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0" yWindow="135" windowWidth="11340" windowHeight="7695"/>
  </bookViews>
  <sheets>
    <sheet name="Notes" sheetId="12" r:id="rId1"/>
    <sheet name="Regression Coefficients" sheetId="9" r:id="rId2"/>
    <sheet name="Middle Super Output Areas" sheetId="1" r:id="rId3"/>
    <sheet name="CCG Level Index " sheetId="10" r:id="rId4"/>
  </sheets>
  <definedNames>
    <definedName name="_xlnm._FilterDatabase" localSheetId="2" hidden="1">'Middle Super Output Areas'!$A$1:$L$6797</definedName>
    <definedName name="_xlnm.Print_Area" localSheetId="0">Notes!$A$1:$D$37</definedName>
    <definedName name="_xlnm.Print_Titles" localSheetId="3">'CCG Level Index '!$7:$7</definedName>
    <definedName name="_xlnm.Print_Titles" localSheetId="2">'Middle Super Output Areas'!$6:$6</definedName>
  </definedNames>
  <calcPr calcId="145621"/>
</workbook>
</file>

<file path=xl/calcChain.xml><?xml version="1.0" encoding="utf-8"?>
<calcChain xmlns="http://schemas.openxmlformats.org/spreadsheetml/2006/main">
  <c r="P2" i="1" l="1"/>
  <c r="C12" i="9"/>
  <c r="H8" i="10" l="1"/>
  <c r="H12" i="10"/>
  <c r="H16" i="10"/>
  <c r="H20" i="10"/>
  <c r="H24" i="10"/>
  <c r="H28" i="10"/>
  <c r="H32" i="10"/>
  <c r="H36" i="10"/>
  <c r="H40" i="10"/>
  <c r="H44" i="10"/>
  <c r="H48" i="10"/>
  <c r="H52" i="10"/>
  <c r="H56" i="10"/>
  <c r="H60" i="10"/>
  <c r="H64" i="10"/>
  <c r="H68" i="10"/>
  <c r="H72" i="10"/>
  <c r="H76" i="10"/>
  <c r="H80" i="10"/>
  <c r="H84" i="10"/>
  <c r="H88" i="10"/>
  <c r="H92" i="10"/>
  <c r="H96" i="10"/>
  <c r="H100" i="10"/>
  <c r="H104" i="10"/>
  <c r="H108" i="10"/>
  <c r="H112" i="10"/>
  <c r="H116" i="10"/>
  <c r="H120" i="10"/>
  <c r="H124" i="10"/>
  <c r="H128" i="10"/>
  <c r="H132" i="10"/>
  <c r="H136" i="10"/>
  <c r="H140" i="10"/>
  <c r="H144" i="10"/>
  <c r="H148" i="10"/>
  <c r="H152" i="10"/>
  <c r="H156" i="10"/>
  <c r="H160" i="10"/>
  <c r="H164" i="10"/>
  <c r="H168" i="10"/>
  <c r="H172" i="10"/>
  <c r="H176" i="10"/>
  <c r="H180" i="10"/>
  <c r="H184" i="10"/>
  <c r="H188" i="10"/>
  <c r="H192" i="10"/>
  <c r="H196" i="10"/>
  <c r="H200" i="10"/>
  <c r="H204" i="10"/>
  <c r="H208" i="10"/>
  <c r="H212" i="10"/>
  <c r="H217" i="10"/>
  <c r="H9" i="10"/>
  <c r="H13" i="10"/>
  <c r="H17" i="10"/>
  <c r="H21" i="10"/>
  <c r="H25" i="10"/>
  <c r="H29" i="10"/>
  <c r="H33" i="10"/>
  <c r="H37" i="10"/>
  <c r="H41" i="10"/>
  <c r="H45" i="10"/>
  <c r="H49" i="10"/>
  <c r="H53" i="10"/>
  <c r="H57" i="10"/>
  <c r="H61" i="10"/>
  <c r="H65" i="10"/>
  <c r="H69" i="10"/>
  <c r="H73" i="10"/>
  <c r="H77" i="10"/>
  <c r="H81" i="10"/>
  <c r="H85" i="10"/>
  <c r="H89" i="10"/>
  <c r="H93" i="10"/>
  <c r="H97" i="10"/>
  <c r="H101" i="10"/>
  <c r="H105" i="10"/>
  <c r="H109" i="10"/>
  <c r="H113" i="10"/>
  <c r="H117" i="10"/>
  <c r="H121" i="10"/>
  <c r="H125" i="10"/>
  <c r="H129" i="10"/>
  <c r="H133" i="10"/>
  <c r="H137" i="10"/>
  <c r="H141" i="10"/>
  <c r="H145" i="10"/>
  <c r="H149" i="10"/>
  <c r="H153" i="10"/>
  <c r="H157" i="10"/>
  <c r="H11" i="10"/>
  <c r="H15" i="10"/>
  <c r="H19" i="10"/>
  <c r="H23" i="10"/>
  <c r="H27" i="10"/>
  <c r="H31" i="10"/>
  <c r="H35" i="10"/>
  <c r="H39" i="10"/>
  <c r="H43" i="10"/>
  <c r="H47" i="10"/>
  <c r="H51" i="10"/>
  <c r="H55" i="10"/>
  <c r="H59" i="10"/>
  <c r="H63" i="10"/>
  <c r="H67" i="10"/>
  <c r="H71" i="10"/>
  <c r="H75" i="10"/>
  <c r="H79" i="10"/>
  <c r="H83" i="10"/>
  <c r="H87" i="10"/>
  <c r="H91" i="10"/>
  <c r="H95" i="10"/>
  <c r="H99" i="10"/>
  <c r="H103" i="10"/>
  <c r="H107" i="10"/>
  <c r="H111" i="10"/>
  <c r="H115" i="10"/>
  <c r="H119" i="10"/>
  <c r="H123" i="10"/>
  <c r="H127" i="10"/>
  <c r="H131" i="10"/>
  <c r="H135" i="10"/>
  <c r="H139" i="10"/>
  <c r="H143" i="10"/>
  <c r="H147" i="10"/>
  <c r="H151" i="10"/>
  <c r="H155" i="10"/>
  <c r="H159" i="10"/>
  <c r="H163" i="10"/>
  <c r="H18" i="10"/>
  <c r="H34" i="10"/>
  <c r="H50" i="10"/>
  <c r="H66" i="10"/>
  <c r="H82" i="10"/>
  <c r="H98" i="10"/>
  <c r="H114" i="10"/>
  <c r="H130" i="10"/>
  <c r="H146" i="10"/>
  <c r="H161" i="10"/>
  <c r="H167" i="10"/>
  <c r="H173" i="10"/>
  <c r="H178" i="10"/>
  <c r="H183" i="10"/>
  <c r="H189" i="10"/>
  <c r="H194" i="10"/>
  <c r="H199" i="10"/>
  <c r="H205" i="10"/>
  <c r="H210" i="10"/>
  <c r="H215" i="10"/>
  <c r="H22" i="10"/>
  <c r="H38" i="10"/>
  <c r="H54" i="10"/>
  <c r="H70" i="10"/>
  <c r="H86" i="10"/>
  <c r="H102" i="10"/>
  <c r="H118" i="10"/>
  <c r="H134" i="10"/>
  <c r="H150" i="10"/>
  <c r="H162" i="10"/>
  <c r="H169" i="10"/>
  <c r="H174" i="10"/>
  <c r="H179" i="10"/>
  <c r="H185" i="10"/>
  <c r="H190" i="10"/>
  <c r="H195" i="10"/>
  <c r="H201" i="10"/>
  <c r="H206" i="10"/>
  <c r="H211" i="10"/>
  <c r="H218" i="10"/>
  <c r="H14" i="10"/>
  <c r="H30" i="10"/>
  <c r="H46" i="10"/>
  <c r="H62" i="10"/>
  <c r="H78" i="10"/>
  <c r="H94" i="10"/>
  <c r="H110" i="10"/>
  <c r="H126" i="10"/>
  <c r="H142" i="10"/>
  <c r="H158" i="10"/>
  <c r="H166" i="10"/>
  <c r="H171" i="10"/>
  <c r="H177" i="10"/>
  <c r="H182" i="10"/>
  <c r="H187" i="10"/>
  <c r="H193" i="10"/>
  <c r="H198" i="10"/>
  <c r="H203" i="10"/>
  <c r="H209" i="10"/>
  <c r="H214" i="10"/>
  <c r="H10" i="10"/>
  <c r="H74" i="10"/>
  <c r="H138" i="10"/>
  <c r="H175" i="10"/>
  <c r="H197" i="10"/>
  <c r="H219" i="10"/>
  <c r="H26" i="10"/>
  <c r="H90" i="10"/>
  <c r="H154" i="10"/>
  <c r="H181" i="10"/>
  <c r="H202" i="10"/>
  <c r="H58" i="10"/>
  <c r="H122" i="10"/>
  <c r="H170" i="10"/>
  <c r="H191" i="10"/>
  <c r="H213" i="10"/>
  <c r="H42" i="10"/>
  <c r="H207" i="10"/>
  <c r="H106" i="10"/>
  <c r="H186" i="10"/>
  <c r="H165" i="10"/>
  <c r="D217" i="10"/>
  <c r="D219" i="10"/>
  <c r="D218" i="10"/>
  <c r="D221" i="10" l="1"/>
  <c r="E6800" i="1" l="1"/>
  <c r="D11" i="10" l="1"/>
  <c r="D15" i="10"/>
  <c r="D19" i="10"/>
  <c r="D23" i="10"/>
  <c r="D27" i="10"/>
  <c r="D31" i="10"/>
  <c r="D35" i="10"/>
  <c r="D39" i="10"/>
  <c r="D43" i="10"/>
  <c r="D46" i="10"/>
  <c r="D50" i="10"/>
  <c r="D54" i="10"/>
  <c r="D58" i="10"/>
  <c r="D62" i="10"/>
  <c r="D66" i="10"/>
  <c r="D70" i="10"/>
  <c r="D74" i="10"/>
  <c r="D78" i="10"/>
  <c r="D82" i="10"/>
  <c r="D86" i="10"/>
  <c r="D90" i="10"/>
  <c r="D94" i="10"/>
  <c r="D98" i="10"/>
  <c r="D102" i="10"/>
  <c r="D106" i="10"/>
  <c r="D110" i="10"/>
  <c r="D114" i="10"/>
  <c r="D118" i="10"/>
  <c r="D122" i="10"/>
  <c r="D126" i="10"/>
  <c r="D130" i="10"/>
  <c r="D134" i="10"/>
  <c r="D138" i="10"/>
  <c r="D9" i="10"/>
  <c r="D14" i="10"/>
  <c r="D20" i="10"/>
  <c r="D25" i="10"/>
  <c r="D30" i="10"/>
  <c r="D36" i="10"/>
  <c r="D41" i="10"/>
  <c r="D45" i="10"/>
  <c r="D51" i="10"/>
  <c r="D56" i="10"/>
  <c r="D61" i="10"/>
  <c r="D67" i="10"/>
  <c r="D72" i="10"/>
  <c r="D77" i="10"/>
  <c r="D83" i="10"/>
  <c r="D88" i="10"/>
  <c r="D93" i="10"/>
  <c r="D99" i="10"/>
  <c r="D104" i="10"/>
  <c r="D109" i="10"/>
  <c r="D115" i="10"/>
  <c r="D120" i="10"/>
  <c r="D125" i="10"/>
  <c r="D131" i="10"/>
  <c r="D136" i="10"/>
  <c r="D141" i="10"/>
  <c r="D145" i="10"/>
  <c r="D149" i="10"/>
  <c r="D153" i="10"/>
  <c r="D157" i="10"/>
  <c r="D161" i="10"/>
  <c r="D165" i="10"/>
  <c r="D169" i="10"/>
  <c r="D173" i="10"/>
  <c r="D177" i="10"/>
  <c r="D181" i="10"/>
  <c r="D185" i="10"/>
  <c r="D189" i="10"/>
  <c r="D193" i="10"/>
  <c r="D197" i="10"/>
  <c r="D201" i="10"/>
  <c r="D205" i="10"/>
  <c r="D209" i="10"/>
  <c r="D213" i="10"/>
  <c r="D12" i="10"/>
  <c r="D17" i="10"/>
  <c r="D22" i="10"/>
  <c r="D28" i="10"/>
  <c r="D33" i="10"/>
  <c r="D38" i="10"/>
  <c r="D44" i="10"/>
  <c r="D48" i="10"/>
  <c r="D53" i="10"/>
  <c r="D59" i="10"/>
  <c r="D64" i="10"/>
  <c r="D69" i="10"/>
  <c r="D75" i="10"/>
  <c r="D80" i="10"/>
  <c r="D85" i="10"/>
  <c r="D91" i="10"/>
  <c r="D96" i="10"/>
  <c r="D101" i="10"/>
  <c r="D107" i="10"/>
  <c r="D112" i="10"/>
  <c r="D117" i="10"/>
  <c r="D123" i="10"/>
  <c r="D128" i="10"/>
  <c r="D133" i="10"/>
  <c r="D139" i="10"/>
  <c r="D143" i="10"/>
  <c r="D147" i="10"/>
  <c r="D151" i="10"/>
  <c r="D155" i="10"/>
  <c r="D159" i="10"/>
  <c r="D163" i="10"/>
  <c r="D167" i="10"/>
  <c r="D171" i="10"/>
  <c r="D175" i="10"/>
  <c r="D179" i="10"/>
  <c r="D183" i="10"/>
  <c r="D187" i="10"/>
  <c r="D191" i="10"/>
  <c r="D195" i="10"/>
  <c r="D199" i="10"/>
  <c r="D203" i="10"/>
  <c r="D207" i="10"/>
  <c r="D211" i="10"/>
  <c r="D215" i="10"/>
  <c r="D214" i="10"/>
  <c r="D206" i="10"/>
  <c r="D198" i="10"/>
  <c r="D190" i="10"/>
  <c r="D182" i="10"/>
  <c r="D174" i="10"/>
  <c r="D166" i="10"/>
  <c r="D158" i="10"/>
  <c r="D150" i="10"/>
  <c r="D142" i="10"/>
  <c r="D132" i="10"/>
  <c r="D121" i="10"/>
  <c r="D111" i="10"/>
  <c r="D100" i="10"/>
  <c r="D89" i="10"/>
  <c r="D79" i="10"/>
  <c r="D68" i="10"/>
  <c r="D57" i="10"/>
  <c r="D47" i="10"/>
  <c r="D37" i="10"/>
  <c r="D26" i="10"/>
  <c r="D16" i="10"/>
  <c r="D212" i="10"/>
  <c r="D204" i="10"/>
  <c r="D196" i="10"/>
  <c r="D188" i="10"/>
  <c r="D180" i="10"/>
  <c r="D172" i="10"/>
  <c r="D164" i="10"/>
  <c r="D156" i="10"/>
  <c r="D148" i="10"/>
  <c r="D140" i="10"/>
  <c r="D129" i="10"/>
  <c r="D119" i="10"/>
  <c r="D108" i="10"/>
  <c r="D97" i="10"/>
  <c r="D87" i="10"/>
  <c r="D76" i="10"/>
  <c r="D65" i="10"/>
  <c r="D55" i="10"/>
  <c r="D34" i="10"/>
  <c r="D24" i="10"/>
  <c r="D13" i="10"/>
  <c r="D210" i="10"/>
  <c r="D202" i="10"/>
  <c r="D194" i="10"/>
  <c r="D186" i="10"/>
  <c r="D178" i="10"/>
  <c r="D170" i="10"/>
  <c r="D162" i="10"/>
  <c r="D154" i="10"/>
  <c r="D146" i="10"/>
  <c r="D137" i="10"/>
  <c r="D127" i="10"/>
  <c r="D116" i="10"/>
  <c r="D105" i="10"/>
  <c r="D95" i="10"/>
  <c r="D84" i="10"/>
  <c r="D73" i="10"/>
  <c r="D63" i="10"/>
  <c r="D52" i="10"/>
  <c r="D42" i="10"/>
  <c r="D32" i="10"/>
  <c r="D21" i="10"/>
  <c r="D10" i="10"/>
  <c r="D8" i="10"/>
  <c r="D208" i="10"/>
  <c r="D200" i="10"/>
  <c r="D192" i="10"/>
  <c r="D184" i="10"/>
  <c r="D176" i="10"/>
  <c r="D168" i="10"/>
  <c r="D160" i="10"/>
  <c r="D152" i="10"/>
  <c r="D144" i="10"/>
  <c r="D135" i="10"/>
  <c r="D124" i="10"/>
  <c r="D113" i="10"/>
  <c r="D103" i="10"/>
  <c r="D92" i="10"/>
  <c r="D81" i="10"/>
  <c r="D71" i="10"/>
  <c r="D60" i="10"/>
  <c r="D49" i="10"/>
  <c r="D40" i="10"/>
  <c r="D29" i="10"/>
  <c r="D18" i="10"/>
  <c r="N8" i="1"/>
  <c r="O8" i="1"/>
  <c r="N9" i="1"/>
  <c r="O9" i="1"/>
  <c r="N10" i="1"/>
  <c r="O10" i="1"/>
  <c r="N11" i="1"/>
  <c r="O11" i="1"/>
  <c r="N12" i="1"/>
  <c r="O12" i="1"/>
  <c r="N13" i="1"/>
  <c r="O13" i="1"/>
  <c r="N14" i="1"/>
  <c r="O14" i="1"/>
  <c r="N15" i="1"/>
  <c r="O15" i="1"/>
  <c r="N16" i="1"/>
  <c r="O16" i="1"/>
  <c r="N17" i="1"/>
  <c r="O17" i="1"/>
  <c r="N18" i="1"/>
  <c r="O18" i="1"/>
  <c r="N19" i="1"/>
  <c r="O19" i="1"/>
  <c r="N20" i="1"/>
  <c r="O20" i="1"/>
  <c r="N21" i="1"/>
  <c r="O21" i="1"/>
  <c r="N22" i="1"/>
  <c r="O22" i="1"/>
  <c r="N23" i="1"/>
  <c r="O23" i="1"/>
  <c r="N24" i="1"/>
  <c r="O24" i="1"/>
  <c r="N25" i="1"/>
  <c r="O25" i="1"/>
  <c r="N26" i="1"/>
  <c r="O26" i="1"/>
  <c r="N27" i="1"/>
  <c r="O27" i="1"/>
  <c r="N28" i="1"/>
  <c r="O28" i="1"/>
  <c r="N29" i="1"/>
  <c r="O29" i="1"/>
  <c r="N30" i="1"/>
  <c r="O30" i="1"/>
  <c r="N31" i="1"/>
  <c r="O31" i="1"/>
  <c r="N32" i="1"/>
  <c r="O32" i="1"/>
  <c r="N33" i="1"/>
  <c r="O33" i="1"/>
  <c r="N34" i="1"/>
  <c r="O34" i="1"/>
  <c r="N35" i="1"/>
  <c r="O35" i="1"/>
  <c r="N36" i="1"/>
  <c r="O36" i="1"/>
  <c r="N37" i="1"/>
  <c r="O37" i="1"/>
  <c r="N38" i="1"/>
  <c r="O38" i="1"/>
  <c r="N39" i="1"/>
  <c r="O39" i="1"/>
  <c r="N40" i="1"/>
  <c r="O40" i="1"/>
  <c r="N41" i="1"/>
  <c r="O41" i="1"/>
  <c r="N42" i="1"/>
  <c r="O42" i="1"/>
  <c r="N43" i="1"/>
  <c r="O43" i="1"/>
  <c r="N44" i="1"/>
  <c r="O44" i="1"/>
  <c r="N45" i="1"/>
  <c r="O45" i="1"/>
  <c r="N46" i="1"/>
  <c r="O46" i="1"/>
  <c r="N47" i="1"/>
  <c r="O47" i="1"/>
  <c r="N48" i="1"/>
  <c r="O48" i="1"/>
  <c r="N49" i="1"/>
  <c r="O49" i="1"/>
  <c r="N50" i="1"/>
  <c r="O50" i="1"/>
  <c r="N51" i="1"/>
  <c r="O51" i="1"/>
  <c r="N52" i="1"/>
  <c r="O52" i="1"/>
  <c r="N53" i="1"/>
  <c r="O53" i="1"/>
  <c r="N54" i="1"/>
  <c r="O54" i="1"/>
  <c r="N55" i="1"/>
  <c r="O55" i="1"/>
  <c r="N56" i="1"/>
  <c r="O56" i="1"/>
  <c r="N57" i="1"/>
  <c r="O57" i="1"/>
  <c r="N58" i="1"/>
  <c r="O58" i="1"/>
  <c r="N59" i="1"/>
  <c r="O59" i="1"/>
  <c r="N60" i="1"/>
  <c r="O60" i="1"/>
  <c r="N61" i="1"/>
  <c r="O61" i="1"/>
  <c r="N62" i="1"/>
  <c r="O62" i="1"/>
  <c r="N63" i="1"/>
  <c r="O63" i="1"/>
  <c r="N64" i="1"/>
  <c r="O64" i="1"/>
  <c r="N65" i="1"/>
  <c r="O65" i="1"/>
  <c r="N66" i="1"/>
  <c r="O66" i="1"/>
  <c r="N67" i="1"/>
  <c r="O67" i="1"/>
  <c r="N68" i="1"/>
  <c r="O68" i="1"/>
  <c r="N69" i="1"/>
  <c r="O69" i="1"/>
  <c r="N70" i="1"/>
  <c r="O70" i="1"/>
  <c r="N71" i="1"/>
  <c r="O71" i="1"/>
  <c r="N72" i="1"/>
  <c r="O72" i="1"/>
  <c r="N73" i="1"/>
  <c r="O73" i="1"/>
  <c r="N74" i="1"/>
  <c r="O74" i="1"/>
  <c r="N75" i="1"/>
  <c r="O75" i="1"/>
  <c r="N76" i="1"/>
  <c r="O76" i="1"/>
  <c r="N77" i="1"/>
  <c r="O77" i="1"/>
  <c r="N78" i="1"/>
  <c r="O78" i="1"/>
  <c r="N79" i="1"/>
  <c r="O79" i="1"/>
  <c r="N80" i="1"/>
  <c r="O80" i="1"/>
  <c r="N81" i="1"/>
  <c r="O81" i="1"/>
  <c r="N82" i="1"/>
  <c r="O82" i="1"/>
  <c r="N83" i="1"/>
  <c r="O83" i="1"/>
  <c r="N84" i="1"/>
  <c r="O84" i="1"/>
  <c r="N85" i="1"/>
  <c r="O85" i="1"/>
  <c r="N86" i="1"/>
  <c r="O86" i="1"/>
  <c r="N87" i="1"/>
  <c r="O87" i="1"/>
  <c r="N88" i="1"/>
  <c r="O88" i="1"/>
  <c r="N89" i="1"/>
  <c r="O89" i="1"/>
  <c r="N90" i="1"/>
  <c r="O90" i="1"/>
  <c r="N91" i="1"/>
  <c r="O91" i="1"/>
  <c r="N92" i="1"/>
  <c r="O92" i="1"/>
  <c r="N93" i="1"/>
  <c r="O93" i="1"/>
  <c r="N94" i="1"/>
  <c r="O94" i="1"/>
  <c r="N95" i="1"/>
  <c r="O95" i="1"/>
  <c r="N96" i="1"/>
  <c r="O96" i="1"/>
  <c r="N97" i="1"/>
  <c r="O97" i="1"/>
  <c r="N98" i="1"/>
  <c r="O98" i="1"/>
  <c r="N99" i="1"/>
  <c r="O99" i="1"/>
  <c r="N100" i="1"/>
  <c r="O100" i="1"/>
  <c r="N101" i="1"/>
  <c r="O101" i="1"/>
  <c r="N102" i="1"/>
  <c r="O102" i="1"/>
  <c r="N103" i="1"/>
  <c r="O103" i="1"/>
  <c r="N104" i="1"/>
  <c r="O104" i="1"/>
  <c r="N105" i="1"/>
  <c r="O105" i="1"/>
  <c r="N106" i="1"/>
  <c r="O106" i="1"/>
  <c r="N107" i="1"/>
  <c r="O107" i="1"/>
  <c r="N108" i="1"/>
  <c r="O108" i="1"/>
  <c r="N109" i="1"/>
  <c r="O109" i="1"/>
  <c r="N110" i="1"/>
  <c r="O110" i="1"/>
  <c r="N111" i="1"/>
  <c r="O111" i="1"/>
  <c r="N112" i="1"/>
  <c r="O112" i="1"/>
  <c r="N113" i="1"/>
  <c r="O113" i="1"/>
  <c r="N114" i="1"/>
  <c r="O114" i="1"/>
  <c r="N115" i="1"/>
  <c r="O115" i="1"/>
  <c r="N116" i="1"/>
  <c r="O116" i="1"/>
  <c r="N117" i="1"/>
  <c r="O117" i="1"/>
  <c r="N118" i="1"/>
  <c r="O118" i="1"/>
  <c r="N119" i="1"/>
  <c r="O119" i="1"/>
  <c r="N120" i="1"/>
  <c r="O120" i="1"/>
  <c r="N121" i="1"/>
  <c r="O121" i="1"/>
  <c r="N122" i="1"/>
  <c r="O122" i="1"/>
  <c r="N123" i="1"/>
  <c r="O123" i="1"/>
  <c r="N124" i="1"/>
  <c r="O124" i="1"/>
  <c r="N125" i="1"/>
  <c r="O125" i="1"/>
  <c r="N126" i="1"/>
  <c r="O126" i="1"/>
  <c r="N127" i="1"/>
  <c r="O127" i="1"/>
  <c r="N128" i="1"/>
  <c r="O128" i="1"/>
  <c r="N129" i="1"/>
  <c r="O129" i="1"/>
  <c r="N130" i="1"/>
  <c r="O130" i="1"/>
  <c r="N131" i="1"/>
  <c r="O131" i="1"/>
  <c r="N132" i="1"/>
  <c r="O132" i="1"/>
  <c r="N133" i="1"/>
  <c r="O133" i="1"/>
  <c r="N134" i="1"/>
  <c r="O134" i="1"/>
  <c r="N135" i="1"/>
  <c r="O135" i="1"/>
  <c r="N136" i="1"/>
  <c r="O136" i="1"/>
  <c r="N137" i="1"/>
  <c r="O137" i="1"/>
  <c r="N138" i="1"/>
  <c r="O138" i="1"/>
  <c r="N139" i="1"/>
  <c r="O139" i="1"/>
  <c r="N140" i="1"/>
  <c r="O140" i="1"/>
  <c r="N141" i="1"/>
  <c r="O141" i="1"/>
  <c r="N142" i="1"/>
  <c r="O142" i="1"/>
  <c r="N143" i="1"/>
  <c r="O143" i="1"/>
  <c r="N144" i="1"/>
  <c r="O144" i="1"/>
  <c r="N145" i="1"/>
  <c r="O145" i="1"/>
  <c r="N146" i="1"/>
  <c r="O146" i="1"/>
  <c r="N147" i="1"/>
  <c r="O147" i="1"/>
  <c r="N148" i="1"/>
  <c r="O148" i="1"/>
  <c r="N149" i="1"/>
  <c r="O149" i="1"/>
  <c r="N150" i="1"/>
  <c r="O150" i="1"/>
  <c r="N151" i="1"/>
  <c r="O151" i="1"/>
  <c r="N152" i="1"/>
  <c r="O152" i="1"/>
  <c r="N153" i="1"/>
  <c r="O153" i="1"/>
  <c r="N154" i="1"/>
  <c r="O154" i="1"/>
  <c r="N155" i="1"/>
  <c r="O155" i="1"/>
  <c r="N156" i="1"/>
  <c r="O156" i="1"/>
  <c r="N157" i="1"/>
  <c r="O157" i="1"/>
  <c r="N158" i="1"/>
  <c r="O158" i="1"/>
  <c r="N159" i="1"/>
  <c r="O159" i="1"/>
  <c r="N160" i="1"/>
  <c r="O160" i="1"/>
  <c r="N161" i="1"/>
  <c r="O161" i="1"/>
  <c r="N162" i="1"/>
  <c r="O162" i="1"/>
  <c r="N163" i="1"/>
  <c r="O163" i="1"/>
  <c r="N164" i="1"/>
  <c r="O164" i="1"/>
  <c r="N165" i="1"/>
  <c r="O165" i="1"/>
  <c r="N166" i="1"/>
  <c r="O166" i="1"/>
  <c r="N167" i="1"/>
  <c r="O167" i="1"/>
  <c r="N168" i="1"/>
  <c r="O168" i="1"/>
  <c r="N169" i="1"/>
  <c r="O169" i="1"/>
  <c r="N170" i="1"/>
  <c r="O170" i="1"/>
  <c r="N171" i="1"/>
  <c r="O171" i="1"/>
  <c r="N172" i="1"/>
  <c r="O172" i="1"/>
  <c r="N173" i="1"/>
  <c r="O173" i="1"/>
  <c r="N174" i="1"/>
  <c r="O174" i="1"/>
  <c r="N175" i="1"/>
  <c r="O175" i="1"/>
  <c r="N176" i="1"/>
  <c r="O176" i="1"/>
  <c r="N177" i="1"/>
  <c r="O177" i="1"/>
  <c r="N178" i="1"/>
  <c r="O178" i="1"/>
  <c r="N179" i="1"/>
  <c r="O179" i="1"/>
  <c r="N180" i="1"/>
  <c r="O180" i="1"/>
  <c r="N181" i="1"/>
  <c r="O181" i="1"/>
  <c r="N182" i="1"/>
  <c r="O182" i="1"/>
  <c r="N183" i="1"/>
  <c r="O183" i="1"/>
  <c r="N184" i="1"/>
  <c r="O184" i="1"/>
  <c r="N185" i="1"/>
  <c r="O185" i="1"/>
  <c r="N186" i="1"/>
  <c r="O186" i="1"/>
  <c r="N187" i="1"/>
  <c r="O187" i="1"/>
  <c r="N188" i="1"/>
  <c r="O188" i="1"/>
  <c r="N189" i="1"/>
  <c r="O189" i="1"/>
  <c r="N190" i="1"/>
  <c r="O190" i="1"/>
  <c r="N191" i="1"/>
  <c r="O191" i="1"/>
  <c r="N192" i="1"/>
  <c r="O192" i="1"/>
  <c r="N193" i="1"/>
  <c r="O193" i="1"/>
  <c r="N194" i="1"/>
  <c r="O194" i="1"/>
  <c r="N195" i="1"/>
  <c r="O195" i="1"/>
  <c r="N196" i="1"/>
  <c r="O196" i="1"/>
  <c r="N197" i="1"/>
  <c r="O197" i="1"/>
  <c r="N198" i="1"/>
  <c r="O198" i="1"/>
  <c r="N199" i="1"/>
  <c r="O199" i="1"/>
  <c r="N200" i="1"/>
  <c r="O200" i="1"/>
  <c r="N201" i="1"/>
  <c r="O201" i="1"/>
  <c r="N202" i="1"/>
  <c r="O202" i="1"/>
  <c r="N203" i="1"/>
  <c r="O203" i="1"/>
  <c r="N204" i="1"/>
  <c r="O204" i="1"/>
  <c r="N205" i="1"/>
  <c r="O205" i="1"/>
  <c r="N206" i="1"/>
  <c r="O206" i="1"/>
  <c r="N207" i="1"/>
  <c r="O207" i="1"/>
  <c r="N208" i="1"/>
  <c r="O208" i="1"/>
  <c r="N209" i="1"/>
  <c r="O209" i="1"/>
  <c r="N210" i="1"/>
  <c r="O210" i="1"/>
  <c r="N211" i="1"/>
  <c r="O211" i="1"/>
  <c r="N212" i="1"/>
  <c r="O212" i="1"/>
  <c r="N213" i="1"/>
  <c r="O213" i="1"/>
  <c r="N214" i="1"/>
  <c r="O214" i="1"/>
  <c r="N215" i="1"/>
  <c r="O215" i="1"/>
  <c r="N216" i="1"/>
  <c r="O216" i="1"/>
  <c r="N217" i="1"/>
  <c r="O217" i="1"/>
  <c r="N218" i="1"/>
  <c r="O218" i="1"/>
  <c r="N219" i="1"/>
  <c r="O219" i="1"/>
  <c r="N220" i="1"/>
  <c r="O220" i="1"/>
  <c r="N221" i="1"/>
  <c r="O221" i="1"/>
  <c r="N222" i="1"/>
  <c r="O222" i="1"/>
  <c r="N223" i="1"/>
  <c r="O223" i="1"/>
  <c r="N224" i="1"/>
  <c r="O224" i="1"/>
  <c r="N225" i="1"/>
  <c r="O225" i="1"/>
  <c r="N226" i="1"/>
  <c r="O226" i="1"/>
  <c r="N227" i="1"/>
  <c r="O227" i="1"/>
  <c r="N228" i="1"/>
  <c r="O228" i="1"/>
  <c r="N229" i="1"/>
  <c r="O229" i="1"/>
  <c r="N230" i="1"/>
  <c r="O230" i="1"/>
  <c r="N231" i="1"/>
  <c r="O231" i="1"/>
  <c r="N232" i="1"/>
  <c r="O232" i="1"/>
  <c r="N233" i="1"/>
  <c r="O233" i="1"/>
  <c r="N234" i="1"/>
  <c r="O234" i="1"/>
  <c r="N235" i="1"/>
  <c r="O235" i="1"/>
  <c r="N236" i="1"/>
  <c r="O236" i="1"/>
  <c r="N237" i="1"/>
  <c r="O237" i="1"/>
  <c r="N238" i="1"/>
  <c r="O238" i="1"/>
  <c r="N239" i="1"/>
  <c r="O239" i="1"/>
  <c r="N240" i="1"/>
  <c r="O240" i="1"/>
  <c r="N241" i="1"/>
  <c r="O241" i="1"/>
  <c r="N242" i="1"/>
  <c r="O242" i="1"/>
  <c r="N243" i="1"/>
  <c r="O243" i="1"/>
  <c r="N244" i="1"/>
  <c r="O244" i="1"/>
  <c r="N245" i="1"/>
  <c r="O245" i="1"/>
  <c r="N246" i="1"/>
  <c r="O246" i="1"/>
  <c r="N247" i="1"/>
  <c r="O247" i="1"/>
  <c r="N248" i="1"/>
  <c r="O248" i="1"/>
  <c r="N249" i="1"/>
  <c r="O249" i="1"/>
  <c r="N250" i="1"/>
  <c r="O250" i="1"/>
  <c r="N251" i="1"/>
  <c r="O251" i="1"/>
  <c r="N252" i="1"/>
  <c r="O252" i="1"/>
  <c r="N253" i="1"/>
  <c r="O253" i="1"/>
  <c r="N254" i="1"/>
  <c r="O254" i="1"/>
  <c r="N255" i="1"/>
  <c r="O255" i="1"/>
  <c r="N256" i="1"/>
  <c r="O256" i="1"/>
  <c r="N257" i="1"/>
  <c r="O257" i="1"/>
  <c r="N258" i="1"/>
  <c r="O258" i="1"/>
  <c r="N259" i="1"/>
  <c r="O259" i="1"/>
  <c r="N260" i="1"/>
  <c r="O260" i="1"/>
  <c r="N261" i="1"/>
  <c r="O261" i="1"/>
  <c r="N262" i="1"/>
  <c r="O262" i="1"/>
  <c r="N263" i="1"/>
  <c r="O263" i="1"/>
  <c r="N264" i="1"/>
  <c r="O264" i="1"/>
  <c r="N265" i="1"/>
  <c r="O265" i="1"/>
  <c r="N266" i="1"/>
  <c r="O266" i="1"/>
  <c r="N267" i="1"/>
  <c r="O267" i="1"/>
  <c r="N268" i="1"/>
  <c r="O268" i="1"/>
  <c r="N269" i="1"/>
  <c r="O269" i="1"/>
  <c r="N270" i="1"/>
  <c r="O270" i="1"/>
  <c r="N271" i="1"/>
  <c r="O271" i="1"/>
  <c r="N272" i="1"/>
  <c r="O272" i="1"/>
  <c r="N273" i="1"/>
  <c r="O273" i="1"/>
  <c r="N274" i="1"/>
  <c r="O274" i="1"/>
  <c r="N275" i="1"/>
  <c r="O275" i="1"/>
  <c r="N276" i="1"/>
  <c r="O276" i="1"/>
  <c r="N277" i="1"/>
  <c r="O277" i="1"/>
  <c r="N278" i="1"/>
  <c r="O278" i="1"/>
  <c r="N279" i="1"/>
  <c r="O279" i="1"/>
  <c r="N280" i="1"/>
  <c r="O280" i="1"/>
  <c r="N281" i="1"/>
  <c r="O281" i="1"/>
  <c r="N282" i="1"/>
  <c r="O282" i="1"/>
  <c r="N283" i="1"/>
  <c r="O283" i="1"/>
  <c r="N284" i="1"/>
  <c r="O284" i="1"/>
  <c r="N285" i="1"/>
  <c r="O285" i="1"/>
  <c r="N286" i="1"/>
  <c r="O286" i="1"/>
  <c r="N287" i="1"/>
  <c r="O287" i="1"/>
  <c r="N288" i="1"/>
  <c r="O288" i="1"/>
  <c r="N289" i="1"/>
  <c r="O289" i="1"/>
  <c r="N290" i="1"/>
  <c r="O290" i="1"/>
  <c r="N291" i="1"/>
  <c r="O291" i="1"/>
  <c r="N292" i="1"/>
  <c r="O292" i="1"/>
  <c r="N293" i="1"/>
  <c r="O293" i="1"/>
  <c r="N294" i="1"/>
  <c r="O294" i="1"/>
  <c r="N295" i="1"/>
  <c r="O295" i="1"/>
  <c r="N296" i="1"/>
  <c r="O296" i="1"/>
  <c r="N297" i="1"/>
  <c r="O297" i="1"/>
  <c r="N298" i="1"/>
  <c r="O298" i="1"/>
  <c r="N299" i="1"/>
  <c r="O299" i="1"/>
  <c r="N300" i="1"/>
  <c r="O300" i="1"/>
  <c r="N301" i="1"/>
  <c r="O301" i="1"/>
  <c r="N302" i="1"/>
  <c r="O302" i="1"/>
  <c r="N303" i="1"/>
  <c r="O303" i="1"/>
  <c r="N304" i="1"/>
  <c r="O304" i="1"/>
  <c r="N305" i="1"/>
  <c r="O305" i="1"/>
  <c r="N306" i="1"/>
  <c r="O306" i="1"/>
  <c r="N307" i="1"/>
  <c r="O307" i="1"/>
  <c r="N308" i="1"/>
  <c r="O308" i="1"/>
  <c r="N309" i="1"/>
  <c r="O309" i="1"/>
  <c r="N310" i="1"/>
  <c r="O310" i="1"/>
  <c r="N311" i="1"/>
  <c r="O311" i="1"/>
  <c r="N312" i="1"/>
  <c r="O312" i="1"/>
  <c r="N313" i="1"/>
  <c r="O313" i="1"/>
  <c r="N314" i="1"/>
  <c r="O314" i="1"/>
  <c r="N315" i="1"/>
  <c r="O315" i="1"/>
  <c r="N316" i="1"/>
  <c r="O316" i="1"/>
  <c r="N317" i="1"/>
  <c r="O317" i="1"/>
  <c r="N318" i="1"/>
  <c r="O318" i="1"/>
  <c r="N319" i="1"/>
  <c r="O319" i="1"/>
  <c r="N320" i="1"/>
  <c r="O320" i="1"/>
  <c r="N321" i="1"/>
  <c r="O321" i="1"/>
  <c r="N322" i="1"/>
  <c r="O322" i="1"/>
  <c r="N323" i="1"/>
  <c r="O323" i="1"/>
  <c r="N324" i="1"/>
  <c r="O324" i="1"/>
  <c r="N325" i="1"/>
  <c r="O325" i="1"/>
  <c r="N326" i="1"/>
  <c r="O326" i="1"/>
  <c r="N327" i="1"/>
  <c r="O327" i="1"/>
  <c r="N328" i="1"/>
  <c r="O328" i="1"/>
  <c r="N329" i="1"/>
  <c r="O329" i="1"/>
  <c r="N330" i="1"/>
  <c r="O330" i="1"/>
  <c r="N331" i="1"/>
  <c r="O331" i="1"/>
  <c r="N332" i="1"/>
  <c r="O332" i="1"/>
  <c r="N333" i="1"/>
  <c r="O333" i="1"/>
  <c r="N334" i="1"/>
  <c r="O334" i="1"/>
  <c r="N335" i="1"/>
  <c r="O335" i="1"/>
  <c r="N336" i="1"/>
  <c r="O336" i="1"/>
  <c r="N337" i="1"/>
  <c r="O337" i="1"/>
  <c r="N338" i="1"/>
  <c r="O338" i="1"/>
  <c r="N339" i="1"/>
  <c r="O339" i="1"/>
  <c r="N340" i="1"/>
  <c r="O340" i="1"/>
  <c r="N341" i="1"/>
  <c r="O341" i="1"/>
  <c r="N342" i="1"/>
  <c r="O342" i="1"/>
  <c r="N343" i="1"/>
  <c r="O343" i="1"/>
  <c r="N344" i="1"/>
  <c r="O344" i="1"/>
  <c r="N345" i="1"/>
  <c r="O345" i="1"/>
  <c r="N346" i="1"/>
  <c r="O346" i="1"/>
  <c r="N347" i="1"/>
  <c r="O347" i="1"/>
  <c r="N348" i="1"/>
  <c r="O348" i="1"/>
  <c r="N349" i="1"/>
  <c r="O349" i="1"/>
  <c r="N350" i="1"/>
  <c r="O350" i="1"/>
  <c r="N351" i="1"/>
  <c r="O351" i="1"/>
  <c r="N352" i="1"/>
  <c r="O352" i="1"/>
  <c r="N353" i="1"/>
  <c r="O353" i="1"/>
  <c r="N354" i="1"/>
  <c r="O354" i="1"/>
  <c r="N355" i="1"/>
  <c r="O355" i="1"/>
  <c r="N356" i="1"/>
  <c r="O356" i="1"/>
  <c r="N357" i="1"/>
  <c r="O357" i="1"/>
  <c r="N358" i="1"/>
  <c r="O358" i="1"/>
  <c r="N359" i="1"/>
  <c r="O359" i="1"/>
  <c r="N360" i="1"/>
  <c r="O360" i="1"/>
  <c r="N361" i="1"/>
  <c r="O361" i="1"/>
  <c r="N362" i="1"/>
  <c r="O362" i="1"/>
  <c r="N363" i="1"/>
  <c r="O363" i="1"/>
  <c r="N364" i="1"/>
  <c r="O364" i="1"/>
  <c r="N365" i="1"/>
  <c r="O365" i="1"/>
  <c r="N366" i="1"/>
  <c r="O366" i="1"/>
  <c r="N367" i="1"/>
  <c r="O367" i="1"/>
  <c r="N368" i="1"/>
  <c r="O368" i="1"/>
  <c r="N369" i="1"/>
  <c r="O369" i="1"/>
  <c r="N370" i="1"/>
  <c r="O370" i="1"/>
  <c r="N371" i="1"/>
  <c r="O371" i="1"/>
  <c r="N372" i="1"/>
  <c r="O372" i="1"/>
  <c r="N373" i="1"/>
  <c r="O373" i="1"/>
  <c r="N374" i="1"/>
  <c r="O374" i="1"/>
  <c r="N375" i="1"/>
  <c r="O375" i="1"/>
  <c r="N376" i="1"/>
  <c r="O376" i="1"/>
  <c r="N377" i="1"/>
  <c r="O377" i="1"/>
  <c r="N378" i="1"/>
  <c r="O378" i="1"/>
  <c r="N379" i="1"/>
  <c r="O379" i="1"/>
  <c r="N380" i="1"/>
  <c r="O380" i="1"/>
  <c r="N381" i="1"/>
  <c r="O381" i="1"/>
  <c r="N382" i="1"/>
  <c r="O382" i="1"/>
  <c r="N383" i="1"/>
  <c r="O383" i="1"/>
  <c r="N384" i="1"/>
  <c r="O384" i="1"/>
  <c r="N385" i="1"/>
  <c r="O385" i="1"/>
  <c r="N386" i="1"/>
  <c r="O386" i="1"/>
  <c r="N387" i="1"/>
  <c r="O387" i="1"/>
  <c r="N388" i="1"/>
  <c r="O388" i="1"/>
  <c r="N389" i="1"/>
  <c r="O389" i="1"/>
  <c r="N390" i="1"/>
  <c r="O390" i="1"/>
  <c r="N391" i="1"/>
  <c r="O391" i="1"/>
  <c r="N392" i="1"/>
  <c r="O392" i="1"/>
  <c r="N393" i="1"/>
  <c r="O393" i="1"/>
  <c r="N394" i="1"/>
  <c r="O394" i="1"/>
  <c r="N395" i="1"/>
  <c r="O395" i="1"/>
  <c r="N396" i="1"/>
  <c r="O396" i="1"/>
  <c r="N397" i="1"/>
  <c r="O397" i="1"/>
  <c r="N398" i="1"/>
  <c r="O398" i="1"/>
  <c r="N399" i="1"/>
  <c r="O399" i="1"/>
  <c r="N400" i="1"/>
  <c r="O400" i="1"/>
  <c r="N401" i="1"/>
  <c r="O401" i="1"/>
  <c r="N402" i="1"/>
  <c r="O402" i="1"/>
  <c r="N403" i="1"/>
  <c r="O403" i="1"/>
  <c r="N404" i="1"/>
  <c r="O404" i="1"/>
  <c r="N405" i="1"/>
  <c r="O405" i="1"/>
  <c r="N406" i="1"/>
  <c r="O406" i="1"/>
  <c r="N407" i="1"/>
  <c r="O407" i="1"/>
  <c r="N408" i="1"/>
  <c r="O408" i="1"/>
  <c r="N409" i="1"/>
  <c r="O409" i="1"/>
  <c r="N410" i="1"/>
  <c r="O410" i="1"/>
  <c r="N411" i="1"/>
  <c r="O411" i="1"/>
  <c r="N412" i="1"/>
  <c r="O412" i="1"/>
  <c r="N413" i="1"/>
  <c r="O413" i="1"/>
  <c r="N414" i="1"/>
  <c r="O414" i="1"/>
  <c r="N415" i="1"/>
  <c r="O415" i="1"/>
  <c r="N416" i="1"/>
  <c r="O416" i="1"/>
  <c r="N417" i="1"/>
  <c r="O417" i="1"/>
  <c r="N418" i="1"/>
  <c r="O418" i="1"/>
  <c r="N419" i="1"/>
  <c r="O419" i="1"/>
  <c r="N420" i="1"/>
  <c r="O420" i="1"/>
  <c r="N421" i="1"/>
  <c r="O421" i="1"/>
  <c r="N422" i="1"/>
  <c r="O422" i="1"/>
  <c r="N423" i="1"/>
  <c r="O423" i="1"/>
  <c r="N424" i="1"/>
  <c r="O424" i="1"/>
  <c r="N425" i="1"/>
  <c r="O425" i="1"/>
  <c r="N426" i="1"/>
  <c r="O426" i="1"/>
  <c r="N427" i="1"/>
  <c r="O427" i="1"/>
  <c r="N428" i="1"/>
  <c r="O428" i="1"/>
  <c r="N429" i="1"/>
  <c r="O429" i="1"/>
  <c r="N430" i="1"/>
  <c r="O430" i="1"/>
  <c r="N431" i="1"/>
  <c r="O431" i="1"/>
  <c r="N432" i="1"/>
  <c r="O432" i="1"/>
  <c r="N433" i="1"/>
  <c r="O433" i="1"/>
  <c r="N434" i="1"/>
  <c r="O434" i="1"/>
  <c r="N435" i="1"/>
  <c r="O435" i="1"/>
  <c r="N436" i="1"/>
  <c r="O436" i="1"/>
  <c r="N437" i="1"/>
  <c r="O437" i="1"/>
  <c r="N438" i="1"/>
  <c r="O438" i="1"/>
  <c r="N439" i="1"/>
  <c r="O439" i="1"/>
  <c r="N440" i="1"/>
  <c r="O440" i="1"/>
  <c r="N441" i="1"/>
  <c r="O441" i="1"/>
  <c r="N442" i="1"/>
  <c r="O442" i="1"/>
  <c r="N443" i="1"/>
  <c r="O443" i="1"/>
  <c r="N444" i="1"/>
  <c r="O444" i="1"/>
  <c r="N445" i="1"/>
  <c r="O445" i="1"/>
  <c r="N446" i="1"/>
  <c r="O446" i="1"/>
  <c r="N447" i="1"/>
  <c r="O447" i="1"/>
  <c r="N448" i="1"/>
  <c r="O448" i="1"/>
  <c r="N449" i="1"/>
  <c r="O449" i="1"/>
  <c r="N450" i="1"/>
  <c r="O450" i="1"/>
  <c r="N451" i="1"/>
  <c r="O451" i="1"/>
  <c r="N452" i="1"/>
  <c r="O452" i="1"/>
  <c r="N453" i="1"/>
  <c r="O453" i="1"/>
  <c r="N454" i="1"/>
  <c r="O454" i="1"/>
  <c r="N455" i="1"/>
  <c r="O455" i="1"/>
  <c r="N456" i="1"/>
  <c r="O456" i="1"/>
  <c r="N457" i="1"/>
  <c r="O457" i="1"/>
  <c r="N458" i="1"/>
  <c r="O458" i="1"/>
  <c r="N459" i="1"/>
  <c r="O459" i="1"/>
  <c r="N460" i="1"/>
  <c r="O460" i="1"/>
  <c r="N461" i="1"/>
  <c r="O461" i="1"/>
  <c r="N462" i="1"/>
  <c r="O462" i="1"/>
  <c r="N463" i="1"/>
  <c r="O463" i="1"/>
  <c r="N464" i="1"/>
  <c r="O464" i="1"/>
  <c r="N465" i="1"/>
  <c r="O465" i="1"/>
  <c r="N466" i="1"/>
  <c r="O466" i="1"/>
  <c r="N467" i="1"/>
  <c r="O467" i="1"/>
  <c r="N468" i="1"/>
  <c r="O468" i="1"/>
  <c r="N469" i="1"/>
  <c r="O469" i="1"/>
  <c r="N470" i="1"/>
  <c r="O470" i="1"/>
  <c r="N471" i="1"/>
  <c r="O471" i="1"/>
  <c r="N472" i="1"/>
  <c r="O472" i="1"/>
  <c r="N473" i="1"/>
  <c r="O473" i="1"/>
  <c r="N474" i="1"/>
  <c r="O474" i="1"/>
  <c r="N475" i="1"/>
  <c r="O475" i="1"/>
  <c r="N476" i="1"/>
  <c r="O476" i="1"/>
  <c r="N477" i="1"/>
  <c r="O477" i="1"/>
  <c r="N478" i="1"/>
  <c r="O478" i="1"/>
  <c r="N479" i="1"/>
  <c r="O479" i="1"/>
  <c r="N480" i="1"/>
  <c r="O480" i="1"/>
  <c r="N481" i="1"/>
  <c r="O481" i="1"/>
  <c r="N482" i="1"/>
  <c r="O482" i="1"/>
  <c r="N483" i="1"/>
  <c r="O483" i="1"/>
  <c r="N484" i="1"/>
  <c r="O484" i="1"/>
  <c r="N485" i="1"/>
  <c r="O485" i="1"/>
  <c r="N486" i="1"/>
  <c r="O486" i="1"/>
  <c r="N487" i="1"/>
  <c r="O487" i="1"/>
  <c r="N488" i="1"/>
  <c r="O488" i="1"/>
  <c r="N489" i="1"/>
  <c r="O489" i="1"/>
  <c r="N490" i="1"/>
  <c r="O490" i="1"/>
  <c r="N491" i="1"/>
  <c r="O491" i="1"/>
  <c r="N492" i="1"/>
  <c r="O492" i="1"/>
  <c r="N493" i="1"/>
  <c r="O493" i="1"/>
  <c r="N494" i="1"/>
  <c r="O494" i="1"/>
  <c r="N495" i="1"/>
  <c r="O495" i="1"/>
  <c r="N496" i="1"/>
  <c r="O496" i="1"/>
  <c r="N497" i="1"/>
  <c r="O497" i="1"/>
  <c r="N498" i="1"/>
  <c r="O498" i="1"/>
  <c r="N499" i="1"/>
  <c r="O499" i="1"/>
  <c r="N500" i="1"/>
  <c r="O500" i="1"/>
  <c r="N501" i="1"/>
  <c r="O501" i="1"/>
  <c r="N502" i="1"/>
  <c r="O502" i="1"/>
  <c r="N503" i="1"/>
  <c r="O503" i="1"/>
  <c r="N504" i="1"/>
  <c r="O504" i="1"/>
  <c r="N505" i="1"/>
  <c r="O505" i="1"/>
  <c r="N506" i="1"/>
  <c r="O506" i="1"/>
  <c r="N507" i="1"/>
  <c r="O507" i="1"/>
  <c r="N508" i="1"/>
  <c r="O508" i="1"/>
  <c r="N509" i="1"/>
  <c r="O509" i="1"/>
  <c r="N510" i="1"/>
  <c r="O510" i="1"/>
  <c r="N511" i="1"/>
  <c r="O511" i="1"/>
  <c r="N512" i="1"/>
  <c r="O512" i="1"/>
  <c r="N513" i="1"/>
  <c r="O513" i="1"/>
  <c r="N514" i="1"/>
  <c r="O514" i="1"/>
  <c r="N515" i="1"/>
  <c r="O515" i="1"/>
  <c r="N516" i="1"/>
  <c r="O516" i="1"/>
  <c r="N517" i="1"/>
  <c r="O517" i="1"/>
  <c r="N518" i="1"/>
  <c r="O518" i="1"/>
  <c r="N519" i="1"/>
  <c r="O519" i="1"/>
  <c r="N520" i="1"/>
  <c r="O520" i="1"/>
  <c r="N521" i="1"/>
  <c r="O521" i="1"/>
  <c r="N522" i="1"/>
  <c r="O522" i="1"/>
  <c r="N523" i="1"/>
  <c r="O523" i="1"/>
  <c r="N524" i="1"/>
  <c r="O524" i="1"/>
  <c r="N525" i="1"/>
  <c r="O525" i="1"/>
  <c r="N526" i="1"/>
  <c r="O526" i="1"/>
  <c r="N527" i="1"/>
  <c r="O527" i="1"/>
  <c r="N528" i="1"/>
  <c r="O528" i="1"/>
  <c r="N529" i="1"/>
  <c r="O529" i="1"/>
  <c r="N530" i="1"/>
  <c r="O530" i="1"/>
  <c r="N531" i="1"/>
  <c r="O531" i="1"/>
  <c r="N532" i="1"/>
  <c r="O532" i="1"/>
  <c r="N533" i="1"/>
  <c r="O533" i="1"/>
  <c r="N534" i="1"/>
  <c r="O534" i="1"/>
  <c r="N535" i="1"/>
  <c r="O535" i="1"/>
  <c r="N536" i="1"/>
  <c r="O536" i="1"/>
  <c r="N537" i="1"/>
  <c r="O537" i="1"/>
  <c r="N538" i="1"/>
  <c r="O538" i="1"/>
  <c r="N539" i="1"/>
  <c r="O539" i="1"/>
  <c r="N540" i="1"/>
  <c r="O540" i="1"/>
  <c r="N541" i="1"/>
  <c r="O541" i="1"/>
  <c r="N542" i="1"/>
  <c r="O542" i="1"/>
  <c r="N543" i="1"/>
  <c r="O543" i="1"/>
  <c r="N544" i="1"/>
  <c r="O544" i="1"/>
  <c r="N545" i="1"/>
  <c r="O545" i="1"/>
  <c r="N546" i="1"/>
  <c r="O546" i="1"/>
  <c r="N547" i="1"/>
  <c r="O547" i="1"/>
  <c r="N548" i="1"/>
  <c r="O548" i="1"/>
  <c r="N549" i="1"/>
  <c r="O549" i="1"/>
  <c r="N550" i="1"/>
  <c r="O550" i="1"/>
  <c r="N551" i="1"/>
  <c r="O551" i="1"/>
  <c r="N552" i="1"/>
  <c r="O552" i="1"/>
  <c r="N553" i="1"/>
  <c r="O553" i="1"/>
  <c r="N554" i="1"/>
  <c r="O554" i="1"/>
  <c r="N555" i="1"/>
  <c r="O555" i="1"/>
  <c r="N556" i="1"/>
  <c r="O556" i="1"/>
  <c r="N557" i="1"/>
  <c r="O557" i="1"/>
  <c r="N558" i="1"/>
  <c r="O558" i="1"/>
  <c r="N559" i="1"/>
  <c r="O559" i="1"/>
  <c r="N560" i="1"/>
  <c r="O560" i="1"/>
  <c r="N561" i="1"/>
  <c r="O561" i="1"/>
  <c r="N562" i="1"/>
  <c r="O562" i="1"/>
  <c r="N563" i="1"/>
  <c r="O563" i="1"/>
  <c r="N564" i="1"/>
  <c r="O564" i="1"/>
  <c r="N565" i="1"/>
  <c r="O565" i="1"/>
  <c r="N566" i="1"/>
  <c r="O566" i="1"/>
  <c r="N567" i="1"/>
  <c r="O567" i="1"/>
  <c r="N568" i="1"/>
  <c r="O568" i="1"/>
  <c r="N569" i="1"/>
  <c r="O569" i="1"/>
  <c r="N570" i="1"/>
  <c r="O570" i="1"/>
  <c r="N571" i="1"/>
  <c r="O571" i="1"/>
  <c r="N572" i="1"/>
  <c r="O572" i="1"/>
  <c r="N573" i="1"/>
  <c r="O573" i="1"/>
  <c r="N574" i="1"/>
  <c r="O574" i="1"/>
  <c r="N575" i="1"/>
  <c r="O575" i="1"/>
  <c r="N576" i="1"/>
  <c r="O576" i="1"/>
  <c r="N577" i="1"/>
  <c r="O577" i="1"/>
  <c r="N578" i="1"/>
  <c r="O578" i="1"/>
  <c r="N579" i="1"/>
  <c r="O579" i="1"/>
  <c r="N580" i="1"/>
  <c r="O580" i="1"/>
  <c r="N581" i="1"/>
  <c r="O581" i="1"/>
  <c r="N582" i="1"/>
  <c r="O582" i="1"/>
  <c r="N583" i="1"/>
  <c r="O583" i="1"/>
  <c r="N584" i="1"/>
  <c r="O584" i="1"/>
  <c r="N585" i="1"/>
  <c r="O585" i="1"/>
  <c r="N586" i="1"/>
  <c r="O586" i="1"/>
  <c r="N587" i="1"/>
  <c r="O587" i="1"/>
  <c r="N588" i="1"/>
  <c r="O588" i="1"/>
  <c r="N589" i="1"/>
  <c r="O589" i="1"/>
  <c r="N590" i="1"/>
  <c r="O590" i="1"/>
  <c r="N591" i="1"/>
  <c r="O591" i="1"/>
  <c r="N592" i="1"/>
  <c r="O592" i="1"/>
  <c r="N593" i="1"/>
  <c r="O593" i="1"/>
  <c r="N594" i="1"/>
  <c r="O594" i="1"/>
  <c r="N595" i="1"/>
  <c r="O595" i="1"/>
  <c r="N596" i="1"/>
  <c r="O596" i="1"/>
  <c r="N597" i="1"/>
  <c r="O597" i="1"/>
  <c r="N598" i="1"/>
  <c r="O598" i="1"/>
  <c r="N599" i="1"/>
  <c r="O599" i="1"/>
  <c r="N600" i="1"/>
  <c r="O600" i="1"/>
  <c r="N601" i="1"/>
  <c r="O601" i="1"/>
  <c r="N602" i="1"/>
  <c r="O602" i="1"/>
  <c r="N603" i="1"/>
  <c r="O603" i="1"/>
  <c r="N604" i="1"/>
  <c r="O604" i="1"/>
  <c r="N605" i="1"/>
  <c r="O605" i="1"/>
  <c r="N606" i="1"/>
  <c r="O606" i="1"/>
  <c r="N607" i="1"/>
  <c r="O607" i="1"/>
  <c r="N608" i="1"/>
  <c r="O608" i="1"/>
  <c r="N609" i="1"/>
  <c r="O609" i="1"/>
  <c r="N610" i="1"/>
  <c r="O610" i="1"/>
  <c r="N611" i="1"/>
  <c r="O611" i="1"/>
  <c r="N612" i="1"/>
  <c r="O612" i="1"/>
  <c r="N613" i="1"/>
  <c r="O613" i="1"/>
  <c r="N614" i="1"/>
  <c r="O614" i="1"/>
  <c r="N615" i="1"/>
  <c r="O615" i="1"/>
  <c r="N616" i="1"/>
  <c r="O616" i="1"/>
  <c r="N617" i="1"/>
  <c r="O617" i="1"/>
  <c r="N618" i="1"/>
  <c r="O618" i="1"/>
  <c r="N619" i="1"/>
  <c r="O619" i="1"/>
  <c r="N620" i="1"/>
  <c r="O620" i="1"/>
  <c r="N621" i="1"/>
  <c r="O621" i="1"/>
  <c r="N622" i="1"/>
  <c r="O622" i="1"/>
  <c r="N623" i="1"/>
  <c r="O623" i="1"/>
  <c r="N624" i="1"/>
  <c r="O624" i="1"/>
  <c r="N625" i="1"/>
  <c r="O625" i="1"/>
  <c r="N626" i="1"/>
  <c r="O626" i="1"/>
  <c r="N627" i="1"/>
  <c r="O627" i="1"/>
  <c r="N628" i="1"/>
  <c r="O628" i="1"/>
  <c r="N629" i="1"/>
  <c r="O629" i="1"/>
  <c r="N630" i="1"/>
  <c r="O630" i="1"/>
  <c r="N631" i="1"/>
  <c r="O631" i="1"/>
  <c r="N632" i="1"/>
  <c r="O632" i="1"/>
  <c r="N633" i="1"/>
  <c r="O633" i="1"/>
  <c r="N634" i="1"/>
  <c r="O634" i="1"/>
  <c r="N635" i="1"/>
  <c r="O635" i="1"/>
  <c r="N636" i="1"/>
  <c r="O636" i="1"/>
  <c r="N637" i="1"/>
  <c r="O637" i="1"/>
  <c r="N638" i="1"/>
  <c r="O638" i="1"/>
  <c r="N639" i="1"/>
  <c r="O639" i="1"/>
  <c r="N640" i="1"/>
  <c r="O640" i="1"/>
  <c r="N641" i="1"/>
  <c r="O641" i="1"/>
  <c r="N642" i="1"/>
  <c r="O642" i="1"/>
  <c r="N643" i="1"/>
  <c r="O643" i="1"/>
  <c r="N644" i="1"/>
  <c r="O644" i="1"/>
  <c r="N645" i="1"/>
  <c r="O645" i="1"/>
  <c r="N646" i="1"/>
  <c r="O646" i="1"/>
  <c r="N647" i="1"/>
  <c r="O647" i="1"/>
  <c r="N648" i="1"/>
  <c r="O648" i="1"/>
  <c r="N649" i="1"/>
  <c r="O649" i="1"/>
  <c r="N650" i="1"/>
  <c r="O650" i="1"/>
  <c r="N651" i="1"/>
  <c r="O651" i="1"/>
  <c r="N652" i="1"/>
  <c r="O652" i="1"/>
  <c r="N653" i="1"/>
  <c r="O653" i="1"/>
  <c r="N654" i="1"/>
  <c r="O654" i="1"/>
  <c r="N655" i="1"/>
  <c r="O655" i="1"/>
  <c r="N656" i="1"/>
  <c r="O656" i="1"/>
  <c r="N657" i="1"/>
  <c r="O657" i="1"/>
  <c r="N658" i="1"/>
  <c r="O658" i="1"/>
  <c r="N659" i="1"/>
  <c r="O659" i="1"/>
  <c r="N660" i="1"/>
  <c r="O660" i="1"/>
  <c r="N661" i="1"/>
  <c r="O661" i="1"/>
  <c r="N662" i="1"/>
  <c r="O662" i="1"/>
  <c r="N663" i="1"/>
  <c r="O663" i="1"/>
  <c r="N664" i="1"/>
  <c r="O664" i="1"/>
  <c r="N665" i="1"/>
  <c r="O665" i="1"/>
  <c r="N666" i="1"/>
  <c r="O666" i="1"/>
  <c r="N667" i="1"/>
  <c r="O667" i="1"/>
  <c r="N668" i="1"/>
  <c r="O668" i="1"/>
  <c r="N669" i="1"/>
  <c r="O669" i="1"/>
  <c r="N670" i="1"/>
  <c r="O670" i="1"/>
  <c r="N671" i="1"/>
  <c r="O671" i="1"/>
  <c r="N672" i="1"/>
  <c r="O672" i="1"/>
  <c r="N673" i="1"/>
  <c r="O673" i="1"/>
  <c r="N674" i="1"/>
  <c r="O674" i="1"/>
  <c r="N675" i="1"/>
  <c r="O675" i="1"/>
  <c r="N676" i="1"/>
  <c r="O676" i="1"/>
  <c r="N677" i="1"/>
  <c r="O677" i="1"/>
  <c r="N678" i="1"/>
  <c r="O678" i="1"/>
  <c r="N679" i="1"/>
  <c r="O679" i="1"/>
  <c r="N680" i="1"/>
  <c r="O680" i="1"/>
  <c r="N681" i="1"/>
  <c r="O681" i="1"/>
  <c r="N682" i="1"/>
  <c r="O682" i="1"/>
  <c r="N683" i="1"/>
  <c r="O683" i="1"/>
  <c r="N684" i="1"/>
  <c r="O684" i="1"/>
  <c r="N685" i="1"/>
  <c r="O685" i="1"/>
  <c r="N686" i="1"/>
  <c r="O686" i="1"/>
  <c r="N687" i="1"/>
  <c r="O687" i="1"/>
  <c r="N688" i="1"/>
  <c r="O688" i="1"/>
  <c r="N689" i="1"/>
  <c r="O689" i="1"/>
  <c r="N690" i="1"/>
  <c r="O690" i="1"/>
  <c r="N691" i="1"/>
  <c r="O691" i="1"/>
  <c r="N692" i="1"/>
  <c r="O692" i="1"/>
  <c r="N693" i="1"/>
  <c r="O693" i="1"/>
  <c r="N694" i="1"/>
  <c r="O694" i="1"/>
  <c r="N695" i="1"/>
  <c r="O695" i="1"/>
  <c r="N696" i="1"/>
  <c r="O696" i="1"/>
  <c r="N697" i="1"/>
  <c r="O697" i="1"/>
  <c r="N698" i="1"/>
  <c r="O698" i="1"/>
  <c r="N699" i="1"/>
  <c r="O699" i="1"/>
  <c r="N700" i="1"/>
  <c r="O700" i="1"/>
  <c r="N701" i="1"/>
  <c r="O701" i="1"/>
  <c r="N702" i="1"/>
  <c r="O702" i="1"/>
  <c r="N703" i="1"/>
  <c r="O703" i="1"/>
  <c r="N704" i="1"/>
  <c r="O704" i="1"/>
  <c r="N705" i="1"/>
  <c r="O705" i="1"/>
  <c r="N706" i="1"/>
  <c r="O706" i="1"/>
  <c r="N707" i="1"/>
  <c r="O707" i="1"/>
  <c r="N708" i="1"/>
  <c r="O708" i="1"/>
  <c r="N709" i="1"/>
  <c r="O709" i="1"/>
  <c r="N710" i="1"/>
  <c r="O710" i="1"/>
  <c r="N711" i="1"/>
  <c r="O711" i="1"/>
  <c r="N712" i="1"/>
  <c r="O712" i="1"/>
  <c r="N713" i="1"/>
  <c r="O713" i="1"/>
  <c r="N714" i="1"/>
  <c r="O714" i="1"/>
  <c r="N715" i="1"/>
  <c r="O715" i="1"/>
  <c r="N716" i="1"/>
  <c r="O716" i="1"/>
  <c r="N717" i="1"/>
  <c r="O717" i="1"/>
  <c r="N718" i="1"/>
  <c r="O718" i="1"/>
  <c r="N719" i="1"/>
  <c r="O719" i="1"/>
  <c r="N720" i="1"/>
  <c r="O720" i="1"/>
  <c r="N721" i="1"/>
  <c r="O721" i="1"/>
  <c r="N722" i="1"/>
  <c r="O722" i="1"/>
  <c r="N723" i="1"/>
  <c r="O723" i="1"/>
  <c r="N724" i="1"/>
  <c r="O724" i="1"/>
  <c r="N725" i="1"/>
  <c r="O725" i="1"/>
  <c r="N726" i="1"/>
  <c r="O726" i="1"/>
  <c r="N727" i="1"/>
  <c r="O727" i="1"/>
  <c r="N728" i="1"/>
  <c r="O728" i="1"/>
  <c r="N729" i="1"/>
  <c r="O729" i="1"/>
  <c r="N730" i="1"/>
  <c r="O730" i="1"/>
  <c r="N731" i="1"/>
  <c r="O731" i="1"/>
  <c r="N732" i="1"/>
  <c r="O732" i="1"/>
  <c r="N733" i="1"/>
  <c r="O733" i="1"/>
  <c r="N734" i="1"/>
  <c r="O734" i="1"/>
  <c r="N735" i="1"/>
  <c r="O735" i="1"/>
  <c r="N736" i="1"/>
  <c r="O736" i="1"/>
  <c r="N737" i="1"/>
  <c r="O737" i="1"/>
  <c r="N738" i="1"/>
  <c r="O738" i="1"/>
  <c r="N739" i="1"/>
  <c r="O739" i="1"/>
  <c r="N740" i="1"/>
  <c r="O740" i="1"/>
  <c r="N741" i="1"/>
  <c r="O741" i="1"/>
  <c r="N742" i="1"/>
  <c r="O742" i="1"/>
  <c r="N743" i="1"/>
  <c r="O743" i="1"/>
  <c r="N744" i="1"/>
  <c r="O744" i="1"/>
  <c r="N745" i="1"/>
  <c r="O745" i="1"/>
  <c r="N746" i="1"/>
  <c r="O746" i="1"/>
  <c r="N747" i="1"/>
  <c r="O747" i="1"/>
  <c r="N748" i="1"/>
  <c r="O748" i="1"/>
  <c r="N749" i="1"/>
  <c r="O749" i="1"/>
  <c r="N750" i="1"/>
  <c r="O750" i="1"/>
  <c r="N751" i="1"/>
  <c r="O751" i="1"/>
  <c r="N752" i="1"/>
  <c r="O752" i="1"/>
  <c r="N753" i="1"/>
  <c r="O753" i="1"/>
  <c r="N754" i="1"/>
  <c r="O754" i="1"/>
  <c r="N755" i="1"/>
  <c r="O755" i="1"/>
  <c r="N756" i="1"/>
  <c r="O756" i="1"/>
  <c r="N757" i="1"/>
  <c r="O757" i="1"/>
  <c r="N758" i="1"/>
  <c r="O758" i="1"/>
  <c r="N759" i="1"/>
  <c r="O759" i="1"/>
  <c r="N760" i="1"/>
  <c r="O760" i="1"/>
  <c r="N761" i="1"/>
  <c r="O761" i="1"/>
  <c r="N762" i="1"/>
  <c r="O762" i="1"/>
  <c r="N763" i="1"/>
  <c r="O763" i="1"/>
  <c r="N764" i="1"/>
  <c r="O764" i="1"/>
  <c r="N765" i="1"/>
  <c r="O765" i="1"/>
  <c r="N766" i="1"/>
  <c r="O766" i="1"/>
  <c r="N767" i="1"/>
  <c r="O767" i="1"/>
  <c r="N768" i="1"/>
  <c r="O768" i="1"/>
  <c r="N769" i="1"/>
  <c r="O769" i="1"/>
  <c r="N770" i="1"/>
  <c r="O770" i="1"/>
  <c r="N771" i="1"/>
  <c r="O771" i="1"/>
  <c r="N772" i="1"/>
  <c r="O772" i="1"/>
  <c r="N773" i="1"/>
  <c r="O773" i="1"/>
  <c r="N774" i="1"/>
  <c r="O774" i="1"/>
  <c r="N775" i="1"/>
  <c r="O775" i="1"/>
  <c r="N776" i="1"/>
  <c r="O776" i="1"/>
  <c r="N777" i="1"/>
  <c r="O777" i="1"/>
  <c r="N778" i="1"/>
  <c r="O778" i="1"/>
  <c r="N779" i="1"/>
  <c r="O779" i="1"/>
  <c r="N780" i="1"/>
  <c r="O780" i="1"/>
  <c r="N781" i="1"/>
  <c r="O781" i="1"/>
  <c r="N782" i="1"/>
  <c r="O782" i="1"/>
  <c r="N783" i="1"/>
  <c r="O783" i="1"/>
  <c r="N784" i="1"/>
  <c r="O784" i="1"/>
  <c r="N785" i="1"/>
  <c r="O785" i="1"/>
  <c r="N786" i="1"/>
  <c r="O786" i="1"/>
  <c r="N787" i="1"/>
  <c r="O787" i="1"/>
  <c r="N788" i="1"/>
  <c r="O788" i="1"/>
  <c r="N789" i="1"/>
  <c r="O789" i="1"/>
  <c r="N790" i="1"/>
  <c r="O790" i="1"/>
  <c r="N791" i="1"/>
  <c r="O791" i="1"/>
  <c r="N792" i="1"/>
  <c r="O792" i="1"/>
  <c r="N793" i="1"/>
  <c r="O793" i="1"/>
  <c r="N794" i="1"/>
  <c r="O794" i="1"/>
  <c r="N795" i="1"/>
  <c r="O795" i="1"/>
  <c r="N796" i="1"/>
  <c r="O796" i="1"/>
  <c r="N797" i="1"/>
  <c r="O797" i="1"/>
  <c r="N798" i="1"/>
  <c r="O798" i="1"/>
  <c r="N799" i="1"/>
  <c r="O799" i="1"/>
  <c r="N800" i="1"/>
  <c r="O800" i="1"/>
  <c r="N801" i="1"/>
  <c r="O801" i="1"/>
  <c r="N802" i="1"/>
  <c r="O802" i="1"/>
  <c r="N803" i="1"/>
  <c r="O803" i="1"/>
  <c r="N804" i="1"/>
  <c r="O804" i="1"/>
  <c r="N805" i="1"/>
  <c r="O805" i="1"/>
  <c r="N806" i="1"/>
  <c r="O806" i="1"/>
  <c r="N807" i="1"/>
  <c r="O807" i="1"/>
  <c r="N808" i="1"/>
  <c r="O808" i="1"/>
  <c r="N809" i="1"/>
  <c r="O809" i="1"/>
  <c r="N810" i="1"/>
  <c r="O810" i="1"/>
  <c r="N811" i="1"/>
  <c r="O811" i="1"/>
  <c r="N812" i="1"/>
  <c r="O812" i="1"/>
  <c r="N813" i="1"/>
  <c r="O813" i="1"/>
  <c r="N814" i="1"/>
  <c r="O814" i="1"/>
  <c r="N815" i="1"/>
  <c r="O815" i="1"/>
  <c r="N816" i="1"/>
  <c r="O816" i="1"/>
  <c r="N817" i="1"/>
  <c r="O817" i="1"/>
  <c r="N818" i="1"/>
  <c r="O818" i="1"/>
  <c r="N819" i="1"/>
  <c r="O819" i="1"/>
  <c r="N820" i="1"/>
  <c r="O820" i="1"/>
  <c r="N821" i="1"/>
  <c r="O821" i="1"/>
  <c r="N822" i="1"/>
  <c r="O822" i="1"/>
  <c r="N823" i="1"/>
  <c r="O823" i="1"/>
  <c r="N824" i="1"/>
  <c r="O824" i="1"/>
  <c r="N825" i="1"/>
  <c r="O825" i="1"/>
  <c r="N826" i="1"/>
  <c r="O826" i="1"/>
  <c r="N827" i="1"/>
  <c r="O827" i="1"/>
  <c r="N828" i="1"/>
  <c r="O828" i="1"/>
  <c r="N829" i="1"/>
  <c r="O829" i="1"/>
  <c r="N830" i="1"/>
  <c r="O830" i="1"/>
  <c r="N831" i="1"/>
  <c r="O831" i="1"/>
  <c r="N832" i="1"/>
  <c r="O832" i="1"/>
  <c r="N833" i="1"/>
  <c r="O833" i="1"/>
  <c r="N834" i="1"/>
  <c r="O834" i="1"/>
  <c r="N835" i="1"/>
  <c r="O835" i="1"/>
  <c r="N836" i="1"/>
  <c r="O836" i="1"/>
  <c r="N837" i="1"/>
  <c r="O837" i="1"/>
  <c r="N838" i="1"/>
  <c r="O838" i="1"/>
  <c r="N839" i="1"/>
  <c r="O839" i="1"/>
  <c r="N840" i="1"/>
  <c r="O840" i="1"/>
  <c r="N841" i="1"/>
  <c r="O841" i="1"/>
  <c r="N842" i="1"/>
  <c r="O842" i="1"/>
  <c r="N843" i="1"/>
  <c r="O843" i="1"/>
  <c r="N844" i="1"/>
  <c r="O844" i="1"/>
  <c r="N845" i="1"/>
  <c r="O845" i="1"/>
  <c r="N846" i="1"/>
  <c r="O846" i="1"/>
  <c r="N847" i="1"/>
  <c r="O847" i="1"/>
  <c r="N848" i="1"/>
  <c r="O848" i="1"/>
  <c r="N849" i="1"/>
  <c r="O849" i="1"/>
  <c r="N850" i="1"/>
  <c r="O850" i="1"/>
  <c r="N851" i="1"/>
  <c r="O851" i="1"/>
  <c r="N852" i="1"/>
  <c r="O852" i="1"/>
  <c r="N853" i="1"/>
  <c r="O853" i="1"/>
  <c r="N854" i="1"/>
  <c r="O854" i="1"/>
  <c r="N855" i="1"/>
  <c r="O855" i="1"/>
  <c r="N856" i="1"/>
  <c r="O856" i="1"/>
  <c r="N857" i="1"/>
  <c r="O857" i="1"/>
  <c r="N858" i="1"/>
  <c r="O858" i="1"/>
  <c r="N859" i="1"/>
  <c r="O859" i="1"/>
  <c r="N860" i="1"/>
  <c r="O860" i="1"/>
  <c r="N861" i="1"/>
  <c r="O861" i="1"/>
  <c r="N862" i="1"/>
  <c r="O862" i="1"/>
  <c r="N863" i="1"/>
  <c r="O863" i="1"/>
  <c r="N864" i="1"/>
  <c r="O864" i="1"/>
  <c r="N865" i="1"/>
  <c r="O865" i="1"/>
  <c r="N866" i="1"/>
  <c r="O866" i="1"/>
  <c r="N867" i="1"/>
  <c r="O867" i="1"/>
  <c r="N868" i="1"/>
  <c r="O868" i="1"/>
  <c r="N869" i="1"/>
  <c r="O869" i="1"/>
  <c r="N870" i="1"/>
  <c r="O870" i="1"/>
  <c r="N871" i="1"/>
  <c r="O871" i="1"/>
  <c r="N872" i="1"/>
  <c r="O872" i="1"/>
  <c r="N873" i="1"/>
  <c r="O873" i="1"/>
  <c r="N874" i="1"/>
  <c r="O874" i="1"/>
  <c r="N875" i="1"/>
  <c r="O875" i="1"/>
  <c r="N876" i="1"/>
  <c r="O876" i="1"/>
  <c r="N877" i="1"/>
  <c r="O877" i="1"/>
  <c r="N878" i="1"/>
  <c r="O878" i="1"/>
  <c r="N879" i="1"/>
  <c r="O879" i="1"/>
  <c r="N880" i="1"/>
  <c r="O880" i="1"/>
  <c r="N881" i="1"/>
  <c r="O881" i="1"/>
  <c r="N882" i="1"/>
  <c r="O882" i="1"/>
  <c r="N883" i="1"/>
  <c r="O883" i="1"/>
  <c r="N884" i="1"/>
  <c r="O884" i="1"/>
  <c r="N885" i="1"/>
  <c r="O885" i="1"/>
  <c r="N886" i="1"/>
  <c r="O886" i="1"/>
  <c r="N887" i="1"/>
  <c r="O887" i="1"/>
  <c r="N888" i="1"/>
  <c r="O888" i="1"/>
  <c r="N889" i="1"/>
  <c r="O889" i="1"/>
  <c r="N890" i="1"/>
  <c r="O890" i="1"/>
  <c r="N891" i="1"/>
  <c r="O891" i="1"/>
  <c r="N892" i="1"/>
  <c r="O892" i="1"/>
  <c r="N893" i="1"/>
  <c r="O893" i="1"/>
  <c r="N894" i="1"/>
  <c r="O894" i="1"/>
  <c r="N895" i="1"/>
  <c r="O895" i="1"/>
  <c r="N896" i="1"/>
  <c r="O896" i="1"/>
  <c r="N897" i="1"/>
  <c r="O897" i="1"/>
  <c r="N898" i="1"/>
  <c r="O898" i="1"/>
  <c r="N899" i="1"/>
  <c r="O899" i="1"/>
  <c r="N900" i="1"/>
  <c r="O900" i="1"/>
  <c r="N901" i="1"/>
  <c r="O901" i="1"/>
  <c r="N902" i="1"/>
  <c r="O902" i="1"/>
  <c r="N903" i="1"/>
  <c r="O903" i="1"/>
  <c r="N904" i="1"/>
  <c r="O904" i="1"/>
  <c r="N905" i="1"/>
  <c r="O905" i="1"/>
  <c r="N906" i="1"/>
  <c r="O906" i="1"/>
  <c r="N907" i="1"/>
  <c r="O907" i="1"/>
  <c r="N908" i="1"/>
  <c r="O908" i="1"/>
  <c r="N909" i="1"/>
  <c r="O909" i="1"/>
  <c r="N910" i="1"/>
  <c r="O910" i="1"/>
  <c r="N911" i="1"/>
  <c r="O911" i="1"/>
  <c r="N912" i="1"/>
  <c r="O912" i="1"/>
  <c r="N913" i="1"/>
  <c r="O913" i="1"/>
  <c r="N914" i="1"/>
  <c r="O914" i="1"/>
  <c r="N915" i="1"/>
  <c r="O915" i="1"/>
  <c r="N916" i="1"/>
  <c r="O916" i="1"/>
  <c r="N917" i="1"/>
  <c r="O917" i="1"/>
  <c r="N918" i="1"/>
  <c r="O918" i="1"/>
  <c r="N919" i="1"/>
  <c r="O919" i="1"/>
  <c r="N920" i="1"/>
  <c r="O920" i="1"/>
  <c r="N921" i="1"/>
  <c r="O921" i="1"/>
  <c r="N922" i="1"/>
  <c r="O922" i="1"/>
  <c r="N923" i="1"/>
  <c r="O923" i="1"/>
  <c r="N924" i="1"/>
  <c r="O924" i="1"/>
  <c r="N925" i="1"/>
  <c r="O925" i="1"/>
  <c r="N926" i="1"/>
  <c r="O926" i="1"/>
  <c r="N927" i="1"/>
  <c r="O927" i="1"/>
  <c r="N928" i="1"/>
  <c r="O928" i="1"/>
  <c r="N929" i="1"/>
  <c r="O929" i="1"/>
  <c r="N930" i="1"/>
  <c r="O930" i="1"/>
  <c r="N931" i="1"/>
  <c r="O931" i="1"/>
  <c r="N932" i="1"/>
  <c r="O932" i="1"/>
  <c r="N933" i="1"/>
  <c r="O933" i="1"/>
  <c r="N934" i="1"/>
  <c r="O934" i="1"/>
  <c r="N935" i="1"/>
  <c r="O935" i="1"/>
  <c r="N936" i="1"/>
  <c r="O936" i="1"/>
  <c r="N937" i="1"/>
  <c r="O937" i="1"/>
  <c r="N938" i="1"/>
  <c r="O938" i="1"/>
  <c r="N939" i="1"/>
  <c r="O939" i="1"/>
  <c r="N940" i="1"/>
  <c r="O940" i="1"/>
  <c r="N941" i="1"/>
  <c r="O941" i="1"/>
  <c r="N942" i="1"/>
  <c r="O942" i="1"/>
  <c r="N943" i="1"/>
  <c r="O943" i="1"/>
  <c r="N944" i="1"/>
  <c r="O944" i="1"/>
  <c r="N945" i="1"/>
  <c r="O945" i="1"/>
  <c r="N946" i="1"/>
  <c r="O946" i="1"/>
  <c r="N947" i="1"/>
  <c r="O947" i="1"/>
  <c r="N948" i="1"/>
  <c r="O948" i="1"/>
  <c r="N949" i="1"/>
  <c r="O949" i="1"/>
  <c r="N950" i="1"/>
  <c r="O950" i="1"/>
  <c r="N951" i="1"/>
  <c r="O951" i="1"/>
  <c r="N952" i="1"/>
  <c r="O952" i="1"/>
  <c r="N953" i="1"/>
  <c r="O953" i="1"/>
  <c r="N954" i="1"/>
  <c r="O954" i="1"/>
  <c r="N955" i="1"/>
  <c r="O955" i="1"/>
  <c r="N956" i="1"/>
  <c r="O956" i="1"/>
  <c r="N957" i="1"/>
  <c r="O957" i="1"/>
  <c r="N958" i="1"/>
  <c r="O958" i="1"/>
  <c r="N959" i="1"/>
  <c r="O959" i="1"/>
  <c r="N960" i="1"/>
  <c r="O960" i="1"/>
  <c r="N961" i="1"/>
  <c r="O961" i="1"/>
  <c r="N962" i="1"/>
  <c r="O962" i="1"/>
  <c r="N963" i="1"/>
  <c r="O963" i="1"/>
  <c r="N964" i="1"/>
  <c r="O964" i="1"/>
  <c r="N965" i="1"/>
  <c r="O965" i="1"/>
  <c r="N966" i="1"/>
  <c r="O966" i="1"/>
  <c r="N967" i="1"/>
  <c r="O967" i="1"/>
  <c r="N968" i="1"/>
  <c r="O968" i="1"/>
  <c r="N969" i="1"/>
  <c r="O969" i="1"/>
  <c r="N970" i="1"/>
  <c r="O970" i="1"/>
  <c r="N971" i="1"/>
  <c r="O971" i="1"/>
  <c r="N972" i="1"/>
  <c r="O972" i="1"/>
  <c r="N973" i="1"/>
  <c r="O973" i="1"/>
  <c r="N974" i="1"/>
  <c r="O974" i="1"/>
  <c r="N975" i="1"/>
  <c r="O975" i="1"/>
  <c r="N976" i="1"/>
  <c r="O976" i="1"/>
  <c r="N977" i="1"/>
  <c r="O977" i="1"/>
  <c r="N978" i="1"/>
  <c r="O978" i="1"/>
  <c r="N979" i="1"/>
  <c r="O979" i="1"/>
  <c r="N980" i="1"/>
  <c r="O980" i="1"/>
  <c r="N981" i="1"/>
  <c r="O981" i="1"/>
  <c r="N982" i="1"/>
  <c r="O982" i="1"/>
  <c r="N983" i="1"/>
  <c r="O983" i="1"/>
  <c r="N984" i="1"/>
  <c r="O984" i="1"/>
  <c r="N985" i="1"/>
  <c r="O985" i="1"/>
  <c r="N986" i="1"/>
  <c r="O986" i="1"/>
  <c r="N987" i="1"/>
  <c r="O987" i="1"/>
  <c r="N988" i="1"/>
  <c r="O988" i="1"/>
  <c r="N989" i="1"/>
  <c r="O989" i="1"/>
  <c r="N990" i="1"/>
  <c r="O990" i="1"/>
  <c r="N991" i="1"/>
  <c r="O991" i="1"/>
  <c r="N992" i="1"/>
  <c r="O992" i="1"/>
  <c r="N993" i="1"/>
  <c r="O993" i="1"/>
  <c r="N994" i="1"/>
  <c r="O994" i="1"/>
  <c r="N995" i="1"/>
  <c r="O995" i="1"/>
  <c r="N996" i="1"/>
  <c r="O996" i="1"/>
  <c r="N997" i="1"/>
  <c r="O997" i="1"/>
  <c r="N998" i="1"/>
  <c r="O998" i="1"/>
  <c r="N999" i="1"/>
  <c r="O999" i="1"/>
  <c r="N1000" i="1"/>
  <c r="O1000" i="1"/>
  <c r="N1001" i="1"/>
  <c r="O1001" i="1"/>
  <c r="N1002" i="1"/>
  <c r="O1002" i="1"/>
  <c r="N1003" i="1"/>
  <c r="O1003" i="1"/>
  <c r="N1004" i="1"/>
  <c r="O1004" i="1"/>
  <c r="N1005" i="1"/>
  <c r="O1005" i="1"/>
  <c r="N1006" i="1"/>
  <c r="O1006" i="1"/>
  <c r="N1007" i="1"/>
  <c r="O1007" i="1"/>
  <c r="N1008" i="1"/>
  <c r="O1008" i="1"/>
  <c r="N1009" i="1"/>
  <c r="O1009" i="1"/>
  <c r="N1010" i="1"/>
  <c r="O1010" i="1"/>
  <c r="N1011" i="1"/>
  <c r="O1011" i="1"/>
  <c r="N1012" i="1"/>
  <c r="O1012" i="1"/>
  <c r="N1013" i="1"/>
  <c r="O1013" i="1"/>
  <c r="N1014" i="1"/>
  <c r="O1014" i="1"/>
  <c r="N1015" i="1"/>
  <c r="O1015" i="1"/>
  <c r="N1016" i="1"/>
  <c r="O1016" i="1"/>
  <c r="N1017" i="1"/>
  <c r="O1017" i="1"/>
  <c r="N1018" i="1"/>
  <c r="O1018" i="1"/>
  <c r="N1019" i="1"/>
  <c r="O1019" i="1"/>
  <c r="N1020" i="1"/>
  <c r="O1020" i="1"/>
  <c r="N1021" i="1"/>
  <c r="O1021" i="1"/>
  <c r="N1022" i="1"/>
  <c r="O1022" i="1"/>
  <c r="N1023" i="1"/>
  <c r="O1023" i="1"/>
  <c r="N1024" i="1"/>
  <c r="O1024" i="1"/>
  <c r="N1025" i="1"/>
  <c r="O1025" i="1"/>
  <c r="N1026" i="1"/>
  <c r="O1026" i="1"/>
  <c r="N1027" i="1"/>
  <c r="O1027" i="1"/>
  <c r="N1028" i="1"/>
  <c r="O1028" i="1"/>
  <c r="N1029" i="1"/>
  <c r="O1029" i="1"/>
  <c r="N1030" i="1"/>
  <c r="O1030" i="1"/>
  <c r="N1031" i="1"/>
  <c r="O1031" i="1"/>
  <c r="N1032" i="1"/>
  <c r="O1032" i="1"/>
  <c r="N1033" i="1"/>
  <c r="O1033" i="1"/>
  <c r="N1034" i="1"/>
  <c r="O1034" i="1"/>
  <c r="N1035" i="1"/>
  <c r="O1035" i="1"/>
  <c r="N1036" i="1"/>
  <c r="O1036" i="1"/>
  <c r="N1037" i="1"/>
  <c r="O1037" i="1"/>
  <c r="N1038" i="1"/>
  <c r="O1038" i="1"/>
  <c r="N1039" i="1"/>
  <c r="O1039" i="1"/>
  <c r="N1040" i="1"/>
  <c r="O1040" i="1"/>
  <c r="N1041" i="1"/>
  <c r="O1041" i="1"/>
  <c r="N1042" i="1"/>
  <c r="O1042" i="1"/>
  <c r="N1043" i="1"/>
  <c r="O1043" i="1"/>
  <c r="N1044" i="1"/>
  <c r="O1044" i="1"/>
  <c r="N1045" i="1"/>
  <c r="O1045" i="1"/>
  <c r="N1046" i="1"/>
  <c r="O1046" i="1"/>
  <c r="N1047" i="1"/>
  <c r="O1047" i="1"/>
  <c r="N1048" i="1"/>
  <c r="O1048" i="1"/>
  <c r="N1049" i="1"/>
  <c r="O1049" i="1"/>
  <c r="N1050" i="1"/>
  <c r="O1050" i="1"/>
  <c r="N1051" i="1"/>
  <c r="O1051" i="1"/>
  <c r="N1052" i="1"/>
  <c r="O1052" i="1"/>
  <c r="N1053" i="1"/>
  <c r="O1053" i="1"/>
  <c r="N1054" i="1"/>
  <c r="O1054" i="1"/>
  <c r="N1055" i="1"/>
  <c r="O1055" i="1"/>
  <c r="N1056" i="1"/>
  <c r="O1056" i="1"/>
  <c r="N1057" i="1"/>
  <c r="O1057" i="1"/>
  <c r="N1058" i="1"/>
  <c r="O1058" i="1"/>
  <c r="N1059" i="1"/>
  <c r="O1059" i="1"/>
  <c r="N1060" i="1"/>
  <c r="O1060" i="1"/>
  <c r="N1061" i="1"/>
  <c r="O1061" i="1"/>
  <c r="N1062" i="1"/>
  <c r="O1062" i="1"/>
  <c r="N1063" i="1"/>
  <c r="O1063" i="1"/>
  <c r="N1064" i="1"/>
  <c r="O1064" i="1"/>
  <c r="N1065" i="1"/>
  <c r="O1065" i="1"/>
  <c r="N1066" i="1"/>
  <c r="O1066" i="1"/>
  <c r="N1067" i="1"/>
  <c r="O1067" i="1"/>
  <c r="N1068" i="1"/>
  <c r="O1068" i="1"/>
  <c r="N1069" i="1"/>
  <c r="O1069" i="1"/>
  <c r="N1070" i="1"/>
  <c r="O1070" i="1"/>
  <c r="N1071" i="1"/>
  <c r="O1071" i="1"/>
  <c r="N1072" i="1"/>
  <c r="O1072" i="1"/>
  <c r="N1073" i="1"/>
  <c r="O1073" i="1"/>
  <c r="N1074" i="1"/>
  <c r="O1074" i="1"/>
  <c r="N1075" i="1"/>
  <c r="O1075" i="1"/>
  <c r="N1076" i="1"/>
  <c r="O1076" i="1"/>
  <c r="N1077" i="1"/>
  <c r="O1077" i="1"/>
  <c r="N1078" i="1"/>
  <c r="O1078" i="1"/>
  <c r="N1079" i="1"/>
  <c r="O1079" i="1"/>
  <c r="N1080" i="1"/>
  <c r="O1080" i="1"/>
  <c r="N1081" i="1"/>
  <c r="O1081" i="1"/>
  <c r="N1082" i="1"/>
  <c r="O1082" i="1"/>
  <c r="N1083" i="1"/>
  <c r="O1083" i="1"/>
  <c r="N1084" i="1"/>
  <c r="O1084" i="1"/>
  <c r="N1085" i="1"/>
  <c r="O1085" i="1"/>
  <c r="N1086" i="1"/>
  <c r="O1086" i="1"/>
  <c r="N1087" i="1"/>
  <c r="O1087" i="1"/>
  <c r="N1088" i="1"/>
  <c r="O1088" i="1"/>
  <c r="N1089" i="1"/>
  <c r="O1089" i="1"/>
  <c r="N1090" i="1"/>
  <c r="O1090" i="1"/>
  <c r="N1091" i="1"/>
  <c r="O1091" i="1"/>
  <c r="N1092" i="1"/>
  <c r="O1092" i="1"/>
  <c r="N1093" i="1"/>
  <c r="O1093" i="1"/>
  <c r="N1094" i="1"/>
  <c r="O1094" i="1"/>
  <c r="N1095" i="1"/>
  <c r="O1095" i="1"/>
  <c r="N1096" i="1"/>
  <c r="O1096" i="1"/>
  <c r="N1097" i="1"/>
  <c r="O1097" i="1"/>
  <c r="N1098" i="1"/>
  <c r="O1098" i="1"/>
  <c r="N1099" i="1"/>
  <c r="O1099" i="1"/>
  <c r="N1100" i="1"/>
  <c r="O1100" i="1"/>
  <c r="N1101" i="1"/>
  <c r="O1101" i="1"/>
  <c r="N1102" i="1"/>
  <c r="O1102" i="1"/>
  <c r="N1103" i="1"/>
  <c r="O1103" i="1"/>
  <c r="N1104" i="1"/>
  <c r="O1104" i="1"/>
  <c r="N1105" i="1"/>
  <c r="O1105" i="1"/>
  <c r="N1106" i="1"/>
  <c r="O1106" i="1"/>
  <c r="N1107" i="1"/>
  <c r="O1107" i="1"/>
  <c r="N1108" i="1"/>
  <c r="O1108" i="1"/>
  <c r="N1109" i="1"/>
  <c r="O1109" i="1"/>
  <c r="N1110" i="1"/>
  <c r="O1110" i="1"/>
  <c r="N1111" i="1"/>
  <c r="O1111" i="1"/>
  <c r="N1112" i="1"/>
  <c r="O1112" i="1"/>
  <c r="N1113" i="1"/>
  <c r="O1113" i="1"/>
  <c r="N1114" i="1"/>
  <c r="O1114" i="1"/>
  <c r="N1115" i="1"/>
  <c r="O1115" i="1"/>
  <c r="N1116" i="1"/>
  <c r="O1116" i="1"/>
  <c r="N1117" i="1"/>
  <c r="O1117" i="1"/>
  <c r="N1118" i="1"/>
  <c r="O1118" i="1"/>
  <c r="N1119" i="1"/>
  <c r="O1119" i="1"/>
  <c r="N1120" i="1"/>
  <c r="O1120" i="1"/>
  <c r="N1121" i="1"/>
  <c r="O1121" i="1"/>
  <c r="N1122" i="1"/>
  <c r="O1122" i="1"/>
  <c r="N1123" i="1"/>
  <c r="O1123" i="1"/>
  <c r="N1124" i="1"/>
  <c r="O1124" i="1"/>
  <c r="N1125" i="1"/>
  <c r="O1125" i="1"/>
  <c r="N1126" i="1"/>
  <c r="O1126" i="1"/>
  <c r="N1127" i="1"/>
  <c r="O1127" i="1"/>
  <c r="N1128" i="1"/>
  <c r="O1128" i="1"/>
  <c r="N1129" i="1"/>
  <c r="O1129" i="1"/>
  <c r="N1130" i="1"/>
  <c r="O1130" i="1"/>
  <c r="N1131" i="1"/>
  <c r="O1131" i="1"/>
  <c r="N1132" i="1"/>
  <c r="O1132" i="1"/>
  <c r="N1133" i="1"/>
  <c r="O1133" i="1"/>
  <c r="N1134" i="1"/>
  <c r="O1134" i="1"/>
  <c r="N1135" i="1"/>
  <c r="O1135" i="1"/>
  <c r="N1136" i="1"/>
  <c r="O1136" i="1"/>
  <c r="N1137" i="1"/>
  <c r="O1137" i="1"/>
  <c r="N1138" i="1"/>
  <c r="O1138" i="1"/>
  <c r="N1139" i="1"/>
  <c r="O1139" i="1"/>
  <c r="N1140" i="1"/>
  <c r="O1140" i="1"/>
  <c r="N1141" i="1"/>
  <c r="O1141" i="1"/>
  <c r="N1142" i="1"/>
  <c r="O1142" i="1"/>
  <c r="N1143" i="1"/>
  <c r="O1143" i="1"/>
  <c r="N1144" i="1"/>
  <c r="O1144" i="1"/>
  <c r="N1145" i="1"/>
  <c r="O1145" i="1"/>
  <c r="N1146" i="1"/>
  <c r="O1146" i="1"/>
  <c r="N1147" i="1"/>
  <c r="O1147" i="1"/>
  <c r="N1148" i="1"/>
  <c r="O1148" i="1"/>
  <c r="N1149" i="1"/>
  <c r="O1149" i="1"/>
  <c r="N1150" i="1"/>
  <c r="O1150" i="1"/>
  <c r="N1151" i="1"/>
  <c r="O1151" i="1"/>
  <c r="N1152" i="1"/>
  <c r="O1152" i="1"/>
  <c r="N1153" i="1"/>
  <c r="O1153" i="1"/>
  <c r="N1154" i="1"/>
  <c r="O1154" i="1"/>
  <c r="N1155" i="1"/>
  <c r="O1155" i="1"/>
  <c r="N1156" i="1"/>
  <c r="O1156" i="1"/>
  <c r="N1157" i="1"/>
  <c r="O1157" i="1"/>
  <c r="N1158" i="1"/>
  <c r="O1158" i="1"/>
  <c r="N1159" i="1"/>
  <c r="O1159" i="1"/>
  <c r="N1160" i="1"/>
  <c r="O1160" i="1"/>
  <c r="N1161" i="1"/>
  <c r="O1161" i="1"/>
  <c r="N1162" i="1"/>
  <c r="O1162" i="1"/>
  <c r="N1163" i="1"/>
  <c r="O1163" i="1"/>
  <c r="N1164" i="1"/>
  <c r="O1164" i="1"/>
  <c r="N1165" i="1"/>
  <c r="O1165" i="1"/>
  <c r="N1166" i="1"/>
  <c r="O1166" i="1"/>
  <c r="N1167" i="1"/>
  <c r="O1167" i="1"/>
  <c r="N1168" i="1"/>
  <c r="O1168" i="1"/>
  <c r="N1169" i="1"/>
  <c r="O1169" i="1"/>
  <c r="N1170" i="1"/>
  <c r="O1170" i="1"/>
  <c r="N1171" i="1"/>
  <c r="O1171" i="1"/>
  <c r="N1172" i="1"/>
  <c r="O1172" i="1"/>
  <c r="N1173" i="1"/>
  <c r="O1173" i="1"/>
  <c r="N1174" i="1"/>
  <c r="O1174" i="1"/>
  <c r="N1175" i="1"/>
  <c r="O1175" i="1"/>
  <c r="N1176" i="1"/>
  <c r="O1176" i="1"/>
  <c r="N1177" i="1"/>
  <c r="O1177" i="1"/>
  <c r="N1178" i="1"/>
  <c r="O1178" i="1"/>
  <c r="N1179" i="1"/>
  <c r="O1179" i="1"/>
  <c r="N1180" i="1"/>
  <c r="O1180" i="1"/>
  <c r="N1181" i="1"/>
  <c r="O1181" i="1"/>
  <c r="N1182" i="1"/>
  <c r="O1182" i="1"/>
  <c r="N1183" i="1"/>
  <c r="O1183" i="1"/>
  <c r="N1184" i="1"/>
  <c r="O1184" i="1"/>
  <c r="N1185" i="1"/>
  <c r="O1185" i="1"/>
  <c r="N1186" i="1"/>
  <c r="O1186" i="1"/>
  <c r="N1187" i="1"/>
  <c r="O1187" i="1"/>
  <c r="N1188" i="1"/>
  <c r="O1188" i="1"/>
  <c r="N1189" i="1"/>
  <c r="O1189" i="1"/>
  <c r="N1190" i="1"/>
  <c r="O1190" i="1"/>
  <c r="N1191" i="1"/>
  <c r="O1191" i="1"/>
  <c r="N1192" i="1"/>
  <c r="O1192" i="1"/>
  <c r="N1193" i="1"/>
  <c r="O1193" i="1"/>
  <c r="N1194" i="1"/>
  <c r="O1194" i="1"/>
  <c r="N1195" i="1"/>
  <c r="O1195" i="1"/>
  <c r="N1196" i="1"/>
  <c r="O1196" i="1"/>
  <c r="N1197" i="1"/>
  <c r="O1197" i="1"/>
  <c r="N1198" i="1"/>
  <c r="O1198" i="1"/>
  <c r="N1199" i="1"/>
  <c r="O1199" i="1"/>
  <c r="N1200" i="1"/>
  <c r="O1200" i="1"/>
  <c r="N1201" i="1"/>
  <c r="O1201" i="1"/>
  <c r="N1202" i="1"/>
  <c r="O1202" i="1"/>
  <c r="N1203" i="1"/>
  <c r="O1203" i="1"/>
  <c r="N1204" i="1"/>
  <c r="O1204" i="1"/>
  <c r="N1205" i="1"/>
  <c r="O1205" i="1"/>
  <c r="N1206" i="1"/>
  <c r="O1206" i="1"/>
  <c r="N1207" i="1"/>
  <c r="O1207" i="1"/>
  <c r="N1208" i="1"/>
  <c r="O1208" i="1"/>
  <c r="N1209" i="1"/>
  <c r="O1209" i="1"/>
  <c r="N1210" i="1"/>
  <c r="O1210" i="1"/>
  <c r="N1211" i="1"/>
  <c r="O1211" i="1"/>
  <c r="N1212" i="1"/>
  <c r="O1212" i="1"/>
  <c r="N1213" i="1"/>
  <c r="O1213" i="1"/>
  <c r="N1214" i="1"/>
  <c r="O1214" i="1"/>
  <c r="N1215" i="1"/>
  <c r="O1215" i="1"/>
  <c r="N1216" i="1"/>
  <c r="O1216" i="1"/>
  <c r="N1217" i="1"/>
  <c r="O1217" i="1"/>
  <c r="N1218" i="1"/>
  <c r="O1218" i="1"/>
  <c r="N1219" i="1"/>
  <c r="O1219" i="1"/>
  <c r="N1220" i="1"/>
  <c r="O1220" i="1"/>
  <c r="N1221" i="1"/>
  <c r="O1221" i="1"/>
  <c r="N1222" i="1"/>
  <c r="O1222" i="1"/>
  <c r="N1223" i="1"/>
  <c r="O1223" i="1"/>
  <c r="N1224" i="1"/>
  <c r="O1224" i="1"/>
  <c r="N1225" i="1"/>
  <c r="O1225" i="1"/>
  <c r="N1226" i="1"/>
  <c r="O1226" i="1"/>
  <c r="N1227" i="1"/>
  <c r="O1227" i="1"/>
  <c r="N1228" i="1"/>
  <c r="O1228" i="1"/>
  <c r="N1229" i="1"/>
  <c r="O1229" i="1"/>
  <c r="N1230" i="1"/>
  <c r="O1230" i="1"/>
  <c r="N1231" i="1"/>
  <c r="O1231" i="1"/>
  <c r="N1232" i="1"/>
  <c r="O1232" i="1"/>
  <c r="N1233" i="1"/>
  <c r="O1233" i="1"/>
  <c r="N1234" i="1"/>
  <c r="O1234" i="1"/>
  <c r="N1235" i="1"/>
  <c r="O1235" i="1"/>
  <c r="N1236" i="1"/>
  <c r="O1236" i="1"/>
  <c r="N1237" i="1"/>
  <c r="O1237" i="1"/>
  <c r="N1238" i="1"/>
  <c r="O1238" i="1"/>
  <c r="N1239" i="1"/>
  <c r="O1239" i="1"/>
  <c r="N1240" i="1"/>
  <c r="O1240" i="1"/>
  <c r="N1241" i="1"/>
  <c r="O1241" i="1"/>
  <c r="N1242" i="1"/>
  <c r="O1242" i="1"/>
  <c r="N1243" i="1"/>
  <c r="O1243" i="1"/>
  <c r="N1244" i="1"/>
  <c r="O1244" i="1"/>
  <c r="N1245" i="1"/>
  <c r="O1245" i="1"/>
  <c r="N1246" i="1"/>
  <c r="O1246" i="1"/>
  <c r="N1247" i="1"/>
  <c r="O1247" i="1"/>
  <c r="N1248" i="1"/>
  <c r="O1248" i="1"/>
  <c r="N1249" i="1"/>
  <c r="O1249" i="1"/>
  <c r="N1250" i="1"/>
  <c r="O1250" i="1"/>
  <c r="N1251" i="1"/>
  <c r="O1251" i="1"/>
  <c r="N1252" i="1"/>
  <c r="O1252" i="1"/>
  <c r="N1253" i="1"/>
  <c r="O1253" i="1"/>
  <c r="N1254" i="1"/>
  <c r="O1254" i="1"/>
  <c r="N1255" i="1"/>
  <c r="O1255" i="1"/>
  <c r="N1256" i="1"/>
  <c r="O1256" i="1"/>
  <c r="N1257" i="1"/>
  <c r="O1257" i="1"/>
  <c r="N1258" i="1"/>
  <c r="O1258" i="1"/>
  <c r="N1259" i="1"/>
  <c r="O1259" i="1"/>
  <c r="N1260" i="1"/>
  <c r="O1260" i="1"/>
  <c r="N1261" i="1"/>
  <c r="O1261" i="1"/>
  <c r="N1262" i="1"/>
  <c r="O1262" i="1"/>
  <c r="N1263" i="1"/>
  <c r="O1263" i="1"/>
  <c r="N1264" i="1"/>
  <c r="O1264" i="1"/>
  <c r="N1265" i="1"/>
  <c r="O1265" i="1"/>
  <c r="N1266" i="1"/>
  <c r="O1266" i="1"/>
  <c r="N1267" i="1"/>
  <c r="O1267" i="1"/>
  <c r="N1268" i="1"/>
  <c r="O1268" i="1"/>
  <c r="N1269" i="1"/>
  <c r="O1269" i="1"/>
  <c r="N1270" i="1"/>
  <c r="O1270" i="1"/>
  <c r="N1271" i="1"/>
  <c r="O1271" i="1"/>
  <c r="N1272" i="1"/>
  <c r="O1272" i="1"/>
  <c r="N1273" i="1"/>
  <c r="O1273" i="1"/>
  <c r="N1274" i="1"/>
  <c r="O1274" i="1"/>
  <c r="N1275" i="1"/>
  <c r="O1275" i="1"/>
  <c r="N1276" i="1"/>
  <c r="O1276" i="1"/>
  <c r="N1277" i="1"/>
  <c r="O1277" i="1"/>
  <c r="N1278" i="1"/>
  <c r="O1278" i="1"/>
  <c r="N1279" i="1"/>
  <c r="O1279" i="1"/>
  <c r="N1280" i="1"/>
  <c r="O1280" i="1"/>
  <c r="N1281" i="1"/>
  <c r="O1281" i="1"/>
  <c r="N1282" i="1"/>
  <c r="O1282" i="1"/>
  <c r="N1283" i="1"/>
  <c r="O1283" i="1"/>
  <c r="N1284" i="1"/>
  <c r="O1284" i="1"/>
  <c r="N1285" i="1"/>
  <c r="O1285" i="1"/>
  <c r="N1286" i="1"/>
  <c r="O1286" i="1"/>
  <c r="N1287" i="1"/>
  <c r="O1287" i="1"/>
  <c r="N1288" i="1"/>
  <c r="O1288" i="1"/>
  <c r="N1289" i="1"/>
  <c r="O1289" i="1"/>
  <c r="N1290" i="1"/>
  <c r="O1290" i="1"/>
  <c r="N1291" i="1"/>
  <c r="O1291" i="1"/>
  <c r="N1292" i="1"/>
  <c r="O1292" i="1"/>
  <c r="N1293" i="1"/>
  <c r="O1293" i="1"/>
  <c r="N1294" i="1"/>
  <c r="O1294" i="1"/>
  <c r="N1295" i="1"/>
  <c r="O1295" i="1"/>
  <c r="N1296" i="1"/>
  <c r="O1296" i="1"/>
  <c r="N1297" i="1"/>
  <c r="O1297" i="1"/>
  <c r="N1298" i="1"/>
  <c r="O1298" i="1"/>
  <c r="N1299" i="1"/>
  <c r="O1299" i="1"/>
  <c r="N1300" i="1"/>
  <c r="O1300" i="1"/>
  <c r="N1301" i="1"/>
  <c r="O1301" i="1"/>
  <c r="N1302" i="1"/>
  <c r="O1302" i="1"/>
  <c r="N1303" i="1"/>
  <c r="O1303" i="1"/>
  <c r="N1304" i="1"/>
  <c r="O1304" i="1"/>
  <c r="N1305" i="1"/>
  <c r="O1305" i="1"/>
  <c r="N1306" i="1"/>
  <c r="O1306" i="1"/>
  <c r="N1307" i="1"/>
  <c r="O1307" i="1"/>
  <c r="N1308" i="1"/>
  <c r="O1308" i="1"/>
  <c r="N1309" i="1"/>
  <c r="O1309" i="1"/>
  <c r="N1310" i="1"/>
  <c r="O1310" i="1"/>
  <c r="N1311" i="1"/>
  <c r="O1311" i="1"/>
  <c r="N1312" i="1"/>
  <c r="O1312" i="1"/>
  <c r="N1313" i="1"/>
  <c r="O1313" i="1"/>
  <c r="N1314" i="1"/>
  <c r="O1314" i="1"/>
  <c r="N1315" i="1"/>
  <c r="O1315" i="1"/>
  <c r="N1316" i="1"/>
  <c r="O1316" i="1"/>
  <c r="N1317" i="1"/>
  <c r="O1317" i="1"/>
  <c r="N1318" i="1"/>
  <c r="O1318" i="1"/>
  <c r="N1319" i="1"/>
  <c r="O1319" i="1"/>
  <c r="N1320" i="1"/>
  <c r="O1320" i="1"/>
  <c r="N1321" i="1"/>
  <c r="O1321" i="1"/>
  <c r="N1322" i="1"/>
  <c r="O1322" i="1"/>
  <c r="N1323" i="1"/>
  <c r="O1323" i="1"/>
  <c r="N1324" i="1"/>
  <c r="O1324" i="1"/>
  <c r="N1325" i="1"/>
  <c r="O1325" i="1"/>
  <c r="N1326" i="1"/>
  <c r="O1326" i="1"/>
  <c r="N1327" i="1"/>
  <c r="O1327" i="1"/>
  <c r="N1328" i="1"/>
  <c r="O1328" i="1"/>
  <c r="N1329" i="1"/>
  <c r="O1329" i="1"/>
  <c r="N1330" i="1"/>
  <c r="O1330" i="1"/>
  <c r="N1331" i="1"/>
  <c r="O1331" i="1"/>
  <c r="N1332" i="1"/>
  <c r="O1332" i="1"/>
  <c r="N1333" i="1"/>
  <c r="O1333" i="1"/>
  <c r="N1334" i="1"/>
  <c r="O1334" i="1"/>
  <c r="N1335" i="1"/>
  <c r="O1335" i="1"/>
  <c r="N1336" i="1"/>
  <c r="O1336" i="1"/>
  <c r="N1337" i="1"/>
  <c r="O1337" i="1"/>
  <c r="N1338" i="1"/>
  <c r="O1338" i="1"/>
  <c r="N1339" i="1"/>
  <c r="O1339" i="1"/>
  <c r="N1340" i="1"/>
  <c r="O1340" i="1"/>
  <c r="N1341" i="1"/>
  <c r="O1341" i="1"/>
  <c r="N1342" i="1"/>
  <c r="O1342" i="1"/>
  <c r="N1343" i="1"/>
  <c r="O1343" i="1"/>
  <c r="N1344" i="1"/>
  <c r="O1344" i="1"/>
  <c r="N1345" i="1"/>
  <c r="O1345" i="1"/>
  <c r="N1346" i="1"/>
  <c r="O1346" i="1"/>
  <c r="N1347" i="1"/>
  <c r="O1347" i="1"/>
  <c r="N1348" i="1"/>
  <c r="O1348" i="1"/>
  <c r="N1349" i="1"/>
  <c r="O1349" i="1"/>
  <c r="N1350" i="1"/>
  <c r="O1350" i="1"/>
  <c r="N1351" i="1"/>
  <c r="O1351" i="1"/>
  <c r="N1352" i="1"/>
  <c r="O1352" i="1"/>
  <c r="N1353" i="1"/>
  <c r="O1353" i="1"/>
  <c r="N1354" i="1"/>
  <c r="O1354" i="1"/>
  <c r="N1355" i="1"/>
  <c r="O1355" i="1"/>
  <c r="N1356" i="1"/>
  <c r="O1356" i="1"/>
  <c r="N1357" i="1"/>
  <c r="O1357" i="1"/>
  <c r="N1358" i="1"/>
  <c r="O1358" i="1"/>
  <c r="N1359" i="1"/>
  <c r="O1359" i="1"/>
  <c r="N1360" i="1"/>
  <c r="O1360" i="1"/>
  <c r="N1361" i="1"/>
  <c r="O1361" i="1"/>
  <c r="N1362" i="1"/>
  <c r="O1362" i="1"/>
  <c r="N1363" i="1"/>
  <c r="O1363" i="1"/>
  <c r="N1364" i="1"/>
  <c r="O1364" i="1"/>
  <c r="N1365" i="1"/>
  <c r="O1365" i="1"/>
  <c r="N1366" i="1"/>
  <c r="O1366" i="1"/>
  <c r="N1367" i="1"/>
  <c r="O1367" i="1"/>
  <c r="N1368" i="1"/>
  <c r="O1368" i="1"/>
  <c r="N1369" i="1"/>
  <c r="O1369" i="1"/>
  <c r="N1370" i="1"/>
  <c r="O1370" i="1"/>
  <c r="N1371" i="1"/>
  <c r="O1371" i="1"/>
  <c r="N1372" i="1"/>
  <c r="O1372" i="1"/>
  <c r="N1373" i="1"/>
  <c r="O1373" i="1"/>
  <c r="N1374" i="1"/>
  <c r="O1374" i="1"/>
  <c r="N1375" i="1"/>
  <c r="O1375" i="1"/>
  <c r="N1376" i="1"/>
  <c r="O1376" i="1"/>
  <c r="N1377" i="1"/>
  <c r="O1377" i="1"/>
  <c r="N1378" i="1"/>
  <c r="O1378" i="1"/>
  <c r="N1379" i="1"/>
  <c r="O1379" i="1"/>
  <c r="N1380" i="1"/>
  <c r="O1380" i="1"/>
  <c r="N1381" i="1"/>
  <c r="O1381" i="1"/>
  <c r="N1382" i="1"/>
  <c r="O1382" i="1"/>
  <c r="N1383" i="1"/>
  <c r="O1383" i="1"/>
  <c r="N1384" i="1"/>
  <c r="O1384" i="1"/>
  <c r="N1385" i="1"/>
  <c r="O1385" i="1"/>
  <c r="N1386" i="1"/>
  <c r="O1386" i="1"/>
  <c r="N1387" i="1"/>
  <c r="O1387" i="1"/>
  <c r="N1388" i="1"/>
  <c r="O1388" i="1"/>
  <c r="N1389" i="1"/>
  <c r="O1389" i="1"/>
  <c r="N1390" i="1"/>
  <c r="O1390" i="1"/>
  <c r="N1391" i="1"/>
  <c r="O1391" i="1"/>
  <c r="N1392" i="1"/>
  <c r="O1392" i="1"/>
  <c r="N1393" i="1"/>
  <c r="O1393" i="1"/>
  <c r="N1394" i="1"/>
  <c r="O1394" i="1"/>
  <c r="N1395" i="1"/>
  <c r="O1395" i="1"/>
  <c r="N1396" i="1"/>
  <c r="O1396" i="1"/>
  <c r="N1397" i="1"/>
  <c r="O1397" i="1"/>
  <c r="N1398" i="1"/>
  <c r="O1398" i="1"/>
  <c r="N1399" i="1"/>
  <c r="O1399" i="1"/>
  <c r="N1400" i="1"/>
  <c r="O1400" i="1"/>
  <c r="N1401" i="1"/>
  <c r="O1401" i="1"/>
  <c r="N1402" i="1"/>
  <c r="O1402" i="1"/>
  <c r="N1403" i="1"/>
  <c r="O1403" i="1"/>
  <c r="N1404" i="1"/>
  <c r="O1404" i="1"/>
  <c r="N1405" i="1"/>
  <c r="O1405" i="1"/>
  <c r="N1406" i="1"/>
  <c r="O1406" i="1"/>
  <c r="N1407" i="1"/>
  <c r="O1407" i="1"/>
  <c r="N1408" i="1"/>
  <c r="O1408" i="1"/>
  <c r="N1409" i="1"/>
  <c r="O1409" i="1"/>
  <c r="N1410" i="1"/>
  <c r="O1410" i="1"/>
  <c r="N1411" i="1"/>
  <c r="O1411" i="1"/>
  <c r="N1412" i="1"/>
  <c r="O1412" i="1"/>
  <c r="N1413" i="1"/>
  <c r="O1413" i="1"/>
  <c r="N1414" i="1"/>
  <c r="O1414" i="1"/>
  <c r="N1415" i="1"/>
  <c r="O1415" i="1"/>
  <c r="N1416" i="1"/>
  <c r="O1416" i="1"/>
  <c r="N1417" i="1"/>
  <c r="O1417" i="1"/>
  <c r="N1418" i="1"/>
  <c r="O1418" i="1"/>
  <c r="N1419" i="1"/>
  <c r="O1419" i="1"/>
  <c r="N1420" i="1"/>
  <c r="O1420" i="1"/>
  <c r="N1421" i="1"/>
  <c r="O1421" i="1"/>
  <c r="N1422" i="1"/>
  <c r="O1422" i="1"/>
  <c r="N1423" i="1"/>
  <c r="O1423" i="1"/>
  <c r="N1424" i="1"/>
  <c r="O1424" i="1"/>
  <c r="N1425" i="1"/>
  <c r="O1425" i="1"/>
  <c r="N1426" i="1"/>
  <c r="O1426" i="1"/>
  <c r="N1427" i="1"/>
  <c r="O1427" i="1"/>
  <c r="N1428" i="1"/>
  <c r="O1428" i="1"/>
  <c r="N1429" i="1"/>
  <c r="O1429" i="1"/>
  <c r="N1430" i="1"/>
  <c r="O1430" i="1"/>
  <c r="N1431" i="1"/>
  <c r="O1431" i="1"/>
  <c r="N1432" i="1"/>
  <c r="O1432" i="1"/>
  <c r="N1433" i="1"/>
  <c r="O1433" i="1"/>
  <c r="N1434" i="1"/>
  <c r="O1434" i="1"/>
  <c r="N1435" i="1"/>
  <c r="O1435" i="1"/>
  <c r="N1436" i="1"/>
  <c r="O1436" i="1"/>
  <c r="N1437" i="1"/>
  <c r="O1437" i="1"/>
  <c r="N1438" i="1"/>
  <c r="O1438" i="1"/>
  <c r="N1439" i="1"/>
  <c r="O1439" i="1"/>
  <c r="N1440" i="1"/>
  <c r="O1440" i="1"/>
  <c r="N1441" i="1"/>
  <c r="O1441" i="1"/>
  <c r="N1442" i="1"/>
  <c r="O1442" i="1"/>
  <c r="N1443" i="1"/>
  <c r="O1443" i="1"/>
  <c r="N1444" i="1"/>
  <c r="O1444" i="1"/>
  <c r="N1445" i="1"/>
  <c r="O1445" i="1"/>
  <c r="N1446" i="1"/>
  <c r="O1446" i="1"/>
  <c r="N1447" i="1"/>
  <c r="O1447" i="1"/>
  <c r="N1448" i="1"/>
  <c r="O1448" i="1"/>
  <c r="N1449" i="1"/>
  <c r="O1449" i="1"/>
  <c r="N1450" i="1"/>
  <c r="O1450" i="1"/>
  <c r="N1451" i="1"/>
  <c r="O1451" i="1"/>
  <c r="N1452" i="1"/>
  <c r="O1452" i="1"/>
  <c r="N1453" i="1"/>
  <c r="O1453" i="1"/>
  <c r="N1454" i="1"/>
  <c r="O1454" i="1"/>
  <c r="N1455" i="1"/>
  <c r="O1455" i="1"/>
  <c r="N1456" i="1"/>
  <c r="O1456" i="1"/>
  <c r="N1457" i="1"/>
  <c r="O1457" i="1"/>
  <c r="N1458" i="1"/>
  <c r="O1458" i="1"/>
  <c r="N1459" i="1"/>
  <c r="O1459" i="1"/>
  <c r="N1460" i="1"/>
  <c r="O1460" i="1"/>
  <c r="N1461" i="1"/>
  <c r="O1461" i="1"/>
  <c r="N1462" i="1"/>
  <c r="O1462" i="1"/>
  <c r="N1463" i="1"/>
  <c r="O1463" i="1"/>
  <c r="N1464" i="1"/>
  <c r="O1464" i="1"/>
  <c r="N1465" i="1"/>
  <c r="O1465" i="1"/>
  <c r="N1466" i="1"/>
  <c r="O1466" i="1"/>
  <c r="N1467" i="1"/>
  <c r="O1467" i="1"/>
  <c r="N1468" i="1"/>
  <c r="O1468" i="1"/>
  <c r="N1469" i="1"/>
  <c r="O1469" i="1"/>
  <c r="N1470" i="1"/>
  <c r="O1470" i="1"/>
  <c r="N1471" i="1"/>
  <c r="O1471" i="1"/>
  <c r="N1472" i="1"/>
  <c r="O1472" i="1"/>
  <c r="N1473" i="1"/>
  <c r="O1473" i="1"/>
  <c r="N1474" i="1"/>
  <c r="O1474" i="1"/>
  <c r="N1475" i="1"/>
  <c r="O1475" i="1"/>
  <c r="N1476" i="1"/>
  <c r="O1476" i="1"/>
  <c r="N1477" i="1"/>
  <c r="O1477" i="1"/>
  <c r="N1478" i="1"/>
  <c r="O1478" i="1"/>
  <c r="N1479" i="1"/>
  <c r="O1479" i="1"/>
  <c r="N1480" i="1"/>
  <c r="O1480" i="1"/>
  <c r="N1481" i="1"/>
  <c r="O1481" i="1"/>
  <c r="N1482" i="1"/>
  <c r="O1482" i="1"/>
  <c r="N1483" i="1"/>
  <c r="O1483" i="1"/>
  <c r="N1484" i="1"/>
  <c r="O1484" i="1"/>
  <c r="N1485" i="1"/>
  <c r="O1485" i="1"/>
  <c r="N1486" i="1"/>
  <c r="O1486" i="1"/>
  <c r="N1487" i="1"/>
  <c r="O1487" i="1"/>
  <c r="N1488" i="1"/>
  <c r="O1488" i="1"/>
  <c r="N1489" i="1"/>
  <c r="O1489" i="1"/>
  <c r="N1490" i="1"/>
  <c r="O1490" i="1"/>
  <c r="N1491" i="1"/>
  <c r="O1491" i="1"/>
  <c r="N1492" i="1"/>
  <c r="O1492" i="1"/>
  <c r="N1493" i="1"/>
  <c r="O1493" i="1"/>
  <c r="N1494" i="1"/>
  <c r="O1494" i="1"/>
  <c r="N1495" i="1"/>
  <c r="O1495" i="1"/>
  <c r="N1496" i="1"/>
  <c r="O1496" i="1"/>
  <c r="N1497" i="1"/>
  <c r="O1497" i="1"/>
  <c r="N1498" i="1"/>
  <c r="O1498" i="1"/>
  <c r="N1499" i="1"/>
  <c r="O1499" i="1"/>
  <c r="N1500" i="1"/>
  <c r="O1500" i="1"/>
  <c r="N1501" i="1"/>
  <c r="O1501" i="1"/>
  <c r="N1502" i="1"/>
  <c r="O1502" i="1"/>
  <c r="N1503" i="1"/>
  <c r="O1503" i="1"/>
  <c r="N1504" i="1"/>
  <c r="O1504" i="1"/>
  <c r="N1505" i="1"/>
  <c r="O1505" i="1"/>
  <c r="N1506" i="1"/>
  <c r="O1506" i="1"/>
  <c r="N1507" i="1"/>
  <c r="O1507" i="1"/>
  <c r="N1508" i="1"/>
  <c r="O1508" i="1"/>
  <c r="N1509" i="1"/>
  <c r="O1509" i="1"/>
  <c r="N1510" i="1"/>
  <c r="O1510" i="1"/>
  <c r="N1511" i="1"/>
  <c r="O1511" i="1"/>
  <c r="N1512" i="1"/>
  <c r="O1512" i="1"/>
  <c r="N1513" i="1"/>
  <c r="O1513" i="1"/>
  <c r="N1514" i="1"/>
  <c r="O1514" i="1"/>
  <c r="N1515" i="1"/>
  <c r="O1515" i="1"/>
  <c r="N1516" i="1"/>
  <c r="O1516" i="1"/>
  <c r="N1517" i="1"/>
  <c r="O1517" i="1"/>
  <c r="N1518" i="1"/>
  <c r="O1518" i="1"/>
  <c r="N1519" i="1"/>
  <c r="O1519" i="1"/>
  <c r="N1520" i="1"/>
  <c r="O1520" i="1"/>
  <c r="N1521" i="1"/>
  <c r="O1521" i="1"/>
  <c r="N1522" i="1"/>
  <c r="O1522" i="1"/>
  <c r="N1523" i="1"/>
  <c r="O1523" i="1"/>
  <c r="N1524" i="1"/>
  <c r="O1524" i="1"/>
  <c r="N1525" i="1"/>
  <c r="O1525" i="1"/>
  <c r="N1526" i="1"/>
  <c r="O1526" i="1"/>
  <c r="N1527" i="1"/>
  <c r="O1527" i="1"/>
  <c r="N1528" i="1"/>
  <c r="O1528" i="1"/>
  <c r="N1529" i="1"/>
  <c r="O1529" i="1"/>
  <c r="N1530" i="1"/>
  <c r="O1530" i="1"/>
  <c r="N1531" i="1"/>
  <c r="O1531" i="1"/>
  <c r="N1532" i="1"/>
  <c r="O1532" i="1"/>
  <c r="N1533" i="1"/>
  <c r="O1533" i="1"/>
  <c r="N1534" i="1"/>
  <c r="O1534" i="1"/>
  <c r="N1535" i="1"/>
  <c r="O1535" i="1"/>
  <c r="N1536" i="1"/>
  <c r="O1536" i="1"/>
  <c r="N1537" i="1"/>
  <c r="O1537" i="1"/>
  <c r="N1538" i="1"/>
  <c r="O1538" i="1"/>
  <c r="N1539" i="1"/>
  <c r="O1539" i="1"/>
  <c r="N1540" i="1"/>
  <c r="O1540" i="1"/>
  <c r="N1541" i="1"/>
  <c r="O1541" i="1"/>
  <c r="N1542" i="1"/>
  <c r="O1542" i="1"/>
  <c r="N1543" i="1"/>
  <c r="O1543" i="1"/>
  <c r="N1544" i="1"/>
  <c r="O1544" i="1"/>
  <c r="N1545" i="1"/>
  <c r="O1545" i="1"/>
  <c r="N1546" i="1"/>
  <c r="O1546" i="1"/>
  <c r="N1547" i="1"/>
  <c r="O1547" i="1"/>
  <c r="N1548" i="1"/>
  <c r="O1548" i="1"/>
  <c r="N1549" i="1"/>
  <c r="O1549" i="1"/>
  <c r="N1550" i="1"/>
  <c r="O1550" i="1"/>
  <c r="N1551" i="1"/>
  <c r="O1551" i="1"/>
  <c r="N1552" i="1"/>
  <c r="O1552" i="1"/>
  <c r="N1553" i="1"/>
  <c r="O1553" i="1"/>
  <c r="N1554" i="1"/>
  <c r="O1554" i="1"/>
  <c r="N1555" i="1"/>
  <c r="O1555" i="1"/>
  <c r="N1556" i="1"/>
  <c r="O1556" i="1"/>
  <c r="N1557" i="1"/>
  <c r="O1557" i="1"/>
  <c r="N1558" i="1"/>
  <c r="O1558" i="1"/>
  <c r="N1559" i="1"/>
  <c r="O1559" i="1"/>
  <c r="N1560" i="1"/>
  <c r="O1560" i="1"/>
  <c r="N1561" i="1"/>
  <c r="O1561" i="1"/>
  <c r="N1562" i="1"/>
  <c r="O1562" i="1"/>
  <c r="N1563" i="1"/>
  <c r="O1563" i="1"/>
  <c r="N1564" i="1"/>
  <c r="O1564" i="1"/>
  <c r="N1565" i="1"/>
  <c r="O1565" i="1"/>
  <c r="N1566" i="1"/>
  <c r="O1566" i="1"/>
  <c r="N1567" i="1"/>
  <c r="O1567" i="1"/>
  <c r="N1568" i="1"/>
  <c r="O1568" i="1"/>
  <c r="N1569" i="1"/>
  <c r="O1569" i="1"/>
  <c r="N1570" i="1"/>
  <c r="O1570" i="1"/>
  <c r="N1571" i="1"/>
  <c r="O1571" i="1"/>
  <c r="N1572" i="1"/>
  <c r="O1572" i="1"/>
  <c r="N1573" i="1"/>
  <c r="O1573" i="1"/>
  <c r="N1574" i="1"/>
  <c r="O1574" i="1"/>
  <c r="N1575" i="1"/>
  <c r="O1575" i="1"/>
  <c r="N1576" i="1"/>
  <c r="O1576" i="1"/>
  <c r="N1577" i="1"/>
  <c r="O1577" i="1"/>
  <c r="N1578" i="1"/>
  <c r="O1578" i="1"/>
  <c r="N1579" i="1"/>
  <c r="O1579" i="1"/>
  <c r="N1580" i="1"/>
  <c r="O1580" i="1"/>
  <c r="N1581" i="1"/>
  <c r="O1581" i="1"/>
  <c r="N1582" i="1"/>
  <c r="O1582" i="1"/>
  <c r="N1583" i="1"/>
  <c r="O1583" i="1"/>
  <c r="N1584" i="1"/>
  <c r="O1584" i="1"/>
  <c r="N1585" i="1"/>
  <c r="O1585" i="1"/>
  <c r="N1586" i="1"/>
  <c r="O1586" i="1"/>
  <c r="N1587" i="1"/>
  <c r="O1587" i="1"/>
  <c r="N1588" i="1"/>
  <c r="O1588" i="1"/>
  <c r="N1589" i="1"/>
  <c r="O1589" i="1"/>
  <c r="N1590" i="1"/>
  <c r="O1590" i="1"/>
  <c r="N1591" i="1"/>
  <c r="O1591" i="1"/>
  <c r="N1592" i="1"/>
  <c r="O1592" i="1"/>
  <c r="N1593" i="1"/>
  <c r="O1593" i="1"/>
  <c r="N1594" i="1"/>
  <c r="O1594" i="1"/>
  <c r="N1595" i="1"/>
  <c r="O1595" i="1"/>
  <c r="N1596" i="1"/>
  <c r="O1596" i="1"/>
  <c r="N1597" i="1"/>
  <c r="O1597" i="1"/>
  <c r="N1598" i="1"/>
  <c r="O1598" i="1"/>
  <c r="N1599" i="1"/>
  <c r="O1599" i="1"/>
  <c r="N1600" i="1"/>
  <c r="O1600" i="1"/>
  <c r="N1601" i="1"/>
  <c r="O1601" i="1"/>
  <c r="N1602" i="1"/>
  <c r="O1602" i="1"/>
  <c r="N1603" i="1"/>
  <c r="O1603" i="1"/>
  <c r="N1604" i="1"/>
  <c r="O1604" i="1"/>
  <c r="N1605" i="1"/>
  <c r="O1605" i="1"/>
  <c r="N1606" i="1"/>
  <c r="O1606" i="1"/>
  <c r="N1607" i="1"/>
  <c r="O1607" i="1"/>
  <c r="N1608" i="1"/>
  <c r="O1608" i="1"/>
  <c r="N1609" i="1"/>
  <c r="O1609" i="1"/>
  <c r="N1610" i="1"/>
  <c r="O1610" i="1"/>
  <c r="N1611" i="1"/>
  <c r="O1611" i="1"/>
  <c r="N1612" i="1"/>
  <c r="O1612" i="1"/>
  <c r="N1613" i="1"/>
  <c r="O1613" i="1"/>
  <c r="N1614" i="1"/>
  <c r="O1614" i="1"/>
  <c r="N1615" i="1"/>
  <c r="O1615" i="1"/>
  <c r="N1616" i="1"/>
  <c r="O1616" i="1"/>
  <c r="N1617" i="1"/>
  <c r="O1617" i="1"/>
  <c r="N1618" i="1"/>
  <c r="O1618" i="1"/>
  <c r="N1619" i="1"/>
  <c r="O1619" i="1"/>
  <c r="N1620" i="1"/>
  <c r="O1620" i="1"/>
  <c r="N1621" i="1"/>
  <c r="O1621" i="1"/>
  <c r="N1622" i="1"/>
  <c r="O1622" i="1"/>
  <c r="N1623" i="1"/>
  <c r="O1623" i="1"/>
  <c r="N1624" i="1"/>
  <c r="O1624" i="1"/>
  <c r="N1625" i="1"/>
  <c r="O1625" i="1"/>
  <c r="N1626" i="1"/>
  <c r="O1626" i="1"/>
  <c r="N1627" i="1"/>
  <c r="O1627" i="1"/>
  <c r="N1628" i="1"/>
  <c r="O1628" i="1"/>
  <c r="N1629" i="1"/>
  <c r="O1629" i="1"/>
  <c r="N1630" i="1"/>
  <c r="O1630" i="1"/>
  <c r="N1631" i="1"/>
  <c r="O1631" i="1"/>
  <c r="N1632" i="1"/>
  <c r="O1632" i="1"/>
  <c r="N1633" i="1"/>
  <c r="O1633" i="1"/>
  <c r="N1634" i="1"/>
  <c r="O1634" i="1"/>
  <c r="N1635" i="1"/>
  <c r="O1635" i="1"/>
  <c r="N1636" i="1"/>
  <c r="O1636" i="1"/>
  <c r="N1637" i="1"/>
  <c r="O1637" i="1"/>
  <c r="N1638" i="1"/>
  <c r="O1638" i="1"/>
  <c r="N1639" i="1"/>
  <c r="O1639" i="1"/>
  <c r="N1640" i="1"/>
  <c r="O1640" i="1"/>
  <c r="N1641" i="1"/>
  <c r="O1641" i="1"/>
  <c r="N1642" i="1"/>
  <c r="O1642" i="1"/>
  <c r="N1643" i="1"/>
  <c r="O1643" i="1"/>
  <c r="N1644" i="1"/>
  <c r="O1644" i="1"/>
  <c r="N1645" i="1"/>
  <c r="O1645" i="1"/>
  <c r="N1646" i="1"/>
  <c r="O1646" i="1"/>
  <c r="N1647" i="1"/>
  <c r="O1647" i="1"/>
  <c r="N1648" i="1"/>
  <c r="O1648" i="1"/>
  <c r="N1649" i="1"/>
  <c r="O1649" i="1"/>
  <c r="N1650" i="1"/>
  <c r="O1650" i="1"/>
  <c r="N1651" i="1"/>
  <c r="O1651" i="1"/>
  <c r="N1652" i="1"/>
  <c r="O1652" i="1"/>
  <c r="N1653" i="1"/>
  <c r="O1653" i="1"/>
  <c r="N1654" i="1"/>
  <c r="O1654" i="1"/>
  <c r="N1655" i="1"/>
  <c r="O1655" i="1"/>
  <c r="N1656" i="1"/>
  <c r="O1656" i="1"/>
  <c r="N1657" i="1"/>
  <c r="O1657" i="1"/>
  <c r="N1658" i="1"/>
  <c r="O1658" i="1"/>
  <c r="N1659" i="1"/>
  <c r="O1659" i="1"/>
  <c r="N1660" i="1"/>
  <c r="O1660" i="1"/>
  <c r="N1661" i="1"/>
  <c r="O1661" i="1"/>
  <c r="N1662" i="1"/>
  <c r="O1662" i="1"/>
  <c r="N1663" i="1"/>
  <c r="O1663" i="1"/>
  <c r="N1664" i="1"/>
  <c r="O1664" i="1"/>
  <c r="N1665" i="1"/>
  <c r="O1665" i="1"/>
  <c r="N1666" i="1"/>
  <c r="O1666" i="1"/>
  <c r="N1667" i="1"/>
  <c r="O1667" i="1"/>
  <c r="N1668" i="1"/>
  <c r="O1668" i="1"/>
  <c r="N1669" i="1"/>
  <c r="O1669" i="1"/>
  <c r="N1670" i="1"/>
  <c r="O1670" i="1"/>
  <c r="N1671" i="1"/>
  <c r="O1671" i="1"/>
  <c r="N1672" i="1"/>
  <c r="O1672" i="1"/>
  <c r="N1673" i="1"/>
  <c r="O1673" i="1"/>
  <c r="N1674" i="1"/>
  <c r="O1674" i="1"/>
  <c r="N1675" i="1"/>
  <c r="O1675" i="1"/>
  <c r="N1676" i="1"/>
  <c r="O1676" i="1"/>
  <c r="N1677" i="1"/>
  <c r="O1677" i="1"/>
  <c r="N1678" i="1"/>
  <c r="O1678" i="1"/>
  <c r="N1679" i="1"/>
  <c r="O1679" i="1"/>
  <c r="N1680" i="1"/>
  <c r="O1680" i="1"/>
  <c r="N1681" i="1"/>
  <c r="O1681" i="1"/>
  <c r="N1682" i="1"/>
  <c r="O1682" i="1"/>
  <c r="N1683" i="1"/>
  <c r="O1683" i="1"/>
  <c r="N1684" i="1"/>
  <c r="O1684" i="1"/>
  <c r="N1685" i="1"/>
  <c r="O1685" i="1"/>
  <c r="N1686" i="1"/>
  <c r="O1686" i="1"/>
  <c r="N1687" i="1"/>
  <c r="O1687" i="1"/>
  <c r="N1688" i="1"/>
  <c r="O1688" i="1"/>
  <c r="N1689" i="1"/>
  <c r="O1689" i="1"/>
  <c r="N1690" i="1"/>
  <c r="O1690" i="1"/>
  <c r="N1691" i="1"/>
  <c r="O1691" i="1"/>
  <c r="N1692" i="1"/>
  <c r="O1692" i="1"/>
  <c r="N1693" i="1"/>
  <c r="O1693" i="1"/>
  <c r="N1694" i="1"/>
  <c r="O1694" i="1"/>
  <c r="N1695" i="1"/>
  <c r="O1695" i="1"/>
  <c r="N1696" i="1"/>
  <c r="O1696" i="1"/>
  <c r="N1697" i="1"/>
  <c r="O1697" i="1"/>
  <c r="N1698" i="1"/>
  <c r="O1698" i="1"/>
  <c r="N1699" i="1"/>
  <c r="O1699" i="1"/>
  <c r="N1700" i="1"/>
  <c r="O1700" i="1"/>
  <c r="N1701" i="1"/>
  <c r="O1701" i="1"/>
  <c r="N1702" i="1"/>
  <c r="O1702" i="1"/>
  <c r="N1703" i="1"/>
  <c r="O1703" i="1"/>
  <c r="N1704" i="1"/>
  <c r="O1704" i="1"/>
  <c r="N1705" i="1"/>
  <c r="O1705" i="1"/>
  <c r="N1706" i="1"/>
  <c r="O1706" i="1"/>
  <c r="N1707" i="1"/>
  <c r="O1707" i="1"/>
  <c r="N1708" i="1"/>
  <c r="O1708" i="1"/>
  <c r="N1709" i="1"/>
  <c r="O1709" i="1"/>
  <c r="N1710" i="1"/>
  <c r="O1710" i="1"/>
  <c r="N1711" i="1"/>
  <c r="O1711" i="1"/>
  <c r="N1712" i="1"/>
  <c r="O1712" i="1"/>
  <c r="N1713" i="1"/>
  <c r="O1713" i="1"/>
  <c r="N1714" i="1"/>
  <c r="O1714" i="1"/>
  <c r="N1715" i="1"/>
  <c r="O1715" i="1"/>
  <c r="N1716" i="1"/>
  <c r="O1716" i="1"/>
  <c r="N1717" i="1"/>
  <c r="O1717" i="1"/>
  <c r="N1718" i="1"/>
  <c r="O1718" i="1"/>
  <c r="N1719" i="1"/>
  <c r="O1719" i="1"/>
  <c r="N1720" i="1"/>
  <c r="O1720" i="1"/>
  <c r="N1721" i="1"/>
  <c r="O1721" i="1"/>
  <c r="N1722" i="1"/>
  <c r="O1722" i="1"/>
  <c r="N1723" i="1"/>
  <c r="O1723" i="1"/>
  <c r="N1724" i="1"/>
  <c r="O1724" i="1"/>
  <c r="N1725" i="1"/>
  <c r="O1725" i="1"/>
  <c r="N1726" i="1"/>
  <c r="O1726" i="1"/>
  <c r="N1727" i="1"/>
  <c r="O1727" i="1"/>
  <c r="N1728" i="1"/>
  <c r="O1728" i="1"/>
  <c r="N1729" i="1"/>
  <c r="O1729" i="1"/>
  <c r="N1730" i="1"/>
  <c r="O1730" i="1"/>
  <c r="N1731" i="1"/>
  <c r="O1731" i="1"/>
  <c r="N1732" i="1"/>
  <c r="O1732" i="1"/>
  <c r="N1733" i="1"/>
  <c r="O1733" i="1"/>
  <c r="N1734" i="1"/>
  <c r="O1734" i="1"/>
  <c r="N1735" i="1"/>
  <c r="O1735" i="1"/>
  <c r="N1736" i="1"/>
  <c r="O1736" i="1"/>
  <c r="N1737" i="1"/>
  <c r="O1737" i="1"/>
  <c r="N1738" i="1"/>
  <c r="O1738" i="1"/>
  <c r="N1739" i="1"/>
  <c r="O1739" i="1"/>
  <c r="N1740" i="1"/>
  <c r="O1740" i="1"/>
  <c r="N1741" i="1"/>
  <c r="O1741" i="1"/>
  <c r="N1742" i="1"/>
  <c r="O1742" i="1"/>
  <c r="N1743" i="1"/>
  <c r="O1743" i="1"/>
  <c r="N1744" i="1"/>
  <c r="O1744" i="1"/>
  <c r="N1745" i="1"/>
  <c r="O1745" i="1"/>
  <c r="N1746" i="1"/>
  <c r="O1746" i="1"/>
  <c r="N1747" i="1"/>
  <c r="O1747" i="1"/>
  <c r="N1748" i="1"/>
  <c r="O1748" i="1"/>
  <c r="N1749" i="1"/>
  <c r="O1749" i="1"/>
  <c r="N1750" i="1"/>
  <c r="O1750" i="1"/>
  <c r="N1751" i="1"/>
  <c r="O1751" i="1"/>
  <c r="N1752" i="1"/>
  <c r="O1752" i="1"/>
  <c r="N1753" i="1"/>
  <c r="O1753" i="1"/>
  <c r="N1754" i="1"/>
  <c r="O1754" i="1"/>
  <c r="N1755" i="1"/>
  <c r="O1755" i="1"/>
  <c r="N1756" i="1"/>
  <c r="O1756" i="1"/>
  <c r="N1757" i="1"/>
  <c r="O1757" i="1"/>
  <c r="N1758" i="1"/>
  <c r="O1758" i="1"/>
  <c r="N1759" i="1"/>
  <c r="O1759" i="1"/>
  <c r="N1760" i="1"/>
  <c r="O1760" i="1"/>
  <c r="N1761" i="1"/>
  <c r="O1761" i="1"/>
  <c r="N1762" i="1"/>
  <c r="O1762" i="1"/>
  <c r="N1763" i="1"/>
  <c r="O1763" i="1"/>
  <c r="N1764" i="1"/>
  <c r="O1764" i="1"/>
  <c r="N1765" i="1"/>
  <c r="O1765" i="1"/>
  <c r="N1766" i="1"/>
  <c r="O1766" i="1"/>
  <c r="N1767" i="1"/>
  <c r="O1767" i="1"/>
  <c r="N1768" i="1"/>
  <c r="O1768" i="1"/>
  <c r="N1769" i="1"/>
  <c r="O1769" i="1"/>
  <c r="N1770" i="1"/>
  <c r="O1770" i="1"/>
  <c r="N1771" i="1"/>
  <c r="O1771" i="1"/>
  <c r="N1772" i="1"/>
  <c r="O1772" i="1"/>
  <c r="N1773" i="1"/>
  <c r="O1773" i="1"/>
  <c r="N1774" i="1"/>
  <c r="O1774" i="1"/>
  <c r="N1775" i="1"/>
  <c r="O1775" i="1"/>
  <c r="N1776" i="1"/>
  <c r="O1776" i="1"/>
  <c r="N1777" i="1"/>
  <c r="O1777" i="1"/>
  <c r="N1778" i="1"/>
  <c r="O1778" i="1"/>
  <c r="N1779" i="1"/>
  <c r="O1779" i="1"/>
  <c r="N1780" i="1"/>
  <c r="O1780" i="1"/>
  <c r="N1781" i="1"/>
  <c r="O1781" i="1"/>
  <c r="N1782" i="1"/>
  <c r="O1782" i="1"/>
  <c r="N1783" i="1"/>
  <c r="O1783" i="1"/>
  <c r="N1784" i="1"/>
  <c r="O1784" i="1"/>
  <c r="N1785" i="1"/>
  <c r="O1785" i="1"/>
  <c r="N1786" i="1"/>
  <c r="O1786" i="1"/>
  <c r="N1787" i="1"/>
  <c r="O1787" i="1"/>
  <c r="N1788" i="1"/>
  <c r="O1788" i="1"/>
  <c r="N1789" i="1"/>
  <c r="O1789" i="1"/>
  <c r="N1790" i="1"/>
  <c r="O1790" i="1"/>
  <c r="N1791" i="1"/>
  <c r="O1791" i="1"/>
  <c r="N1792" i="1"/>
  <c r="O1792" i="1"/>
  <c r="N1793" i="1"/>
  <c r="O1793" i="1"/>
  <c r="N1794" i="1"/>
  <c r="O1794" i="1"/>
  <c r="N1795" i="1"/>
  <c r="O1795" i="1"/>
  <c r="N1796" i="1"/>
  <c r="O1796" i="1"/>
  <c r="N1797" i="1"/>
  <c r="O1797" i="1"/>
  <c r="N1798" i="1"/>
  <c r="O1798" i="1"/>
  <c r="N1799" i="1"/>
  <c r="O1799" i="1"/>
  <c r="N1800" i="1"/>
  <c r="O1800" i="1"/>
  <c r="N1801" i="1"/>
  <c r="O1801" i="1"/>
  <c r="N1802" i="1"/>
  <c r="O1802" i="1"/>
  <c r="N1803" i="1"/>
  <c r="O1803" i="1"/>
  <c r="N1804" i="1"/>
  <c r="O1804" i="1"/>
  <c r="N1805" i="1"/>
  <c r="O1805" i="1"/>
  <c r="N1806" i="1"/>
  <c r="O1806" i="1"/>
  <c r="N1807" i="1"/>
  <c r="O1807" i="1"/>
  <c r="N1808" i="1"/>
  <c r="O1808" i="1"/>
  <c r="N1809" i="1"/>
  <c r="O1809" i="1"/>
  <c r="N1810" i="1"/>
  <c r="O1810" i="1"/>
  <c r="N1811" i="1"/>
  <c r="O1811" i="1"/>
  <c r="N1812" i="1"/>
  <c r="O1812" i="1"/>
  <c r="N1813" i="1"/>
  <c r="O1813" i="1"/>
  <c r="N1814" i="1"/>
  <c r="O1814" i="1"/>
  <c r="N1815" i="1"/>
  <c r="O1815" i="1"/>
  <c r="N1816" i="1"/>
  <c r="O1816" i="1"/>
  <c r="N1817" i="1"/>
  <c r="O1817" i="1"/>
  <c r="N1818" i="1"/>
  <c r="O1818" i="1"/>
  <c r="N1819" i="1"/>
  <c r="O1819" i="1"/>
  <c r="N1820" i="1"/>
  <c r="O1820" i="1"/>
  <c r="N1821" i="1"/>
  <c r="O1821" i="1"/>
  <c r="N1822" i="1"/>
  <c r="O1822" i="1"/>
  <c r="N1823" i="1"/>
  <c r="O1823" i="1"/>
  <c r="N1824" i="1"/>
  <c r="O1824" i="1"/>
  <c r="N1825" i="1"/>
  <c r="O1825" i="1"/>
  <c r="N1826" i="1"/>
  <c r="O1826" i="1"/>
  <c r="N1827" i="1"/>
  <c r="O1827" i="1"/>
  <c r="N1828" i="1"/>
  <c r="O1828" i="1"/>
  <c r="N1829" i="1"/>
  <c r="O1829" i="1"/>
  <c r="N1830" i="1"/>
  <c r="O1830" i="1"/>
  <c r="N1831" i="1"/>
  <c r="O1831" i="1"/>
  <c r="N1832" i="1"/>
  <c r="O1832" i="1"/>
  <c r="N1833" i="1"/>
  <c r="O1833" i="1"/>
  <c r="N1834" i="1"/>
  <c r="O1834" i="1"/>
  <c r="N1835" i="1"/>
  <c r="O1835" i="1"/>
  <c r="N1836" i="1"/>
  <c r="O1836" i="1"/>
  <c r="N1837" i="1"/>
  <c r="O1837" i="1"/>
  <c r="N1838" i="1"/>
  <c r="O1838" i="1"/>
  <c r="N1839" i="1"/>
  <c r="O1839" i="1"/>
  <c r="N1840" i="1"/>
  <c r="O1840" i="1"/>
  <c r="N1841" i="1"/>
  <c r="O1841" i="1"/>
  <c r="N1842" i="1"/>
  <c r="O1842" i="1"/>
  <c r="N1843" i="1"/>
  <c r="O1843" i="1"/>
  <c r="N1844" i="1"/>
  <c r="O1844" i="1"/>
  <c r="N1845" i="1"/>
  <c r="O1845" i="1"/>
  <c r="N1846" i="1"/>
  <c r="O1846" i="1"/>
  <c r="N1847" i="1"/>
  <c r="O1847" i="1"/>
  <c r="N1848" i="1"/>
  <c r="O1848" i="1"/>
  <c r="N1849" i="1"/>
  <c r="O1849" i="1"/>
  <c r="N1850" i="1"/>
  <c r="O1850" i="1"/>
  <c r="N1851" i="1"/>
  <c r="O1851" i="1"/>
  <c r="N1852" i="1"/>
  <c r="O1852" i="1"/>
  <c r="N1853" i="1"/>
  <c r="O1853" i="1"/>
  <c r="N1854" i="1"/>
  <c r="O1854" i="1"/>
  <c r="N1855" i="1"/>
  <c r="O1855" i="1"/>
  <c r="N1856" i="1"/>
  <c r="O1856" i="1"/>
  <c r="N1857" i="1"/>
  <c r="O1857" i="1"/>
  <c r="N1858" i="1"/>
  <c r="O1858" i="1"/>
  <c r="N1859" i="1"/>
  <c r="O1859" i="1"/>
  <c r="N1860" i="1"/>
  <c r="O1860" i="1"/>
  <c r="N1861" i="1"/>
  <c r="O1861" i="1"/>
  <c r="N1862" i="1"/>
  <c r="O1862" i="1"/>
  <c r="N1863" i="1"/>
  <c r="O1863" i="1"/>
  <c r="N1864" i="1"/>
  <c r="O1864" i="1"/>
  <c r="N1865" i="1"/>
  <c r="O1865" i="1"/>
  <c r="N1866" i="1"/>
  <c r="O1866" i="1"/>
  <c r="N1867" i="1"/>
  <c r="O1867" i="1"/>
  <c r="N1868" i="1"/>
  <c r="O1868" i="1"/>
  <c r="N1869" i="1"/>
  <c r="O1869" i="1"/>
  <c r="N1870" i="1"/>
  <c r="O1870" i="1"/>
  <c r="N1871" i="1"/>
  <c r="O1871" i="1"/>
  <c r="N1872" i="1"/>
  <c r="O1872" i="1"/>
  <c r="N1873" i="1"/>
  <c r="O1873" i="1"/>
  <c r="N1874" i="1"/>
  <c r="O1874" i="1"/>
  <c r="N1875" i="1"/>
  <c r="O1875" i="1"/>
  <c r="N1876" i="1"/>
  <c r="O1876" i="1"/>
  <c r="N1877" i="1"/>
  <c r="O1877" i="1"/>
  <c r="N1878" i="1"/>
  <c r="O1878" i="1"/>
  <c r="N1879" i="1"/>
  <c r="O1879" i="1"/>
  <c r="N1880" i="1"/>
  <c r="O1880" i="1"/>
  <c r="N1881" i="1"/>
  <c r="O1881" i="1"/>
  <c r="N1882" i="1"/>
  <c r="O1882" i="1"/>
  <c r="N1883" i="1"/>
  <c r="O1883" i="1"/>
  <c r="N1884" i="1"/>
  <c r="O1884" i="1"/>
  <c r="N1885" i="1"/>
  <c r="O1885" i="1"/>
  <c r="N1886" i="1"/>
  <c r="O1886" i="1"/>
  <c r="N1887" i="1"/>
  <c r="O1887" i="1"/>
  <c r="N1888" i="1"/>
  <c r="O1888" i="1"/>
  <c r="N1889" i="1"/>
  <c r="O1889" i="1"/>
  <c r="N1890" i="1"/>
  <c r="O1890" i="1"/>
  <c r="N1891" i="1"/>
  <c r="O1891" i="1"/>
  <c r="N1892" i="1"/>
  <c r="O1892" i="1"/>
  <c r="N1893" i="1"/>
  <c r="O1893" i="1"/>
  <c r="N1894" i="1"/>
  <c r="O1894" i="1"/>
  <c r="N1895" i="1"/>
  <c r="O1895" i="1"/>
  <c r="N1896" i="1"/>
  <c r="O1896" i="1"/>
  <c r="N1897" i="1"/>
  <c r="O1897" i="1"/>
  <c r="N1898" i="1"/>
  <c r="O1898" i="1"/>
  <c r="N1899" i="1"/>
  <c r="O1899" i="1"/>
  <c r="N1900" i="1"/>
  <c r="O1900" i="1"/>
  <c r="N1901" i="1"/>
  <c r="O1901" i="1"/>
  <c r="N1902" i="1"/>
  <c r="O1902" i="1"/>
  <c r="N1903" i="1"/>
  <c r="O1903" i="1"/>
  <c r="N1904" i="1"/>
  <c r="O1904" i="1"/>
  <c r="N1905" i="1"/>
  <c r="O1905" i="1"/>
  <c r="N1906" i="1"/>
  <c r="O1906" i="1"/>
  <c r="N1907" i="1"/>
  <c r="O1907" i="1"/>
  <c r="N1908" i="1"/>
  <c r="O1908" i="1"/>
  <c r="N1909" i="1"/>
  <c r="O1909" i="1"/>
  <c r="N1910" i="1"/>
  <c r="O1910" i="1"/>
  <c r="N1911" i="1"/>
  <c r="O1911" i="1"/>
  <c r="N1912" i="1"/>
  <c r="O1912" i="1"/>
  <c r="N1913" i="1"/>
  <c r="O1913" i="1"/>
  <c r="N1914" i="1"/>
  <c r="O1914" i="1"/>
  <c r="N1915" i="1"/>
  <c r="O1915" i="1"/>
  <c r="N1916" i="1"/>
  <c r="O1916" i="1"/>
  <c r="N1917" i="1"/>
  <c r="O1917" i="1"/>
  <c r="N1918" i="1"/>
  <c r="O1918" i="1"/>
  <c r="N1919" i="1"/>
  <c r="O1919" i="1"/>
  <c r="N1920" i="1"/>
  <c r="O1920" i="1"/>
  <c r="N1921" i="1"/>
  <c r="O1921" i="1"/>
  <c r="N1922" i="1"/>
  <c r="O1922" i="1"/>
  <c r="N1923" i="1"/>
  <c r="O1923" i="1"/>
  <c r="N1924" i="1"/>
  <c r="O1924" i="1"/>
  <c r="N1925" i="1"/>
  <c r="O1925" i="1"/>
  <c r="N1926" i="1"/>
  <c r="O1926" i="1"/>
  <c r="N1927" i="1"/>
  <c r="O1927" i="1"/>
  <c r="N1928" i="1"/>
  <c r="O1928" i="1"/>
  <c r="N1929" i="1"/>
  <c r="O1929" i="1"/>
  <c r="N1930" i="1"/>
  <c r="O1930" i="1"/>
  <c r="N1931" i="1"/>
  <c r="O1931" i="1"/>
  <c r="N1932" i="1"/>
  <c r="O1932" i="1"/>
  <c r="N1933" i="1"/>
  <c r="O1933" i="1"/>
  <c r="N1934" i="1"/>
  <c r="O1934" i="1"/>
  <c r="N1935" i="1"/>
  <c r="O1935" i="1"/>
  <c r="N1936" i="1"/>
  <c r="O1936" i="1"/>
  <c r="N1937" i="1"/>
  <c r="O1937" i="1"/>
  <c r="N1938" i="1"/>
  <c r="O1938" i="1"/>
  <c r="N1939" i="1"/>
  <c r="O1939" i="1"/>
  <c r="N1940" i="1"/>
  <c r="O1940" i="1"/>
  <c r="N1941" i="1"/>
  <c r="O1941" i="1"/>
  <c r="N1942" i="1"/>
  <c r="O1942" i="1"/>
  <c r="N1943" i="1"/>
  <c r="O1943" i="1"/>
  <c r="N1944" i="1"/>
  <c r="O1944" i="1"/>
  <c r="N1945" i="1"/>
  <c r="O1945" i="1"/>
  <c r="N1946" i="1"/>
  <c r="O1946" i="1"/>
  <c r="N1947" i="1"/>
  <c r="O1947" i="1"/>
  <c r="N1948" i="1"/>
  <c r="O1948" i="1"/>
  <c r="N1949" i="1"/>
  <c r="O1949" i="1"/>
  <c r="N1950" i="1"/>
  <c r="O1950" i="1"/>
  <c r="N1951" i="1"/>
  <c r="O1951" i="1"/>
  <c r="N1952" i="1"/>
  <c r="O1952" i="1"/>
  <c r="N1953" i="1"/>
  <c r="O1953" i="1"/>
  <c r="N1954" i="1"/>
  <c r="O1954" i="1"/>
  <c r="N1955" i="1"/>
  <c r="O1955" i="1"/>
  <c r="N1956" i="1"/>
  <c r="O1956" i="1"/>
  <c r="N1957" i="1"/>
  <c r="O1957" i="1"/>
  <c r="N1958" i="1"/>
  <c r="O1958" i="1"/>
  <c r="N1959" i="1"/>
  <c r="O1959" i="1"/>
  <c r="N1960" i="1"/>
  <c r="O1960" i="1"/>
  <c r="N1961" i="1"/>
  <c r="O1961" i="1"/>
  <c r="N1962" i="1"/>
  <c r="O1962" i="1"/>
  <c r="N1963" i="1"/>
  <c r="O1963" i="1"/>
  <c r="N1964" i="1"/>
  <c r="O1964" i="1"/>
  <c r="N1965" i="1"/>
  <c r="O1965" i="1"/>
  <c r="N1966" i="1"/>
  <c r="O1966" i="1"/>
  <c r="N1967" i="1"/>
  <c r="O1967" i="1"/>
  <c r="N1968" i="1"/>
  <c r="O1968" i="1"/>
  <c r="N1969" i="1"/>
  <c r="O1969" i="1"/>
  <c r="N1970" i="1"/>
  <c r="O1970" i="1"/>
  <c r="N1971" i="1"/>
  <c r="O1971" i="1"/>
  <c r="N1972" i="1"/>
  <c r="O1972" i="1"/>
  <c r="N1973" i="1"/>
  <c r="O1973" i="1"/>
  <c r="N1974" i="1"/>
  <c r="O1974" i="1"/>
  <c r="N1975" i="1"/>
  <c r="O1975" i="1"/>
  <c r="N1976" i="1"/>
  <c r="O1976" i="1"/>
  <c r="N1977" i="1"/>
  <c r="O1977" i="1"/>
  <c r="N1978" i="1"/>
  <c r="O1978" i="1"/>
  <c r="N1979" i="1"/>
  <c r="O1979" i="1"/>
  <c r="N1980" i="1"/>
  <c r="O1980" i="1"/>
  <c r="N1981" i="1"/>
  <c r="O1981" i="1"/>
  <c r="N1982" i="1"/>
  <c r="O1982" i="1"/>
  <c r="N1983" i="1"/>
  <c r="O1983" i="1"/>
  <c r="N1984" i="1"/>
  <c r="O1984" i="1"/>
  <c r="N1985" i="1"/>
  <c r="O1985" i="1"/>
  <c r="N1986" i="1"/>
  <c r="O1986" i="1"/>
  <c r="N1987" i="1"/>
  <c r="O1987" i="1"/>
  <c r="N1988" i="1"/>
  <c r="O1988" i="1"/>
  <c r="N1989" i="1"/>
  <c r="O1989" i="1"/>
  <c r="N1990" i="1"/>
  <c r="O1990" i="1"/>
  <c r="N1991" i="1"/>
  <c r="O1991" i="1"/>
  <c r="N1992" i="1"/>
  <c r="O1992" i="1"/>
  <c r="N1993" i="1"/>
  <c r="O1993" i="1"/>
  <c r="N1994" i="1"/>
  <c r="O1994" i="1"/>
  <c r="N1995" i="1"/>
  <c r="O1995" i="1"/>
  <c r="N1996" i="1"/>
  <c r="O1996" i="1"/>
  <c r="N1997" i="1"/>
  <c r="O1997" i="1"/>
  <c r="N1998" i="1"/>
  <c r="O1998" i="1"/>
  <c r="N1999" i="1"/>
  <c r="O1999" i="1"/>
  <c r="N2000" i="1"/>
  <c r="O2000" i="1"/>
  <c r="N2001" i="1"/>
  <c r="O2001" i="1"/>
  <c r="N2002" i="1"/>
  <c r="O2002" i="1"/>
  <c r="N2003" i="1"/>
  <c r="O2003" i="1"/>
  <c r="N2004" i="1"/>
  <c r="O2004" i="1"/>
  <c r="N2005" i="1"/>
  <c r="O2005" i="1"/>
  <c r="N2006" i="1"/>
  <c r="O2006" i="1"/>
  <c r="N2007" i="1"/>
  <c r="O2007" i="1"/>
  <c r="N2008" i="1"/>
  <c r="O2008" i="1"/>
  <c r="N2009" i="1"/>
  <c r="O2009" i="1"/>
  <c r="N2010" i="1"/>
  <c r="O2010" i="1"/>
  <c r="N2011" i="1"/>
  <c r="O2011" i="1"/>
  <c r="N2012" i="1"/>
  <c r="O2012" i="1"/>
  <c r="N2013" i="1"/>
  <c r="O2013" i="1"/>
  <c r="N2014" i="1"/>
  <c r="O2014" i="1"/>
  <c r="N2015" i="1"/>
  <c r="O2015" i="1"/>
  <c r="N2016" i="1"/>
  <c r="O2016" i="1"/>
  <c r="N2017" i="1"/>
  <c r="O2017" i="1"/>
  <c r="N2018" i="1"/>
  <c r="O2018" i="1"/>
  <c r="N2019" i="1"/>
  <c r="O2019" i="1"/>
  <c r="N2020" i="1"/>
  <c r="O2020" i="1"/>
  <c r="N2021" i="1"/>
  <c r="O2021" i="1"/>
  <c r="N2022" i="1"/>
  <c r="O2022" i="1"/>
  <c r="N2023" i="1"/>
  <c r="O2023" i="1"/>
  <c r="N2024" i="1"/>
  <c r="O2024" i="1"/>
  <c r="N2025" i="1"/>
  <c r="O2025" i="1"/>
  <c r="N2026" i="1"/>
  <c r="O2026" i="1"/>
  <c r="N2027" i="1"/>
  <c r="O2027" i="1"/>
  <c r="N2028" i="1"/>
  <c r="O2028" i="1"/>
  <c r="N2029" i="1"/>
  <c r="O2029" i="1"/>
  <c r="N2030" i="1"/>
  <c r="O2030" i="1"/>
  <c r="N2031" i="1"/>
  <c r="O2031" i="1"/>
  <c r="N2032" i="1"/>
  <c r="O2032" i="1"/>
  <c r="N2033" i="1"/>
  <c r="O2033" i="1"/>
  <c r="N2034" i="1"/>
  <c r="O2034" i="1"/>
  <c r="N2035" i="1"/>
  <c r="O2035" i="1"/>
  <c r="N2036" i="1"/>
  <c r="O2036" i="1"/>
  <c r="N2037" i="1"/>
  <c r="O2037" i="1"/>
  <c r="N2038" i="1"/>
  <c r="O2038" i="1"/>
  <c r="N2039" i="1"/>
  <c r="O2039" i="1"/>
  <c r="N2040" i="1"/>
  <c r="O2040" i="1"/>
  <c r="N2041" i="1"/>
  <c r="O2041" i="1"/>
  <c r="N2042" i="1"/>
  <c r="O2042" i="1"/>
  <c r="N2043" i="1"/>
  <c r="O2043" i="1"/>
  <c r="N2044" i="1"/>
  <c r="O2044" i="1"/>
  <c r="N2045" i="1"/>
  <c r="O2045" i="1"/>
  <c r="N2046" i="1"/>
  <c r="O2046" i="1"/>
  <c r="N2047" i="1"/>
  <c r="O2047" i="1"/>
  <c r="N2048" i="1"/>
  <c r="O2048" i="1"/>
  <c r="N2049" i="1"/>
  <c r="O2049" i="1"/>
  <c r="N2050" i="1"/>
  <c r="O2050" i="1"/>
  <c r="N2051" i="1"/>
  <c r="O2051" i="1"/>
  <c r="N2052" i="1"/>
  <c r="O2052" i="1"/>
  <c r="N2053" i="1"/>
  <c r="O2053" i="1"/>
  <c r="N2054" i="1"/>
  <c r="O2054" i="1"/>
  <c r="N2055" i="1"/>
  <c r="O2055" i="1"/>
  <c r="N2056" i="1"/>
  <c r="O2056" i="1"/>
  <c r="N2057" i="1"/>
  <c r="O2057" i="1"/>
  <c r="N2058" i="1"/>
  <c r="O2058" i="1"/>
  <c r="N2059" i="1"/>
  <c r="O2059" i="1"/>
  <c r="N2060" i="1"/>
  <c r="O2060" i="1"/>
  <c r="N2061" i="1"/>
  <c r="O2061" i="1"/>
  <c r="N2062" i="1"/>
  <c r="O2062" i="1"/>
  <c r="N2063" i="1"/>
  <c r="O2063" i="1"/>
  <c r="N2064" i="1"/>
  <c r="O2064" i="1"/>
  <c r="N2065" i="1"/>
  <c r="O2065" i="1"/>
  <c r="N2066" i="1"/>
  <c r="O2066" i="1"/>
  <c r="N2067" i="1"/>
  <c r="O2067" i="1"/>
  <c r="N2068" i="1"/>
  <c r="O2068" i="1"/>
  <c r="N2069" i="1"/>
  <c r="O2069" i="1"/>
  <c r="N2070" i="1"/>
  <c r="O2070" i="1"/>
  <c r="N2071" i="1"/>
  <c r="O2071" i="1"/>
  <c r="N2072" i="1"/>
  <c r="O2072" i="1"/>
  <c r="N2073" i="1"/>
  <c r="O2073" i="1"/>
  <c r="N2074" i="1"/>
  <c r="O2074" i="1"/>
  <c r="N2075" i="1"/>
  <c r="O2075" i="1"/>
  <c r="N2076" i="1"/>
  <c r="O2076" i="1"/>
  <c r="N2077" i="1"/>
  <c r="O2077" i="1"/>
  <c r="N2078" i="1"/>
  <c r="O2078" i="1"/>
  <c r="N2079" i="1"/>
  <c r="O2079" i="1"/>
  <c r="N2080" i="1"/>
  <c r="O2080" i="1"/>
  <c r="N2081" i="1"/>
  <c r="O2081" i="1"/>
  <c r="N2082" i="1"/>
  <c r="O2082" i="1"/>
  <c r="N2083" i="1"/>
  <c r="O2083" i="1"/>
  <c r="N2084" i="1"/>
  <c r="O2084" i="1"/>
  <c r="N2085" i="1"/>
  <c r="O2085" i="1"/>
  <c r="N2086" i="1"/>
  <c r="O2086" i="1"/>
  <c r="N2087" i="1"/>
  <c r="O2087" i="1"/>
  <c r="N2088" i="1"/>
  <c r="O2088" i="1"/>
  <c r="N2089" i="1"/>
  <c r="O2089" i="1"/>
  <c r="N2090" i="1"/>
  <c r="O2090" i="1"/>
  <c r="N2091" i="1"/>
  <c r="O2091" i="1"/>
  <c r="N2092" i="1"/>
  <c r="O2092" i="1"/>
  <c r="N2093" i="1"/>
  <c r="O2093" i="1"/>
  <c r="N2094" i="1"/>
  <c r="O2094" i="1"/>
  <c r="N2095" i="1"/>
  <c r="O2095" i="1"/>
  <c r="N2096" i="1"/>
  <c r="O2096" i="1"/>
  <c r="N2097" i="1"/>
  <c r="O2097" i="1"/>
  <c r="N2098" i="1"/>
  <c r="O2098" i="1"/>
  <c r="N2099" i="1"/>
  <c r="O2099" i="1"/>
  <c r="N2100" i="1"/>
  <c r="O2100" i="1"/>
  <c r="N2101" i="1"/>
  <c r="O2101" i="1"/>
  <c r="N2102" i="1"/>
  <c r="O2102" i="1"/>
  <c r="N2103" i="1"/>
  <c r="O2103" i="1"/>
  <c r="N2104" i="1"/>
  <c r="O2104" i="1"/>
  <c r="N2105" i="1"/>
  <c r="O2105" i="1"/>
  <c r="N2106" i="1"/>
  <c r="O2106" i="1"/>
  <c r="N2107" i="1"/>
  <c r="O2107" i="1"/>
  <c r="N2108" i="1"/>
  <c r="O2108" i="1"/>
  <c r="N2109" i="1"/>
  <c r="O2109" i="1"/>
  <c r="N2110" i="1"/>
  <c r="O2110" i="1"/>
  <c r="N2111" i="1"/>
  <c r="O2111" i="1"/>
  <c r="N2112" i="1"/>
  <c r="O2112" i="1"/>
  <c r="N2113" i="1"/>
  <c r="O2113" i="1"/>
  <c r="N2114" i="1"/>
  <c r="O2114" i="1"/>
  <c r="N2115" i="1"/>
  <c r="O2115" i="1"/>
  <c r="N2116" i="1"/>
  <c r="O2116" i="1"/>
  <c r="N2117" i="1"/>
  <c r="O2117" i="1"/>
  <c r="N2118" i="1"/>
  <c r="O2118" i="1"/>
  <c r="N2119" i="1"/>
  <c r="O2119" i="1"/>
  <c r="N2120" i="1"/>
  <c r="O2120" i="1"/>
  <c r="N2121" i="1"/>
  <c r="O2121" i="1"/>
  <c r="N2122" i="1"/>
  <c r="O2122" i="1"/>
  <c r="N2123" i="1"/>
  <c r="O2123" i="1"/>
  <c r="N2124" i="1"/>
  <c r="O2124" i="1"/>
  <c r="N2125" i="1"/>
  <c r="O2125" i="1"/>
  <c r="N2126" i="1"/>
  <c r="O2126" i="1"/>
  <c r="N2127" i="1"/>
  <c r="O2127" i="1"/>
  <c r="N2128" i="1"/>
  <c r="O2128" i="1"/>
  <c r="N2129" i="1"/>
  <c r="O2129" i="1"/>
  <c r="N2130" i="1"/>
  <c r="O2130" i="1"/>
  <c r="N2131" i="1"/>
  <c r="O2131" i="1"/>
  <c r="N2132" i="1"/>
  <c r="O2132" i="1"/>
  <c r="N2133" i="1"/>
  <c r="O2133" i="1"/>
  <c r="N2134" i="1"/>
  <c r="O2134" i="1"/>
  <c r="N2135" i="1"/>
  <c r="O2135" i="1"/>
  <c r="N2136" i="1"/>
  <c r="O2136" i="1"/>
  <c r="N2137" i="1"/>
  <c r="O2137" i="1"/>
  <c r="N2138" i="1"/>
  <c r="O2138" i="1"/>
  <c r="N2139" i="1"/>
  <c r="O2139" i="1"/>
  <c r="N2140" i="1"/>
  <c r="O2140" i="1"/>
  <c r="N2141" i="1"/>
  <c r="O2141" i="1"/>
  <c r="N2142" i="1"/>
  <c r="O2142" i="1"/>
  <c r="N2143" i="1"/>
  <c r="O2143" i="1"/>
  <c r="N2144" i="1"/>
  <c r="O2144" i="1"/>
  <c r="N2145" i="1"/>
  <c r="O2145" i="1"/>
  <c r="N2146" i="1"/>
  <c r="O2146" i="1"/>
  <c r="N2147" i="1"/>
  <c r="O2147" i="1"/>
  <c r="N2148" i="1"/>
  <c r="O2148" i="1"/>
  <c r="N2149" i="1"/>
  <c r="O2149" i="1"/>
  <c r="N2150" i="1"/>
  <c r="O2150" i="1"/>
  <c r="N2151" i="1"/>
  <c r="O2151" i="1"/>
  <c r="N2152" i="1"/>
  <c r="O2152" i="1"/>
  <c r="N2153" i="1"/>
  <c r="O2153" i="1"/>
  <c r="N2154" i="1"/>
  <c r="O2154" i="1"/>
  <c r="N2155" i="1"/>
  <c r="O2155" i="1"/>
  <c r="N2156" i="1"/>
  <c r="O2156" i="1"/>
  <c r="N2157" i="1"/>
  <c r="O2157" i="1"/>
  <c r="N2158" i="1"/>
  <c r="O2158" i="1"/>
  <c r="N2159" i="1"/>
  <c r="O2159" i="1"/>
  <c r="N2160" i="1"/>
  <c r="O2160" i="1"/>
  <c r="N2161" i="1"/>
  <c r="O2161" i="1"/>
  <c r="N2162" i="1"/>
  <c r="O2162" i="1"/>
  <c r="N2163" i="1"/>
  <c r="O2163" i="1"/>
  <c r="N2164" i="1"/>
  <c r="O2164" i="1"/>
  <c r="N2165" i="1"/>
  <c r="O2165" i="1"/>
  <c r="N2166" i="1"/>
  <c r="O2166" i="1"/>
  <c r="N2167" i="1"/>
  <c r="O2167" i="1"/>
  <c r="N2168" i="1"/>
  <c r="O2168" i="1"/>
  <c r="N2169" i="1"/>
  <c r="O2169" i="1"/>
  <c r="N2170" i="1"/>
  <c r="O2170" i="1"/>
  <c r="N2171" i="1"/>
  <c r="O2171" i="1"/>
  <c r="N2172" i="1"/>
  <c r="O2172" i="1"/>
  <c r="N2173" i="1"/>
  <c r="O2173" i="1"/>
  <c r="N2174" i="1"/>
  <c r="O2174" i="1"/>
  <c r="N2175" i="1"/>
  <c r="O2175" i="1"/>
  <c r="N2176" i="1"/>
  <c r="O2176" i="1"/>
  <c r="N2177" i="1"/>
  <c r="O2177" i="1"/>
  <c r="N2178" i="1"/>
  <c r="O2178" i="1"/>
  <c r="N2179" i="1"/>
  <c r="O2179" i="1"/>
  <c r="N2180" i="1"/>
  <c r="O2180" i="1"/>
  <c r="N2181" i="1"/>
  <c r="O2181" i="1"/>
  <c r="N2182" i="1"/>
  <c r="O2182" i="1"/>
  <c r="N2183" i="1"/>
  <c r="O2183" i="1"/>
  <c r="N2184" i="1"/>
  <c r="O2184" i="1"/>
  <c r="N2185" i="1"/>
  <c r="O2185" i="1"/>
  <c r="N2186" i="1"/>
  <c r="O2186" i="1"/>
  <c r="N2187" i="1"/>
  <c r="O2187" i="1"/>
  <c r="N2188" i="1"/>
  <c r="O2188" i="1"/>
  <c r="N2189" i="1"/>
  <c r="O2189" i="1"/>
  <c r="N2190" i="1"/>
  <c r="O2190" i="1"/>
  <c r="N2191" i="1"/>
  <c r="O2191" i="1"/>
  <c r="N2192" i="1"/>
  <c r="O2192" i="1"/>
  <c r="N2193" i="1"/>
  <c r="O2193" i="1"/>
  <c r="N2194" i="1"/>
  <c r="O2194" i="1"/>
  <c r="N2195" i="1"/>
  <c r="O2195" i="1"/>
  <c r="N2196" i="1"/>
  <c r="O2196" i="1"/>
  <c r="N2197" i="1"/>
  <c r="O2197" i="1"/>
  <c r="N2198" i="1"/>
  <c r="O2198" i="1"/>
  <c r="N2199" i="1"/>
  <c r="O2199" i="1"/>
  <c r="N2200" i="1"/>
  <c r="O2200" i="1"/>
  <c r="N2201" i="1"/>
  <c r="O2201" i="1"/>
  <c r="N2202" i="1"/>
  <c r="O2202" i="1"/>
  <c r="N2203" i="1"/>
  <c r="O2203" i="1"/>
  <c r="N2204" i="1"/>
  <c r="O2204" i="1"/>
  <c r="N2205" i="1"/>
  <c r="O2205" i="1"/>
  <c r="N2206" i="1"/>
  <c r="O2206" i="1"/>
  <c r="N2207" i="1"/>
  <c r="O2207" i="1"/>
  <c r="N2208" i="1"/>
  <c r="O2208" i="1"/>
  <c r="N2209" i="1"/>
  <c r="O2209" i="1"/>
  <c r="N2210" i="1"/>
  <c r="O2210" i="1"/>
  <c r="N2211" i="1"/>
  <c r="O2211" i="1"/>
  <c r="N2212" i="1"/>
  <c r="O2212" i="1"/>
  <c r="N2213" i="1"/>
  <c r="O2213" i="1"/>
  <c r="N2214" i="1"/>
  <c r="O2214" i="1"/>
  <c r="N2215" i="1"/>
  <c r="O2215" i="1"/>
  <c r="N2216" i="1"/>
  <c r="O2216" i="1"/>
  <c r="N2217" i="1"/>
  <c r="O2217" i="1"/>
  <c r="N2218" i="1"/>
  <c r="O2218" i="1"/>
  <c r="N2219" i="1"/>
  <c r="O2219" i="1"/>
  <c r="N2220" i="1"/>
  <c r="O2220" i="1"/>
  <c r="N2221" i="1"/>
  <c r="O2221" i="1"/>
  <c r="N2222" i="1"/>
  <c r="O2222" i="1"/>
  <c r="N2223" i="1"/>
  <c r="O2223" i="1"/>
  <c r="N2224" i="1"/>
  <c r="O2224" i="1"/>
  <c r="N2225" i="1"/>
  <c r="O2225" i="1"/>
  <c r="N2226" i="1"/>
  <c r="O2226" i="1"/>
  <c r="N2227" i="1"/>
  <c r="O2227" i="1"/>
  <c r="N2228" i="1"/>
  <c r="O2228" i="1"/>
  <c r="N2229" i="1"/>
  <c r="O2229" i="1"/>
  <c r="N2230" i="1"/>
  <c r="O2230" i="1"/>
  <c r="N2231" i="1"/>
  <c r="O2231" i="1"/>
  <c r="N2232" i="1"/>
  <c r="O2232" i="1"/>
  <c r="N2233" i="1"/>
  <c r="O2233" i="1"/>
  <c r="N2234" i="1"/>
  <c r="O2234" i="1"/>
  <c r="N2235" i="1"/>
  <c r="O2235" i="1"/>
  <c r="N2236" i="1"/>
  <c r="O2236" i="1"/>
  <c r="N2237" i="1"/>
  <c r="O2237" i="1"/>
  <c r="N2238" i="1"/>
  <c r="O2238" i="1"/>
  <c r="N2239" i="1"/>
  <c r="O2239" i="1"/>
  <c r="N2240" i="1"/>
  <c r="O2240" i="1"/>
  <c r="N2241" i="1"/>
  <c r="O2241" i="1"/>
  <c r="N2242" i="1"/>
  <c r="O2242" i="1"/>
  <c r="N2243" i="1"/>
  <c r="O2243" i="1"/>
  <c r="N2244" i="1"/>
  <c r="O2244" i="1"/>
  <c r="N2245" i="1"/>
  <c r="O2245" i="1"/>
  <c r="N2246" i="1"/>
  <c r="O2246" i="1"/>
  <c r="N2247" i="1"/>
  <c r="O2247" i="1"/>
  <c r="N2248" i="1"/>
  <c r="O2248" i="1"/>
  <c r="N2249" i="1"/>
  <c r="O2249" i="1"/>
  <c r="N2250" i="1"/>
  <c r="O2250" i="1"/>
  <c r="N2251" i="1"/>
  <c r="O2251" i="1"/>
  <c r="N2252" i="1"/>
  <c r="O2252" i="1"/>
  <c r="N2253" i="1"/>
  <c r="O2253" i="1"/>
  <c r="N2254" i="1"/>
  <c r="O2254" i="1"/>
  <c r="N2255" i="1"/>
  <c r="O2255" i="1"/>
  <c r="N2256" i="1"/>
  <c r="O2256" i="1"/>
  <c r="N2257" i="1"/>
  <c r="O2257" i="1"/>
  <c r="N2258" i="1"/>
  <c r="O2258" i="1"/>
  <c r="N2259" i="1"/>
  <c r="O2259" i="1"/>
  <c r="N2260" i="1"/>
  <c r="O2260" i="1"/>
  <c r="N2261" i="1"/>
  <c r="O2261" i="1"/>
  <c r="N2262" i="1"/>
  <c r="O2262" i="1"/>
  <c r="N2263" i="1"/>
  <c r="O2263" i="1"/>
  <c r="N2264" i="1"/>
  <c r="O2264" i="1"/>
  <c r="N2265" i="1"/>
  <c r="O2265" i="1"/>
  <c r="N2266" i="1"/>
  <c r="O2266" i="1"/>
  <c r="N2267" i="1"/>
  <c r="O2267" i="1"/>
  <c r="N2268" i="1"/>
  <c r="O2268" i="1"/>
  <c r="N2269" i="1"/>
  <c r="O2269" i="1"/>
  <c r="N2270" i="1"/>
  <c r="O2270" i="1"/>
  <c r="N2271" i="1"/>
  <c r="O2271" i="1"/>
  <c r="N2272" i="1"/>
  <c r="O2272" i="1"/>
  <c r="N2273" i="1"/>
  <c r="O2273" i="1"/>
  <c r="N2274" i="1"/>
  <c r="O2274" i="1"/>
  <c r="N2275" i="1"/>
  <c r="O2275" i="1"/>
  <c r="N2276" i="1"/>
  <c r="O2276" i="1"/>
  <c r="N2277" i="1"/>
  <c r="O2277" i="1"/>
  <c r="N2278" i="1"/>
  <c r="O2278" i="1"/>
  <c r="N2279" i="1"/>
  <c r="O2279" i="1"/>
  <c r="N2280" i="1"/>
  <c r="O2280" i="1"/>
  <c r="N2281" i="1"/>
  <c r="O2281" i="1"/>
  <c r="N2282" i="1"/>
  <c r="O2282" i="1"/>
  <c r="N2283" i="1"/>
  <c r="O2283" i="1"/>
  <c r="N2284" i="1"/>
  <c r="O2284" i="1"/>
  <c r="N2285" i="1"/>
  <c r="O2285" i="1"/>
  <c r="N2286" i="1"/>
  <c r="O2286" i="1"/>
  <c r="N2287" i="1"/>
  <c r="O2287" i="1"/>
  <c r="N2288" i="1"/>
  <c r="O2288" i="1"/>
  <c r="N2289" i="1"/>
  <c r="O2289" i="1"/>
  <c r="N2290" i="1"/>
  <c r="O2290" i="1"/>
  <c r="N2291" i="1"/>
  <c r="O2291" i="1"/>
  <c r="N2292" i="1"/>
  <c r="O2292" i="1"/>
  <c r="N2293" i="1"/>
  <c r="O2293" i="1"/>
  <c r="N2294" i="1"/>
  <c r="O2294" i="1"/>
  <c r="N2295" i="1"/>
  <c r="O2295" i="1"/>
  <c r="N2296" i="1"/>
  <c r="O2296" i="1"/>
  <c r="N2297" i="1"/>
  <c r="O2297" i="1"/>
  <c r="N2298" i="1"/>
  <c r="O2298" i="1"/>
  <c r="N2299" i="1"/>
  <c r="O2299" i="1"/>
  <c r="N2300" i="1"/>
  <c r="O2300" i="1"/>
  <c r="N2301" i="1"/>
  <c r="O2301" i="1"/>
  <c r="N2302" i="1"/>
  <c r="O2302" i="1"/>
  <c r="N2303" i="1"/>
  <c r="O2303" i="1"/>
  <c r="N2304" i="1"/>
  <c r="O2304" i="1"/>
  <c r="N2305" i="1"/>
  <c r="O2305" i="1"/>
  <c r="N2306" i="1"/>
  <c r="O2306" i="1"/>
  <c r="N2307" i="1"/>
  <c r="O2307" i="1"/>
  <c r="N2308" i="1"/>
  <c r="O2308" i="1"/>
  <c r="N2309" i="1"/>
  <c r="O2309" i="1"/>
  <c r="N2310" i="1"/>
  <c r="O2310" i="1"/>
  <c r="N2311" i="1"/>
  <c r="O2311" i="1"/>
  <c r="N2312" i="1"/>
  <c r="O2312" i="1"/>
  <c r="N2313" i="1"/>
  <c r="O2313" i="1"/>
  <c r="N2314" i="1"/>
  <c r="O2314" i="1"/>
  <c r="N2315" i="1"/>
  <c r="O2315" i="1"/>
  <c r="N2316" i="1"/>
  <c r="O2316" i="1"/>
  <c r="N2317" i="1"/>
  <c r="O2317" i="1"/>
  <c r="N2318" i="1"/>
  <c r="O2318" i="1"/>
  <c r="N2319" i="1"/>
  <c r="O2319" i="1"/>
  <c r="N2320" i="1"/>
  <c r="O2320" i="1"/>
  <c r="N2321" i="1"/>
  <c r="O2321" i="1"/>
  <c r="N2322" i="1"/>
  <c r="O2322" i="1"/>
  <c r="N2323" i="1"/>
  <c r="O2323" i="1"/>
  <c r="N2324" i="1"/>
  <c r="O2324" i="1"/>
  <c r="N2325" i="1"/>
  <c r="O2325" i="1"/>
  <c r="N2326" i="1"/>
  <c r="O2326" i="1"/>
  <c r="N2327" i="1"/>
  <c r="O2327" i="1"/>
  <c r="N2328" i="1"/>
  <c r="O2328" i="1"/>
  <c r="N2329" i="1"/>
  <c r="O2329" i="1"/>
  <c r="N2330" i="1"/>
  <c r="O2330" i="1"/>
  <c r="N2331" i="1"/>
  <c r="O2331" i="1"/>
  <c r="N2332" i="1"/>
  <c r="O2332" i="1"/>
  <c r="N2333" i="1"/>
  <c r="O2333" i="1"/>
  <c r="N2334" i="1"/>
  <c r="O2334" i="1"/>
  <c r="N2335" i="1"/>
  <c r="O2335" i="1"/>
  <c r="N2336" i="1"/>
  <c r="O2336" i="1"/>
  <c r="N2337" i="1"/>
  <c r="O2337" i="1"/>
  <c r="N2338" i="1"/>
  <c r="O2338" i="1"/>
  <c r="N2339" i="1"/>
  <c r="O2339" i="1"/>
  <c r="N2340" i="1"/>
  <c r="O2340" i="1"/>
  <c r="N2341" i="1"/>
  <c r="O2341" i="1"/>
  <c r="N2342" i="1"/>
  <c r="O2342" i="1"/>
  <c r="N2343" i="1"/>
  <c r="O2343" i="1"/>
  <c r="N2344" i="1"/>
  <c r="O2344" i="1"/>
  <c r="N2345" i="1"/>
  <c r="O2345" i="1"/>
  <c r="N2346" i="1"/>
  <c r="O2346" i="1"/>
  <c r="N2347" i="1"/>
  <c r="O2347" i="1"/>
  <c r="N2348" i="1"/>
  <c r="O2348" i="1"/>
  <c r="N2349" i="1"/>
  <c r="O2349" i="1"/>
  <c r="N2350" i="1"/>
  <c r="O2350" i="1"/>
  <c r="N2351" i="1"/>
  <c r="O2351" i="1"/>
  <c r="N2352" i="1"/>
  <c r="O2352" i="1"/>
  <c r="N2353" i="1"/>
  <c r="O2353" i="1"/>
  <c r="N2354" i="1"/>
  <c r="O2354" i="1"/>
  <c r="N2355" i="1"/>
  <c r="O2355" i="1"/>
  <c r="N2356" i="1"/>
  <c r="O2356" i="1"/>
  <c r="N2357" i="1"/>
  <c r="O2357" i="1"/>
  <c r="N2358" i="1"/>
  <c r="O2358" i="1"/>
  <c r="N2359" i="1"/>
  <c r="O2359" i="1"/>
  <c r="N2360" i="1"/>
  <c r="O2360" i="1"/>
  <c r="N2361" i="1"/>
  <c r="O2361" i="1"/>
  <c r="N2362" i="1"/>
  <c r="O2362" i="1"/>
  <c r="N2363" i="1"/>
  <c r="O2363" i="1"/>
  <c r="N2364" i="1"/>
  <c r="O2364" i="1"/>
  <c r="N2365" i="1"/>
  <c r="O2365" i="1"/>
  <c r="N2366" i="1"/>
  <c r="O2366" i="1"/>
  <c r="N2367" i="1"/>
  <c r="O2367" i="1"/>
  <c r="N2368" i="1"/>
  <c r="O2368" i="1"/>
  <c r="N2369" i="1"/>
  <c r="O2369" i="1"/>
  <c r="N2370" i="1"/>
  <c r="O2370" i="1"/>
  <c r="N2371" i="1"/>
  <c r="O2371" i="1"/>
  <c r="N2372" i="1"/>
  <c r="O2372" i="1"/>
  <c r="N2373" i="1"/>
  <c r="O2373" i="1"/>
  <c r="N2374" i="1"/>
  <c r="O2374" i="1"/>
  <c r="N2375" i="1"/>
  <c r="O2375" i="1"/>
  <c r="N2376" i="1"/>
  <c r="O2376" i="1"/>
  <c r="N2377" i="1"/>
  <c r="O2377" i="1"/>
  <c r="N2378" i="1"/>
  <c r="O2378" i="1"/>
  <c r="N2379" i="1"/>
  <c r="O2379" i="1"/>
  <c r="N2380" i="1"/>
  <c r="O2380" i="1"/>
  <c r="N2381" i="1"/>
  <c r="O2381" i="1"/>
  <c r="N2382" i="1"/>
  <c r="O2382" i="1"/>
  <c r="N2383" i="1"/>
  <c r="O2383" i="1"/>
  <c r="N2384" i="1"/>
  <c r="O2384" i="1"/>
  <c r="N2385" i="1"/>
  <c r="O2385" i="1"/>
  <c r="N2386" i="1"/>
  <c r="O2386" i="1"/>
  <c r="N2387" i="1"/>
  <c r="O2387" i="1"/>
  <c r="N2388" i="1"/>
  <c r="O2388" i="1"/>
  <c r="N2389" i="1"/>
  <c r="O2389" i="1"/>
  <c r="N2390" i="1"/>
  <c r="O2390" i="1"/>
  <c r="N2391" i="1"/>
  <c r="O2391" i="1"/>
  <c r="N2392" i="1"/>
  <c r="O2392" i="1"/>
  <c r="N2393" i="1"/>
  <c r="O2393" i="1"/>
  <c r="N2394" i="1"/>
  <c r="O2394" i="1"/>
  <c r="N2395" i="1"/>
  <c r="O2395" i="1"/>
  <c r="N2396" i="1"/>
  <c r="O2396" i="1"/>
  <c r="N2397" i="1"/>
  <c r="O2397" i="1"/>
  <c r="N2398" i="1"/>
  <c r="O2398" i="1"/>
  <c r="N2399" i="1"/>
  <c r="O2399" i="1"/>
  <c r="N2400" i="1"/>
  <c r="O2400" i="1"/>
  <c r="N2401" i="1"/>
  <c r="O2401" i="1"/>
  <c r="N2402" i="1"/>
  <c r="O2402" i="1"/>
  <c r="N2403" i="1"/>
  <c r="O2403" i="1"/>
  <c r="N2404" i="1"/>
  <c r="O2404" i="1"/>
  <c r="N2405" i="1"/>
  <c r="O2405" i="1"/>
  <c r="N2406" i="1"/>
  <c r="O2406" i="1"/>
  <c r="N2407" i="1"/>
  <c r="O2407" i="1"/>
  <c r="N2408" i="1"/>
  <c r="O2408" i="1"/>
  <c r="N2409" i="1"/>
  <c r="O2409" i="1"/>
  <c r="N2410" i="1"/>
  <c r="O2410" i="1"/>
  <c r="N2411" i="1"/>
  <c r="O2411" i="1"/>
  <c r="N2412" i="1"/>
  <c r="O2412" i="1"/>
  <c r="N2413" i="1"/>
  <c r="O2413" i="1"/>
  <c r="N2414" i="1"/>
  <c r="O2414" i="1"/>
  <c r="N2415" i="1"/>
  <c r="O2415" i="1"/>
  <c r="N2416" i="1"/>
  <c r="O2416" i="1"/>
  <c r="N2417" i="1"/>
  <c r="O2417" i="1"/>
  <c r="N2418" i="1"/>
  <c r="O2418" i="1"/>
  <c r="N2419" i="1"/>
  <c r="O2419" i="1"/>
  <c r="N2420" i="1"/>
  <c r="O2420" i="1"/>
  <c r="N2421" i="1"/>
  <c r="O2421" i="1"/>
  <c r="N2422" i="1"/>
  <c r="O2422" i="1"/>
  <c r="N2423" i="1"/>
  <c r="O2423" i="1"/>
  <c r="N2424" i="1"/>
  <c r="O2424" i="1"/>
  <c r="N2425" i="1"/>
  <c r="O2425" i="1"/>
  <c r="N2426" i="1"/>
  <c r="O2426" i="1"/>
  <c r="N2427" i="1"/>
  <c r="O2427" i="1"/>
  <c r="N2428" i="1"/>
  <c r="O2428" i="1"/>
  <c r="N2429" i="1"/>
  <c r="O2429" i="1"/>
  <c r="N2430" i="1"/>
  <c r="O2430" i="1"/>
  <c r="N2431" i="1"/>
  <c r="O2431" i="1"/>
  <c r="N2432" i="1"/>
  <c r="O2432" i="1"/>
  <c r="N2433" i="1"/>
  <c r="O2433" i="1"/>
  <c r="N2434" i="1"/>
  <c r="O2434" i="1"/>
  <c r="N2435" i="1"/>
  <c r="O2435" i="1"/>
  <c r="N2436" i="1"/>
  <c r="O2436" i="1"/>
  <c r="N2437" i="1"/>
  <c r="O2437" i="1"/>
  <c r="N2438" i="1"/>
  <c r="O2438" i="1"/>
  <c r="N2439" i="1"/>
  <c r="O2439" i="1"/>
  <c r="N2440" i="1"/>
  <c r="O2440" i="1"/>
  <c r="N2441" i="1"/>
  <c r="O2441" i="1"/>
  <c r="N2442" i="1"/>
  <c r="O2442" i="1"/>
  <c r="N2443" i="1"/>
  <c r="O2443" i="1"/>
  <c r="N2444" i="1"/>
  <c r="O2444" i="1"/>
  <c r="N2445" i="1"/>
  <c r="O2445" i="1"/>
  <c r="N2446" i="1"/>
  <c r="O2446" i="1"/>
  <c r="N2447" i="1"/>
  <c r="O2447" i="1"/>
  <c r="N2448" i="1"/>
  <c r="O2448" i="1"/>
  <c r="N2449" i="1"/>
  <c r="O2449" i="1"/>
  <c r="N2450" i="1"/>
  <c r="O2450" i="1"/>
  <c r="N2451" i="1"/>
  <c r="O2451" i="1"/>
  <c r="N2452" i="1"/>
  <c r="O2452" i="1"/>
  <c r="N2453" i="1"/>
  <c r="O2453" i="1"/>
  <c r="N2454" i="1"/>
  <c r="O2454" i="1"/>
  <c r="N2455" i="1"/>
  <c r="O2455" i="1"/>
  <c r="N2456" i="1"/>
  <c r="O2456" i="1"/>
  <c r="N2457" i="1"/>
  <c r="O2457" i="1"/>
  <c r="N2458" i="1"/>
  <c r="O2458" i="1"/>
  <c r="N2459" i="1"/>
  <c r="O2459" i="1"/>
  <c r="N2460" i="1"/>
  <c r="O2460" i="1"/>
  <c r="N2461" i="1"/>
  <c r="O2461" i="1"/>
  <c r="N2462" i="1"/>
  <c r="O2462" i="1"/>
  <c r="N2463" i="1"/>
  <c r="O2463" i="1"/>
  <c r="N2464" i="1"/>
  <c r="O2464" i="1"/>
  <c r="N2465" i="1"/>
  <c r="O2465" i="1"/>
  <c r="N2466" i="1"/>
  <c r="O2466" i="1"/>
  <c r="N2467" i="1"/>
  <c r="O2467" i="1"/>
  <c r="N2468" i="1"/>
  <c r="O2468" i="1"/>
  <c r="N2469" i="1"/>
  <c r="O2469" i="1"/>
  <c r="N2470" i="1"/>
  <c r="O2470" i="1"/>
  <c r="N2471" i="1"/>
  <c r="O2471" i="1"/>
  <c r="N2472" i="1"/>
  <c r="O2472" i="1"/>
  <c r="N2473" i="1"/>
  <c r="O2473" i="1"/>
  <c r="N2474" i="1"/>
  <c r="O2474" i="1"/>
  <c r="N2475" i="1"/>
  <c r="O2475" i="1"/>
  <c r="N2476" i="1"/>
  <c r="O2476" i="1"/>
  <c r="N2477" i="1"/>
  <c r="O2477" i="1"/>
  <c r="N2478" i="1"/>
  <c r="O2478" i="1"/>
  <c r="N2479" i="1"/>
  <c r="O2479" i="1"/>
  <c r="N2480" i="1"/>
  <c r="O2480" i="1"/>
  <c r="N2481" i="1"/>
  <c r="O2481" i="1"/>
  <c r="N2482" i="1"/>
  <c r="O2482" i="1"/>
  <c r="N2483" i="1"/>
  <c r="O2483" i="1"/>
  <c r="N2484" i="1"/>
  <c r="O2484" i="1"/>
  <c r="N2485" i="1"/>
  <c r="O2485" i="1"/>
  <c r="N2486" i="1"/>
  <c r="O2486" i="1"/>
  <c r="N2487" i="1"/>
  <c r="O2487" i="1"/>
  <c r="N2488" i="1"/>
  <c r="O2488" i="1"/>
  <c r="N2489" i="1"/>
  <c r="O2489" i="1"/>
  <c r="N2490" i="1"/>
  <c r="O2490" i="1"/>
  <c r="N2491" i="1"/>
  <c r="O2491" i="1"/>
  <c r="N2492" i="1"/>
  <c r="O2492" i="1"/>
  <c r="N2493" i="1"/>
  <c r="O2493" i="1"/>
  <c r="N2494" i="1"/>
  <c r="O2494" i="1"/>
  <c r="N2495" i="1"/>
  <c r="O2495" i="1"/>
  <c r="N2496" i="1"/>
  <c r="O2496" i="1"/>
  <c r="N2497" i="1"/>
  <c r="O2497" i="1"/>
  <c r="N2498" i="1"/>
  <c r="O2498" i="1"/>
  <c r="N2499" i="1"/>
  <c r="O2499" i="1"/>
  <c r="N2500" i="1"/>
  <c r="O2500" i="1"/>
  <c r="N2501" i="1"/>
  <c r="O2501" i="1"/>
  <c r="N2502" i="1"/>
  <c r="O2502" i="1"/>
  <c r="N2503" i="1"/>
  <c r="O2503" i="1"/>
  <c r="N2504" i="1"/>
  <c r="O2504" i="1"/>
  <c r="N2505" i="1"/>
  <c r="O2505" i="1"/>
  <c r="N2506" i="1"/>
  <c r="O2506" i="1"/>
  <c r="N2507" i="1"/>
  <c r="O2507" i="1"/>
  <c r="N2508" i="1"/>
  <c r="O2508" i="1"/>
  <c r="N2509" i="1"/>
  <c r="O2509" i="1"/>
  <c r="N2510" i="1"/>
  <c r="O2510" i="1"/>
  <c r="N2511" i="1"/>
  <c r="O2511" i="1"/>
  <c r="N2512" i="1"/>
  <c r="O2512" i="1"/>
  <c r="N2513" i="1"/>
  <c r="O2513" i="1"/>
  <c r="N2514" i="1"/>
  <c r="O2514" i="1"/>
  <c r="N2515" i="1"/>
  <c r="O2515" i="1"/>
  <c r="N2516" i="1"/>
  <c r="O2516" i="1"/>
  <c r="N2517" i="1"/>
  <c r="O2517" i="1"/>
  <c r="N2518" i="1"/>
  <c r="O2518" i="1"/>
  <c r="N2519" i="1"/>
  <c r="O2519" i="1"/>
  <c r="N2520" i="1"/>
  <c r="O2520" i="1"/>
  <c r="N2521" i="1"/>
  <c r="O2521" i="1"/>
  <c r="N2522" i="1"/>
  <c r="O2522" i="1"/>
  <c r="N2523" i="1"/>
  <c r="O2523" i="1"/>
  <c r="N2524" i="1"/>
  <c r="O2524" i="1"/>
  <c r="N2525" i="1"/>
  <c r="O2525" i="1"/>
  <c r="N2526" i="1"/>
  <c r="O2526" i="1"/>
  <c r="N2527" i="1"/>
  <c r="O2527" i="1"/>
  <c r="N2528" i="1"/>
  <c r="O2528" i="1"/>
  <c r="N2529" i="1"/>
  <c r="O2529" i="1"/>
  <c r="N2530" i="1"/>
  <c r="O2530" i="1"/>
  <c r="N2531" i="1"/>
  <c r="O2531" i="1"/>
  <c r="N2532" i="1"/>
  <c r="O2532" i="1"/>
  <c r="N2533" i="1"/>
  <c r="O2533" i="1"/>
  <c r="N2534" i="1"/>
  <c r="O2534" i="1"/>
  <c r="N2535" i="1"/>
  <c r="O2535" i="1"/>
  <c r="N2536" i="1"/>
  <c r="O2536" i="1"/>
  <c r="N2537" i="1"/>
  <c r="O2537" i="1"/>
  <c r="N2538" i="1"/>
  <c r="O2538" i="1"/>
  <c r="N2539" i="1"/>
  <c r="O2539" i="1"/>
  <c r="N2540" i="1"/>
  <c r="O2540" i="1"/>
  <c r="N2541" i="1"/>
  <c r="O2541" i="1"/>
  <c r="N2542" i="1"/>
  <c r="O2542" i="1"/>
  <c r="N2543" i="1"/>
  <c r="O2543" i="1"/>
  <c r="N2544" i="1"/>
  <c r="O2544" i="1"/>
  <c r="N2545" i="1"/>
  <c r="O2545" i="1"/>
  <c r="N2546" i="1"/>
  <c r="O2546" i="1"/>
  <c r="N2547" i="1"/>
  <c r="O2547" i="1"/>
  <c r="N2548" i="1"/>
  <c r="O2548" i="1"/>
  <c r="N2549" i="1"/>
  <c r="O2549" i="1"/>
  <c r="N2550" i="1"/>
  <c r="O2550" i="1"/>
  <c r="N2551" i="1"/>
  <c r="O2551" i="1"/>
  <c r="N2552" i="1"/>
  <c r="O2552" i="1"/>
  <c r="N2553" i="1"/>
  <c r="O2553" i="1"/>
  <c r="N2554" i="1"/>
  <c r="O2554" i="1"/>
  <c r="N2555" i="1"/>
  <c r="O2555" i="1"/>
  <c r="N2556" i="1"/>
  <c r="O2556" i="1"/>
  <c r="N2557" i="1"/>
  <c r="O2557" i="1"/>
  <c r="N2558" i="1"/>
  <c r="O2558" i="1"/>
  <c r="N2559" i="1"/>
  <c r="O2559" i="1"/>
  <c r="N2560" i="1"/>
  <c r="O2560" i="1"/>
  <c r="N2561" i="1"/>
  <c r="O2561" i="1"/>
  <c r="N2562" i="1"/>
  <c r="O2562" i="1"/>
  <c r="N2563" i="1"/>
  <c r="O2563" i="1"/>
  <c r="N2564" i="1"/>
  <c r="O2564" i="1"/>
  <c r="N2565" i="1"/>
  <c r="O2565" i="1"/>
  <c r="N2566" i="1"/>
  <c r="O2566" i="1"/>
  <c r="N2567" i="1"/>
  <c r="O2567" i="1"/>
  <c r="N2568" i="1"/>
  <c r="O2568" i="1"/>
  <c r="N2569" i="1"/>
  <c r="O2569" i="1"/>
  <c r="N2570" i="1"/>
  <c r="O2570" i="1"/>
  <c r="N2571" i="1"/>
  <c r="O2571" i="1"/>
  <c r="N2572" i="1"/>
  <c r="O2572" i="1"/>
  <c r="N2573" i="1"/>
  <c r="O2573" i="1"/>
  <c r="N2574" i="1"/>
  <c r="O2574" i="1"/>
  <c r="N2575" i="1"/>
  <c r="O2575" i="1"/>
  <c r="N2576" i="1"/>
  <c r="O2576" i="1"/>
  <c r="N2577" i="1"/>
  <c r="O2577" i="1"/>
  <c r="N2578" i="1"/>
  <c r="O2578" i="1"/>
  <c r="N2579" i="1"/>
  <c r="O2579" i="1"/>
  <c r="N2580" i="1"/>
  <c r="O2580" i="1"/>
  <c r="N2581" i="1"/>
  <c r="O2581" i="1"/>
  <c r="N2582" i="1"/>
  <c r="O2582" i="1"/>
  <c r="N2583" i="1"/>
  <c r="O2583" i="1"/>
  <c r="N2584" i="1"/>
  <c r="O2584" i="1"/>
  <c r="N2585" i="1"/>
  <c r="O2585" i="1"/>
  <c r="N2586" i="1"/>
  <c r="O2586" i="1"/>
  <c r="N2587" i="1"/>
  <c r="O2587" i="1"/>
  <c r="N2588" i="1"/>
  <c r="O2588" i="1"/>
  <c r="N2589" i="1"/>
  <c r="O2589" i="1"/>
  <c r="N2590" i="1"/>
  <c r="O2590" i="1"/>
  <c r="N2591" i="1"/>
  <c r="O2591" i="1"/>
  <c r="N2592" i="1"/>
  <c r="O2592" i="1"/>
  <c r="N2593" i="1"/>
  <c r="O2593" i="1"/>
  <c r="N2594" i="1"/>
  <c r="O2594" i="1"/>
  <c r="N2595" i="1"/>
  <c r="O2595" i="1"/>
  <c r="N2596" i="1"/>
  <c r="O2596" i="1"/>
  <c r="N2597" i="1"/>
  <c r="O2597" i="1"/>
  <c r="N2598" i="1"/>
  <c r="O2598" i="1"/>
  <c r="N2599" i="1"/>
  <c r="O2599" i="1"/>
  <c r="N2600" i="1"/>
  <c r="O2600" i="1"/>
  <c r="N2601" i="1"/>
  <c r="O2601" i="1"/>
  <c r="N2602" i="1"/>
  <c r="O2602" i="1"/>
  <c r="N2603" i="1"/>
  <c r="O2603" i="1"/>
  <c r="N2604" i="1"/>
  <c r="O2604" i="1"/>
  <c r="N2605" i="1"/>
  <c r="O2605" i="1"/>
  <c r="N2606" i="1"/>
  <c r="O2606" i="1"/>
  <c r="N2607" i="1"/>
  <c r="O2607" i="1"/>
  <c r="N2608" i="1"/>
  <c r="O2608" i="1"/>
  <c r="N2609" i="1"/>
  <c r="O2609" i="1"/>
  <c r="N2610" i="1"/>
  <c r="O2610" i="1"/>
  <c r="N2611" i="1"/>
  <c r="O2611" i="1"/>
  <c r="N2612" i="1"/>
  <c r="O2612" i="1"/>
  <c r="N2613" i="1"/>
  <c r="O2613" i="1"/>
  <c r="N2614" i="1"/>
  <c r="O2614" i="1"/>
  <c r="N2615" i="1"/>
  <c r="O2615" i="1"/>
  <c r="N2616" i="1"/>
  <c r="O2616" i="1"/>
  <c r="N2617" i="1"/>
  <c r="O2617" i="1"/>
  <c r="N2618" i="1"/>
  <c r="O2618" i="1"/>
  <c r="N2619" i="1"/>
  <c r="O2619" i="1"/>
  <c r="N2620" i="1"/>
  <c r="O2620" i="1"/>
  <c r="N2621" i="1"/>
  <c r="O2621" i="1"/>
  <c r="N2622" i="1"/>
  <c r="O2622" i="1"/>
  <c r="N2623" i="1"/>
  <c r="O2623" i="1"/>
  <c r="N2624" i="1"/>
  <c r="O2624" i="1"/>
  <c r="N2625" i="1"/>
  <c r="O2625" i="1"/>
  <c r="N2626" i="1"/>
  <c r="O2626" i="1"/>
  <c r="N2627" i="1"/>
  <c r="O2627" i="1"/>
  <c r="N2628" i="1"/>
  <c r="O2628" i="1"/>
  <c r="N2629" i="1"/>
  <c r="O2629" i="1"/>
  <c r="N2630" i="1"/>
  <c r="O2630" i="1"/>
  <c r="N2631" i="1"/>
  <c r="O2631" i="1"/>
  <c r="N2632" i="1"/>
  <c r="O2632" i="1"/>
  <c r="N2633" i="1"/>
  <c r="O2633" i="1"/>
  <c r="N2634" i="1"/>
  <c r="O2634" i="1"/>
  <c r="N2635" i="1"/>
  <c r="O2635" i="1"/>
  <c r="N2636" i="1"/>
  <c r="O2636" i="1"/>
  <c r="N2637" i="1"/>
  <c r="O2637" i="1"/>
  <c r="N2638" i="1"/>
  <c r="O2638" i="1"/>
  <c r="N2639" i="1"/>
  <c r="O2639" i="1"/>
  <c r="N2640" i="1"/>
  <c r="O2640" i="1"/>
  <c r="N2641" i="1"/>
  <c r="O2641" i="1"/>
  <c r="N2642" i="1"/>
  <c r="O2642" i="1"/>
  <c r="N2643" i="1"/>
  <c r="O2643" i="1"/>
  <c r="N2644" i="1"/>
  <c r="O2644" i="1"/>
  <c r="N2645" i="1"/>
  <c r="O2645" i="1"/>
  <c r="N2646" i="1"/>
  <c r="O2646" i="1"/>
  <c r="N2647" i="1"/>
  <c r="O2647" i="1"/>
  <c r="N2648" i="1"/>
  <c r="O2648" i="1"/>
  <c r="N2649" i="1"/>
  <c r="O2649" i="1"/>
  <c r="N2650" i="1"/>
  <c r="O2650" i="1"/>
  <c r="N2651" i="1"/>
  <c r="O2651" i="1"/>
  <c r="N2652" i="1"/>
  <c r="O2652" i="1"/>
  <c r="N2653" i="1"/>
  <c r="O2653" i="1"/>
  <c r="N2654" i="1"/>
  <c r="O2654" i="1"/>
  <c r="N2655" i="1"/>
  <c r="O2655" i="1"/>
  <c r="N2656" i="1"/>
  <c r="O2656" i="1"/>
  <c r="N2657" i="1"/>
  <c r="O2657" i="1"/>
  <c r="N2658" i="1"/>
  <c r="O2658" i="1"/>
  <c r="N2659" i="1"/>
  <c r="O2659" i="1"/>
  <c r="N2660" i="1"/>
  <c r="O2660" i="1"/>
  <c r="N2661" i="1"/>
  <c r="O2661" i="1"/>
  <c r="N2662" i="1"/>
  <c r="O2662" i="1"/>
  <c r="N2663" i="1"/>
  <c r="O2663" i="1"/>
  <c r="N2664" i="1"/>
  <c r="O2664" i="1"/>
  <c r="N2665" i="1"/>
  <c r="O2665" i="1"/>
  <c r="N2666" i="1"/>
  <c r="O2666" i="1"/>
  <c r="N2667" i="1"/>
  <c r="O2667" i="1"/>
  <c r="N2668" i="1"/>
  <c r="O2668" i="1"/>
  <c r="N2669" i="1"/>
  <c r="O2669" i="1"/>
  <c r="N2670" i="1"/>
  <c r="O2670" i="1"/>
  <c r="N2671" i="1"/>
  <c r="O2671" i="1"/>
  <c r="N2672" i="1"/>
  <c r="O2672" i="1"/>
  <c r="N2673" i="1"/>
  <c r="O2673" i="1"/>
  <c r="N2674" i="1"/>
  <c r="O2674" i="1"/>
  <c r="N2675" i="1"/>
  <c r="O2675" i="1"/>
  <c r="N2676" i="1"/>
  <c r="O2676" i="1"/>
  <c r="N2677" i="1"/>
  <c r="O2677" i="1"/>
  <c r="N2678" i="1"/>
  <c r="O2678" i="1"/>
  <c r="N2679" i="1"/>
  <c r="O2679" i="1"/>
  <c r="N2680" i="1"/>
  <c r="O2680" i="1"/>
  <c r="N2681" i="1"/>
  <c r="O2681" i="1"/>
  <c r="N2682" i="1"/>
  <c r="O2682" i="1"/>
  <c r="N2683" i="1"/>
  <c r="O2683" i="1"/>
  <c r="N2684" i="1"/>
  <c r="O2684" i="1"/>
  <c r="N2685" i="1"/>
  <c r="O2685" i="1"/>
  <c r="N2686" i="1"/>
  <c r="O2686" i="1"/>
  <c r="N2687" i="1"/>
  <c r="O2687" i="1"/>
  <c r="N2688" i="1"/>
  <c r="O2688" i="1"/>
  <c r="N2689" i="1"/>
  <c r="O2689" i="1"/>
  <c r="N2690" i="1"/>
  <c r="O2690" i="1"/>
  <c r="N2691" i="1"/>
  <c r="O2691" i="1"/>
  <c r="N2692" i="1"/>
  <c r="O2692" i="1"/>
  <c r="N2693" i="1"/>
  <c r="O2693" i="1"/>
  <c r="N2694" i="1"/>
  <c r="O2694" i="1"/>
  <c r="N2695" i="1"/>
  <c r="O2695" i="1"/>
  <c r="N2696" i="1"/>
  <c r="O2696" i="1"/>
  <c r="N2697" i="1"/>
  <c r="O2697" i="1"/>
  <c r="N2698" i="1"/>
  <c r="O2698" i="1"/>
  <c r="N2699" i="1"/>
  <c r="O2699" i="1"/>
  <c r="N2700" i="1"/>
  <c r="O2700" i="1"/>
  <c r="N2701" i="1"/>
  <c r="O2701" i="1"/>
  <c r="N2702" i="1"/>
  <c r="O2702" i="1"/>
  <c r="N2703" i="1"/>
  <c r="O2703" i="1"/>
  <c r="N2704" i="1"/>
  <c r="O2704" i="1"/>
  <c r="N2705" i="1"/>
  <c r="O2705" i="1"/>
  <c r="N2706" i="1"/>
  <c r="O2706" i="1"/>
  <c r="N2707" i="1"/>
  <c r="O2707" i="1"/>
  <c r="N2708" i="1"/>
  <c r="O2708" i="1"/>
  <c r="N2709" i="1"/>
  <c r="O2709" i="1"/>
  <c r="N2710" i="1"/>
  <c r="O2710" i="1"/>
  <c r="N2711" i="1"/>
  <c r="O2711" i="1"/>
  <c r="N2712" i="1"/>
  <c r="O2712" i="1"/>
  <c r="N2713" i="1"/>
  <c r="O2713" i="1"/>
  <c r="N2714" i="1"/>
  <c r="O2714" i="1"/>
  <c r="N2715" i="1"/>
  <c r="O2715" i="1"/>
  <c r="N2716" i="1"/>
  <c r="O2716" i="1"/>
  <c r="N2717" i="1"/>
  <c r="O2717" i="1"/>
  <c r="N2718" i="1"/>
  <c r="O2718" i="1"/>
  <c r="N2719" i="1"/>
  <c r="O2719" i="1"/>
  <c r="N2720" i="1"/>
  <c r="O2720" i="1"/>
  <c r="N2721" i="1"/>
  <c r="O2721" i="1"/>
  <c r="N2722" i="1"/>
  <c r="O2722" i="1"/>
  <c r="N2723" i="1"/>
  <c r="O2723" i="1"/>
  <c r="N2724" i="1"/>
  <c r="O2724" i="1"/>
  <c r="N2725" i="1"/>
  <c r="O2725" i="1"/>
  <c r="N2726" i="1"/>
  <c r="O2726" i="1"/>
  <c r="N2727" i="1"/>
  <c r="O2727" i="1"/>
  <c r="N2728" i="1"/>
  <c r="O2728" i="1"/>
  <c r="N2729" i="1"/>
  <c r="O2729" i="1"/>
  <c r="N2730" i="1"/>
  <c r="O2730" i="1"/>
  <c r="N2731" i="1"/>
  <c r="O2731" i="1"/>
  <c r="N2732" i="1"/>
  <c r="O2732" i="1"/>
  <c r="N2733" i="1"/>
  <c r="O2733" i="1"/>
  <c r="N2734" i="1"/>
  <c r="O2734" i="1"/>
  <c r="N2735" i="1"/>
  <c r="O2735" i="1"/>
  <c r="N2736" i="1"/>
  <c r="O2736" i="1"/>
  <c r="N2737" i="1"/>
  <c r="O2737" i="1"/>
  <c r="N2738" i="1"/>
  <c r="O2738" i="1"/>
  <c r="N2739" i="1"/>
  <c r="O2739" i="1"/>
  <c r="N2740" i="1"/>
  <c r="O2740" i="1"/>
  <c r="N2741" i="1"/>
  <c r="O2741" i="1"/>
  <c r="N2742" i="1"/>
  <c r="O2742" i="1"/>
  <c r="N2743" i="1"/>
  <c r="O2743" i="1"/>
  <c r="N2744" i="1"/>
  <c r="O2744" i="1"/>
  <c r="N2745" i="1"/>
  <c r="O2745" i="1"/>
  <c r="N2746" i="1"/>
  <c r="O2746" i="1"/>
  <c r="N2747" i="1"/>
  <c r="O2747" i="1"/>
  <c r="N2748" i="1"/>
  <c r="O2748" i="1"/>
  <c r="N2749" i="1"/>
  <c r="O2749" i="1"/>
  <c r="N2750" i="1"/>
  <c r="O2750" i="1"/>
  <c r="N2751" i="1"/>
  <c r="O2751" i="1"/>
  <c r="N2752" i="1"/>
  <c r="O2752" i="1"/>
  <c r="N2753" i="1"/>
  <c r="O2753" i="1"/>
  <c r="N2754" i="1"/>
  <c r="O2754" i="1"/>
  <c r="N2755" i="1"/>
  <c r="O2755" i="1"/>
  <c r="N2756" i="1"/>
  <c r="O2756" i="1"/>
  <c r="N2757" i="1"/>
  <c r="O2757" i="1"/>
  <c r="N2758" i="1"/>
  <c r="O2758" i="1"/>
  <c r="N2759" i="1"/>
  <c r="O2759" i="1"/>
  <c r="N2760" i="1"/>
  <c r="O2760" i="1"/>
  <c r="N2761" i="1"/>
  <c r="O2761" i="1"/>
  <c r="N2762" i="1"/>
  <c r="O2762" i="1"/>
  <c r="N2763" i="1"/>
  <c r="O2763" i="1"/>
  <c r="N2764" i="1"/>
  <c r="O2764" i="1"/>
  <c r="N2765" i="1"/>
  <c r="O2765" i="1"/>
  <c r="N2766" i="1"/>
  <c r="O2766" i="1"/>
  <c r="N2767" i="1"/>
  <c r="O2767" i="1"/>
  <c r="N2768" i="1"/>
  <c r="O2768" i="1"/>
  <c r="N2769" i="1"/>
  <c r="O2769" i="1"/>
  <c r="N2770" i="1"/>
  <c r="O2770" i="1"/>
  <c r="N2771" i="1"/>
  <c r="O2771" i="1"/>
  <c r="N2772" i="1"/>
  <c r="O2772" i="1"/>
  <c r="N2773" i="1"/>
  <c r="O2773" i="1"/>
  <c r="N2774" i="1"/>
  <c r="O2774" i="1"/>
  <c r="N2775" i="1"/>
  <c r="O2775" i="1"/>
  <c r="N2776" i="1"/>
  <c r="O2776" i="1"/>
  <c r="N2777" i="1"/>
  <c r="O2777" i="1"/>
  <c r="N2778" i="1"/>
  <c r="O2778" i="1"/>
  <c r="N2779" i="1"/>
  <c r="O2779" i="1"/>
  <c r="N2780" i="1"/>
  <c r="O2780" i="1"/>
  <c r="N2781" i="1"/>
  <c r="O2781" i="1"/>
  <c r="N2782" i="1"/>
  <c r="O2782" i="1"/>
  <c r="N2783" i="1"/>
  <c r="O2783" i="1"/>
  <c r="N2784" i="1"/>
  <c r="O2784" i="1"/>
  <c r="N2785" i="1"/>
  <c r="O2785" i="1"/>
  <c r="N2786" i="1"/>
  <c r="O2786" i="1"/>
  <c r="N2787" i="1"/>
  <c r="O2787" i="1"/>
  <c r="N2788" i="1"/>
  <c r="O2788" i="1"/>
  <c r="N2789" i="1"/>
  <c r="O2789" i="1"/>
  <c r="N2790" i="1"/>
  <c r="O2790" i="1"/>
  <c r="N2791" i="1"/>
  <c r="O2791" i="1"/>
  <c r="N2792" i="1"/>
  <c r="O2792" i="1"/>
  <c r="N2793" i="1"/>
  <c r="O2793" i="1"/>
  <c r="N2794" i="1"/>
  <c r="O2794" i="1"/>
  <c r="N2795" i="1"/>
  <c r="O2795" i="1"/>
  <c r="N2796" i="1"/>
  <c r="O2796" i="1"/>
  <c r="N2797" i="1"/>
  <c r="O2797" i="1"/>
  <c r="N2798" i="1"/>
  <c r="O2798" i="1"/>
  <c r="N2799" i="1"/>
  <c r="O2799" i="1"/>
  <c r="N2800" i="1"/>
  <c r="O2800" i="1"/>
  <c r="N2801" i="1"/>
  <c r="O2801" i="1"/>
  <c r="N2802" i="1"/>
  <c r="O2802" i="1"/>
  <c r="N2803" i="1"/>
  <c r="O2803" i="1"/>
  <c r="N2804" i="1"/>
  <c r="O2804" i="1"/>
  <c r="N2805" i="1"/>
  <c r="O2805" i="1"/>
  <c r="N2806" i="1"/>
  <c r="O2806" i="1"/>
  <c r="N2807" i="1"/>
  <c r="O2807" i="1"/>
  <c r="N2808" i="1"/>
  <c r="O2808" i="1"/>
  <c r="N2809" i="1"/>
  <c r="O2809" i="1"/>
  <c r="N2810" i="1"/>
  <c r="O2810" i="1"/>
  <c r="N2811" i="1"/>
  <c r="O2811" i="1"/>
  <c r="N2812" i="1"/>
  <c r="O2812" i="1"/>
  <c r="N2813" i="1"/>
  <c r="O2813" i="1"/>
  <c r="N2814" i="1"/>
  <c r="O2814" i="1"/>
  <c r="N2815" i="1"/>
  <c r="O2815" i="1"/>
  <c r="N2816" i="1"/>
  <c r="O2816" i="1"/>
  <c r="N2817" i="1"/>
  <c r="O2817" i="1"/>
  <c r="N2818" i="1"/>
  <c r="O2818" i="1"/>
  <c r="N2819" i="1"/>
  <c r="O2819" i="1"/>
  <c r="N2820" i="1"/>
  <c r="O2820" i="1"/>
  <c r="N2821" i="1"/>
  <c r="O2821" i="1"/>
  <c r="N2822" i="1"/>
  <c r="O2822" i="1"/>
  <c r="N2823" i="1"/>
  <c r="O2823" i="1"/>
  <c r="N2824" i="1"/>
  <c r="O2824" i="1"/>
  <c r="N2825" i="1"/>
  <c r="O2825" i="1"/>
  <c r="N2826" i="1"/>
  <c r="O2826" i="1"/>
  <c r="N2827" i="1"/>
  <c r="O2827" i="1"/>
  <c r="N2828" i="1"/>
  <c r="O2828" i="1"/>
  <c r="N2829" i="1"/>
  <c r="O2829" i="1"/>
  <c r="N2830" i="1"/>
  <c r="O2830" i="1"/>
  <c r="N2831" i="1"/>
  <c r="O2831" i="1"/>
  <c r="N2832" i="1"/>
  <c r="O2832" i="1"/>
  <c r="N2833" i="1"/>
  <c r="O2833" i="1"/>
  <c r="N2834" i="1"/>
  <c r="O2834" i="1"/>
  <c r="N2835" i="1"/>
  <c r="O2835" i="1"/>
  <c r="N2836" i="1"/>
  <c r="O2836" i="1"/>
  <c r="N2837" i="1"/>
  <c r="O2837" i="1"/>
  <c r="N2838" i="1"/>
  <c r="O2838" i="1"/>
  <c r="N2839" i="1"/>
  <c r="O2839" i="1"/>
  <c r="N2840" i="1"/>
  <c r="O2840" i="1"/>
  <c r="N2841" i="1"/>
  <c r="O2841" i="1"/>
  <c r="N2842" i="1"/>
  <c r="O2842" i="1"/>
  <c r="N2843" i="1"/>
  <c r="O2843" i="1"/>
  <c r="N2844" i="1"/>
  <c r="O2844" i="1"/>
  <c r="N2845" i="1"/>
  <c r="O2845" i="1"/>
  <c r="N2846" i="1"/>
  <c r="O2846" i="1"/>
  <c r="N2847" i="1"/>
  <c r="O2847" i="1"/>
  <c r="N2848" i="1"/>
  <c r="O2848" i="1"/>
  <c r="N2849" i="1"/>
  <c r="O2849" i="1"/>
  <c r="N2850" i="1"/>
  <c r="O2850" i="1"/>
  <c r="N2851" i="1"/>
  <c r="O2851" i="1"/>
  <c r="N2852" i="1"/>
  <c r="O2852" i="1"/>
  <c r="N2853" i="1"/>
  <c r="O2853" i="1"/>
  <c r="N2854" i="1"/>
  <c r="O2854" i="1"/>
  <c r="N2855" i="1"/>
  <c r="O2855" i="1"/>
  <c r="N2856" i="1"/>
  <c r="O2856" i="1"/>
  <c r="N2857" i="1"/>
  <c r="O2857" i="1"/>
  <c r="N2858" i="1"/>
  <c r="O2858" i="1"/>
  <c r="N2859" i="1"/>
  <c r="O2859" i="1"/>
  <c r="N2860" i="1"/>
  <c r="O2860" i="1"/>
  <c r="N2861" i="1"/>
  <c r="O2861" i="1"/>
  <c r="N2862" i="1"/>
  <c r="O2862" i="1"/>
  <c r="N2863" i="1"/>
  <c r="O2863" i="1"/>
  <c r="N2864" i="1"/>
  <c r="O2864" i="1"/>
  <c r="N2865" i="1"/>
  <c r="O2865" i="1"/>
  <c r="N2866" i="1"/>
  <c r="O2866" i="1"/>
  <c r="N2867" i="1"/>
  <c r="O2867" i="1"/>
  <c r="N2868" i="1"/>
  <c r="O2868" i="1"/>
  <c r="N2869" i="1"/>
  <c r="O2869" i="1"/>
  <c r="N2870" i="1"/>
  <c r="O2870" i="1"/>
  <c r="N2871" i="1"/>
  <c r="O2871" i="1"/>
  <c r="N2872" i="1"/>
  <c r="O2872" i="1"/>
  <c r="N2873" i="1"/>
  <c r="O2873" i="1"/>
  <c r="N2874" i="1"/>
  <c r="O2874" i="1"/>
  <c r="N2875" i="1"/>
  <c r="O2875" i="1"/>
  <c r="N2876" i="1"/>
  <c r="O2876" i="1"/>
  <c r="N2877" i="1"/>
  <c r="O2877" i="1"/>
  <c r="N2878" i="1"/>
  <c r="O2878" i="1"/>
  <c r="N2879" i="1"/>
  <c r="O2879" i="1"/>
  <c r="N2880" i="1"/>
  <c r="O2880" i="1"/>
  <c r="N2881" i="1"/>
  <c r="O2881" i="1"/>
  <c r="N2882" i="1"/>
  <c r="O2882" i="1"/>
  <c r="N2883" i="1"/>
  <c r="O2883" i="1"/>
  <c r="N2884" i="1"/>
  <c r="O2884" i="1"/>
  <c r="N2885" i="1"/>
  <c r="O2885" i="1"/>
  <c r="N2886" i="1"/>
  <c r="O2886" i="1"/>
  <c r="N2887" i="1"/>
  <c r="O2887" i="1"/>
  <c r="N2888" i="1"/>
  <c r="O2888" i="1"/>
  <c r="N2889" i="1"/>
  <c r="O2889" i="1"/>
  <c r="N2890" i="1"/>
  <c r="O2890" i="1"/>
  <c r="N2891" i="1"/>
  <c r="O2891" i="1"/>
  <c r="N2892" i="1"/>
  <c r="O2892" i="1"/>
  <c r="N2893" i="1"/>
  <c r="O2893" i="1"/>
  <c r="N2894" i="1"/>
  <c r="O2894" i="1"/>
  <c r="N2895" i="1"/>
  <c r="O2895" i="1"/>
  <c r="N2896" i="1"/>
  <c r="O2896" i="1"/>
  <c r="N2897" i="1"/>
  <c r="O2897" i="1"/>
  <c r="N2898" i="1"/>
  <c r="O2898" i="1"/>
  <c r="N2899" i="1"/>
  <c r="O2899" i="1"/>
  <c r="N2900" i="1"/>
  <c r="O2900" i="1"/>
  <c r="N2901" i="1"/>
  <c r="O2901" i="1"/>
  <c r="N2902" i="1"/>
  <c r="O2902" i="1"/>
  <c r="N2903" i="1"/>
  <c r="O2903" i="1"/>
  <c r="N2904" i="1"/>
  <c r="O2904" i="1"/>
  <c r="N2905" i="1"/>
  <c r="O2905" i="1"/>
  <c r="N2906" i="1"/>
  <c r="O2906" i="1"/>
  <c r="N2907" i="1"/>
  <c r="O2907" i="1"/>
  <c r="N2908" i="1"/>
  <c r="O2908" i="1"/>
  <c r="N2909" i="1"/>
  <c r="O2909" i="1"/>
  <c r="N2910" i="1"/>
  <c r="O2910" i="1"/>
  <c r="N2911" i="1"/>
  <c r="O2911" i="1"/>
  <c r="N2912" i="1"/>
  <c r="O2912" i="1"/>
  <c r="N2913" i="1"/>
  <c r="O2913" i="1"/>
  <c r="N2914" i="1"/>
  <c r="O2914" i="1"/>
  <c r="N2915" i="1"/>
  <c r="O2915" i="1"/>
  <c r="N2916" i="1"/>
  <c r="O2916" i="1"/>
  <c r="N2917" i="1"/>
  <c r="O2917" i="1"/>
  <c r="N2918" i="1"/>
  <c r="O2918" i="1"/>
  <c r="N2919" i="1"/>
  <c r="O2919" i="1"/>
  <c r="N2920" i="1"/>
  <c r="O2920" i="1"/>
  <c r="N2921" i="1"/>
  <c r="O2921" i="1"/>
  <c r="N2922" i="1"/>
  <c r="O2922" i="1"/>
  <c r="N2923" i="1"/>
  <c r="O2923" i="1"/>
  <c r="N2924" i="1"/>
  <c r="O2924" i="1"/>
  <c r="N2925" i="1"/>
  <c r="O2925" i="1"/>
  <c r="N2926" i="1"/>
  <c r="O2926" i="1"/>
  <c r="N2927" i="1"/>
  <c r="O2927" i="1"/>
  <c r="N2928" i="1"/>
  <c r="O2928" i="1"/>
  <c r="N2929" i="1"/>
  <c r="O2929" i="1"/>
  <c r="N2930" i="1"/>
  <c r="O2930" i="1"/>
  <c r="N2931" i="1"/>
  <c r="O2931" i="1"/>
  <c r="N2932" i="1"/>
  <c r="O2932" i="1"/>
  <c r="N2933" i="1"/>
  <c r="O2933" i="1"/>
  <c r="N2934" i="1"/>
  <c r="O2934" i="1"/>
  <c r="N2935" i="1"/>
  <c r="O2935" i="1"/>
  <c r="N2936" i="1"/>
  <c r="O2936" i="1"/>
  <c r="N2937" i="1"/>
  <c r="O2937" i="1"/>
  <c r="N2938" i="1"/>
  <c r="O2938" i="1"/>
  <c r="N2939" i="1"/>
  <c r="O2939" i="1"/>
  <c r="N2940" i="1"/>
  <c r="O2940" i="1"/>
  <c r="N2941" i="1"/>
  <c r="O2941" i="1"/>
  <c r="N2942" i="1"/>
  <c r="O2942" i="1"/>
  <c r="N2943" i="1"/>
  <c r="O2943" i="1"/>
  <c r="N2944" i="1"/>
  <c r="O2944" i="1"/>
  <c r="N2945" i="1"/>
  <c r="O2945" i="1"/>
  <c r="N2946" i="1"/>
  <c r="O2946" i="1"/>
  <c r="N2947" i="1"/>
  <c r="O2947" i="1"/>
  <c r="N2948" i="1"/>
  <c r="O2948" i="1"/>
  <c r="N2949" i="1"/>
  <c r="O2949" i="1"/>
  <c r="N2950" i="1"/>
  <c r="O2950" i="1"/>
  <c r="N2951" i="1"/>
  <c r="O2951" i="1"/>
  <c r="N2952" i="1"/>
  <c r="O2952" i="1"/>
  <c r="N2953" i="1"/>
  <c r="O2953" i="1"/>
  <c r="N2954" i="1"/>
  <c r="O2954" i="1"/>
  <c r="N2955" i="1"/>
  <c r="O2955" i="1"/>
  <c r="N2956" i="1"/>
  <c r="O2956" i="1"/>
  <c r="N2957" i="1"/>
  <c r="O2957" i="1"/>
  <c r="N2958" i="1"/>
  <c r="O2958" i="1"/>
  <c r="N2959" i="1"/>
  <c r="O2959" i="1"/>
  <c r="N2960" i="1"/>
  <c r="O2960" i="1"/>
  <c r="N2961" i="1"/>
  <c r="O2961" i="1"/>
  <c r="N2962" i="1"/>
  <c r="O2962" i="1"/>
  <c r="N2963" i="1"/>
  <c r="O2963" i="1"/>
  <c r="N2964" i="1"/>
  <c r="O2964" i="1"/>
  <c r="N2965" i="1"/>
  <c r="O2965" i="1"/>
  <c r="N2966" i="1"/>
  <c r="O2966" i="1"/>
  <c r="N2967" i="1"/>
  <c r="O2967" i="1"/>
  <c r="N2968" i="1"/>
  <c r="O2968" i="1"/>
  <c r="N2969" i="1"/>
  <c r="O2969" i="1"/>
  <c r="N2970" i="1"/>
  <c r="O2970" i="1"/>
  <c r="N2971" i="1"/>
  <c r="O2971" i="1"/>
  <c r="N2972" i="1"/>
  <c r="O2972" i="1"/>
  <c r="N2973" i="1"/>
  <c r="O2973" i="1"/>
  <c r="N2974" i="1"/>
  <c r="O2974" i="1"/>
  <c r="N2975" i="1"/>
  <c r="O2975" i="1"/>
  <c r="N2976" i="1"/>
  <c r="O2976" i="1"/>
  <c r="N2977" i="1"/>
  <c r="O2977" i="1"/>
  <c r="N2978" i="1"/>
  <c r="O2978" i="1"/>
  <c r="N2979" i="1"/>
  <c r="O2979" i="1"/>
  <c r="N2980" i="1"/>
  <c r="O2980" i="1"/>
  <c r="N2981" i="1"/>
  <c r="O2981" i="1"/>
  <c r="N2982" i="1"/>
  <c r="O2982" i="1"/>
  <c r="N2983" i="1"/>
  <c r="O2983" i="1"/>
  <c r="N2984" i="1"/>
  <c r="O2984" i="1"/>
  <c r="N2985" i="1"/>
  <c r="O2985" i="1"/>
  <c r="N2986" i="1"/>
  <c r="O2986" i="1"/>
  <c r="N2987" i="1"/>
  <c r="O2987" i="1"/>
  <c r="N2988" i="1"/>
  <c r="O2988" i="1"/>
  <c r="N2989" i="1"/>
  <c r="O2989" i="1"/>
  <c r="N2990" i="1"/>
  <c r="O2990" i="1"/>
  <c r="N2991" i="1"/>
  <c r="O2991" i="1"/>
  <c r="N2992" i="1"/>
  <c r="O2992" i="1"/>
  <c r="N2993" i="1"/>
  <c r="O2993" i="1"/>
  <c r="N2994" i="1"/>
  <c r="O2994" i="1"/>
  <c r="N2995" i="1"/>
  <c r="O2995" i="1"/>
  <c r="N2996" i="1"/>
  <c r="O2996" i="1"/>
  <c r="N2997" i="1"/>
  <c r="O2997" i="1"/>
  <c r="N2998" i="1"/>
  <c r="O2998" i="1"/>
  <c r="N2999" i="1"/>
  <c r="O2999" i="1"/>
  <c r="N3000" i="1"/>
  <c r="O3000" i="1"/>
  <c r="N3001" i="1"/>
  <c r="O3001" i="1"/>
  <c r="N3002" i="1"/>
  <c r="O3002" i="1"/>
  <c r="N3003" i="1"/>
  <c r="O3003" i="1"/>
  <c r="N3004" i="1"/>
  <c r="O3004" i="1"/>
  <c r="N3005" i="1"/>
  <c r="O3005" i="1"/>
  <c r="N3006" i="1"/>
  <c r="O3006" i="1"/>
  <c r="N3007" i="1"/>
  <c r="O3007" i="1"/>
  <c r="N3008" i="1"/>
  <c r="O3008" i="1"/>
  <c r="N3009" i="1"/>
  <c r="O3009" i="1"/>
  <c r="N3010" i="1"/>
  <c r="O3010" i="1"/>
  <c r="N3011" i="1"/>
  <c r="O3011" i="1"/>
  <c r="N3012" i="1"/>
  <c r="O3012" i="1"/>
  <c r="N3013" i="1"/>
  <c r="O3013" i="1"/>
  <c r="N3014" i="1"/>
  <c r="O3014" i="1"/>
  <c r="N3015" i="1"/>
  <c r="O3015" i="1"/>
  <c r="N3016" i="1"/>
  <c r="O3016" i="1"/>
  <c r="N3017" i="1"/>
  <c r="O3017" i="1"/>
  <c r="N3018" i="1"/>
  <c r="O3018" i="1"/>
  <c r="N3019" i="1"/>
  <c r="O3019" i="1"/>
  <c r="N3020" i="1"/>
  <c r="O3020" i="1"/>
  <c r="N3021" i="1"/>
  <c r="O3021" i="1"/>
  <c r="N3022" i="1"/>
  <c r="O3022" i="1"/>
  <c r="N3023" i="1"/>
  <c r="O3023" i="1"/>
  <c r="N3024" i="1"/>
  <c r="O3024" i="1"/>
  <c r="N3025" i="1"/>
  <c r="O3025" i="1"/>
  <c r="N3026" i="1"/>
  <c r="O3026" i="1"/>
  <c r="N3027" i="1"/>
  <c r="O3027" i="1"/>
  <c r="N3028" i="1"/>
  <c r="O3028" i="1"/>
  <c r="N3029" i="1"/>
  <c r="O3029" i="1"/>
  <c r="N3030" i="1"/>
  <c r="O3030" i="1"/>
  <c r="N3031" i="1"/>
  <c r="O3031" i="1"/>
  <c r="N3032" i="1"/>
  <c r="O3032" i="1"/>
  <c r="N3033" i="1"/>
  <c r="O3033" i="1"/>
  <c r="N3034" i="1"/>
  <c r="O3034" i="1"/>
  <c r="N3035" i="1"/>
  <c r="O3035" i="1"/>
  <c r="N3036" i="1"/>
  <c r="O3036" i="1"/>
  <c r="N3037" i="1"/>
  <c r="O3037" i="1"/>
  <c r="N3038" i="1"/>
  <c r="O3038" i="1"/>
  <c r="N3039" i="1"/>
  <c r="O3039" i="1"/>
  <c r="N3040" i="1"/>
  <c r="O3040" i="1"/>
  <c r="N3041" i="1"/>
  <c r="O3041" i="1"/>
  <c r="N3042" i="1"/>
  <c r="O3042" i="1"/>
  <c r="N3043" i="1"/>
  <c r="O3043" i="1"/>
  <c r="N3044" i="1"/>
  <c r="O3044" i="1"/>
  <c r="N3045" i="1"/>
  <c r="O3045" i="1"/>
  <c r="N3046" i="1"/>
  <c r="O3046" i="1"/>
  <c r="N3047" i="1"/>
  <c r="O3047" i="1"/>
  <c r="N3048" i="1"/>
  <c r="O3048" i="1"/>
  <c r="N3049" i="1"/>
  <c r="O3049" i="1"/>
  <c r="N3050" i="1"/>
  <c r="O3050" i="1"/>
  <c r="N3051" i="1"/>
  <c r="O3051" i="1"/>
  <c r="N3052" i="1"/>
  <c r="O3052" i="1"/>
  <c r="N3053" i="1"/>
  <c r="O3053" i="1"/>
  <c r="N3054" i="1"/>
  <c r="O3054" i="1"/>
  <c r="N3055" i="1"/>
  <c r="O3055" i="1"/>
  <c r="N3056" i="1"/>
  <c r="O3056" i="1"/>
  <c r="N3057" i="1"/>
  <c r="O3057" i="1"/>
  <c r="N3058" i="1"/>
  <c r="O3058" i="1"/>
  <c r="N3059" i="1"/>
  <c r="O3059" i="1"/>
  <c r="N3060" i="1"/>
  <c r="O3060" i="1"/>
  <c r="N3061" i="1"/>
  <c r="O3061" i="1"/>
  <c r="N3062" i="1"/>
  <c r="O3062" i="1"/>
  <c r="N3063" i="1"/>
  <c r="O3063" i="1"/>
  <c r="N3064" i="1"/>
  <c r="O3064" i="1"/>
  <c r="N3065" i="1"/>
  <c r="O3065" i="1"/>
  <c r="N3066" i="1"/>
  <c r="O3066" i="1"/>
  <c r="N3067" i="1"/>
  <c r="O3067" i="1"/>
  <c r="N3068" i="1"/>
  <c r="O3068" i="1"/>
  <c r="N3069" i="1"/>
  <c r="O3069" i="1"/>
  <c r="N3070" i="1"/>
  <c r="O3070" i="1"/>
  <c r="N3071" i="1"/>
  <c r="O3071" i="1"/>
  <c r="N3072" i="1"/>
  <c r="O3072" i="1"/>
  <c r="N3073" i="1"/>
  <c r="O3073" i="1"/>
  <c r="N3074" i="1"/>
  <c r="O3074" i="1"/>
  <c r="N3075" i="1"/>
  <c r="O3075" i="1"/>
  <c r="N3076" i="1"/>
  <c r="O3076" i="1"/>
  <c r="N3077" i="1"/>
  <c r="O3077" i="1"/>
  <c r="N3078" i="1"/>
  <c r="O3078" i="1"/>
  <c r="N3079" i="1"/>
  <c r="O3079" i="1"/>
  <c r="N3080" i="1"/>
  <c r="O3080" i="1"/>
  <c r="N3081" i="1"/>
  <c r="O3081" i="1"/>
  <c r="N3082" i="1"/>
  <c r="O3082" i="1"/>
  <c r="N3083" i="1"/>
  <c r="O3083" i="1"/>
  <c r="N3084" i="1"/>
  <c r="O3084" i="1"/>
  <c r="N3085" i="1"/>
  <c r="O3085" i="1"/>
  <c r="N3086" i="1"/>
  <c r="O3086" i="1"/>
  <c r="N3087" i="1"/>
  <c r="O3087" i="1"/>
  <c r="N3088" i="1"/>
  <c r="O3088" i="1"/>
  <c r="N3089" i="1"/>
  <c r="O3089" i="1"/>
  <c r="N3090" i="1"/>
  <c r="O3090" i="1"/>
  <c r="N3091" i="1"/>
  <c r="O3091" i="1"/>
  <c r="N3092" i="1"/>
  <c r="O3092" i="1"/>
  <c r="N3093" i="1"/>
  <c r="O3093" i="1"/>
  <c r="N3094" i="1"/>
  <c r="O3094" i="1"/>
  <c r="N3095" i="1"/>
  <c r="O3095" i="1"/>
  <c r="N3096" i="1"/>
  <c r="O3096" i="1"/>
  <c r="N3097" i="1"/>
  <c r="O3097" i="1"/>
  <c r="N3098" i="1"/>
  <c r="O3098" i="1"/>
  <c r="N3099" i="1"/>
  <c r="O3099" i="1"/>
  <c r="N3100" i="1"/>
  <c r="O3100" i="1"/>
  <c r="N3101" i="1"/>
  <c r="O3101" i="1"/>
  <c r="N3102" i="1"/>
  <c r="O3102" i="1"/>
  <c r="N3103" i="1"/>
  <c r="O3103" i="1"/>
  <c r="N3104" i="1"/>
  <c r="O3104" i="1"/>
  <c r="N3105" i="1"/>
  <c r="O3105" i="1"/>
  <c r="N3106" i="1"/>
  <c r="O3106" i="1"/>
  <c r="N3107" i="1"/>
  <c r="O3107" i="1"/>
  <c r="N3108" i="1"/>
  <c r="O3108" i="1"/>
  <c r="N3109" i="1"/>
  <c r="O3109" i="1"/>
  <c r="N3110" i="1"/>
  <c r="O3110" i="1"/>
  <c r="N3111" i="1"/>
  <c r="O3111" i="1"/>
  <c r="N3112" i="1"/>
  <c r="O3112" i="1"/>
  <c r="N3113" i="1"/>
  <c r="O3113" i="1"/>
  <c r="N3114" i="1"/>
  <c r="O3114" i="1"/>
  <c r="N3115" i="1"/>
  <c r="O3115" i="1"/>
  <c r="N3116" i="1"/>
  <c r="O3116" i="1"/>
  <c r="N3117" i="1"/>
  <c r="O3117" i="1"/>
  <c r="N3118" i="1"/>
  <c r="O3118" i="1"/>
  <c r="N3119" i="1"/>
  <c r="O3119" i="1"/>
  <c r="N3120" i="1"/>
  <c r="O3120" i="1"/>
  <c r="N3121" i="1"/>
  <c r="O3121" i="1"/>
  <c r="N3122" i="1"/>
  <c r="O3122" i="1"/>
  <c r="N3123" i="1"/>
  <c r="O3123" i="1"/>
  <c r="N3124" i="1"/>
  <c r="O3124" i="1"/>
  <c r="N3125" i="1"/>
  <c r="O3125" i="1"/>
  <c r="N3126" i="1"/>
  <c r="O3126" i="1"/>
  <c r="N3127" i="1"/>
  <c r="O3127" i="1"/>
  <c r="N3128" i="1"/>
  <c r="O3128" i="1"/>
  <c r="N3129" i="1"/>
  <c r="O3129" i="1"/>
  <c r="N3130" i="1"/>
  <c r="O3130" i="1"/>
  <c r="N3131" i="1"/>
  <c r="O3131" i="1"/>
  <c r="N3132" i="1"/>
  <c r="O3132" i="1"/>
  <c r="N3133" i="1"/>
  <c r="O3133" i="1"/>
  <c r="N3134" i="1"/>
  <c r="O3134" i="1"/>
  <c r="N3135" i="1"/>
  <c r="O3135" i="1"/>
  <c r="N3136" i="1"/>
  <c r="O3136" i="1"/>
  <c r="N3137" i="1"/>
  <c r="O3137" i="1"/>
  <c r="N3138" i="1"/>
  <c r="O3138" i="1"/>
  <c r="N3139" i="1"/>
  <c r="O3139" i="1"/>
  <c r="N3140" i="1"/>
  <c r="O3140" i="1"/>
  <c r="N3141" i="1"/>
  <c r="O3141" i="1"/>
  <c r="N3142" i="1"/>
  <c r="O3142" i="1"/>
  <c r="N3143" i="1"/>
  <c r="O3143" i="1"/>
  <c r="N3144" i="1"/>
  <c r="O3144" i="1"/>
  <c r="N3145" i="1"/>
  <c r="O3145" i="1"/>
  <c r="N3146" i="1"/>
  <c r="O3146" i="1"/>
  <c r="N3147" i="1"/>
  <c r="O3147" i="1"/>
  <c r="N3148" i="1"/>
  <c r="O3148" i="1"/>
  <c r="N3149" i="1"/>
  <c r="O3149" i="1"/>
  <c r="N3150" i="1"/>
  <c r="O3150" i="1"/>
  <c r="N3151" i="1"/>
  <c r="O3151" i="1"/>
  <c r="N3152" i="1"/>
  <c r="O3152" i="1"/>
  <c r="N3153" i="1"/>
  <c r="O3153" i="1"/>
  <c r="N3154" i="1"/>
  <c r="O3154" i="1"/>
  <c r="N3155" i="1"/>
  <c r="O3155" i="1"/>
  <c r="N3156" i="1"/>
  <c r="O3156" i="1"/>
  <c r="N3157" i="1"/>
  <c r="O3157" i="1"/>
  <c r="N3158" i="1"/>
  <c r="O3158" i="1"/>
  <c r="N3159" i="1"/>
  <c r="O3159" i="1"/>
  <c r="N3160" i="1"/>
  <c r="O3160" i="1"/>
  <c r="N3161" i="1"/>
  <c r="O3161" i="1"/>
  <c r="N3162" i="1"/>
  <c r="O3162" i="1"/>
  <c r="N3163" i="1"/>
  <c r="O3163" i="1"/>
  <c r="N3164" i="1"/>
  <c r="O3164" i="1"/>
  <c r="N3165" i="1"/>
  <c r="O3165" i="1"/>
  <c r="N3166" i="1"/>
  <c r="O3166" i="1"/>
  <c r="N3167" i="1"/>
  <c r="O3167" i="1"/>
  <c r="N3168" i="1"/>
  <c r="O3168" i="1"/>
  <c r="N3169" i="1"/>
  <c r="O3169" i="1"/>
  <c r="N3170" i="1"/>
  <c r="O3170" i="1"/>
  <c r="N3171" i="1"/>
  <c r="O3171" i="1"/>
  <c r="N3172" i="1"/>
  <c r="O3172" i="1"/>
  <c r="N3173" i="1"/>
  <c r="O3173" i="1"/>
  <c r="N3174" i="1"/>
  <c r="O3174" i="1"/>
  <c r="N3175" i="1"/>
  <c r="O3175" i="1"/>
  <c r="N3176" i="1"/>
  <c r="O3176" i="1"/>
  <c r="N3177" i="1"/>
  <c r="O3177" i="1"/>
  <c r="N3178" i="1"/>
  <c r="O3178" i="1"/>
  <c r="N3179" i="1"/>
  <c r="O3179" i="1"/>
  <c r="N3180" i="1"/>
  <c r="O3180" i="1"/>
  <c r="N3181" i="1"/>
  <c r="O3181" i="1"/>
  <c r="N3182" i="1"/>
  <c r="O3182" i="1"/>
  <c r="N3183" i="1"/>
  <c r="O3183" i="1"/>
  <c r="N3184" i="1"/>
  <c r="O3184" i="1"/>
  <c r="N3185" i="1"/>
  <c r="O3185" i="1"/>
  <c r="N3186" i="1"/>
  <c r="O3186" i="1"/>
  <c r="N3187" i="1"/>
  <c r="O3187" i="1"/>
  <c r="N3188" i="1"/>
  <c r="O3188" i="1"/>
  <c r="N3189" i="1"/>
  <c r="O3189" i="1"/>
  <c r="N3190" i="1"/>
  <c r="O3190" i="1"/>
  <c r="N3191" i="1"/>
  <c r="O3191" i="1"/>
  <c r="N3192" i="1"/>
  <c r="O3192" i="1"/>
  <c r="N3193" i="1"/>
  <c r="O3193" i="1"/>
  <c r="N3194" i="1"/>
  <c r="O3194" i="1"/>
  <c r="N3195" i="1"/>
  <c r="O3195" i="1"/>
  <c r="N3196" i="1"/>
  <c r="O3196" i="1"/>
  <c r="N3197" i="1"/>
  <c r="O3197" i="1"/>
  <c r="N3198" i="1"/>
  <c r="O3198" i="1"/>
  <c r="N3199" i="1"/>
  <c r="O3199" i="1"/>
  <c r="N3200" i="1"/>
  <c r="O3200" i="1"/>
  <c r="N3201" i="1"/>
  <c r="O3201" i="1"/>
  <c r="N3202" i="1"/>
  <c r="O3202" i="1"/>
  <c r="N3203" i="1"/>
  <c r="O3203" i="1"/>
  <c r="N3204" i="1"/>
  <c r="O3204" i="1"/>
  <c r="N3205" i="1"/>
  <c r="O3205" i="1"/>
  <c r="N3206" i="1"/>
  <c r="O3206" i="1"/>
  <c r="N3207" i="1"/>
  <c r="O3207" i="1"/>
  <c r="N3208" i="1"/>
  <c r="O3208" i="1"/>
  <c r="N3209" i="1"/>
  <c r="O3209" i="1"/>
  <c r="N3210" i="1"/>
  <c r="O3210" i="1"/>
  <c r="N3211" i="1"/>
  <c r="O3211" i="1"/>
  <c r="N3212" i="1"/>
  <c r="O3212" i="1"/>
  <c r="N3213" i="1"/>
  <c r="O3213" i="1"/>
  <c r="N3214" i="1"/>
  <c r="O3214" i="1"/>
  <c r="N3215" i="1"/>
  <c r="O3215" i="1"/>
  <c r="N3216" i="1"/>
  <c r="O3216" i="1"/>
  <c r="N3217" i="1"/>
  <c r="O3217" i="1"/>
  <c r="N3218" i="1"/>
  <c r="O3218" i="1"/>
  <c r="N3219" i="1"/>
  <c r="O3219" i="1"/>
  <c r="N3220" i="1"/>
  <c r="O3220" i="1"/>
  <c r="N3221" i="1"/>
  <c r="O3221" i="1"/>
  <c r="N3222" i="1"/>
  <c r="O3222" i="1"/>
  <c r="N3223" i="1"/>
  <c r="O3223" i="1"/>
  <c r="N3224" i="1"/>
  <c r="O3224" i="1"/>
  <c r="N3225" i="1"/>
  <c r="O3225" i="1"/>
  <c r="N3226" i="1"/>
  <c r="O3226" i="1"/>
  <c r="N3227" i="1"/>
  <c r="O3227" i="1"/>
  <c r="N3228" i="1"/>
  <c r="O3228" i="1"/>
  <c r="N3229" i="1"/>
  <c r="O3229" i="1"/>
  <c r="N3230" i="1"/>
  <c r="O3230" i="1"/>
  <c r="N3231" i="1"/>
  <c r="O3231" i="1"/>
  <c r="N3232" i="1"/>
  <c r="O3232" i="1"/>
  <c r="N3233" i="1"/>
  <c r="O3233" i="1"/>
  <c r="N3234" i="1"/>
  <c r="O3234" i="1"/>
  <c r="N3235" i="1"/>
  <c r="O3235" i="1"/>
  <c r="N3236" i="1"/>
  <c r="O3236" i="1"/>
  <c r="N3237" i="1"/>
  <c r="O3237" i="1"/>
  <c r="N3238" i="1"/>
  <c r="O3238" i="1"/>
  <c r="N3239" i="1"/>
  <c r="O3239" i="1"/>
  <c r="N3240" i="1"/>
  <c r="O3240" i="1"/>
  <c r="N3241" i="1"/>
  <c r="O3241" i="1"/>
  <c r="N3242" i="1"/>
  <c r="O3242" i="1"/>
  <c r="N3243" i="1"/>
  <c r="O3243" i="1"/>
  <c r="N3244" i="1"/>
  <c r="O3244" i="1"/>
  <c r="N3245" i="1"/>
  <c r="O3245" i="1"/>
  <c r="N3246" i="1"/>
  <c r="O3246" i="1"/>
  <c r="N3247" i="1"/>
  <c r="O3247" i="1"/>
  <c r="N3248" i="1"/>
  <c r="O3248" i="1"/>
  <c r="N3249" i="1"/>
  <c r="O3249" i="1"/>
  <c r="N3250" i="1"/>
  <c r="O3250" i="1"/>
  <c r="N3251" i="1"/>
  <c r="O3251" i="1"/>
  <c r="N3252" i="1"/>
  <c r="O3252" i="1"/>
  <c r="N3253" i="1"/>
  <c r="O3253" i="1"/>
  <c r="N3254" i="1"/>
  <c r="O3254" i="1"/>
  <c r="N3255" i="1"/>
  <c r="O3255" i="1"/>
  <c r="N3256" i="1"/>
  <c r="O3256" i="1"/>
  <c r="N3257" i="1"/>
  <c r="O3257" i="1"/>
  <c r="N3258" i="1"/>
  <c r="O3258" i="1"/>
  <c r="N3259" i="1"/>
  <c r="O3259" i="1"/>
  <c r="N3260" i="1"/>
  <c r="O3260" i="1"/>
  <c r="N3261" i="1"/>
  <c r="O3261" i="1"/>
  <c r="N3262" i="1"/>
  <c r="O3262" i="1"/>
  <c r="N3263" i="1"/>
  <c r="O3263" i="1"/>
  <c r="N3264" i="1"/>
  <c r="O3264" i="1"/>
  <c r="N3265" i="1"/>
  <c r="O3265" i="1"/>
  <c r="N3266" i="1"/>
  <c r="O3266" i="1"/>
  <c r="N3267" i="1"/>
  <c r="O3267" i="1"/>
  <c r="N3268" i="1"/>
  <c r="O3268" i="1"/>
  <c r="N3269" i="1"/>
  <c r="O3269" i="1"/>
  <c r="N3270" i="1"/>
  <c r="O3270" i="1"/>
  <c r="N3271" i="1"/>
  <c r="O3271" i="1"/>
  <c r="N3272" i="1"/>
  <c r="O3272" i="1"/>
  <c r="N3273" i="1"/>
  <c r="O3273" i="1"/>
  <c r="N3274" i="1"/>
  <c r="O3274" i="1"/>
  <c r="N3275" i="1"/>
  <c r="O3275" i="1"/>
  <c r="N3276" i="1"/>
  <c r="O3276" i="1"/>
  <c r="N3277" i="1"/>
  <c r="O3277" i="1"/>
  <c r="N3278" i="1"/>
  <c r="O3278" i="1"/>
  <c r="N3279" i="1"/>
  <c r="O3279" i="1"/>
  <c r="N3280" i="1"/>
  <c r="O3280" i="1"/>
  <c r="N3281" i="1"/>
  <c r="O3281" i="1"/>
  <c r="N3282" i="1"/>
  <c r="O3282" i="1"/>
  <c r="N3283" i="1"/>
  <c r="O3283" i="1"/>
  <c r="N3284" i="1"/>
  <c r="O3284" i="1"/>
  <c r="N3285" i="1"/>
  <c r="O3285" i="1"/>
  <c r="N3286" i="1"/>
  <c r="O3286" i="1"/>
  <c r="N3287" i="1"/>
  <c r="O3287" i="1"/>
  <c r="N3288" i="1"/>
  <c r="O3288" i="1"/>
  <c r="N3289" i="1"/>
  <c r="O3289" i="1"/>
  <c r="N3290" i="1"/>
  <c r="O3290" i="1"/>
  <c r="N3291" i="1"/>
  <c r="O3291" i="1"/>
  <c r="N3292" i="1"/>
  <c r="O3292" i="1"/>
  <c r="N3293" i="1"/>
  <c r="O3293" i="1"/>
  <c r="N3294" i="1"/>
  <c r="O3294" i="1"/>
  <c r="N3295" i="1"/>
  <c r="O3295" i="1"/>
  <c r="N3296" i="1"/>
  <c r="O3296" i="1"/>
  <c r="N3297" i="1"/>
  <c r="O3297" i="1"/>
  <c r="N3298" i="1"/>
  <c r="O3298" i="1"/>
  <c r="N3299" i="1"/>
  <c r="O3299" i="1"/>
  <c r="N3300" i="1"/>
  <c r="O3300" i="1"/>
  <c r="N3301" i="1"/>
  <c r="O3301" i="1"/>
  <c r="N3302" i="1"/>
  <c r="O3302" i="1"/>
  <c r="N3303" i="1"/>
  <c r="O3303" i="1"/>
  <c r="N3304" i="1"/>
  <c r="O3304" i="1"/>
  <c r="N3305" i="1"/>
  <c r="O3305" i="1"/>
  <c r="N3306" i="1"/>
  <c r="O3306" i="1"/>
  <c r="N3307" i="1"/>
  <c r="O3307" i="1"/>
  <c r="N3308" i="1"/>
  <c r="O3308" i="1"/>
  <c r="N3309" i="1"/>
  <c r="O3309" i="1"/>
  <c r="N3310" i="1"/>
  <c r="O3310" i="1"/>
  <c r="N3311" i="1"/>
  <c r="O3311" i="1"/>
  <c r="N3312" i="1"/>
  <c r="O3312" i="1"/>
  <c r="N3313" i="1"/>
  <c r="O3313" i="1"/>
  <c r="N3314" i="1"/>
  <c r="O3314" i="1"/>
  <c r="N3315" i="1"/>
  <c r="O3315" i="1"/>
  <c r="N3316" i="1"/>
  <c r="O3316" i="1"/>
  <c r="N3317" i="1"/>
  <c r="O3317" i="1"/>
  <c r="N3318" i="1"/>
  <c r="O3318" i="1"/>
  <c r="N3319" i="1"/>
  <c r="O3319" i="1"/>
  <c r="N3320" i="1"/>
  <c r="O3320" i="1"/>
  <c r="N3321" i="1"/>
  <c r="O3321" i="1"/>
  <c r="N3322" i="1"/>
  <c r="O3322" i="1"/>
  <c r="N3323" i="1"/>
  <c r="O3323" i="1"/>
  <c r="N3324" i="1"/>
  <c r="O3324" i="1"/>
  <c r="N3325" i="1"/>
  <c r="O3325" i="1"/>
  <c r="N3326" i="1"/>
  <c r="O3326" i="1"/>
  <c r="N3327" i="1"/>
  <c r="O3327" i="1"/>
  <c r="N3328" i="1"/>
  <c r="O3328" i="1"/>
  <c r="N3329" i="1"/>
  <c r="O3329" i="1"/>
  <c r="N3330" i="1"/>
  <c r="O3330" i="1"/>
  <c r="N3331" i="1"/>
  <c r="O3331" i="1"/>
  <c r="N3332" i="1"/>
  <c r="O3332" i="1"/>
  <c r="N3333" i="1"/>
  <c r="O3333" i="1"/>
  <c r="N3334" i="1"/>
  <c r="O3334" i="1"/>
  <c r="N3335" i="1"/>
  <c r="O3335" i="1"/>
  <c r="N3336" i="1"/>
  <c r="O3336" i="1"/>
  <c r="N3337" i="1"/>
  <c r="O3337" i="1"/>
  <c r="N3338" i="1"/>
  <c r="O3338" i="1"/>
  <c r="N3339" i="1"/>
  <c r="O3339" i="1"/>
  <c r="N3340" i="1"/>
  <c r="O3340" i="1"/>
  <c r="N3341" i="1"/>
  <c r="O3341" i="1"/>
  <c r="N3342" i="1"/>
  <c r="O3342" i="1"/>
  <c r="N3343" i="1"/>
  <c r="O3343" i="1"/>
  <c r="N3344" i="1"/>
  <c r="O3344" i="1"/>
  <c r="N3345" i="1"/>
  <c r="O3345" i="1"/>
  <c r="N3346" i="1"/>
  <c r="O3346" i="1"/>
  <c r="N3347" i="1"/>
  <c r="O3347" i="1"/>
  <c r="N3348" i="1"/>
  <c r="O3348" i="1"/>
  <c r="N3349" i="1"/>
  <c r="O3349" i="1"/>
  <c r="N3350" i="1"/>
  <c r="O3350" i="1"/>
  <c r="N3351" i="1"/>
  <c r="O3351" i="1"/>
  <c r="N3352" i="1"/>
  <c r="O3352" i="1"/>
  <c r="N3353" i="1"/>
  <c r="O3353" i="1"/>
  <c r="N3354" i="1"/>
  <c r="O3354" i="1"/>
  <c r="N3355" i="1"/>
  <c r="O3355" i="1"/>
  <c r="N3356" i="1"/>
  <c r="O3356" i="1"/>
  <c r="N3357" i="1"/>
  <c r="O3357" i="1"/>
  <c r="N3358" i="1"/>
  <c r="O3358" i="1"/>
  <c r="N3359" i="1"/>
  <c r="O3359" i="1"/>
  <c r="N3360" i="1"/>
  <c r="O3360" i="1"/>
  <c r="N3361" i="1"/>
  <c r="O3361" i="1"/>
  <c r="N3362" i="1"/>
  <c r="O3362" i="1"/>
  <c r="N3363" i="1"/>
  <c r="O3363" i="1"/>
  <c r="N3364" i="1"/>
  <c r="O3364" i="1"/>
  <c r="N3365" i="1"/>
  <c r="O3365" i="1"/>
  <c r="N3366" i="1"/>
  <c r="O3366" i="1"/>
  <c r="N3367" i="1"/>
  <c r="O3367" i="1"/>
  <c r="N3368" i="1"/>
  <c r="O3368" i="1"/>
  <c r="N3369" i="1"/>
  <c r="O3369" i="1"/>
  <c r="N3370" i="1"/>
  <c r="O3370" i="1"/>
  <c r="N3371" i="1"/>
  <c r="O3371" i="1"/>
  <c r="N3372" i="1"/>
  <c r="O3372" i="1"/>
  <c r="N3373" i="1"/>
  <c r="O3373" i="1"/>
  <c r="N3374" i="1"/>
  <c r="O3374" i="1"/>
  <c r="N3375" i="1"/>
  <c r="O3375" i="1"/>
  <c r="N3376" i="1"/>
  <c r="O3376" i="1"/>
  <c r="N3377" i="1"/>
  <c r="O3377" i="1"/>
  <c r="N3378" i="1"/>
  <c r="O3378" i="1"/>
  <c r="N3379" i="1"/>
  <c r="O3379" i="1"/>
  <c r="N3380" i="1"/>
  <c r="O3380" i="1"/>
  <c r="N3381" i="1"/>
  <c r="O3381" i="1"/>
  <c r="N3382" i="1"/>
  <c r="O3382" i="1"/>
  <c r="N3383" i="1"/>
  <c r="O3383" i="1"/>
  <c r="N3384" i="1"/>
  <c r="O3384" i="1"/>
  <c r="N3385" i="1"/>
  <c r="O3385" i="1"/>
  <c r="N3386" i="1"/>
  <c r="O3386" i="1"/>
  <c r="N3387" i="1"/>
  <c r="O3387" i="1"/>
  <c r="N3388" i="1"/>
  <c r="O3388" i="1"/>
  <c r="N3389" i="1"/>
  <c r="O3389" i="1"/>
  <c r="N3390" i="1"/>
  <c r="O3390" i="1"/>
  <c r="N3391" i="1"/>
  <c r="O3391" i="1"/>
  <c r="N3392" i="1"/>
  <c r="O3392" i="1"/>
  <c r="N3393" i="1"/>
  <c r="O3393" i="1"/>
  <c r="N3394" i="1"/>
  <c r="O3394" i="1"/>
  <c r="N3395" i="1"/>
  <c r="O3395" i="1"/>
  <c r="N3396" i="1"/>
  <c r="O3396" i="1"/>
  <c r="N3397" i="1"/>
  <c r="O3397" i="1"/>
  <c r="N3398" i="1"/>
  <c r="O3398" i="1"/>
  <c r="N3399" i="1"/>
  <c r="O3399" i="1"/>
  <c r="N3400" i="1"/>
  <c r="O3400" i="1"/>
  <c r="N3401" i="1"/>
  <c r="O3401" i="1"/>
  <c r="N3402" i="1"/>
  <c r="O3402" i="1"/>
  <c r="N3403" i="1"/>
  <c r="O3403" i="1"/>
  <c r="N3404" i="1"/>
  <c r="O3404" i="1"/>
  <c r="N3405" i="1"/>
  <c r="O3405" i="1"/>
  <c r="N3406" i="1"/>
  <c r="O3406" i="1"/>
  <c r="N3407" i="1"/>
  <c r="O3407" i="1"/>
  <c r="N3408" i="1"/>
  <c r="O3408" i="1"/>
  <c r="N3409" i="1"/>
  <c r="O3409" i="1"/>
  <c r="N3410" i="1"/>
  <c r="O3410" i="1"/>
  <c r="N3411" i="1"/>
  <c r="O3411" i="1"/>
  <c r="N3412" i="1"/>
  <c r="O3412" i="1"/>
  <c r="N3413" i="1"/>
  <c r="O3413" i="1"/>
  <c r="N3414" i="1"/>
  <c r="O3414" i="1"/>
  <c r="N3415" i="1"/>
  <c r="O3415" i="1"/>
  <c r="N3416" i="1"/>
  <c r="O3416" i="1"/>
  <c r="N3417" i="1"/>
  <c r="O3417" i="1"/>
  <c r="N3418" i="1"/>
  <c r="O3418" i="1"/>
  <c r="N3419" i="1"/>
  <c r="O3419" i="1"/>
  <c r="N3420" i="1"/>
  <c r="O3420" i="1"/>
  <c r="N3421" i="1"/>
  <c r="O3421" i="1"/>
  <c r="N3422" i="1"/>
  <c r="O3422" i="1"/>
  <c r="N3423" i="1"/>
  <c r="O3423" i="1"/>
  <c r="N3424" i="1"/>
  <c r="O3424" i="1"/>
  <c r="N3425" i="1"/>
  <c r="O3425" i="1"/>
  <c r="N3426" i="1"/>
  <c r="O3426" i="1"/>
  <c r="N3427" i="1"/>
  <c r="O3427" i="1"/>
  <c r="N3428" i="1"/>
  <c r="O3428" i="1"/>
  <c r="N3429" i="1"/>
  <c r="O3429" i="1"/>
  <c r="N3430" i="1"/>
  <c r="O3430" i="1"/>
  <c r="N3431" i="1"/>
  <c r="O3431" i="1"/>
  <c r="N3432" i="1"/>
  <c r="O3432" i="1"/>
  <c r="N3433" i="1"/>
  <c r="O3433" i="1"/>
  <c r="N3434" i="1"/>
  <c r="O3434" i="1"/>
  <c r="N3435" i="1"/>
  <c r="O3435" i="1"/>
  <c r="N3436" i="1"/>
  <c r="O3436" i="1"/>
  <c r="N3437" i="1"/>
  <c r="O3437" i="1"/>
  <c r="N3438" i="1"/>
  <c r="O3438" i="1"/>
  <c r="N3439" i="1"/>
  <c r="O3439" i="1"/>
  <c r="N3440" i="1"/>
  <c r="O3440" i="1"/>
  <c r="N3441" i="1"/>
  <c r="O3441" i="1"/>
  <c r="N3442" i="1"/>
  <c r="O3442" i="1"/>
  <c r="N3443" i="1"/>
  <c r="O3443" i="1"/>
  <c r="N3444" i="1"/>
  <c r="O3444" i="1"/>
  <c r="N3445" i="1"/>
  <c r="O3445" i="1"/>
  <c r="N3446" i="1"/>
  <c r="O3446" i="1"/>
  <c r="N3447" i="1"/>
  <c r="O3447" i="1"/>
  <c r="N3448" i="1"/>
  <c r="O3448" i="1"/>
  <c r="N3449" i="1"/>
  <c r="O3449" i="1"/>
  <c r="N3450" i="1"/>
  <c r="O3450" i="1"/>
  <c r="N3451" i="1"/>
  <c r="O3451" i="1"/>
  <c r="N3452" i="1"/>
  <c r="O3452" i="1"/>
  <c r="N3453" i="1"/>
  <c r="O3453" i="1"/>
  <c r="N3454" i="1"/>
  <c r="O3454" i="1"/>
  <c r="N3455" i="1"/>
  <c r="O3455" i="1"/>
  <c r="N3456" i="1"/>
  <c r="O3456" i="1"/>
  <c r="N3457" i="1"/>
  <c r="O3457" i="1"/>
  <c r="N3458" i="1"/>
  <c r="O3458" i="1"/>
  <c r="N3459" i="1"/>
  <c r="O3459" i="1"/>
  <c r="N3460" i="1"/>
  <c r="O3460" i="1"/>
  <c r="N3461" i="1"/>
  <c r="O3461" i="1"/>
  <c r="N3462" i="1"/>
  <c r="O3462" i="1"/>
  <c r="N3463" i="1"/>
  <c r="O3463" i="1"/>
  <c r="N3464" i="1"/>
  <c r="O3464" i="1"/>
  <c r="N3465" i="1"/>
  <c r="O3465" i="1"/>
  <c r="N3466" i="1"/>
  <c r="O3466" i="1"/>
  <c r="N3467" i="1"/>
  <c r="O3467" i="1"/>
  <c r="N3468" i="1"/>
  <c r="O3468" i="1"/>
  <c r="N3469" i="1"/>
  <c r="O3469" i="1"/>
  <c r="N3470" i="1"/>
  <c r="O3470" i="1"/>
  <c r="N3471" i="1"/>
  <c r="O3471" i="1"/>
  <c r="N3472" i="1"/>
  <c r="O3472" i="1"/>
  <c r="N3473" i="1"/>
  <c r="O3473" i="1"/>
  <c r="N3474" i="1"/>
  <c r="O3474" i="1"/>
  <c r="N3475" i="1"/>
  <c r="O3475" i="1"/>
  <c r="N3476" i="1"/>
  <c r="O3476" i="1"/>
  <c r="N3477" i="1"/>
  <c r="O3477" i="1"/>
  <c r="N3478" i="1"/>
  <c r="O3478" i="1"/>
  <c r="N3479" i="1"/>
  <c r="O3479" i="1"/>
  <c r="N3480" i="1"/>
  <c r="O3480" i="1"/>
  <c r="N3481" i="1"/>
  <c r="O3481" i="1"/>
  <c r="N3482" i="1"/>
  <c r="O3482" i="1"/>
  <c r="N3483" i="1"/>
  <c r="O3483" i="1"/>
  <c r="N3484" i="1"/>
  <c r="O3484" i="1"/>
  <c r="N3485" i="1"/>
  <c r="O3485" i="1"/>
  <c r="N3486" i="1"/>
  <c r="O3486" i="1"/>
  <c r="N3487" i="1"/>
  <c r="O3487" i="1"/>
  <c r="N3488" i="1"/>
  <c r="O3488" i="1"/>
  <c r="N3489" i="1"/>
  <c r="O3489" i="1"/>
  <c r="N3490" i="1"/>
  <c r="O3490" i="1"/>
  <c r="N3491" i="1"/>
  <c r="O3491" i="1"/>
  <c r="N3492" i="1"/>
  <c r="O3492" i="1"/>
  <c r="N3493" i="1"/>
  <c r="O3493" i="1"/>
  <c r="N3494" i="1"/>
  <c r="O3494" i="1"/>
  <c r="N3495" i="1"/>
  <c r="O3495" i="1"/>
  <c r="N3496" i="1"/>
  <c r="O3496" i="1"/>
  <c r="N3497" i="1"/>
  <c r="O3497" i="1"/>
  <c r="N3498" i="1"/>
  <c r="O3498" i="1"/>
  <c r="N3499" i="1"/>
  <c r="O3499" i="1"/>
  <c r="N3500" i="1"/>
  <c r="O3500" i="1"/>
  <c r="N3501" i="1"/>
  <c r="O3501" i="1"/>
  <c r="N3502" i="1"/>
  <c r="O3502" i="1"/>
  <c r="N3503" i="1"/>
  <c r="O3503" i="1"/>
  <c r="N3504" i="1"/>
  <c r="O3504" i="1"/>
  <c r="N3505" i="1"/>
  <c r="O3505" i="1"/>
  <c r="N3506" i="1"/>
  <c r="O3506" i="1"/>
  <c r="N3507" i="1"/>
  <c r="O3507" i="1"/>
  <c r="N3508" i="1"/>
  <c r="O3508" i="1"/>
  <c r="N3509" i="1"/>
  <c r="O3509" i="1"/>
  <c r="N3510" i="1"/>
  <c r="O3510" i="1"/>
  <c r="N3511" i="1"/>
  <c r="O3511" i="1"/>
  <c r="N3512" i="1"/>
  <c r="O3512" i="1"/>
  <c r="N3513" i="1"/>
  <c r="O3513" i="1"/>
  <c r="N3514" i="1"/>
  <c r="O3514" i="1"/>
  <c r="N3515" i="1"/>
  <c r="O3515" i="1"/>
  <c r="N3516" i="1"/>
  <c r="O3516" i="1"/>
  <c r="N3517" i="1"/>
  <c r="O3517" i="1"/>
  <c r="N3518" i="1"/>
  <c r="O3518" i="1"/>
  <c r="N3519" i="1"/>
  <c r="O3519" i="1"/>
  <c r="N3520" i="1"/>
  <c r="O3520" i="1"/>
  <c r="N3521" i="1"/>
  <c r="O3521" i="1"/>
  <c r="N3522" i="1"/>
  <c r="O3522" i="1"/>
  <c r="N3523" i="1"/>
  <c r="O3523" i="1"/>
  <c r="N3524" i="1"/>
  <c r="O3524" i="1"/>
  <c r="N3525" i="1"/>
  <c r="O3525" i="1"/>
  <c r="N3526" i="1"/>
  <c r="O3526" i="1"/>
  <c r="N3527" i="1"/>
  <c r="O3527" i="1"/>
  <c r="N3528" i="1"/>
  <c r="O3528" i="1"/>
  <c r="N3529" i="1"/>
  <c r="O3529" i="1"/>
  <c r="N3530" i="1"/>
  <c r="O3530" i="1"/>
  <c r="N3531" i="1"/>
  <c r="O3531" i="1"/>
  <c r="N3532" i="1"/>
  <c r="O3532" i="1"/>
  <c r="N3533" i="1"/>
  <c r="O3533" i="1"/>
  <c r="N3534" i="1"/>
  <c r="O3534" i="1"/>
  <c r="N3535" i="1"/>
  <c r="O3535" i="1"/>
  <c r="N3536" i="1"/>
  <c r="O3536" i="1"/>
  <c r="N3537" i="1"/>
  <c r="O3537" i="1"/>
  <c r="N3538" i="1"/>
  <c r="O3538" i="1"/>
  <c r="N3539" i="1"/>
  <c r="O3539" i="1"/>
  <c r="N3540" i="1"/>
  <c r="O3540" i="1"/>
  <c r="N3541" i="1"/>
  <c r="O3541" i="1"/>
  <c r="N3542" i="1"/>
  <c r="O3542" i="1"/>
  <c r="N3543" i="1"/>
  <c r="O3543" i="1"/>
  <c r="N3544" i="1"/>
  <c r="O3544" i="1"/>
  <c r="N3545" i="1"/>
  <c r="O3545" i="1"/>
  <c r="N3546" i="1"/>
  <c r="O3546" i="1"/>
  <c r="N3547" i="1"/>
  <c r="O3547" i="1"/>
  <c r="N3548" i="1"/>
  <c r="O3548" i="1"/>
  <c r="N3549" i="1"/>
  <c r="O3549" i="1"/>
  <c r="N3550" i="1"/>
  <c r="O3550" i="1"/>
  <c r="N3551" i="1"/>
  <c r="O3551" i="1"/>
  <c r="N3552" i="1"/>
  <c r="O3552" i="1"/>
  <c r="N3553" i="1"/>
  <c r="O3553" i="1"/>
  <c r="N3554" i="1"/>
  <c r="O3554" i="1"/>
  <c r="N3555" i="1"/>
  <c r="O3555" i="1"/>
  <c r="N3556" i="1"/>
  <c r="O3556" i="1"/>
  <c r="N3557" i="1"/>
  <c r="O3557" i="1"/>
  <c r="N3558" i="1"/>
  <c r="O3558" i="1"/>
  <c r="N3559" i="1"/>
  <c r="O3559" i="1"/>
  <c r="N3560" i="1"/>
  <c r="O3560" i="1"/>
  <c r="N3561" i="1"/>
  <c r="O3561" i="1"/>
  <c r="N3562" i="1"/>
  <c r="O3562" i="1"/>
  <c r="N3563" i="1"/>
  <c r="O3563" i="1"/>
  <c r="N3564" i="1"/>
  <c r="O3564" i="1"/>
  <c r="N3565" i="1"/>
  <c r="O3565" i="1"/>
  <c r="N3566" i="1"/>
  <c r="O3566" i="1"/>
  <c r="N3567" i="1"/>
  <c r="O3567" i="1"/>
  <c r="N3568" i="1"/>
  <c r="O3568" i="1"/>
  <c r="N3569" i="1"/>
  <c r="O3569" i="1"/>
  <c r="N3570" i="1"/>
  <c r="O3570" i="1"/>
  <c r="N3571" i="1"/>
  <c r="O3571" i="1"/>
  <c r="N3572" i="1"/>
  <c r="O3572" i="1"/>
  <c r="N3573" i="1"/>
  <c r="O3573" i="1"/>
  <c r="N3574" i="1"/>
  <c r="O3574" i="1"/>
  <c r="N3575" i="1"/>
  <c r="O3575" i="1"/>
  <c r="N3576" i="1"/>
  <c r="O3576" i="1"/>
  <c r="N3577" i="1"/>
  <c r="O3577" i="1"/>
  <c r="N3578" i="1"/>
  <c r="O3578" i="1"/>
  <c r="N3579" i="1"/>
  <c r="O3579" i="1"/>
  <c r="N3580" i="1"/>
  <c r="O3580" i="1"/>
  <c r="N3581" i="1"/>
  <c r="O3581" i="1"/>
  <c r="N3582" i="1"/>
  <c r="O3582" i="1"/>
  <c r="N3583" i="1"/>
  <c r="O3583" i="1"/>
  <c r="N3584" i="1"/>
  <c r="O3584" i="1"/>
  <c r="N3585" i="1"/>
  <c r="O3585" i="1"/>
  <c r="N3586" i="1"/>
  <c r="O3586" i="1"/>
  <c r="N3587" i="1"/>
  <c r="O3587" i="1"/>
  <c r="N3588" i="1"/>
  <c r="O3588" i="1"/>
  <c r="N3589" i="1"/>
  <c r="O3589" i="1"/>
  <c r="N3590" i="1"/>
  <c r="O3590" i="1"/>
  <c r="N3591" i="1"/>
  <c r="O3591" i="1"/>
  <c r="N3592" i="1"/>
  <c r="O3592" i="1"/>
  <c r="N3593" i="1"/>
  <c r="O3593" i="1"/>
  <c r="N3594" i="1"/>
  <c r="O3594" i="1"/>
  <c r="N3595" i="1"/>
  <c r="O3595" i="1"/>
  <c r="N3596" i="1"/>
  <c r="O3596" i="1"/>
  <c r="N3597" i="1"/>
  <c r="O3597" i="1"/>
  <c r="N3598" i="1"/>
  <c r="O3598" i="1"/>
  <c r="N3599" i="1"/>
  <c r="O3599" i="1"/>
  <c r="N3600" i="1"/>
  <c r="O3600" i="1"/>
  <c r="N3601" i="1"/>
  <c r="O3601" i="1"/>
  <c r="N3602" i="1"/>
  <c r="O3602" i="1"/>
  <c r="N3603" i="1"/>
  <c r="O3603" i="1"/>
  <c r="N3604" i="1"/>
  <c r="O3604" i="1"/>
  <c r="N3605" i="1"/>
  <c r="O3605" i="1"/>
  <c r="N3606" i="1"/>
  <c r="O3606" i="1"/>
  <c r="N3607" i="1"/>
  <c r="O3607" i="1"/>
  <c r="N3608" i="1"/>
  <c r="O3608" i="1"/>
  <c r="N3609" i="1"/>
  <c r="O3609" i="1"/>
  <c r="N3610" i="1"/>
  <c r="O3610" i="1"/>
  <c r="N3611" i="1"/>
  <c r="O3611" i="1"/>
  <c r="N3612" i="1"/>
  <c r="O3612" i="1"/>
  <c r="N3613" i="1"/>
  <c r="O3613" i="1"/>
  <c r="N3614" i="1"/>
  <c r="O3614" i="1"/>
  <c r="N3615" i="1"/>
  <c r="O3615" i="1"/>
  <c r="N3616" i="1"/>
  <c r="O3616" i="1"/>
  <c r="N3617" i="1"/>
  <c r="O3617" i="1"/>
  <c r="N3618" i="1"/>
  <c r="O3618" i="1"/>
  <c r="N3619" i="1"/>
  <c r="O3619" i="1"/>
  <c r="N3620" i="1"/>
  <c r="O3620" i="1"/>
  <c r="N3621" i="1"/>
  <c r="O3621" i="1"/>
  <c r="N3622" i="1"/>
  <c r="O3622" i="1"/>
  <c r="N3623" i="1"/>
  <c r="O3623" i="1"/>
  <c r="N3624" i="1"/>
  <c r="O3624" i="1"/>
  <c r="N3625" i="1"/>
  <c r="O3625" i="1"/>
  <c r="N3626" i="1"/>
  <c r="O3626" i="1"/>
  <c r="N3627" i="1"/>
  <c r="O3627" i="1"/>
  <c r="N3628" i="1"/>
  <c r="O3628" i="1"/>
  <c r="N3629" i="1"/>
  <c r="O3629" i="1"/>
  <c r="N3630" i="1"/>
  <c r="O3630" i="1"/>
  <c r="N3631" i="1"/>
  <c r="O3631" i="1"/>
  <c r="N3632" i="1"/>
  <c r="O3632" i="1"/>
  <c r="N3633" i="1"/>
  <c r="O3633" i="1"/>
  <c r="N3634" i="1"/>
  <c r="O3634" i="1"/>
  <c r="N3635" i="1"/>
  <c r="O3635" i="1"/>
  <c r="N3636" i="1"/>
  <c r="O3636" i="1"/>
  <c r="N3637" i="1"/>
  <c r="O3637" i="1"/>
  <c r="N3638" i="1"/>
  <c r="O3638" i="1"/>
  <c r="N3639" i="1"/>
  <c r="O3639" i="1"/>
  <c r="N3640" i="1"/>
  <c r="O3640" i="1"/>
  <c r="N3641" i="1"/>
  <c r="O3641" i="1"/>
  <c r="N3642" i="1"/>
  <c r="O3642" i="1"/>
  <c r="N3643" i="1"/>
  <c r="O3643" i="1"/>
  <c r="N3644" i="1"/>
  <c r="O3644" i="1"/>
  <c r="N3645" i="1"/>
  <c r="O3645" i="1"/>
  <c r="N3646" i="1"/>
  <c r="O3646" i="1"/>
  <c r="N3647" i="1"/>
  <c r="O3647" i="1"/>
  <c r="N3648" i="1"/>
  <c r="O3648" i="1"/>
  <c r="N3649" i="1"/>
  <c r="O3649" i="1"/>
  <c r="N3650" i="1"/>
  <c r="O3650" i="1"/>
  <c r="N3651" i="1"/>
  <c r="O3651" i="1"/>
  <c r="N3652" i="1"/>
  <c r="O3652" i="1"/>
  <c r="N3653" i="1"/>
  <c r="O3653" i="1"/>
  <c r="N3654" i="1"/>
  <c r="O3654" i="1"/>
  <c r="N3655" i="1"/>
  <c r="O3655" i="1"/>
  <c r="N3656" i="1"/>
  <c r="O3656" i="1"/>
  <c r="N3657" i="1"/>
  <c r="O3657" i="1"/>
  <c r="N3658" i="1"/>
  <c r="O3658" i="1"/>
  <c r="N3659" i="1"/>
  <c r="O3659" i="1"/>
  <c r="N3660" i="1"/>
  <c r="O3660" i="1"/>
  <c r="N3661" i="1"/>
  <c r="O3661" i="1"/>
  <c r="N3662" i="1"/>
  <c r="O3662" i="1"/>
  <c r="N3663" i="1"/>
  <c r="O3663" i="1"/>
  <c r="N3664" i="1"/>
  <c r="O3664" i="1"/>
  <c r="N3665" i="1"/>
  <c r="O3665" i="1"/>
  <c r="N3666" i="1"/>
  <c r="O3666" i="1"/>
  <c r="N3667" i="1"/>
  <c r="O3667" i="1"/>
  <c r="N3668" i="1"/>
  <c r="O3668" i="1"/>
  <c r="N3669" i="1"/>
  <c r="O3669" i="1"/>
  <c r="N3670" i="1"/>
  <c r="O3670" i="1"/>
  <c r="N3671" i="1"/>
  <c r="O3671" i="1"/>
  <c r="N3672" i="1"/>
  <c r="O3672" i="1"/>
  <c r="N3673" i="1"/>
  <c r="O3673" i="1"/>
  <c r="N3674" i="1"/>
  <c r="O3674" i="1"/>
  <c r="N3675" i="1"/>
  <c r="O3675" i="1"/>
  <c r="N3676" i="1"/>
  <c r="O3676" i="1"/>
  <c r="N3677" i="1"/>
  <c r="O3677" i="1"/>
  <c r="N3678" i="1"/>
  <c r="O3678" i="1"/>
  <c r="N3679" i="1"/>
  <c r="O3679" i="1"/>
  <c r="N3680" i="1"/>
  <c r="O3680" i="1"/>
  <c r="N3681" i="1"/>
  <c r="O3681" i="1"/>
  <c r="N3682" i="1"/>
  <c r="O3682" i="1"/>
  <c r="N3683" i="1"/>
  <c r="O3683" i="1"/>
  <c r="N3684" i="1"/>
  <c r="O3684" i="1"/>
  <c r="N3685" i="1"/>
  <c r="O3685" i="1"/>
  <c r="N3686" i="1"/>
  <c r="O3686" i="1"/>
  <c r="N3687" i="1"/>
  <c r="O3687" i="1"/>
  <c r="N3688" i="1"/>
  <c r="O3688" i="1"/>
  <c r="N3689" i="1"/>
  <c r="O3689" i="1"/>
  <c r="N3690" i="1"/>
  <c r="O3690" i="1"/>
  <c r="N3691" i="1"/>
  <c r="O3691" i="1"/>
  <c r="N3692" i="1"/>
  <c r="O3692" i="1"/>
  <c r="N3693" i="1"/>
  <c r="O3693" i="1"/>
  <c r="N3694" i="1"/>
  <c r="O3694" i="1"/>
  <c r="N3695" i="1"/>
  <c r="O3695" i="1"/>
  <c r="N3696" i="1"/>
  <c r="O3696" i="1"/>
  <c r="N3697" i="1"/>
  <c r="O3697" i="1"/>
  <c r="N3698" i="1"/>
  <c r="O3698" i="1"/>
  <c r="N3699" i="1"/>
  <c r="O3699" i="1"/>
  <c r="N3700" i="1"/>
  <c r="O3700" i="1"/>
  <c r="N3701" i="1"/>
  <c r="O3701" i="1"/>
  <c r="N3702" i="1"/>
  <c r="O3702" i="1"/>
  <c r="N3703" i="1"/>
  <c r="O3703" i="1"/>
  <c r="N3704" i="1"/>
  <c r="O3704" i="1"/>
  <c r="N3705" i="1"/>
  <c r="O3705" i="1"/>
  <c r="N3706" i="1"/>
  <c r="O3706" i="1"/>
  <c r="N3707" i="1"/>
  <c r="O3707" i="1"/>
  <c r="N3708" i="1"/>
  <c r="O3708" i="1"/>
  <c r="N3709" i="1"/>
  <c r="O3709" i="1"/>
  <c r="N3710" i="1"/>
  <c r="O3710" i="1"/>
  <c r="N3711" i="1"/>
  <c r="O3711" i="1"/>
  <c r="N3712" i="1"/>
  <c r="O3712" i="1"/>
  <c r="N3713" i="1"/>
  <c r="O3713" i="1"/>
  <c r="N3714" i="1"/>
  <c r="O3714" i="1"/>
  <c r="N3715" i="1"/>
  <c r="O3715" i="1"/>
  <c r="N3716" i="1"/>
  <c r="O3716" i="1"/>
  <c r="N3717" i="1"/>
  <c r="O3717" i="1"/>
  <c r="N3718" i="1"/>
  <c r="O3718" i="1"/>
  <c r="N3719" i="1"/>
  <c r="O3719" i="1"/>
  <c r="N3720" i="1"/>
  <c r="O3720" i="1"/>
  <c r="N3721" i="1"/>
  <c r="O3721" i="1"/>
  <c r="N3722" i="1"/>
  <c r="O3722" i="1"/>
  <c r="N3723" i="1"/>
  <c r="O3723" i="1"/>
  <c r="N3724" i="1"/>
  <c r="O3724" i="1"/>
  <c r="N3725" i="1"/>
  <c r="O3725" i="1"/>
  <c r="N3726" i="1"/>
  <c r="O3726" i="1"/>
  <c r="N3727" i="1"/>
  <c r="O3727" i="1"/>
  <c r="N3728" i="1"/>
  <c r="O3728" i="1"/>
  <c r="N3729" i="1"/>
  <c r="O3729" i="1"/>
  <c r="N3730" i="1"/>
  <c r="O3730" i="1"/>
  <c r="N3731" i="1"/>
  <c r="O3731" i="1"/>
  <c r="N3732" i="1"/>
  <c r="O3732" i="1"/>
  <c r="N3733" i="1"/>
  <c r="O3733" i="1"/>
  <c r="N3734" i="1"/>
  <c r="O3734" i="1"/>
  <c r="N3735" i="1"/>
  <c r="O3735" i="1"/>
  <c r="N3736" i="1"/>
  <c r="O3736" i="1"/>
  <c r="N3737" i="1"/>
  <c r="O3737" i="1"/>
  <c r="N3738" i="1"/>
  <c r="O3738" i="1"/>
  <c r="N3739" i="1"/>
  <c r="O3739" i="1"/>
  <c r="N3740" i="1"/>
  <c r="O3740" i="1"/>
  <c r="N3741" i="1"/>
  <c r="O3741" i="1"/>
  <c r="N3742" i="1"/>
  <c r="O3742" i="1"/>
  <c r="N3743" i="1"/>
  <c r="O3743" i="1"/>
  <c r="N3744" i="1"/>
  <c r="O3744" i="1"/>
  <c r="N3745" i="1"/>
  <c r="O3745" i="1"/>
  <c r="N3746" i="1"/>
  <c r="O3746" i="1"/>
  <c r="N3747" i="1"/>
  <c r="O3747" i="1"/>
  <c r="N3748" i="1"/>
  <c r="O3748" i="1"/>
  <c r="N3749" i="1"/>
  <c r="O3749" i="1"/>
  <c r="N3750" i="1"/>
  <c r="O3750" i="1"/>
  <c r="N3751" i="1"/>
  <c r="O3751" i="1"/>
  <c r="N3752" i="1"/>
  <c r="O3752" i="1"/>
  <c r="N3753" i="1"/>
  <c r="O3753" i="1"/>
  <c r="N3754" i="1"/>
  <c r="O3754" i="1"/>
  <c r="N3755" i="1"/>
  <c r="O3755" i="1"/>
  <c r="N3756" i="1"/>
  <c r="O3756" i="1"/>
  <c r="N3757" i="1"/>
  <c r="O3757" i="1"/>
  <c r="N3758" i="1"/>
  <c r="O3758" i="1"/>
  <c r="N3759" i="1"/>
  <c r="O3759" i="1"/>
  <c r="N3760" i="1"/>
  <c r="O3760" i="1"/>
  <c r="N3761" i="1"/>
  <c r="O3761" i="1"/>
  <c r="N3762" i="1"/>
  <c r="O3762" i="1"/>
  <c r="N3763" i="1"/>
  <c r="O3763" i="1"/>
  <c r="N3764" i="1"/>
  <c r="O3764" i="1"/>
  <c r="N3765" i="1"/>
  <c r="O3765" i="1"/>
  <c r="N3766" i="1"/>
  <c r="O3766" i="1"/>
  <c r="N3767" i="1"/>
  <c r="O3767" i="1"/>
  <c r="N3768" i="1"/>
  <c r="O3768" i="1"/>
  <c r="N3769" i="1"/>
  <c r="O3769" i="1"/>
  <c r="N3770" i="1"/>
  <c r="O3770" i="1"/>
  <c r="N3771" i="1"/>
  <c r="O3771" i="1"/>
  <c r="N3772" i="1"/>
  <c r="O3772" i="1"/>
  <c r="N3773" i="1"/>
  <c r="O3773" i="1"/>
  <c r="N3774" i="1"/>
  <c r="O3774" i="1"/>
  <c r="N3775" i="1"/>
  <c r="O3775" i="1"/>
  <c r="N3776" i="1"/>
  <c r="O3776" i="1"/>
  <c r="N3777" i="1"/>
  <c r="O3777" i="1"/>
  <c r="N3778" i="1"/>
  <c r="O3778" i="1"/>
  <c r="N3779" i="1"/>
  <c r="O3779" i="1"/>
  <c r="N3780" i="1"/>
  <c r="O3780" i="1"/>
  <c r="N3781" i="1"/>
  <c r="O3781" i="1"/>
  <c r="N3782" i="1"/>
  <c r="O3782" i="1"/>
  <c r="N3783" i="1"/>
  <c r="O3783" i="1"/>
  <c r="N3784" i="1"/>
  <c r="O3784" i="1"/>
  <c r="N3785" i="1"/>
  <c r="O3785" i="1"/>
  <c r="N3786" i="1"/>
  <c r="O3786" i="1"/>
  <c r="N3787" i="1"/>
  <c r="O3787" i="1"/>
  <c r="N3788" i="1"/>
  <c r="O3788" i="1"/>
  <c r="N3789" i="1"/>
  <c r="O3789" i="1"/>
  <c r="N3790" i="1"/>
  <c r="O3790" i="1"/>
  <c r="N3791" i="1"/>
  <c r="O3791" i="1"/>
  <c r="N3792" i="1"/>
  <c r="O3792" i="1"/>
  <c r="N3793" i="1"/>
  <c r="O3793" i="1"/>
  <c r="N3794" i="1"/>
  <c r="O3794" i="1"/>
  <c r="N3795" i="1"/>
  <c r="O3795" i="1"/>
  <c r="N3796" i="1"/>
  <c r="O3796" i="1"/>
  <c r="N3797" i="1"/>
  <c r="O3797" i="1"/>
  <c r="N3798" i="1"/>
  <c r="O3798" i="1"/>
  <c r="N3799" i="1"/>
  <c r="O3799" i="1"/>
  <c r="N3800" i="1"/>
  <c r="O3800" i="1"/>
  <c r="N3801" i="1"/>
  <c r="O3801" i="1"/>
  <c r="N3802" i="1"/>
  <c r="O3802" i="1"/>
  <c r="N3803" i="1"/>
  <c r="O3803" i="1"/>
  <c r="N3804" i="1"/>
  <c r="O3804" i="1"/>
  <c r="N3805" i="1"/>
  <c r="O3805" i="1"/>
  <c r="N3806" i="1"/>
  <c r="O3806" i="1"/>
  <c r="N3807" i="1"/>
  <c r="O3807" i="1"/>
  <c r="N3808" i="1"/>
  <c r="O3808" i="1"/>
  <c r="N3809" i="1"/>
  <c r="O3809" i="1"/>
  <c r="N3810" i="1"/>
  <c r="O3810" i="1"/>
  <c r="N3811" i="1"/>
  <c r="O3811" i="1"/>
  <c r="N3812" i="1"/>
  <c r="O3812" i="1"/>
  <c r="N3813" i="1"/>
  <c r="O3813" i="1"/>
  <c r="N3814" i="1"/>
  <c r="O3814" i="1"/>
  <c r="N3815" i="1"/>
  <c r="O3815" i="1"/>
  <c r="N3816" i="1"/>
  <c r="O3816" i="1"/>
  <c r="N3817" i="1"/>
  <c r="O3817" i="1"/>
  <c r="N3818" i="1"/>
  <c r="O3818" i="1"/>
  <c r="N3819" i="1"/>
  <c r="O3819" i="1"/>
  <c r="N3820" i="1"/>
  <c r="O3820" i="1"/>
  <c r="N3821" i="1"/>
  <c r="O3821" i="1"/>
  <c r="N3822" i="1"/>
  <c r="O3822" i="1"/>
  <c r="N3823" i="1"/>
  <c r="O3823" i="1"/>
  <c r="N3824" i="1"/>
  <c r="O3824" i="1"/>
  <c r="N3825" i="1"/>
  <c r="O3825" i="1"/>
  <c r="N3826" i="1"/>
  <c r="O3826" i="1"/>
  <c r="N3827" i="1"/>
  <c r="O3827" i="1"/>
  <c r="N3828" i="1"/>
  <c r="O3828" i="1"/>
  <c r="N3829" i="1"/>
  <c r="O3829" i="1"/>
  <c r="N3830" i="1"/>
  <c r="O3830" i="1"/>
  <c r="N3831" i="1"/>
  <c r="O3831" i="1"/>
  <c r="N3832" i="1"/>
  <c r="O3832" i="1"/>
  <c r="N3833" i="1"/>
  <c r="O3833" i="1"/>
  <c r="N3834" i="1"/>
  <c r="O3834" i="1"/>
  <c r="N3835" i="1"/>
  <c r="O3835" i="1"/>
  <c r="N3836" i="1"/>
  <c r="O3836" i="1"/>
  <c r="N3837" i="1"/>
  <c r="O3837" i="1"/>
  <c r="N3838" i="1"/>
  <c r="O3838" i="1"/>
  <c r="N3839" i="1"/>
  <c r="O3839" i="1"/>
  <c r="N3840" i="1"/>
  <c r="O3840" i="1"/>
  <c r="N3841" i="1"/>
  <c r="O3841" i="1"/>
  <c r="N3842" i="1"/>
  <c r="O3842" i="1"/>
  <c r="N3843" i="1"/>
  <c r="O3843" i="1"/>
  <c r="N3844" i="1"/>
  <c r="O3844" i="1"/>
  <c r="N3845" i="1"/>
  <c r="O3845" i="1"/>
  <c r="N3846" i="1"/>
  <c r="O3846" i="1"/>
  <c r="N3847" i="1"/>
  <c r="O3847" i="1"/>
  <c r="N3848" i="1"/>
  <c r="O3848" i="1"/>
  <c r="N3849" i="1"/>
  <c r="O3849" i="1"/>
  <c r="N3850" i="1"/>
  <c r="O3850" i="1"/>
  <c r="N3851" i="1"/>
  <c r="O3851" i="1"/>
  <c r="N3852" i="1"/>
  <c r="O3852" i="1"/>
  <c r="N3853" i="1"/>
  <c r="O3853" i="1"/>
  <c r="N3854" i="1"/>
  <c r="O3854" i="1"/>
  <c r="N3855" i="1"/>
  <c r="O3855" i="1"/>
  <c r="N3856" i="1"/>
  <c r="O3856" i="1"/>
  <c r="N3857" i="1"/>
  <c r="O3857" i="1"/>
  <c r="N3858" i="1"/>
  <c r="O3858" i="1"/>
  <c r="N3859" i="1"/>
  <c r="O3859" i="1"/>
  <c r="N3860" i="1"/>
  <c r="O3860" i="1"/>
  <c r="N3861" i="1"/>
  <c r="O3861" i="1"/>
  <c r="N3862" i="1"/>
  <c r="O3862" i="1"/>
  <c r="N3863" i="1"/>
  <c r="O3863" i="1"/>
  <c r="N3864" i="1"/>
  <c r="O3864" i="1"/>
  <c r="N3865" i="1"/>
  <c r="O3865" i="1"/>
  <c r="N3866" i="1"/>
  <c r="O3866" i="1"/>
  <c r="N3867" i="1"/>
  <c r="O3867" i="1"/>
  <c r="N3868" i="1"/>
  <c r="O3868" i="1"/>
  <c r="N3869" i="1"/>
  <c r="O3869" i="1"/>
  <c r="N3870" i="1"/>
  <c r="O3870" i="1"/>
  <c r="N3871" i="1"/>
  <c r="O3871" i="1"/>
  <c r="N3872" i="1"/>
  <c r="O3872" i="1"/>
  <c r="N3873" i="1"/>
  <c r="O3873" i="1"/>
  <c r="N3874" i="1"/>
  <c r="O3874" i="1"/>
  <c r="N3875" i="1"/>
  <c r="O3875" i="1"/>
  <c r="N3876" i="1"/>
  <c r="O3876" i="1"/>
  <c r="N3877" i="1"/>
  <c r="O3877" i="1"/>
  <c r="N3878" i="1"/>
  <c r="O3878" i="1"/>
  <c r="N3879" i="1"/>
  <c r="O3879" i="1"/>
  <c r="N3880" i="1"/>
  <c r="O3880" i="1"/>
  <c r="N3881" i="1"/>
  <c r="O3881" i="1"/>
  <c r="N3882" i="1"/>
  <c r="O3882" i="1"/>
  <c r="N3883" i="1"/>
  <c r="O3883" i="1"/>
  <c r="N3884" i="1"/>
  <c r="O3884" i="1"/>
  <c r="N3885" i="1"/>
  <c r="O3885" i="1"/>
  <c r="N3886" i="1"/>
  <c r="O3886" i="1"/>
  <c r="N3887" i="1"/>
  <c r="O3887" i="1"/>
  <c r="N3888" i="1"/>
  <c r="O3888" i="1"/>
  <c r="N3889" i="1"/>
  <c r="O3889" i="1"/>
  <c r="N3890" i="1"/>
  <c r="O3890" i="1"/>
  <c r="N3891" i="1"/>
  <c r="O3891" i="1"/>
  <c r="N3892" i="1"/>
  <c r="O3892" i="1"/>
  <c r="N3893" i="1"/>
  <c r="O3893" i="1"/>
  <c r="N3894" i="1"/>
  <c r="O3894" i="1"/>
  <c r="N3895" i="1"/>
  <c r="O3895" i="1"/>
  <c r="N3896" i="1"/>
  <c r="O3896" i="1"/>
  <c r="N3897" i="1"/>
  <c r="O3897" i="1"/>
  <c r="N3898" i="1"/>
  <c r="O3898" i="1"/>
  <c r="N3899" i="1"/>
  <c r="O3899" i="1"/>
  <c r="N3900" i="1"/>
  <c r="O3900" i="1"/>
  <c r="N3901" i="1"/>
  <c r="O3901" i="1"/>
  <c r="N3902" i="1"/>
  <c r="O3902" i="1"/>
  <c r="N3903" i="1"/>
  <c r="O3903" i="1"/>
  <c r="N3904" i="1"/>
  <c r="O3904" i="1"/>
  <c r="N3905" i="1"/>
  <c r="O3905" i="1"/>
  <c r="N3906" i="1"/>
  <c r="O3906" i="1"/>
  <c r="N3907" i="1"/>
  <c r="O3907" i="1"/>
  <c r="N3908" i="1"/>
  <c r="O3908" i="1"/>
  <c r="N3909" i="1"/>
  <c r="O3909" i="1"/>
  <c r="N3910" i="1"/>
  <c r="O3910" i="1"/>
  <c r="N3911" i="1"/>
  <c r="O3911" i="1"/>
  <c r="N3912" i="1"/>
  <c r="O3912" i="1"/>
  <c r="N3913" i="1"/>
  <c r="O3913" i="1"/>
  <c r="N3914" i="1"/>
  <c r="O3914" i="1"/>
  <c r="N3915" i="1"/>
  <c r="O3915" i="1"/>
  <c r="N3916" i="1"/>
  <c r="O3916" i="1"/>
  <c r="N3917" i="1"/>
  <c r="O3917" i="1"/>
  <c r="N3918" i="1"/>
  <c r="O3918" i="1"/>
  <c r="N3919" i="1"/>
  <c r="O3919" i="1"/>
  <c r="N3920" i="1"/>
  <c r="O3920" i="1"/>
  <c r="N3921" i="1"/>
  <c r="O3921" i="1"/>
  <c r="N3922" i="1"/>
  <c r="O3922" i="1"/>
  <c r="N3923" i="1"/>
  <c r="O3923" i="1"/>
  <c r="N3924" i="1"/>
  <c r="O3924" i="1"/>
  <c r="N3925" i="1"/>
  <c r="O3925" i="1"/>
  <c r="N3926" i="1"/>
  <c r="O3926" i="1"/>
  <c r="N3927" i="1"/>
  <c r="O3927" i="1"/>
  <c r="N3928" i="1"/>
  <c r="O3928" i="1"/>
  <c r="N3929" i="1"/>
  <c r="O3929" i="1"/>
  <c r="N3930" i="1"/>
  <c r="O3930" i="1"/>
  <c r="N3931" i="1"/>
  <c r="O3931" i="1"/>
  <c r="N3932" i="1"/>
  <c r="O3932" i="1"/>
  <c r="N3933" i="1"/>
  <c r="O3933" i="1"/>
  <c r="N3934" i="1"/>
  <c r="O3934" i="1"/>
  <c r="N3935" i="1"/>
  <c r="O3935" i="1"/>
  <c r="N3936" i="1"/>
  <c r="O3936" i="1"/>
  <c r="N3937" i="1"/>
  <c r="O3937" i="1"/>
  <c r="N3938" i="1"/>
  <c r="O3938" i="1"/>
  <c r="N3939" i="1"/>
  <c r="O3939" i="1"/>
  <c r="N3940" i="1"/>
  <c r="O3940" i="1"/>
  <c r="N3941" i="1"/>
  <c r="O3941" i="1"/>
  <c r="N3942" i="1"/>
  <c r="O3942" i="1"/>
  <c r="N3943" i="1"/>
  <c r="O3943" i="1"/>
  <c r="N3944" i="1"/>
  <c r="O3944" i="1"/>
  <c r="N3945" i="1"/>
  <c r="O3945" i="1"/>
  <c r="N3946" i="1"/>
  <c r="O3946" i="1"/>
  <c r="N3947" i="1"/>
  <c r="O3947" i="1"/>
  <c r="N3948" i="1"/>
  <c r="O3948" i="1"/>
  <c r="N3949" i="1"/>
  <c r="O3949" i="1"/>
  <c r="N3950" i="1"/>
  <c r="O3950" i="1"/>
  <c r="N3951" i="1"/>
  <c r="O3951" i="1"/>
  <c r="N3952" i="1"/>
  <c r="O3952" i="1"/>
  <c r="N3953" i="1"/>
  <c r="O3953" i="1"/>
  <c r="N3954" i="1"/>
  <c r="O3954" i="1"/>
  <c r="N3955" i="1"/>
  <c r="O3955" i="1"/>
  <c r="N3956" i="1"/>
  <c r="O3956" i="1"/>
  <c r="N3957" i="1"/>
  <c r="O3957" i="1"/>
  <c r="N3958" i="1"/>
  <c r="O3958" i="1"/>
  <c r="N3959" i="1"/>
  <c r="O3959" i="1"/>
  <c r="N3960" i="1"/>
  <c r="O3960" i="1"/>
  <c r="N3961" i="1"/>
  <c r="O3961" i="1"/>
  <c r="N3962" i="1"/>
  <c r="O3962" i="1"/>
  <c r="N3963" i="1"/>
  <c r="O3963" i="1"/>
  <c r="N3964" i="1"/>
  <c r="O3964" i="1"/>
  <c r="N3965" i="1"/>
  <c r="O3965" i="1"/>
  <c r="N3966" i="1"/>
  <c r="O3966" i="1"/>
  <c r="N3967" i="1"/>
  <c r="O3967" i="1"/>
  <c r="N3968" i="1"/>
  <c r="O3968" i="1"/>
  <c r="N3969" i="1"/>
  <c r="O3969" i="1"/>
  <c r="N3970" i="1"/>
  <c r="O3970" i="1"/>
  <c r="N3971" i="1"/>
  <c r="O3971" i="1"/>
  <c r="N3972" i="1"/>
  <c r="O3972" i="1"/>
  <c r="N3973" i="1"/>
  <c r="O3973" i="1"/>
  <c r="N3974" i="1"/>
  <c r="O3974" i="1"/>
  <c r="N3975" i="1"/>
  <c r="O3975" i="1"/>
  <c r="N3976" i="1"/>
  <c r="O3976" i="1"/>
  <c r="N3977" i="1"/>
  <c r="O3977" i="1"/>
  <c r="N3978" i="1"/>
  <c r="O3978" i="1"/>
  <c r="N3979" i="1"/>
  <c r="O3979" i="1"/>
  <c r="N3980" i="1"/>
  <c r="O3980" i="1"/>
  <c r="N3981" i="1"/>
  <c r="O3981" i="1"/>
  <c r="N3982" i="1"/>
  <c r="O3982" i="1"/>
  <c r="N3983" i="1"/>
  <c r="O3983" i="1"/>
  <c r="N3984" i="1"/>
  <c r="O3984" i="1"/>
  <c r="N3985" i="1"/>
  <c r="O3985" i="1"/>
  <c r="N3986" i="1"/>
  <c r="O3986" i="1"/>
  <c r="N3987" i="1"/>
  <c r="O3987" i="1"/>
  <c r="N3988" i="1"/>
  <c r="O3988" i="1"/>
  <c r="N3989" i="1"/>
  <c r="O3989" i="1"/>
  <c r="N3990" i="1"/>
  <c r="O3990" i="1"/>
  <c r="N3991" i="1"/>
  <c r="O3991" i="1"/>
  <c r="N3992" i="1"/>
  <c r="O3992" i="1"/>
  <c r="N3993" i="1"/>
  <c r="O3993" i="1"/>
  <c r="N3994" i="1"/>
  <c r="O3994" i="1"/>
  <c r="N3995" i="1"/>
  <c r="O3995" i="1"/>
  <c r="N3996" i="1"/>
  <c r="O3996" i="1"/>
  <c r="N3997" i="1"/>
  <c r="O3997" i="1"/>
  <c r="N3998" i="1"/>
  <c r="O3998" i="1"/>
  <c r="N3999" i="1"/>
  <c r="O3999" i="1"/>
  <c r="N4000" i="1"/>
  <c r="O4000" i="1"/>
  <c r="N4001" i="1"/>
  <c r="O4001" i="1"/>
  <c r="N4002" i="1"/>
  <c r="O4002" i="1"/>
  <c r="N4003" i="1"/>
  <c r="O4003" i="1"/>
  <c r="N4004" i="1"/>
  <c r="O4004" i="1"/>
  <c r="N4005" i="1"/>
  <c r="O4005" i="1"/>
  <c r="N4006" i="1"/>
  <c r="O4006" i="1"/>
  <c r="N4007" i="1"/>
  <c r="O4007" i="1"/>
  <c r="N4008" i="1"/>
  <c r="O4008" i="1"/>
  <c r="N4009" i="1"/>
  <c r="O4009" i="1"/>
  <c r="N4010" i="1"/>
  <c r="O4010" i="1"/>
  <c r="N4011" i="1"/>
  <c r="O4011" i="1"/>
  <c r="N4012" i="1"/>
  <c r="O4012" i="1"/>
  <c r="N4013" i="1"/>
  <c r="O4013" i="1"/>
  <c r="N4014" i="1"/>
  <c r="O4014" i="1"/>
  <c r="N4015" i="1"/>
  <c r="O4015" i="1"/>
  <c r="N4016" i="1"/>
  <c r="O4016" i="1"/>
  <c r="N4017" i="1"/>
  <c r="O4017" i="1"/>
  <c r="N4018" i="1"/>
  <c r="O4018" i="1"/>
  <c r="N4019" i="1"/>
  <c r="O4019" i="1"/>
  <c r="N4020" i="1"/>
  <c r="O4020" i="1"/>
  <c r="N4021" i="1"/>
  <c r="O4021" i="1"/>
  <c r="N4022" i="1"/>
  <c r="O4022" i="1"/>
  <c r="N4023" i="1"/>
  <c r="O4023" i="1"/>
  <c r="N4024" i="1"/>
  <c r="O4024" i="1"/>
  <c r="N4025" i="1"/>
  <c r="O4025" i="1"/>
  <c r="N4026" i="1"/>
  <c r="O4026" i="1"/>
  <c r="N4027" i="1"/>
  <c r="O4027" i="1"/>
  <c r="N4028" i="1"/>
  <c r="O4028" i="1"/>
  <c r="N4029" i="1"/>
  <c r="O4029" i="1"/>
  <c r="N4030" i="1"/>
  <c r="O4030" i="1"/>
  <c r="N4031" i="1"/>
  <c r="O4031" i="1"/>
  <c r="N4032" i="1"/>
  <c r="O4032" i="1"/>
  <c r="N4033" i="1"/>
  <c r="O4033" i="1"/>
  <c r="N4034" i="1"/>
  <c r="O4034" i="1"/>
  <c r="N4035" i="1"/>
  <c r="O4035" i="1"/>
  <c r="N4036" i="1"/>
  <c r="O4036" i="1"/>
  <c r="N4037" i="1"/>
  <c r="O4037" i="1"/>
  <c r="N4038" i="1"/>
  <c r="O4038" i="1"/>
  <c r="N4039" i="1"/>
  <c r="O4039" i="1"/>
  <c r="N4040" i="1"/>
  <c r="O4040" i="1"/>
  <c r="N4041" i="1"/>
  <c r="O4041" i="1"/>
  <c r="N4042" i="1"/>
  <c r="O4042" i="1"/>
  <c r="N4043" i="1"/>
  <c r="O4043" i="1"/>
  <c r="N4044" i="1"/>
  <c r="O4044" i="1"/>
  <c r="N4045" i="1"/>
  <c r="O4045" i="1"/>
  <c r="N4046" i="1"/>
  <c r="O4046" i="1"/>
  <c r="N4047" i="1"/>
  <c r="O4047" i="1"/>
  <c r="N4048" i="1"/>
  <c r="O4048" i="1"/>
  <c r="N4049" i="1"/>
  <c r="O4049" i="1"/>
  <c r="N4050" i="1"/>
  <c r="O4050" i="1"/>
  <c r="N4051" i="1"/>
  <c r="O4051" i="1"/>
  <c r="N4052" i="1"/>
  <c r="O4052" i="1"/>
  <c r="N4053" i="1"/>
  <c r="O4053" i="1"/>
  <c r="N4054" i="1"/>
  <c r="O4054" i="1"/>
  <c r="N4055" i="1"/>
  <c r="O4055" i="1"/>
  <c r="N4056" i="1"/>
  <c r="O4056" i="1"/>
  <c r="N4057" i="1"/>
  <c r="O4057" i="1"/>
  <c r="N4058" i="1"/>
  <c r="O4058" i="1"/>
  <c r="N4059" i="1"/>
  <c r="O4059" i="1"/>
  <c r="N4060" i="1"/>
  <c r="O4060" i="1"/>
  <c r="N4061" i="1"/>
  <c r="O4061" i="1"/>
  <c r="N4062" i="1"/>
  <c r="O4062" i="1"/>
  <c r="N4063" i="1"/>
  <c r="O4063" i="1"/>
  <c r="N4064" i="1"/>
  <c r="O4064" i="1"/>
  <c r="N4065" i="1"/>
  <c r="O4065" i="1"/>
  <c r="N4066" i="1"/>
  <c r="O4066" i="1"/>
  <c r="N4067" i="1"/>
  <c r="O4067" i="1"/>
  <c r="N4068" i="1"/>
  <c r="O4068" i="1"/>
  <c r="N4069" i="1"/>
  <c r="O4069" i="1"/>
  <c r="N4070" i="1"/>
  <c r="O4070" i="1"/>
  <c r="N4071" i="1"/>
  <c r="O4071" i="1"/>
  <c r="N4072" i="1"/>
  <c r="O4072" i="1"/>
  <c r="N4073" i="1"/>
  <c r="O4073" i="1"/>
  <c r="N4074" i="1"/>
  <c r="O4074" i="1"/>
  <c r="N4075" i="1"/>
  <c r="O4075" i="1"/>
  <c r="N4076" i="1"/>
  <c r="O4076" i="1"/>
  <c r="N4077" i="1"/>
  <c r="O4077" i="1"/>
  <c r="N4078" i="1"/>
  <c r="O4078" i="1"/>
  <c r="N4079" i="1"/>
  <c r="O4079" i="1"/>
  <c r="N4080" i="1"/>
  <c r="O4080" i="1"/>
  <c r="N4081" i="1"/>
  <c r="O4081" i="1"/>
  <c r="N4082" i="1"/>
  <c r="O4082" i="1"/>
  <c r="N4083" i="1"/>
  <c r="O4083" i="1"/>
  <c r="N4084" i="1"/>
  <c r="O4084" i="1"/>
  <c r="N4085" i="1"/>
  <c r="O4085" i="1"/>
  <c r="N4086" i="1"/>
  <c r="O4086" i="1"/>
  <c r="N4087" i="1"/>
  <c r="O4087" i="1"/>
  <c r="N4088" i="1"/>
  <c r="O4088" i="1"/>
  <c r="N4089" i="1"/>
  <c r="O4089" i="1"/>
  <c r="N4090" i="1"/>
  <c r="O4090" i="1"/>
  <c r="N4091" i="1"/>
  <c r="O4091" i="1"/>
  <c r="N4092" i="1"/>
  <c r="O4092" i="1"/>
  <c r="N4093" i="1"/>
  <c r="O4093" i="1"/>
  <c r="N4094" i="1"/>
  <c r="O4094" i="1"/>
  <c r="N4095" i="1"/>
  <c r="O4095" i="1"/>
  <c r="N4096" i="1"/>
  <c r="O4096" i="1"/>
  <c r="N4097" i="1"/>
  <c r="O4097" i="1"/>
  <c r="N4098" i="1"/>
  <c r="O4098" i="1"/>
  <c r="N4099" i="1"/>
  <c r="O4099" i="1"/>
  <c r="N4100" i="1"/>
  <c r="O4100" i="1"/>
  <c r="N4101" i="1"/>
  <c r="O4101" i="1"/>
  <c r="N4102" i="1"/>
  <c r="O4102" i="1"/>
  <c r="N4103" i="1"/>
  <c r="O4103" i="1"/>
  <c r="N4104" i="1"/>
  <c r="O4104" i="1"/>
  <c r="N4105" i="1"/>
  <c r="O4105" i="1"/>
  <c r="N4106" i="1"/>
  <c r="O4106" i="1"/>
  <c r="N4107" i="1"/>
  <c r="O4107" i="1"/>
  <c r="N4108" i="1"/>
  <c r="O4108" i="1"/>
  <c r="N4109" i="1"/>
  <c r="O4109" i="1"/>
  <c r="N4110" i="1"/>
  <c r="O4110" i="1"/>
  <c r="N4111" i="1"/>
  <c r="O4111" i="1"/>
  <c r="N4112" i="1"/>
  <c r="O4112" i="1"/>
  <c r="N4113" i="1"/>
  <c r="O4113" i="1"/>
  <c r="N4114" i="1"/>
  <c r="O4114" i="1"/>
  <c r="N4115" i="1"/>
  <c r="O4115" i="1"/>
  <c r="N4116" i="1"/>
  <c r="O4116" i="1"/>
  <c r="N4117" i="1"/>
  <c r="O4117" i="1"/>
  <c r="N4118" i="1"/>
  <c r="O4118" i="1"/>
  <c r="N4119" i="1"/>
  <c r="O4119" i="1"/>
  <c r="N4120" i="1"/>
  <c r="O4120" i="1"/>
  <c r="N4121" i="1"/>
  <c r="O4121" i="1"/>
  <c r="N4122" i="1"/>
  <c r="O4122" i="1"/>
  <c r="N4123" i="1"/>
  <c r="O4123" i="1"/>
  <c r="N4124" i="1"/>
  <c r="O4124" i="1"/>
  <c r="N4125" i="1"/>
  <c r="O4125" i="1"/>
  <c r="N4126" i="1"/>
  <c r="O4126" i="1"/>
  <c r="N4127" i="1"/>
  <c r="O4127" i="1"/>
  <c r="N4128" i="1"/>
  <c r="O4128" i="1"/>
  <c r="N4129" i="1"/>
  <c r="O4129" i="1"/>
  <c r="N4130" i="1"/>
  <c r="O4130" i="1"/>
  <c r="N4131" i="1"/>
  <c r="O4131" i="1"/>
  <c r="N4132" i="1"/>
  <c r="O4132" i="1"/>
  <c r="N4133" i="1"/>
  <c r="O4133" i="1"/>
  <c r="N4134" i="1"/>
  <c r="O4134" i="1"/>
  <c r="N4135" i="1"/>
  <c r="O4135" i="1"/>
  <c r="N4136" i="1"/>
  <c r="O4136" i="1"/>
  <c r="N4137" i="1"/>
  <c r="O4137" i="1"/>
  <c r="N4138" i="1"/>
  <c r="O4138" i="1"/>
  <c r="N4139" i="1"/>
  <c r="O4139" i="1"/>
  <c r="N4140" i="1"/>
  <c r="O4140" i="1"/>
  <c r="N4141" i="1"/>
  <c r="O4141" i="1"/>
  <c r="N4142" i="1"/>
  <c r="O4142" i="1"/>
  <c r="N4143" i="1"/>
  <c r="O4143" i="1"/>
  <c r="N4144" i="1"/>
  <c r="O4144" i="1"/>
  <c r="N4145" i="1"/>
  <c r="O4145" i="1"/>
  <c r="N4146" i="1"/>
  <c r="O4146" i="1"/>
  <c r="N4147" i="1"/>
  <c r="O4147" i="1"/>
  <c r="N4148" i="1"/>
  <c r="O4148" i="1"/>
  <c r="N4149" i="1"/>
  <c r="O4149" i="1"/>
  <c r="N4150" i="1"/>
  <c r="O4150" i="1"/>
  <c r="N4151" i="1"/>
  <c r="O4151" i="1"/>
  <c r="N4152" i="1"/>
  <c r="O4152" i="1"/>
  <c r="N4153" i="1"/>
  <c r="O4153" i="1"/>
  <c r="N4154" i="1"/>
  <c r="O4154" i="1"/>
  <c r="N4155" i="1"/>
  <c r="O4155" i="1"/>
  <c r="N4156" i="1"/>
  <c r="O4156" i="1"/>
  <c r="N4157" i="1"/>
  <c r="O4157" i="1"/>
  <c r="N4158" i="1"/>
  <c r="O4158" i="1"/>
  <c r="N4159" i="1"/>
  <c r="O4159" i="1"/>
  <c r="N4160" i="1"/>
  <c r="O4160" i="1"/>
  <c r="N4161" i="1"/>
  <c r="O4161" i="1"/>
  <c r="N4162" i="1"/>
  <c r="O4162" i="1"/>
  <c r="N4163" i="1"/>
  <c r="O4163" i="1"/>
  <c r="N4164" i="1"/>
  <c r="O4164" i="1"/>
  <c r="N4165" i="1"/>
  <c r="O4165" i="1"/>
  <c r="N4166" i="1"/>
  <c r="O4166" i="1"/>
  <c r="N4167" i="1"/>
  <c r="O4167" i="1"/>
  <c r="N4168" i="1"/>
  <c r="O4168" i="1"/>
  <c r="N4169" i="1"/>
  <c r="O4169" i="1"/>
  <c r="N4170" i="1"/>
  <c r="O4170" i="1"/>
  <c r="N4171" i="1"/>
  <c r="O4171" i="1"/>
  <c r="N4172" i="1"/>
  <c r="O4172" i="1"/>
  <c r="N4173" i="1"/>
  <c r="O4173" i="1"/>
  <c r="N4174" i="1"/>
  <c r="O4174" i="1"/>
  <c r="N4175" i="1"/>
  <c r="O4175" i="1"/>
  <c r="N4176" i="1"/>
  <c r="O4176" i="1"/>
  <c r="N4177" i="1"/>
  <c r="O4177" i="1"/>
  <c r="N4178" i="1"/>
  <c r="O4178" i="1"/>
  <c r="N4179" i="1"/>
  <c r="O4179" i="1"/>
  <c r="N4180" i="1"/>
  <c r="O4180" i="1"/>
  <c r="N4181" i="1"/>
  <c r="O4181" i="1"/>
  <c r="N4182" i="1"/>
  <c r="O4182" i="1"/>
  <c r="N4183" i="1"/>
  <c r="O4183" i="1"/>
  <c r="N4184" i="1"/>
  <c r="O4184" i="1"/>
  <c r="N4185" i="1"/>
  <c r="O4185" i="1"/>
  <c r="N4186" i="1"/>
  <c r="O4186" i="1"/>
  <c r="N4187" i="1"/>
  <c r="O4187" i="1"/>
  <c r="N4188" i="1"/>
  <c r="O4188" i="1"/>
  <c r="N4189" i="1"/>
  <c r="O4189" i="1"/>
  <c r="N4190" i="1"/>
  <c r="O4190" i="1"/>
  <c r="N4191" i="1"/>
  <c r="O4191" i="1"/>
  <c r="N4192" i="1"/>
  <c r="O4192" i="1"/>
  <c r="N4193" i="1"/>
  <c r="O4193" i="1"/>
  <c r="N4194" i="1"/>
  <c r="O4194" i="1"/>
  <c r="N4195" i="1"/>
  <c r="O4195" i="1"/>
  <c r="N4196" i="1"/>
  <c r="O4196" i="1"/>
  <c r="N4197" i="1"/>
  <c r="O4197" i="1"/>
  <c r="N4198" i="1"/>
  <c r="O4198" i="1"/>
  <c r="N4199" i="1"/>
  <c r="O4199" i="1"/>
  <c r="N4200" i="1"/>
  <c r="O4200" i="1"/>
  <c r="N4201" i="1"/>
  <c r="O4201" i="1"/>
  <c r="N4202" i="1"/>
  <c r="O4202" i="1"/>
  <c r="N4203" i="1"/>
  <c r="O4203" i="1"/>
  <c r="N4204" i="1"/>
  <c r="O4204" i="1"/>
  <c r="N4205" i="1"/>
  <c r="O4205" i="1"/>
  <c r="N4206" i="1"/>
  <c r="O4206" i="1"/>
  <c r="N4207" i="1"/>
  <c r="O4207" i="1"/>
  <c r="N4208" i="1"/>
  <c r="O4208" i="1"/>
  <c r="N4209" i="1"/>
  <c r="O4209" i="1"/>
  <c r="N4210" i="1"/>
  <c r="O4210" i="1"/>
  <c r="N4211" i="1"/>
  <c r="O4211" i="1"/>
  <c r="N4212" i="1"/>
  <c r="O4212" i="1"/>
  <c r="N4213" i="1"/>
  <c r="O4213" i="1"/>
  <c r="N4214" i="1"/>
  <c r="O4214" i="1"/>
  <c r="N4215" i="1"/>
  <c r="O4215" i="1"/>
  <c r="N4216" i="1"/>
  <c r="O4216" i="1"/>
  <c r="N4217" i="1"/>
  <c r="O4217" i="1"/>
  <c r="N4218" i="1"/>
  <c r="O4218" i="1"/>
  <c r="N4219" i="1"/>
  <c r="O4219" i="1"/>
  <c r="N4220" i="1"/>
  <c r="O4220" i="1"/>
  <c r="N4221" i="1"/>
  <c r="O4221" i="1"/>
  <c r="N4222" i="1"/>
  <c r="O4222" i="1"/>
  <c r="N4223" i="1"/>
  <c r="O4223" i="1"/>
  <c r="N4224" i="1"/>
  <c r="O4224" i="1"/>
  <c r="N4225" i="1"/>
  <c r="O4225" i="1"/>
  <c r="N4226" i="1"/>
  <c r="O4226" i="1"/>
  <c r="N4227" i="1"/>
  <c r="O4227" i="1"/>
  <c r="N4228" i="1"/>
  <c r="O4228" i="1"/>
  <c r="N4229" i="1"/>
  <c r="O4229" i="1"/>
  <c r="N4230" i="1"/>
  <c r="O4230" i="1"/>
  <c r="N4231" i="1"/>
  <c r="O4231" i="1"/>
  <c r="N4232" i="1"/>
  <c r="O4232" i="1"/>
  <c r="N4233" i="1"/>
  <c r="O4233" i="1"/>
  <c r="N4234" i="1"/>
  <c r="O4234" i="1"/>
  <c r="N4235" i="1"/>
  <c r="O4235" i="1"/>
  <c r="N4236" i="1"/>
  <c r="O4236" i="1"/>
  <c r="N4237" i="1"/>
  <c r="O4237" i="1"/>
  <c r="N4238" i="1"/>
  <c r="O4238" i="1"/>
  <c r="N4239" i="1"/>
  <c r="O4239" i="1"/>
  <c r="N4240" i="1"/>
  <c r="O4240" i="1"/>
  <c r="N4241" i="1"/>
  <c r="O4241" i="1"/>
  <c r="N4242" i="1"/>
  <c r="O4242" i="1"/>
  <c r="N4243" i="1"/>
  <c r="O4243" i="1"/>
  <c r="N4244" i="1"/>
  <c r="O4244" i="1"/>
  <c r="N4245" i="1"/>
  <c r="O4245" i="1"/>
  <c r="N4246" i="1"/>
  <c r="O4246" i="1"/>
  <c r="N4247" i="1"/>
  <c r="O4247" i="1"/>
  <c r="N4248" i="1"/>
  <c r="O4248" i="1"/>
  <c r="N4249" i="1"/>
  <c r="O4249" i="1"/>
  <c r="N4250" i="1"/>
  <c r="O4250" i="1"/>
  <c r="N4251" i="1"/>
  <c r="O4251" i="1"/>
  <c r="N4252" i="1"/>
  <c r="O4252" i="1"/>
  <c r="N4253" i="1"/>
  <c r="O4253" i="1"/>
  <c r="N4254" i="1"/>
  <c r="O4254" i="1"/>
  <c r="N4255" i="1"/>
  <c r="O4255" i="1"/>
  <c r="N4256" i="1"/>
  <c r="O4256" i="1"/>
  <c r="N4257" i="1"/>
  <c r="O4257" i="1"/>
  <c r="N4258" i="1"/>
  <c r="O4258" i="1"/>
  <c r="N4259" i="1"/>
  <c r="O4259" i="1"/>
  <c r="N4260" i="1"/>
  <c r="O4260" i="1"/>
  <c r="N4261" i="1"/>
  <c r="O4261" i="1"/>
  <c r="N4262" i="1"/>
  <c r="O4262" i="1"/>
  <c r="N4263" i="1"/>
  <c r="O4263" i="1"/>
  <c r="N4264" i="1"/>
  <c r="O4264" i="1"/>
  <c r="N4265" i="1"/>
  <c r="O4265" i="1"/>
  <c r="N4266" i="1"/>
  <c r="O4266" i="1"/>
  <c r="N4267" i="1"/>
  <c r="O4267" i="1"/>
  <c r="N4268" i="1"/>
  <c r="O4268" i="1"/>
  <c r="N4269" i="1"/>
  <c r="O4269" i="1"/>
  <c r="N4270" i="1"/>
  <c r="O4270" i="1"/>
  <c r="N4271" i="1"/>
  <c r="O4271" i="1"/>
  <c r="N4272" i="1"/>
  <c r="O4272" i="1"/>
  <c r="N4273" i="1"/>
  <c r="O4273" i="1"/>
  <c r="N4274" i="1"/>
  <c r="O4274" i="1"/>
  <c r="N4275" i="1"/>
  <c r="O4275" i="1"/>
  <c r="N4276" i="1"/>
  <c r="O4276" i="1"/>
  <c r="N4277" i="1"/>
  <c r="O4277" i="1"/>
  <c r="N4278" i="1"/>
  <c r="O4278" i="1"/>
  <c r="N4279" i="1"/>
  <c r="O4279" i="1"/>
  <c r="N4280" i="1"/>
  <c r="O4280" i="1"/>
  <c r="N4281" i="1"/>
  <c r="O4281" i="1"/>
  <c r="N4282" i="1"/>
  <c r="O4282" i="1"/>
  <c r="N4283" i="1"/>
  <c r="O4283" i="1"/>
  <c r="N4284" i="1"/>
  <c r="O4284" i="1"/>
  <c r="N4285" i="1"/>
  <c r="O4285" i="1"/>
  <c r="N4286" i="1"/>
  <c r="O4286" i="1"/>
  <c r="N4287" i="1"/>
  <c r="O4287" i="1"/>
  <c r="N4288" i="1"/>
  <c r="O4288" i="1"/>
  <c r="N4289" i="1"/>
  <c r="O4289" i="1"/>
  <c r="N4290" i="1"/>
  <c r="O4290" i="1"/>
  <c r="N4291" i="1"/>
  <c r="O4291" i="1"/>
  <c r="N4292" i="1"/>
  <c r="O4292" i="1"/>
  <c r="N4293" i="1"/>
  <c r="O4293" i="1"/>
  <c r="N4294" i="1"/>
  <c r="O4294" i="1"/>
  <c r="N4295" i="1"/>
  <c r="O4295" i="1"/>
  <c r="N4296" i="1"/>
  <c r="O4296" i="1"/>
  <c r="N4297" i="1"/>
  <c r="O4297" i="1"/>
  <c r="N4298" i="1"/>
  <c r="O4298" i="1"/>
  <c r="N4299" i="1"/>
  <c r="O4299" i="1"/>
  <c r="N4300" i="1"/>
  <c r="O4300" i="1"/>
  <c r="N4301" i="1"/>
  <c r="O4301" i="1"/>
  <c r="N4302" i="1"/>
  <c r="O4302" i="1"/>
  <c r="N4303" i="1"/>
  <c r="O4303" i="1"/>
  <c r="N4304" i="1"/>
  <c r="O4304" i="1"/>
  <c r="N4305" i="1"/>
  <c r="O4305" i="1"/>
  <c r="N4306" i="1"/>
  <c r="O4306" i="1"/>
  <c r="N4307" i="1"/>
  <c r="O4307" i="1"/>
  <c r="N4308" i="1"/>
  <c r="O4308" i="1"/>
  <c r="N4309" i="1"/>
  <c r="O4309" i="1"/>
  <c r="N4310" i="1"/>
  <c r="O4310" i="1"/>
  <c r="N4311" i="1"/>
  <c r="O4311" i="1"/>
  <c r="N4312" i="1"/>
  <c r="O4312" i="1"/>
  <c r="N4313" i="1"/>
  <c r="O4313" i="1"/>
  <c r="N4314" i="1"/>
  <c r="O4314" i="1"/>
  <c r="N4315" i="1"/>
  <c r="O4315" i="1"/>
  <c r="N4316" i="1"/>
  <c r="O4316" i="1"/>
  <c r="N4317" i="1"/>
  <c r="O4317" i="1"/>
  <c r="N4318" i="1"/>
  <c r="O4318" i="1"/>
  <c r="N4319" i="1"/>
  <c r="O4319" i="1"/>
  <c r="N4320" i="1"/>
  <c r="O4320" i="1"/>
  <c r="N4321" i="1"/>
  <c r="O4321" i="1"/>
  <c r="N4322" i="1"/>
  <c r="O4322" i="1"/>
  <c r="N4323" i="1"/>
  <c r="O4323" i="1"/>
  <c r="N4324" i="1"/>
  <c r="O4324" i="1"/>
  <c r="N4325" i="1"/>
  <c r="O4325" i="1"/>
  <c r="N4326" i="1"/>
  <c r="O4326" i="1"/>
  <c r="N4327" i="1"/>
  <c r="O4327" i="1"/>
  <c r="N4328" i="1"/>
  <c r="O4328" i="1"/>
  <c r="N4329" i="1"/>
  <c r="O4329" i="1"/>
  <c r="N4330" i="1"/>
  <c r="O4330" i="1"/>
  <c r="N4331" i="1"/>
  <c r="O4331" i="1"/>
  <c r="N4332" i="1"/>
  <c r="O4332" i="1"/>
  <c r="N4333" i="1"/>
  <c r="O4333" i="1"/>
  <c r="N4334" i="1"/>
  <c r="O4334" i="1"/>
  <c r="N4335" i="1"/>
  <c r="O4335" i="1"/>
  <c r="N4336" i="1"/>
  <c r="O4336" i="1"/>
  <c r="N4337" i="1"/>
  <c r="O4337" i="1"/>
  <c r="N4338" i="1"/>
  <c r="O4338" i="1"/>
  <c r="N4339" i="1"/>
  <c r="O4339" i="1"/>
  <c r="N4340" i="1"/>
  <c r="O4340" i="1"/>
  <c r="N4341" i="1"/>
  <c r="O4341" i="1"/>
  <c r="N4342" i="1"/>
  <c r="O4342" i="1"/>
  <c r="N4343" i="1"/>
  <c r="O4343" i="1"/>
  <c r="N4344" i="1"/>
  <c r="O4344" i="1"/>
  <c r="N4345" i="1"/>
  <c r="O4345" i="1"/>
  <c r="N4346" i="1"/>
  <c r="O4346" i="1"/>
  <c r="N4347" i="1"/>
  <c r="O4347" i="1"/>
  <c r="N4348" i="1"/>
  <c r="O4348" i="1"/>
  <c r="N4349" i="1"/>
  <c r="O4349" i="1"/>
  <c r="N4350" i="1"/>
  <c r="O4350" i="1"/>
  <c r="N4351" i="1"/>
  <c r="O4351" i="1"/>
  <c r="N4352" i="1"/>
  <c r="O4352" i="1"/>
  <c r="N4353" i="1"/>
  <c r="O4353" i="1"/>
  <c r="N4354" i="1"/>
  <c r="O4354" i="1"/>
  <c r="N4355" i="1"/>
  <c r="O4355" i="1"/>
  <c r="N4356" i="1"/>
  <c r="O4356" i="1"/>
  <c r="N4357" i="1"/>
  <c r="O4357" i="1"/>
  <c r="N4358" i="1"/>
  <c r="O4358" i="1"/>
  <c r="N4359" i="1"/>
  <c r="O4359" i="1"/>
  <c r="N4360" i="1"/>
  <c r="O4360" i="1"/>
  <c r="N4361" i="1"/>
  <c r="O4361" i="1"/>
  <c r="N4362" i="1"/>
  <c r="O4362" i="1"/>
  <c r="N4363" i="1"/>
  <c r="O4363" i="1"/>
  <c r="N4364" i="1"/>
  <c r="O4364" i="1"/>
  <c r="N4365" i="1"/>
  <c r="O4365" i="1"/>
  <c r="N4366" i="1"/>
  <c r="O4366" i="1"/>
  <c r="N4367" i="1"/>
  <c r="O4367" i="1"/>
  <c r="N4368" i="1"/>
  <c r="O4368" i="1"/>
  <c r="N4369" i="1"/>
  <c r="O4369" i="1"/>
  <c r="N4370" i="1"/>
  <c r="O4370" i="1"/>
  <c r="N4371" i="1"/>
  <c r="O4371" i="1"/>
  <c r="N4372" i="1"/>
  <c r="O4372" i="1"/>
  <c r="N4373" i="1"/>
  <c r="O4373" i="1"/>
  <c r="N4374" i="1"/>
  <c r="O4374" i="1"/>
  <c r="N4375" i="1"/>
  <c r="O4375" i="1"/>
  <c r="N4376" i="1"/>
  <c r="O4376" i="1"/>
  <c r="N4377" i="1"/>
  <c r="O4377" i="1"/>
  <c r="N4378" i="1"/>
  <c r="O4378" i="1"/>
  <c r="N4379" i="1"/>
  <c r="O4379" i="1"/>
  <c r="N4380" i="1"/>
  <c r="O4380" i="1"/>
  <c r="N4381" i="1"/>
  <c r="O4381" i="1"/>
  <c r="N4382" i="1"/>
  <c r="O4382" i="1"/>
  <c r="N4383" i="1"/>
  <c r="O4383" i="1"/>
  <c r="N4384" i="1"/>
  <c r="O4384" i="1"/>
  <c r="N4385" i="1"/>
  <c r="O4385" i="1"/>
  <c r="N4386" i="1"/>
  <c r="O4386" i="1"/>
  <c r="N4387" i="1"/>
  <c r="O4387" i="1"/>
  <c r="N4388" i="1"/>
  <c r="O4388" i="1"/>
  <c r="N4389" i="1"/>
  <c r="O4389" i="1"/>
  <c r="N4390" i="1"/>
  <c r="O4390" i="1"/>
  <c r="N4391" i="1"/>
  <c r="O4391" i="1"/>
  <c r="N4392" i="1"/>
  <c r="O4392" i="1"/>
  <c r="N4393" i="1"/>
  <c r="O4393" i="1"/>
  <c r="N4394" i="1"/>
  <c r="O4394" i="1"/>
  <c r="N4395" i="1"/>
  <c r="O4395" i="1"/>
  <c r="N4396" i="1"/>
  <c r="O4396" i="1"/>
  <c r="N4397" i="1"/>
  <c r="O4397" i="1"/>
  <c r="N4398" i="1"/>
  <c r="O4398" i="1"/>
  <c r="N4399" i="1"/>
  <c r="O4399" i="1"/>
  <c r="N4400" i="1"/>
  <c r="O4400" i="1"/>
  <c r="N4401" i="1"/>
  <c r="O4401" i="1"/>
  <c r="N4402" i="1"/>
  <c r="O4402" i="1"/>
  <c r="N4403" i="1"/>
  <c r="O4403" i="1"/>
  <c r="N4404" i="1"/>
  <c r="O4404" i="1"/>
  <c r="N4405" i="1"/>
  <c r="O4405" i="1"/>
  <c r="N4406" i="1"/>
  <c r="O4406" i="1"/>
  <c r="N4407" i="1"/>
  <c r="O4407" i="1"/>
  <c r="N4408" i="1"/>
  <c r="O4408" i="1"/>
  <c r="N4409" i="1"/>
  <c r="O4409" i="1"/>
  <c r="N4410" i="1"/>
  <c r="O4410" i="1"/>
  <c r="N4411" i="1"/>
  <c r="O4411" i="1"/>
  <c r="N4412" i="1"/>
  <c r="O4412" i="1"/>
  <c r="N4413" i="1"/>
  <c r="O4413" i="1"/>
  <c r="N4414" i="1"/>
  <c r="O4414" i="1"/>
  <c r="N4415" i="1"/>
  <c r="O4415" i="1"/>
  <c r="N4416" i="1"/>
  <c r="O4416" i="1"/>
  <c r="N4417" i="1"/>
  <c r="O4417" i="1"/>
  <c r="N4418" i="1"/>
  <c r="O4418" i="1"/>
  <c r="N4419" i="1"/>
  <c r="O4419" i="1"/>
  <c r="N4420" i="1"/>
  <c r="O4420" i="1"/>
  <c r="N4421" i="1"/>
  <c r="O4421" i="1"/>
  <c r="N4422" i="1"/>
  <c r="O4422" i="1"/>
  <c r="N4423" i="1"/>
  <c r="O4423" i="1"/>
  <c r="N4424" i="1"/>
  <c r="O4424" i="1"/>
  <c r="N4425" i="1"/>
  <c r="O4425" i="1"/>
  <c r="N4426" i="1"/>
  <c r="O4426" i="1"/>
  <c r="N4427" i="1"/>
  <c r="O4427" i="1"/>
  <c r="N4428" i="1"/>
  <c r="O4428" i="1"/>
  <c r="N4429" i="1"/>
  <c r="O4429" i="1"/>
  <c r="N4430" i="1"/>
  <c r="O4430" i="1"/>
  <c r="N4431" i="1"/>
  <c r="O4431" i="1"/>
  <c r="N4432" i="1"/>
  <c r="O4432" i="1"/>
  <c r="N4433" i="1"/>
  <c r="O4433" i="1"/>
  <c r="N4434" i="1"/>
  <c r="O4434" i="1"/>
  <c r="N4435" i="1"/>
  <c r="O4435" i="1"/>
  <c r="N4436" i="1"/>
  <c r="O4436" i="1"/>
  <c r="N4437" i="1"/>
  <c r="O4437" i="1"/>
  <c r="N4438" i="1"/>
  <c r="O4438" i="1"/>
  <c r="N4439" i="1"/>
  <c r="O4439" i="1"/>
  <c r="N4440" i="1"/>
  <c r="O4440" i="1"/>
  <c r="N4441" i="1"/>
  <c r="O4441" i="1"/>
  <c r="N4442" i="1"/>
  <c r="O4442" i="1"/>
  <c r="N4443" i="1"/>
  <c r="O4443" i="1"/>
  <c r="N4444" i="1"/>
  <c r="O4444" i="1"/>
  <c r="N4445" i="1"/>
  <c r="O4445" i="1"/>
  <c r="N4446" i="1"/>
  <c r="O4446" i="1"/>
  <c r="N4447" i="1"/>
  <c r="O4447" i="1"/>
  <c r="N4448" i="1"/>
  <c r="O4448" i="1"/>
  <c r="N4449" i="1"/>
  <c r="O4449" i="1"/>
  <c r="N4450" i="1"/>
  <c r="O4450" i="1"/>
  <c r="N4451" i="1"/>
  <c r="O4451" i="1"/>
  <c r="N4452" i="1"/>
  <c r="O4452" i="1"/>
  <c r="N4453" i="1"/>
  <c r="O4453" i="1"/>
  <c r="N4454" i="1"/>
  <c r="O4454" i="1"/>
  <c r="N4455" i="1"/>
  <c r="O4455" i="1"/>
  <c r="N4456" i="1"/>
  <c r="O4456" i="1"/>
  <c r="N4457" i="1"/>
  <c r="O4457" i="1"/>
  <c r="N4458" i="1"/>
  <c r="O4458" i="1"/>
  <c r="N4459" i="1"/>
  <c r="O4459" i="1"/>
  <c r="N4460" i="1"/>
  <c r="O4460" i="1"/>
  <c r="N4461" i="1"/>
  <c r="O4461" i="1"/>
  <c r="N4462" i="1"/>
  <c r="O4462" i="1"/>
  <c r="N4463" i="1"/>
  <c r="O4463" i="1"/>
  <c r="N4464" i="1"/>
  <c r="O4464" i="1"/>
  <c r="N4465" i="1"/>
  <c r="O4465" i="1"/>
  <c r="N4466" i="1"/>
  <c r="O4466" i="1"/>
  <c r="N4467" i="1"/>
  <c r="O4467" i="1"/>
  <c r="N4468" i="1"/>
  <c r="O4468" i="1"/>
  <c r="N4469" i="1"/>
  <c r="O4469" i="1"/>
  <c r="N4470" i="1"/>
  <c r="O4470" i="1"/>
  <c r="N4471" i="1"/>
  <c r="O4471" i="1"/>
  <c r="N4472" i="1"/>
  <c r="O4472" i="1"/>
  <c r="N4473" i="1"/>
  <c r="O4473" i="1"/>
  <c r="N4474" i="1"/>
  <c r="O4474" i="1"/>
  <c r="N4475" i="1"/>
  <c r="O4475" i="1"/>
  <c r="N4476" i="1"/>
  <c r="O4476" i="1"/>
  <c r="N4477" i="1"/>
  <c r="O4477" i="1"/>
  <c r="N4478" i="1"/>
  <c r="O4478" i="1"/>
  <c r="N4479" i="1"/>
  <c r="O4479" i="1"/>
  <c r="N4480" i="1"/>
  <c r="O4480" i="1"/>
  <c r="N4481" i="1"/>
  <c r="O4481" i="1"/>
  <c r="N4482" i="1"/>
  <c r="O4482" i="1"/>
  <c r="N4483" i="1"/>
  <c r="O4483" i="1"/>
  <c r="N4484" i="1"/>
  <c r="O4484" i="1"/>
  <c r="N4485" i="1"/>
  <c r="O4485" i="1"/>
  <c r="N4486" i="1"/>
  <c r="O4486" i="1"/>
  <c r="N4487" i="1"/>
  <c r="O4487" i="1"/>
  <c r="N4488" i="1"/>
  <c r="O4488" i="1"/>
  <c r="N4489" i="1"/>
  <c r="O4489" i="1"/>
  <c r="N4490" i="1"/>
  <c r="O4490" i="1"/>
  <c r="N4491" i="1"/>
  <c r="O4491" i="1"/>
  <c r="N4492" i="1"/>
  <c r="O4492" i="1"/>
  <c r="N4493" i="1"/>
  <c r="O4493" i="1"/>
  <c r="N4494" i="1"/>
  <c r="O4494" i="1"/>
  <c r="N4495" i="1"/>
  <c r="O4495" i="1"/>
  <c r="N4496" i="1"/>
  <c r="O4496" i="1"/>
  <c r="N4497" i="1"/>
  <c r="O4497" i="1"/>
  <c r="N4498" i="1"/>
  <c r="O4498" i="1"/>
  <c r="N4499" i="1"/>
  <c r="O4499" i="1"/>
  <c r="N4500" i="1"/>
  <c r="O4500" i="1"/>
  <c r="N4501" i="1"/>
  <c r="O4501" i="1"/>
  <c r="N4502" i="1"/>
  <c r="O4502" i="1"/>
  <c r="N4503" i="1"/>
  <c r="O4503" i="1"/>
  <c r="N4504" i="1"/>
  <c r="O4504" i="1"/>
  <c r="N4505" i="1"/>
  <c r="O4505" i="1"/>
  <c r="N4506" i="1"/>
  <c r="O4506" i="1"/>
  <c r="N4507" i="1"/>
  <c r="O4507" i="1"/>
  <c r="N4508" i="1"/>
  <c r="O4508" i="1"/>
  <c r="N4509" i="1"/>
  <c r="O4509" i="1"/>
  <c r="N4510" i="1"/>
  <c r="O4510" i="1"/>
  <c r="N4511" i="1"/>
  <c r="O4511" i="1"/>
  <c r="N4512" i="1"/>
  <c r="O4512" i="1"/>
  <c r="N4513" i="1"/>
  <c r="O4513" i="1"/>
  <c r="N4514" i="1"/>
  <c r="O4514" i="1"/>
  <c r="N4515" i="1"/>
  <c r="O4515" i="1"/>
  <c r="N4516" i="1"/>
  <c r="O4516" i="1"/>
  <c r="N4517" i="1"/>
  <c r="O4517" i="1"/>
  <c r="N4518" i="1"/>
  <c r="O4518" i="1"/>
  <c r="N4519" i="1"/>
  <c r="O4519" i="1"/>
  <c r="N4520" i="1"/>
  <c r="O4520" i="1"/>
  <c r="N4521" i="1"/>
  <c r="O4521" i="1"/>
  <c r="N4522" i="1"/>
  <c r="O4522" i="1"/>
  <c r="N4523" i="1"/>
  <c r="O4523" i="1"/>
  <c r="N4524" i="1"/>
  <c r="O4524" i="1"/>
  <c r="N4525" i="1"/>
  <c r="O4525" i="1"/>
  <c r="N4526" i="1"/>
  <c r="O4526" i="1"/>
  <c r="N4527" i="1"/>
  <c r="O4527" i="1"/>
  <c r="N4528" i="1"/>
  <c r="O4528" i="1"/>
  <c r="N4529" i="1"/>
  <c r="O4529" i="1"/>
  <c r="N4530" i="1"/>
  <c r="O4530" i="1"/>
  <c r="N4531" i="1"/>
  <c r="O4531" i="1"/>
  <c r="N4532" i="1"/>
  <c r="O4532" i="1"/>
  <c r="N4533" i="1"/>
  <c r="O4533" i="1"/>
  <c r="N4534" i="1"/>
  <c r="O4534" i="1"/>
  <c r="N4535" i="1"/>
  <c r="O4535" i="1"/>
  <c r="N4536" i="1"/>
  <c r="O4536" i="1"/>
  <c r="N4537" i="1"/>
  <c r="O4537" i="1"/>
  <c r="N4538" i="1"/>
  <c r="O4538" i="1"/>
  <c r="N4539" i="1"/>
  <c r="O4539" i="1"/>
  <c r="N4540" i="1"/>
  <c r="O4540" i="1"/>
  <c r="N4541" i="1"/>
  <c r="O4541" i="1"/>
  <c r="N4542" i="1"/>
  <c r="O4542" i="1"/>
  <c r="N4543" i="1"/>
  <c r="O4543" i="1"/>
  <c r="N4544" i="1"/>
  <c r="O4544" i="1"/>
  <c r="N4545" i="1"/>
  <c r="O4545" i="1"/>
  <c r="N4546" i="1"/>
  <c r="O4546" i="1"/>
  <c r="N4547" i="1"/>
  <c r="O4547" i="1"/>
  <c r="N4548" i="1"/>
  <c r="O4548" i="1"/>
  <c r="N4549" i="1"/>
  <c r="O4549" i="1"/>
  <c r="N4550" i="1"/>
  <c r="O4550" i="1"/>
  <c r="N4551" i="1"/>
  <c r="O4551" i="1"/>
  <c r="N4552" i="1"/>
  <c r="O4552" i="1"/>
  <c r="N4553" i="1"/>
  <c r="O4553" i="1"/>
  <c r="N4554" i="1"/>
  <c r="O4554" i="1"/>
  <c r="N4555" i="1"/>
  <c r="O4555" i="1"/>
  <c r="N4556" i="1"/>
  <c r="O4556" i="1"/>
  <c r="N4557" i="1"/>
  <c r="O4557" i="1"/>
  <c r="N4558" i="1"/>
  <c r="O4558" i="1"/>
  <c r="N4559" i="1"/>
  <c r="O4559" i="1"/>
  <c r="N4560" i="1"/>
  <c r="O4560" i="1"/>
  <c r="N4561" i="1"/>
  <c r="O4561" i="1"/>
  <c r="N4562" i="1"/>
  <c r="O4562" i="1"/>
  <c r="N4563" i="1"/>
  <c r="O4563" i="1"/>
  <c r="N4564" i="1"/>
  <c r="O4564" i="1"/>
  <c r="N4565" i="1"/>
  <c r="O4565" i="1"/>
  <c r="N4566" i="1"/>
  <c r="O4566" i="1"/>
  <c r="N4567" i="1"/>
  <c r="O4567" i="1"/>
  <c r="N4568" i="1"/>
  <c r="O4568" i="1"/>
  <c r="N4569" i="1"/>
  <c r="O4569" i="1"/>
  <c r="N4570" i="1"/>
  <c r="O4570" i="1"/>
  <c r="N4571" i="1"/>
  <c r="O4571" i="1"/>
  <c r="N4572" i="1"/>
  <c r="O4572" i="1"/>
  <c r="N4573" i="1"/>
  <c r="O4573" i="1"/>
  <c r="N4574" i="1"/>
  <c r="O4574" i="1"/>
  <c r="N4575" i="1"/>
  <c r="O4575" i="1"/>
  <c r="N4576" i="1"/>
  <c r="O4576" i="1"/>
  <c r="N4577" i="1"/>
  <c r="O4577" i="1"/>
  <c r="N4578" i="1"/>
  <c r="O4578" i="1"/>
  <c r="N4579" i="1"/>
  <c r="O4579" i="1"/>
  <c r="N4580" i="1"/>
  <c r="O4580" i="1"/>
  <c r="N4581" i="1"/>
  <c r="O4581" i="1"/>
  <c r="N4582" i="1"/>
  <c r="O4582" i="1"/>
  <c r="N4583" i="1"/>
  <c r="O4583" i="1"/>
  <c r="N4584" i="1"/>
  <c r="O4584" i="1"/>
  <c r="N4585" i="1"/>
  <c r="O4585" i="1"/>
  <c r="N4586" i="1"/>
  <c r="O4586" i="1"/>
  <c r="N4587" i="1"/>
  <c r="O4587" i="1"/>
  <c r="N4588" i="1"/>
  <c r="O4588" i="1"/>
  <c r="N4589" i="1"/>
  <c r="O4589" i="1"/>
  <c r="N4590" i="1"/>
  <c r="O4590" i="1"/>
  <c r="N4591" i="1"/>
  <c r="O4591" i="1"/>
  <c r="N4592" i="1"/>
  <c r="O4592" i="1"/>
  <c r="N4593" i="1"/>
  <c r="O4593" i="1"/>
  <c r="N4594" i="1"/>
  <c r="O4594" i="1"/>
  <c r="N4595" i="1"/>
  <c r="O4595" i="1"/>
  <c r="N4596" i="1"/>
  <c r="O4596" i="1"/>
  <c r="N4597" i="1"/>
  <c r="O4597" i="1"/>
  <c r="N4598" i="1"/>
  <c r="O4598" i="1"/>
  <c r="N4599" i="1"/>
  <c r="O4599" i="1"/>
  <c r="N4600" i="1"/>
  <c r="O4600" i="1"/>
  <c r="N4601" i="1"/>
  <c r="O4601" i="1"/>
  <c r="N4602" i="1"/>
  <c r="O4602" i="1"/>
  <c r="N4603" i="1"/>
  <c r="O4603" i="1"/>
  <c r="N4604" i="1"/>
  <c r="O4604" i="1"/>
  <c r="N4605" i="1"/>
  <c r="O4605" i="1"/>
  <c r="N4606" i="1"/>
  <c r="O4606" i="1"/>
  <c r="N4607" i="1"/>
  <c r="O4607" i="1"/>
  <c r="N4608" i="1"/>
  <c r="O4608" i="1"/>
  <c r="N4609" i="1"/>
  <c r="O4609" i="1"/>
  <c r="N4610" i="1"/>
  <c r="O4610" i="1"/>
  <c r="N4611" i="1"/>
  <c r="O4611" i="1"/>
  <c r="N4612" i="1"/>
  <c r="O4612" i="1"/>
  <c r="N4613" i="1"/>
  <c r="O4613" i="1"/>
  <c r="N4614" i="1"/>
  <c r="O4614" i="1"/>
  <c r="N4615" i="1"/>
  <c r="O4615" i="1"/>
  <c r="N4616" i="1"/>
  <c r="O4616" i="1"/>
  <c r="N4617" i="1"/>
  <c r="O4617" i="1"/>
  <c r="N4618" i="1"/>
  <c r="O4618" i="1"/>
  <c r="N4619" i="1"/>
  <c r="O4619" i="1"/>
  <c r="N4620" i="1"/>
  <c r="O4620" i="1"/>
  <c r="N4621" i="1"/>
  <c r="O4621" i="1"/>
  <c r="N4622" i="1"/>
  <c r="O4622" i="1"/>
  <c r="N4623" i="1"/>
  <c r="O4623" i="1"/>
  <c r="N4624" i="1"/>
  <c r="O4624" i="1"/>
  <c r="N4625" i="1"/>
  <c r="O4625" i="1"/>
  <c r="N4626" i="1"/>
  <c r="O4626" i="1"/>
  <c r="N4627" i="1"/>
  <c r="O4627" i="1"/>
  <c r="N4628" i="1"/>
  <c r="O4628" i="1"/>
  <c r="N4629" i="1"/>
  <c r="O4629" i="1"/>
  <c r="N4630" i="1"/>
  <c r="O4630" i="1"/>
  <c r="N4631" i="1"/>
  <c r="O4631" i="1"/>
  <c r="N4632" i="1"/>
  <c r="O4632" i="1"/>
  <c r="N4633" i="1"/>
  <c r="O4633" i="1"/>
  <c r="N4634" i="1"/>
  <c r="O4634" i="1"/>
  <c r="N4635" i="1"/>
  <c r="O4635" i="1"/>
  <c r="N4636" i="1"/>
  <c r="O4636" i="1"/>
  <c r="N4637" i="1"/>
  <c r="O4637" i="1"/>
  <c r="N4638" i="1"/>
  <c r="O4638" i="1"/>
  <c r="N4639" i="1"/>
  <c r="O4639" i="1"/>
  <c r="N4640" i="1"/>
  <c r="O4640" i="1"/>
  <c r="N4641" i="1"/>
  <c r="O4641" i="1"/>
  <c r="N4642" i="1"/>
  <c r="O4642" i="1"/>
  <c r="N4643" i="1"/>
  <c r="O4643" i="1"/>
  <c r="N4644" i="1"/>
  <c r="O4644" i="1"/>
  <c r="N4645" i="1"/>
  <c r="O4645" i="1"/>
  <c r="N4646" i="1"/>
  <c r="O4646" i="1"/>
  <c r="N4647" i="1"/>
  <c r="O4647" i="1"/>
  <c r="N4648" i="1"/>
  <c r="O4648" i="1"/>
  <c r="N4649" i="1"/>
  <c r="O4649" i="1"/>
  <c r="N4650" i="1"/>
  <c r="O4650" i="1"/>
  <c r="N4651" i="1"/>
  <c r="O4651" i="1"/>
  <c r="N4652" i="1"/>
  <c r="O4652" i="1"/>
  <c r="N4653" i="1"/>
  <c r="O4653" i="1"/>
  <c r="N4654" i="1"/>
  <c r="O4654" i="1"/>
  <c r="N4655" i="1"/>
  <c r="O4655" i="1"/>
  <c r="N4656" i="1"/>
  <c r="O4656" i="1"/>
  <c r="N4657" i="1"/>
  <c r="O4657" i="1"/>
  <c r="N4658" i="1"/>
  <c r="O4658" i="1"/>
  <c r="N4659" i="1"/>
  <c r="O4659" i="1"/>
  <c r="N4660" i="1"/>
  <c r="O4660" i="1"/>
  <c r="N4661" i="1"/>
  <c r="O4661" i="1"/>
  <c r="N4662" i="1"/>
  <c r="O4662" i="1"/>
  <c r="N4663" i="1"/>
  <c r="O4663" i="1"/>
  <c r="N4664" i="1"/>
  <c r="O4664" i="1"/>
  <c r="N4665" i="1"/>
  <c r="O4665" i="1"/>
  <c r="N4666" i="1"/>
  <c r="O4666" i="1"/>
  <c r="N4667" i="1"/>
  <c r="O4667" i="1"/>
  <c r="N4668" i="1"/>
  <c r="O4668" i="1"/>
  <c r="N4669" i="1"/>
  <c r="O4669" i="1"/>
  <c r="N4670" i="1"/>
  <c r="O4670" i="1"/>
  <c r="N4671" i="1"/>
  <c r="O4671" i="1"/>
  <c r="N4672" i="1"/>
  <c r="O4672" i="1"/>
  <c r="N4673" i="1"/>
  <c r="O4673" i="1"/>
  <c r="N4674" i="1"/>
  <c r="O4674" i="1"/>
  <c r="N4675" i="1"/>
  <c r="O4675" i="1"/>
  <c r="N4676" i="1"/>
  <c r="O4676" i="1"/>
  <c r="N4677" i="1"/>
  <c r="O4677" i="1"/>
  <c r="N4678" i="1"/>
  <c r="O4678" i="1"/>
  <c r="N4679" i="1"/>
  <c r="O4679" i="1"/>
  <c r="N4680" i="1"/>
  <c r="O4680" i="1"/>
  <c r="N4681" i="1"/>
  <c r="O4681" i="1"/>
  <c r="N4682" i="1"/>
  <c r="O4682" i="1"/>
  <c r="N4683" i="1"/>
  <c r="O4683" i="1"/>
  <c r="N4684" i="1"/>
  <c r="O4684" i="1"/>
  <c r="N4685" i="1"/>
  <c r="O4685" i="1"/>
  <c r="N4686" i="1"/>
  <c r="O4686" i="1"/>
  <c r="N4687" i="1"/>
  <c r="O4687" i="1"/>
  <c r="N4688" i="1"/>
  <c r="O4688" i="1"/>
  <c r="N4689" i="1"/>
  <c r="O4689" i="1"/>
  <c r="N4690" i="1"/>
  <c r="O4690" i="1"/>
  <c r="N4691" i="1"/>
  <c r="O4691" i="1"/>
  <c r="N4692" i="1"/>
  <c r="O4692" i="1"/>
  <c r="N4693" i="1"/>
  <c r="O4693" i="1"/>
  <c r="N4694" i="1"/>
  <c r="O4694" i="1"/>
  <c r="N4695" i="1"/>
  <c r="O4695" i="1"/>
  <c r="N4696" i="1"/>
  <c r="O4696" i="1"/>
  <c r="N4697" i="1"/>
  <c r="O4697" i="1"/>
  <c r="N4698" i="1"/>
  <c r="O4698" i="1"/>
  <c r="N4699" i="1"/>
  <c r="O4699" i="1"/>
  <c r="N4700" i="1"/>
  <c r="O4700" i="1"/>
  <c r="N4701" i="1"/>
  <c r="O4701" i="1"/>
  <c r="N4702" i="1"/>
  <c r="O4702" i="1"/>
  <c r="N4703" i="1"/>
  <c r="O4703" i="1"/>
  <c r="N4704" i="1"/>
  <c r="O4704" i="1"/>
  <c r="N4705" i="1"/>
  <c r="O4705" i="1"/>
  <c r="N4706" i="1"/>
  <c r="O4706" i="1"/>
  <c r="N4707" i="1"/>
  <c r="O4707" i="1"/>
  <c r="N4708" i="1"/>
  <c r="O4708" i="1"/>
  <c r="N4709" i="1"/>
  <c r="O4709" i="1"/>
  <c r="N4710" i="1"/>
  <c r="O4710" i="1"/>
  <c r="N4711" i="1"/>
  <c r="O4711" i="1"/>
  <c r="N4712" i="1"/>
  <c r="O4712" i="1"/>
  <c r="N4713" i="1"/>
  <c r="O4713" i="1"/>
  <c r="N4714" i="1"/>
  <c r="O4714" i="1"/>
  <c r="N4715" i="1"/>
  <c r="O4715" i="1"/>
  <c r="N4716" i="1"/>
  <c r="O4716" i="1"/>
  <c r="N4717" i="1"/>
  <c r="O4717" i="1"/>
  <c r="N4718" i="1"/>
  <c r="O4718" i="1"/>
  <c r="N4719" i="1"/>
  <c r="O4719" i="1"/>
  <c r="N4720" i="1"/>
  <c r="O4720" i="1"/>
  <c r="N4721" i="1"/>
  <c r="O4721" i="1"/>
  <c r="N4722" i="1"/>
  <c r="O4722" i="1"/>
  <c r="N4723" i="1"/>
  <c r="O4723" i="1"/>
  <c r="N4724" i="1"/>
  <c r="O4724" i="1"/>
  <c r="N4725" i="1"/>
  <c r="O4725" i="1"/>
  <c r="N4726" i="1"/>
  <c r="O4726" i="1"/>
  <c r="N4727" i="1"/>
  <c r="O4727" i="1"/>
  <c r="N4728" i="1"/>
  <c r="O4728" i="1"/>
  <c r="N4729" i="1"/>
  <c r="O4729" i="1"/>
  <c r="N4730" i="1"/>
  <c r="O4730" i="1"/>
  <c r="N4731" i="1"/>
  <c r="O4731" i="1"/>
  <c r="N4732" i="1"/>
  <c r="O4732" i="1"/>
  <c r="N4733" i="1"/>
  <c r="O4733" i="1"/>
  <c r="N4734" i="1"/>
  <c r="O4734" i="1"/>
  <c r="N4735" i="1"/>
  <c r="O4735" i="1"/>
  <c r="N4736" i="1"/>
  <c r="O4736" i="1"/>
  <c r="N4737" i="1"/>
  <c r="O4737" i="1"/>
  <c r="N4738" i="1"/>
  <c r="O4738" i="1"/>
  <c r="N4739" i="1"/>
  <c r="O4739" i="1"/>
  <c r="N4740" i="1"/>
  <c r="O4740" i="1"/>
  <c r="N4741" i="1"/>
  <c r="O4741" i="1"/>
  <c r="N4742" i="1"/>
  <c r="O4742" i="1"/>
  <c r="N4743" i="1"/>
  <c r="O4743" i="1"/>
  <c r="N4744" i="1"/>
  <c r="O4744" i="1"/>
  <c r="N4745" i="1"/>
  <c r="O4745" i="1"/>
  <c r="N4746" i="1"/>
  <c r="O4746" i="1"/>
  <c r="N4747" i="1"/>
  <c r="O4747" i="1"/>
  <c r="N4748" i="1"/>
  <c r="O4748" i="1"/>
  <c r="N4749" i="1"/>
  <c r="O4749" i="1"/>
  <c r="N4750" i="1"/>
  <c r="O4750" i="1"/>
  <c r="N4751" i="1"/>
  <c r="O4751" i="1"/>
  <c r="N4752" i="1"/>
  <c r="O4752" i="1"/>
  <c r="N4753" i="1"/>
  <c r="O4753" i="1"/>
  <c r="N4754" i="1"/>
  <c r="O4754" i="1"/>
  <c r="N4755" i="1"/>
  <c r="O4755" i="1"/>
  <c r="N4756" i="1"/>
  <c r="O4756" i="1"/>
  <c r="N4757" i="1"/>
  <c r="O4757" i="1"/>
  <c r="N4758" i="1"/>
  <c r="O4758" i="1"/>
  <c r="N4759" i="1"/>
  <c r="O4759" i="1"/>
  <c r="N4760" i="1"/>
  <c r="O4760" i="1"/>
  <c r="N4761" i="1"/>
  <c r="O4761" i="1"/>
  <c r="N4762" i="1"/>
  <c r="O4762" i="1"/>
  <c r="N4763" i="1"/>
  <c r="O4763" i="1"/>
  <c r="N4764" i="1"/>
  <c r="O4764" i="1"/>
  <c r="N4765" i="1"/>
  <c r="O4765" i="1"/>
  <c r="N4766" i="1"/>
  <c r="O4766" i="1"/>
  <c r="N4767" i="1"/>
  <c r="O4767" i="1"/>
  <c r="N4768" i="1"/>
  <c r="O4768" i="1"/>
  <c r="N4769" i="1"/>
  <c r="O4769" i="1"/>
  <c r="N4770" i="1"/>
  <c r="O4770" i="1"/>
  <c r="N4771" i="1"/>
  <c r="O4771" i="1"/>
  <c r="N4772" i="1"/>
  <c r="O4772" i="1"/>
  <c r="N4773" i="1"/>
  <c r="O4773" i="1"/>
  <c r="N4774" i="1"/>
  <c r="O4774" i="1"/>
  <c r="N4775" i="1"/>
  <c r="O4775" i="1"/>
  <c r="N4776" i="1"/>
  <c r="O4776" i="1"/>
  <c r="N4777" i="1"/>
  <c r="O4777" i="1"/>
  <c r="N4778" i="1"/>
  <c r="O4778" i="1"/>
  <c r="N4779" i="1"/>
  <c r="O4779" i="1"/>
  <c r="N4780" i="1"/>
  <c r="O4780" i="1"/>
  <c r="N4781" i="1"/>
  <c r="O4781" i="1"/>
  <c r="N4782" i="1"/>
  <c r="O4782" i="1"/>
  <c r="N4783" i="1"/>
  <c r="O4783" i="1"/>
  <c r="N4784" i="1"/>
  <c r="O4784" i="1"/>
  <c r="N4785" i="1"/>
  <c r="O4785" i="1"/>
  <c r="N4786" i="1"/>
  <c r="O4786" i="1"/>
  <c r="N4787" i="1"/>
  <c r="O4787" i="1"/>
  <c r="N4788" i="1"/>
  <c r="O4788" i="1"/>
  <c r="N4789" i="1"/>
  <c r="O4789" i="1"/>
  <c r="N4790" i="1"/>
  <c r="O4790" i="1"/>
  <c r="N4791" i="1"/>
  <c r="O4791" i="1"/>
  <c r="N4792" i="1"/>
  <c r="O4792" i="1"/>
  <c r="N4793" i="1"/>
  <c r="O4793" i="1"/>
  <c r="N4794" i="1"/>
  <c r="O4794" i="1"/>
  <c r="N4795" i="1"/>
  <c r="O4795" i="1"/>
  <c r="N4796" i="1"/>
  <c r="O4796" i="1"/>
  <c r="N4797" i="1"/>
  <c r="O4797" i="1"/>
  <c r="N4798" i="1"/>
  <c r="O4798" i="1"/>
  <c r="N4799" i="1"/>
  <c r="O4799" i="1"/>
  <c r="N4800" i="1"/>
  <c r="O4800" i="1"/>
  <c r="N4801" i="1"/>
  <c r="O4801" i="1"/>
  <c r="N4802" i="1"/>
  <c r="O4802" i="1"/>
  <c r="N4803" i="1"/>
  <c r="O4803" i="1"/>
  <c r="N4804" i="1"/>
  <c r="O4804" i="1"/>
  <c r="N4805" i="1"/>
  <c r="O4805" i="1"/>
  <c r="N4806" i="1"/>
  <c r="O4806" i="1"/>
  <c r="N4807" i="1"/>
  <c r="O4807" i="1"/>
  <c r="N4808" i="1"/>
  <c r="O4808" i="1"/>
  <c r="N4809" i="1"/>
  <c r="O4809" i="1"/>
  <c r="N4810" i="1"/>
  <c r="O4810" i="1"/>
  <c r="N4811" i="1"/>
  <c r="O4811" i="1"/>
  <c r="N4812" i="1"/>
  <c r="O4812" i="1"/>
  <c r="N4813" i="1"/>
  <c r="O4813" i="1"/>
  <c r="N4814" i="1"/>
  <c r="O4814" i="1"/>
  <c r="N4815" i="1"/>
  <c r="O4815" i="1"/>
  <c r="N4816" i="1"/>
  <c r="O4816" i="1"/>
  <c r="N4817" i="1"/>
  <c r="O4817" i="1"/>
  <c r="N4818" i="1"/>
  <c r="O4818" i="1"/>
  <c r="N4819" i="1"/>
  <c r="O4819" i="1"/>
  <c r="N4820" i="1"/>
  <c r="O4820" i="1"/>
  <c r="N4821" i="1"/>
  <c r="O4821" i="1"/>
  <c r="N4822" i="1"/>
  <c r="O4822" i="1"/>
  <c r="N4823" i="1"/>
  <c r="O4823" i="1"/>
  <c r="N4824" i="1"/>
  <c r="O4824" i="1"/>
  <c r="N4825" i="1"/>
  <c r="O4825" i="1"/>
  <c r="N4826" i="1"/>
  <c r="O4826" i="1"/>
  <c r="N4827" i="1"/>
  <c r="O4827" i="1"/>
  <c r="N4828" i="1"/>
  <c r="O4828" i="1"/>
  <c r="N4829" i="1"/>
  <c r="O4829" i="1"/>
  <c r="N4830" i="1"/>
  <c r="O4830" i="1"/>
  <c r="N4831" i="1"/>
  <c r="O4831" i="1"/>
  <c r="N4832" i="1"/>
  <c r="O4832" i="1"/>
  <c r="N4833" i="1"/>
  <c r="O4833" i="1"/>
  <c r="N4834" i="1"/>
  <c r="O4834" i="1"/>
  <c r="N4835" i="1"/>
  <c r="O4835" i="1"/>
  <c r="N4836" i="1"/>
  <c r="O4836" i="1"/>
  <c r="N4837" i="1"/>
  <c r="O4837" i="1"/>
  <c r="N4838" i="1"/>
  <c r="O4838" i="1"/>
  <c r="N4839" i="1"/>
  <c r="O4839" i="1"/>
  <c r="N4840" i="1"/>
  <c r="O4840" i="1"/>
  <c r="N4841" i="1"/>
  <c r="O4841" i="1"/>
  <c r="N4842" i="1"/>
  <c r="O4842" i="1"/>
  <c r="N4843" i="1"/>
  <c r="O4843" i="1"/>
  <c r="N4844" i="1"/>
  <c r="O4844" i="1"/>
  <c r="N4845" i="1"/>
  <c r="O4845" i="1"/>
  <c r="N4846" i="1"/>
  <c r="O4846" i="1"/>
  <c r="N4847" i="1"/>
  <c r="O4847" i="1"/>
  <c r="N4848" i="1"/>
  <c r="O4848" i="1"/>
  <c r="N4849" i="1"/>
  <c r="O4849" i="1"/>
  <c r="N4850" i="1"/>
  <c r="O4850" i="1"/>
  <c r="N4851" i="1"/>
  <c r="O4851" i="1"/>
  <c r="N4852" i="1"/>
  <c r="O4852" i="1"/>
  <c r="N4853" i="1"/>
  <c r="O4853" i="1"/>
  <c r="N4854" i="1"/>
  <c r="O4854" i="1"/>
  <c r="N4855" i="1"/>
  <c r="O4855" i="1"/>
  <c r="N4856" i="1"/>
  <c r="O4856" i="1"/>
  <c r="N4857" i="1"/>
  <c r="O4857" i="1"/>
  <c r="N4858" i="1"/>
  <c r="O4858" i="1"/>
  <c r="N4859" i="1"/>
  <c r="O4859" i="1"/>
  <c r="N4860" i="1"/>
  <c r="O4860" i="1"/>
  <c r="N4861" i="1"/>
  <c r="O4861" i="1"/>
  <c r="N4862" i="1"/>
  <c r="O4862" i="1"/>
  <c r="N4863" i="1"/>
  <c r="O4863" i="1"/>
  <c r="N4864" i="1"/>
  <c r="O4864" i="1"/>
  <c r="N4865" i="1"/>
  <c r="O4865" i="1"/>
  <c r="N4866" i="1"/>
  <c r="O4866" i="1"/>
  <c r="N4867" i="1"/>
  <c r="O4867" i="1"/>
  <c r="N4868" i="1"/>
  <c r="O4868" i="1"/>
  <c r="N4869" i="1"/>
  <c r="O4869" i="1"/>
  <c r="N4870" i="1"/>
  <c r="O4870" i="1"/>
  <c r="N4871" i="1"/>
  <c r="O4871" i="1"/>
  <c r="N4872" i="1"/>
  <c r="O4872" i="1"/>
  <c r="N4873" i="1"/>
  <c r="O4873" i="1"/>
  <c r="N4874" i="1"/>
  <c r="O4874" i="1"/>
  <c r="N4875" i="1"/>
  <c r="O4875" i="1"/>
  <c r="N4876" i="1"/>
  <c r="O4876" i="1"/>
  <c r="N4877" i="1"/>
  <c r="O4877" i="1"/>
  <c r="N4878" i="1"/>
  <c r="O4878" i="1"/>
  <c r="N4879" i="1"/>
  <c r="O4879" i="1"/>
  <c r="N4880" i="1"/>
  <c r="O4880" i="1"/>
  <c r="N4881" i="1"/>
  <c r="O4881" i="1"/>
  <c r="N4882" i="1"/>
  <c r="O4882" i="1"/>
  <c r="N4883" i="1"/>
  <c r="O4883" i="1"/>
  <c r="N4884" i="1"/>
  <c r="O4884" i="1"/>
  <c r="N4885" i="1"/>
  <c r="O4885" i="1"/>
  <c r="N4886" i="1"/>
  <c r="O4886" i="1"/>
  <c r="N4887" i="1"/>
  <c r="O4887" i="1"/>
  <c r="N4888" i="1"/>
  <c r="O4888" i="1"/>
  <c r="N4889" i="1"/>
  <c r="O4889" i="1"/>
  <c r="N4890" i="1"/>
  <c r="O4890" i="1"/>
  <c r="N4891" i="1"/>
  <c r="O4891" i="1"/>
  <c r="N4892" i="1"/>
  <c r="O4892" i="1"/>
  <c r="N4893" i="1"/>
  <c r="O4893" i="1"/>
  <c r="N4894" i="1"/>
  <c r="O4894" i="1"/>
  <c r="N4895" i="1"/>
  <c r="O4895" i="1"/>
  <c r="N4896" i="1"/>
  <c r="O4896" i="1"/>
  <c r="N4897" i="1"/>
  <c r="O4897" i="1"/>
  <c r="N4898" i="1"/>
  <c r="O4898" i="1"/>
  <c r="N4899" i="1"/>
  <c r="O4899" i="1"/>
  <c r="N4900" i="1"/>
  <c r="O4900" i="1"/>
  <c r="N4901" i="1"/>
  <c r="O4901" i="1"/>
  <c r="N4902" i="1"/>
  <c r="O4902" i="1"/>
  <c r="N4903" i="1"/>
  <c r="O4903" i="1"/>
  <c r="N4904" i="1"/>
  <c r="O4904" i="1"/>
  <c r="N4905" i="1"/>
  <c r="O4905" i="1"/>
  <c r="N4906" i="1"/>
  <c r="O4906" i="1"/>
  <c r="N4907" i="1"/>
  <c r="O4907" i="1"/>
  <c r="N4908" i="1"/>
  <c r="O4908" i="1"/>
  <c r="N4909" i="1"/>
  <c r="O4909" i="1"/>
  <c r="N4910" i="1"/>
  <c r="O4910" i="1"/>
  <c r="N4911" i="1"/>
  <c r="O4911" i="1"/>
  <c r="N4912" i="1"/>
  <c r="O4912" i="1"/>
  <c r="N4913" i="1"/>
  <c r="O4913" i="1"/>
  <c r="N4914" i="1"/>
  <c r="O4914" i="1"/>
  <c r="N4915" i="1"/>
  <c r="O4915" i="1"/>
  <c r="N4916" i="1"/>
  <c r="O4916" i="1"/>
  <c r="N4917" i="1"/>
  <c r="O4917" i="1"/>
  <c r="N4918" i="1"/>
  <c r="O4918" i="1"/>
  <c r="N4919" i="1"/>
  <c r="O4919" i="1"/>
  <c r="N4920" i="1"/>
  <c r="O4920" i="1"/>
  <c r="N4921" i="1"/>
  <c r="O4921" i="1"/>
  <c r="N4922" i="1"/>
  <c r="O4922" i="1"/>
  <c r="N4923" i="1"/>
  <c r="O4923" i="1"/>
  <c r="N4924" i="1"/>
  <c r="O4924" i="1"/>
  <c r="N4925" i="1"/>
  <c r="O4925" i="1"/>
  <c r="N4926" i="1"/>
  <c r="O4926" i="1"/>
  <c r="N4927" i="1"/>
  <c r="O4927" i="1"/>
  <c r="N4928" i="1"/>
  <c r="O4928" i="1"/>
  <c r="N4929" i="1"/>
  <c r="O4929" i="1"/>
  <c r="N4930" i="1"/>
  <c r="O4930" i="1"/>
  <c r="N4931" i="1"/>
  <c r="O4931" i="1"/>
  <c r="N4932" i="1"/>
  <c r="O4932" i="1"/>
  <c r="N4933" i="1"/>
  <c r="O4933" i="1"/>
  <c r="N4934" i="1"/>
  <c r="O4934" i="1"/>
  <c r="N4935" i="1"/>
  <c r="O4935" i="1"/>
  <c r="N4936" i="1"/>
  <c r="O4936" i="1"/>
  <c r="N4937" i="1"/>
  <c r="O4937" i="1"/>
  <c r="N4938" i="1"/>
  <c r="O4938" i="1"/>
  <c r="N4939" i="1"/>
  <c r="O4939" i="1"/>
  <c r="N4940" i="1"/>
  <c r="O4940" i="1"/>
  <c r="N4941" i="1"/>
  <c r="O4941" i="1"/>
  <c r="N4942" i="1"/>
  <c r="O4942" i="1"/>
  <c r="N4943" i="1"/>
  <c r="O4943" i="1"/>
  <c r="N4944" i="1"/>
  <c r="O4944" i="1"/>
  <c r="N4945" i="1"/>
  <c r="O4945" i="1"/>
  <c r="N4946" i="1"/>
  <c r="O4946" i="1"/>
  <c r="N4947" i="1"/>
  <c r="O4947" i="1"/>
  <c r="N4948" i="1"/>
  <c r="O4948" i="1"/>
  <c r="N4949" i="1"/>
  <c r="O4949" i="1"/>
  <c r="N4950" i="1"/>
  <c r="O4950" i="1"/>
  <c r="N4951" i="1"/>
  <c r="O4951" i="1"/>
  <c r="N4952" i="1"/>
  <c r="O4952" i="1"/>
  <c r="N4953" i="1"/>
  <c r="O4953" i="1"/>
  <c r="N4954" i="1"/>
  <c r="O4954" i="1"/>
  <c r="N4955" i="1"/>
  <c r="O4955" i="1"/>
  <c r="N4956" i="1"/>
  <c r="O4956" i="1"/>
  <c r="N4957" i="1"/>
  <c r="O4957" i="1"/>
  <c r="N4958" i="1"/>
  <c r="O4958" i="1"/>
  <c r="N4959" i="1"/>
  <c r="O4959" i="1"/>
  <c r="N4960" i="1"/>
  <c r="O4960" i="1"/>
  <c r="N4961" i="1"/>
  <c r="O4961" i="1"/>
  <c r="N4962" i="1"/>
  <c r="O4962" i="1"/>
  <c r="N4963" i="1"/>
  <c r="O4963" i="1"/>
  <c r="N4964" i="1"/>
  <c r="O4964" i="1"/>
  <c r="N4965" i="1"/>
  <c r="O4965" i="1"/>
  <c r="N4966" i="1"/>
  <c r="O4966" i="1"/>
  <c r="N4967" i="1"/>
  <c r="O4967" i="1"/>
  <c r="N4968" i="1"/>
  <c r="O4968" i="1"/>
  <c r="N4969" i="1"/>
  <c r="O4969" i="1"/>
  <c r="N4970" i="1"/>
  <c r="O4970" i="1"/>
  <c r="N4971" i="1"/>
  <c r="O4971" i="1"/>
  <c r="N4972" i="1"/>
  <c r="O4972" i="1"/>
  <c r="N4973" i="1"/>
  <c r="O4973" i="1"/>
  <c r="N4974" i="1"/>
  <c r="O4974" i="1"/>
  <c r="N4975" i="1"/>
  <c r="O4975" i="1"/>
  <c r="N4976" i="1"/>
  <c r="O4976" i="1"/>
  <c r="N4977" i="1"/>
  <c r="O4977" i="1"/>
  <c r="N4978" i="1"/>
  <c r="O4978" i="1"/>
  <c r="N4979" i="1"/>
  <c r="O4979" i="1"/>
  <c r="N4980" i="1"/>
  <c r="O4980" i="1"/>
  <c r="N4981" i="1"/>
  <c r="O4981" i="1"/>
  <c r="N4982" i="1"/>
  <c r="O4982" i="1"/>
  <c r="N4983" i="1"/>
  <c r="O4983" i="1"/>
  <c r="N4984" i="1"/>
  <c r="O4984" i="1"/>
  <c r="N4985" i="1"/>
  <c r="O4985" i="1"/>
  <c r="N4986" i="1"/>
  <c r="O4986" i="1"/>
  <c r="N4987" i="1"/>
  <c r="O4987" i="1"/>
  <c r="N4988" i="1"/>
  <c r="O4988" i="1"/>
  <c r="N4989" i="1"/>
  <c r="O4989" i="1"/>
  <c r="N4990" i="1"/>
  <c r="O4990" i="1"/>
  <c r="N4991" i="1"/>
  <c r="O4991" i="1"/>
  <c r="N4992" i="1"/>
  <c r="O4992" i="1"/>
  <c r="N4993" i="1"/>
  <c r="O4993" i="1"/>
  <c r="N4994" i="1"/>
  <c r="O4994" i="1"/>
  <c r="N4995" i="1"/>
  <c r="O4995" i="1"/>
  <c r="N4996" i="1"/>
  <c r="O4996" i="1"/>
  <c r="N4997" i="1"/>
  <c r="O4997" i="1"/>
  <c r="N4998" i="1"/>
  <c r="O4998" i="1"/>
  <c r="N4999" i="1"/>
  <c r="O4999" i="1"/>
  <c r="N5000" i="1"/>
  <c r="O5000" i="1"/>
  <c r="N5001" i="1"/>
  <c r="O5001" i="1"/>
  <c r="N5002" i="1"/>
  <c r="O5002" i="1"/>
  <c r="N5003" i="1"/>
  <c r="O5003" i="1"/>
  <c r="N5004" i="1"/>
  <c r="O5004" i="1"/>
  <c r="N5005" i="1"/>
  <c r="O5005" i="1"/>
  <c r="N5006" i="1"/>
  <c r="O5006" i="1"/>
  <c r="N5007" i="1"/>
  <c r="O5007" i="1"/>
  <c r="N5008" i="1"/>
  <c r="O5008" i="1"/>
  <c r="N5009" i="1"/>
  <c r="O5009" i="1"/>
  <c r="N5010" i="1"/>
  <c r="O5010" i="1"/>
  <c r="N5011" i="1"/>
  <c r="O5011" i="1"/>
  <c r="N5012" i="1"/>
  <c r="O5012" i="1"/>
  <c r="N5013" i="1"/>
  <c r="O5013" i="1"/>
  <c r="N5014" i="1"/>
  <c r="O5014" i="1"/>
  <c r="N5015" i="1"/>
  <c r="O5015" i="1"/>
  <c r="N5016" i="1"/>
  <c r="O5016" i="1"/>
  <c r="N5017" i="1"/>
  <c r="O5017" i="1"/>
  <c r="N5018" i="1"/>
  <c r="O5018" i="1"/>
  <c r="N5019" i="1"/>
  <c r="O5019" i="1"/>
  <c r="N5020" i="1"/>
  <c r="O5020" i="1"/>
  <c r="N5021" i="1"/>
  <c r="O5021" i="1"/>
  <c r="N5022" i="1"/>
  <c r="O5022" i="1"/>
  <c r="N5023" i="1"/>
  <c r="O5023" i="1"/>
  <c r="N5024" i="1"/>
  <c r="O5024" i="1"/>
  <c r="N5025" i="1"/>
  <c r="O5025" i="1"/>
  <c r="N5026" i="1"/>
  <c r="O5026" i="1"/>
  <c r="N5027" i="1"/>
  <c r="O5027" i="1"/>
  <c r="N5028" i="1"/>
  <c r="O5028" i="1"/>
  <c r="N5029" i="1"/>
  <c r="O5029" i="1"/>
  <c r="N5030" i="1"/>
  <c r="O5030" i="1"/>
  <c r="N5031" i="1"/>
  <c r="O5031" i="1"/>
  <c r="N5032" i="1"/>
  <c r="O5032" i="1"/>
  <c r="N5033" i="1"/>
  <c r="O5033" i="1"/>
  <c r="N5034" i="1"/>
  <c r="O5034" i="1"/>
  <c r="N5035" i="1"/>
  <c r="O5035" i="1"/>
  <c r="N5036" i="1"/>
  <c r="O5036" i="1"/>
  <c r="N5037" i="1"/>
  <c r="O5037" i="1"/>
  <c r="N5038" i="1"/>
  <c r="O5038" i="1"/>
  <c r="N5039" i="1"/>
  <c r="O5039" i="1"/>
  <c r="N5040" i="1"/>
  <c r="O5040" i="1"/>
  <c r="N5041" i="1"/>
  <c r="O5041" i="1"/>
  <c r="N5042" i="1"/>
  <c r="O5042" i="1"/>
  <c r="N5043" i="1"/>
  <c r="O5043" i="1"/>
  <c r="N5044" i="1"/>
  <c r="O5044" i="1"/>
  <c r="N5045" i="1"/>
  <c r="O5045" i="1"/>
  <c r="N5046" i="1"/>
  <c r="O5046" i="1"/>
  <c r="N5047" i="1"/>
  <c r="O5047" i="1"/>
  <c r="N5048" i="1"/>
  <c r="O5048" i="1"/>
  <c r="N5049" i="1"/>
  <c r="O5049" i="1"/>
  <c r="N5050" i="1"/>
  <c r="O5050" i="1"/>
  <c r="N5051" i="1"/>
  <c r="O5051" i="1"/>
  <c r="N5052" i="1"/>
  <c r="O5052" i="1"/>
  <c r="N5053" i="1"/>
  <c r="O5053" i="1"/>
  <c r="N5054" i="1"/>
  <c r="O5054" i="1"/>
  <c r="N5055" i="1"/>
  <c r="O5055" i="1"/>
  <c r="N5056" i="1"/>
  <c r="O5056" i="1"/>
  <c r="N5057" i="1"/>
  <c r="O5057" i="1"/>
  <c r="N5058" i="1"/>
  <c r="O5058" i="1"/>
  <c r="N5059" i="1"/>
  <c r="O5059" i="1"/>
  <c r="N5060" i="1"/>
  <c r="O5060" i="1"/>
  <c r="N5061" i="1"/>
  <c r="O5061" i="1"/>
  <c r="N5062" i="1"/>
  <c r="O5062" i="1"/>
  <c r="N5063" i="1"/>
  <c r="O5063" i="1"/>
  <c r="N5064" i="1"/>
  <c r="O5064" i="1"/>
  <c r="N5065" i="1"/>
  <c r="O5065" i="1"/>
  <c r="N5066" i="1"/>
  <c r="O5066" i="1"/>
  <c r="N5067" i="1"/>
  <c r="O5067" i="1"/>
  <c r="N5068" i="1"/>
  <c r="O5068" i="1"/>
  <c r="N5069" i="1"/>
  <c r="O5069" i="1"/>
  <c r="N5070" i="1"/>
  <c r="O5070" i="1"/>
  <c r="N5071" i="1"/>
  <c r="O5071" i="1"/>
  <c r="N5072" i="1"/>
  <c r="O5072" i="1"/>
  <c r="N5073" i="1"/>
  <c r="O5073" i="1"/>
  <c r="N5074" i="1"/>
  <c r="O5074" i="1"/>
  <c r="N5075" i="1"/>
  <c r="O5075" i="1"/>
  <c r="N5076" i="1"/>
  <c r="O5076" i="1"/>
  <c r="N5077" i="1"/>
  <c r="O5077" i="1"/>
  <c r="N5078" i="1"/>
  <c r="O5078" i="1"/>
  <c r="N5079" i="1"/>
  <c r="O5079" i="1"/>
  <c r="N5080" i="1"/>
  <c r="O5080" i="1"/>
  <c r="N5081" i="1"/>
  <c r="O5081" i="1"/>
  <c r="N5082" i="1"/>
  <c r="O5082" i="1"/>
  <c r="N5083" i="1"/>
  <c r="O5083" i="1"/>
  <c r="N5084" i="1"/>
  <c r="O5084" i="1"/>
  <c r="N5085" i="1"/>
  <c r="O5085" i="1"/>
  <c r="N5086" i="1"/>
  <c r="O5086" i="1"/>
  <c r="N5087" i="1"/>
  <c r="O5087" i="1"/>
  <c r="N5088" i="1"/>
  <c r="O5088" i="1"/>
  <c r="N5089" i="1"/>
  <c r="O5089" i="1"/>
  <c r="N5090" i="1"/>
  <c r="O5090" i="1"/>
  <c r="N5091" i="1"/>
  <c r="O5091" i="1"/>
  <c r="N5092" i="1"/>
  <c r="O5092" i="1"/>
  <c r="N5093" i="1"/>
  <c r="O5093" i="1"/>
  <c r="N5094" i="1"/>
  <c r="O5094" i="1"/>
  <c r="N5095" i="1"/>
  <c r="O5095" i="1"/>
  <c r="N5096" i="1"/>
  <c r="O5096" i="1"/>
  <c r="N5097" i="1"/>
  <c r="O5097" i="1"/>
  <c r="N5098" i="1"/>
  <c r="O5098" i="1"/>
  <c r="N5099" i="1"/>
  <c r="O5099" i="1"/>
  <c r="N5100" i="1"/>
  <c r="O5100" i="1"/>
  <c r="N5101" i="1"/>
  <c r="O5101" i="1"/>
  <c r="N5102" i="1"/>
  <c r="O5102" i="1"/>
  <c r="N5103" i="1"/>
  <c r="O5103" i="1"/>
  <c r="N5104" i="1"/>
  <c r="O5104" i="1"/>
  <c r="N5105" i="1"/>
  <c r="O5105" i="1"/>
  <c r="N5106" i="1"/>
  <c r="O5106" i="1"/>
  <c r="N5107" i="1"/>
  <c r="O5107" i="1"/>
  <c r="N5108" i="1"/>
  <c r="O5108" i="1"/>
  <c r="N5109" i="1"/>
  <c r="O5109" i="1"/>
  <c r="N5110" i="1"/>
  <c r="O5110" i="1"/>
  <c r="N5111" i="1"/>
  <c r="O5111" i="1"/>
  <c r="N5112" i="1"/>
  <c r="O5112" i="1"/>
  <c r="N5113" i="1"/>
  <c r="O5113" i="1"/>
  <c r="N5114" i="1"/>
  <c r="O5114" i="1"/>
  <c r="N5115" i="1"/>
  <c r="O5115" i="1"/>
  <c r="N5116" i="1"/>
  <c r="O5116" i="1"/>
  <c r="N5117" i="1"/>
  <c r="O5117" i="1"/>
  <c r="N5118" i="1"/>
  <c r="O5118" i="1"/>
  <c r="N5119" i="1"/>
  <c r="O5119" i="1"/>
  <c r="N5120" i="1"/>
  <c r="O5120" i="1"/>
  <c r="N5121" i="1"/>
  <c r="O5121" i="1"/>
  <c r="N5122" i="1"/>
  <c r="O5122" i="1"/>
  <c r="N5123" i="1"/>
  <c r="O5123" i="1"/>
  <c r="N5124" i="1"/>
  <c r="O5124" i="1"/>
  <c r="N5125" i="1"/>
  <c r="O5125" i="1"/>
  <c r="N5126" i="1"/>
  <c r="O5126" i="1"/>
  <c r="N5127" i="1"/>
  <c r="O5127" i="1"/>
  <c r="N5128" i="1"/>
  <c r="O5128" i="1"/>
  <c r="N5129" i="1"/>
  <c r="O5129" i="1"/>
  <c r="N5130" i="1"/>
  <c r="O5130" i="1"/>
  <c r="N5131" i="1"/>
  <c r="O5131" i="1"/>
  <c r="N5132" i="1"/>
  <c r="O5132" i="1"/>
  <c r="N5133" i="1"/>
  <c r="O5133" i="1"/>
  <c r="N5134" i="1"/>
  <c r="O5134" i="1"/>
  <c r="N5135" i="1"/>
  <c r="O5135" i="1"/>
  <c r="N5136" i="1"/>
  <c r="O5136" i="1"/>
  <c r="N5137" i="1"/>
  <c r="O5137" i="1"/>
  <c r="N5138" i="1"/>
  <c r="O5138" i="1"/>
  <c r="N5139" i="1"/>
  <c r="O5139" i="1"/>
  <c r="N5140" i="1"/>
  <c r="O5140" i="1"/>
  <c r="N5141" i="1"/>
  <c r="O5141" i="1"/>
  <c r="N5142" i="1"/>
  <c r="O5142" i="1"/>
  <c r="N5143" i="1"/>
  <c r="O5143" i="1"/>
  <c r="N5144" i="1"/>
  <c r="O5144" i="1"/>
  <c r="N5145" i="1"/>
  <c r="O5145" i="1"/>
  <c r="N5146" i="1"/>
  <c r="O5146" i="1"/>
  <c r="N5147" i="1"/>
  <c r="O5147" i="1"/>
  <c r="N5148" i="1"/>
  <c r="O5148" i="1"/>
  <c r="N5149" i="1"/>
  <c r="O5149" i="1"/>
  <c r="N5150" i="1"/>
  <c r="O5150" i="1"/>
  <c r="N5151" i="1"/>
  <c r="O5151" i="1"/>
  <c r="N5152" i="1"/>
  <c r="O5152" i="1"/>
  <c r="N5153" i="1"/>
  <c r="O5153" i="1"/>
  <c r="N5154" i="1"/>
  <c r="O5154" i="1"/>
  <c r="N5155" i="1"/>
  <c r="O5155" i="1"/>
  <c r="N5156" i="1"/>
  <c r="O5156" i="1"/>
  <c r="N5157" i="1"/>
  <c r="O5157" i="1"/>
  <c r="N5158" i="1"/>
  <c r="O5158" i="1"/>
  <c r="N5159" i="1"/>
  <c r="O5159" i="1"/>
  <c r="N5160" i="1"/>
  <c r="O5160" i="1"/>
  <c r="N5161" i="1"/>
  <c r="O5161" i="1"/>
  <c r="N5162" i="1"/>
  <c r="O5162" i="1"/>
  <c r="N5163" i="1"/>
  <c r="O5163" i="1"/>
  <c r="N5164" i="1"/>
  <c r="O5164" i="1"/>
  <c r="N5165" i="1"/>
  <c r="O5165" i="1"/>
  <c r="N5166" i="1"/>
  <c r="O5166" i="1"/>
  <c r="N5167" i="1"/>
  <c r="O5167" i="1"/>
  <c r="N5168" i="1"/>
  <c r="O5168" i="1"/>
  <c r="N5169" i="1"/>
  <c r="O5169" i="1"/>
  <c r="N5170" i="1"/>
  <c r="O5170" i="1"/>
  <c r="N5171" i="1"/>
  <c r="O5171" i="1"/>
  <c r="N5172" i="1"/>
  <c r="O5172" i="1"/>
  <c r="N5173" i="1"/>
  <c r="O5173" i="1"/>
  <c r="N5174" i="1"/>
  <c r="O5174" i="1"/>
  <c r="N5175" i="1"/>
  <c r="O5175" i="1"/>
  <c r="N5176" i="1"/>
  <c r="O5176" i="1"/>
  <c r="N5177" i="1"/>
  <c r="O5177" i="1"/>
  <c r="N5178" i="1"/>
  <c r="O5178" i="1"/>
  <c r="N5179" i="1"/>
  <c r="O5179" i="1"/>
  <c r="N5180" i="1"/>
  <c r="O5180" i="1"/>
  <c r="N5181" i="1"/>
  <c r="O5181" i="1"/>
  <c r="N5182" i="1"/>
  <c r="O5182" i="1"/>
  <c r="N5183" i="1"/>
  <c r="O5183" i="1"/>
  <c r="N5184" i="1"/>
  <c r="O5184" i="1"/>
  <c r="N5185" i="1"/>
  <c r="O5185" i="1"/>
  <c r="N5186" i="1"/>
  <c r="O5186" i="1"/>
  <c r="N5187" i="1"/>
  <c r="O5187" i="1"/>
  <c r="N5188" i="1"/>
  <c r="O5188" i="1"/>
  <c r="N5189" i="1"/>
  <c r="O5189" i="1"/>
  <c r="N5190" i="1"/>
  <c r="O5190" i="1"/>
  <c r="N5191" i="1"/>
  <c r="O5191" i="1"/>
  <c r="N5192" i="1"/>
  <c r="O5192" i="1"/>
  <c r="N5193" i="1"/>
  <c r="O5193" i="1"/>
  <c r="N5194" i="1"/>
  <c r="O5194" i="1"/>
  <c r="N5195" i="1"/>
  <c r="O5195" i="1"/>
  <c r="N5196" i="1"/>
  <c r="O5196" i="1"/>
  <c r="N5197" i="1"/>
  <c r="O5197" i="1"/>
  <c r="N5198" i="1"/>
  <c r="O5198" i="1"/>
  <c r="N5199" i="1"/>
  <c r="O5199" i="1"/>
  <c r="N5200" i="1"/>
  <c r="O5200" i="1"/>
  <c r="N5201" i="1"/>
  <c r="O5201" i="1"/>
  <c r="N5202" i="1"/>
  <c r="O5202" i="1"/>
  <c r="N5203" i="1"/>
  <c r="O5203" i="1"/>
  <c r="N5204" i="1"/>
  <c r="O5204" i="1"/>
  <c r="N5205" i="1"/>
  <c r="O5205" i="1"/>
  <c r="N5206" i="1"/>
  <c r="O5206" i="1"/>
  <c r="N5207" i="1"/>
  <c r="O5207" i="1"/>
  <c r="N5208" i="1"/>
  <c r="O5208" i="1"/>
  <c r="N5209" i="1"/>
  <c r="O5209" i="1"/>
  <c r="N5210" i="1"/>
  <c r="O5210" i="1"/>
  <c r="N5211" i="1"/>
  <c r="O5211" i="1"/>
  <c r="N5212" i="1"/>
  <c r="O5212" i="1"/>
  <c r="N5213" i="1"/>
  <c r="O5213" i="1"/>
  <c r="N5214" i="1"/>
  <c r="O5214" i="1"/>
  <c r="N5215" i="1"/>
  <c r="O5215" i="1"/>
  <c r="N5216" i="1"/>
  <c r="O5216" i="1"/>
  <c r="N5217" i="1"/>
  <c r="O5217" i="1"/>
  <c r="N5218" i="1"/>
  <c r="O5218" i="1"/>
  <c r="N5219" i="1"/>
  <c r="O5219" i="1"/>
  <c r="N5220" i="1"/>
  <c r="O5220" i="1"/>
  <c r="N5221" i="1"/>
  <c r="O5221" i="1"/>
  <c r="N5222" i="1"/>
  <c r="O5222" i="1"/>
  <c r="N5223" i="1"/>
  <c r="O5223" i="1"/>
  <c r="N5224" i="1"/>
  <c r="O5224" i="1"/>
  <c r="N5225" i="1"/>
  <c r="O5225" i="1"/>
  <c r="N5226" i="1"/>
  <c r="O5226" i="1"/>
  <c r="N5227" i="1"/>
  <c r="O5227" i="1"/>
  <c r="N5228" i="1"/>
  <c r="O5228" i="1"/>
  <c r="N5229" i="1"/>
  <c r="O5229" i="1"/>
  <c r="N5230" i="1"/>
  <c r="O5230" i="1"/>
  <c r="N5231" i="1"/>
  <c r="O5231" i="1"/>
  <c r="N5232" i="1"/>
  <c r="O5232" i="1"/>
  <c r="N5233" i="1"/>
  <c r="O5233" i="1"/>
  <c r="N5234" i="1"/>
  <c r="O5234" i="1"/>
  <c r="N5235" i="1"/>
  <c r="O5235" i="1"/>
  <c r="N5236" i="1"/>
  <c r="O5236" i="1"/>
  <c r="N5237" i="1"/>
  <c r="O5237" i="1"/>
  <c r="N5238" i="1"/>
  <c r="O5238" i="1"/>
  <c r="N5239" i="1"/>
  <c r="O5239" i="1"/>
  <c r="N5240" i="1"/>
  <c r="O5240" i="1"/>
  <c r="N5241" i="1"/>
  <c r="O5241" i="1"/>
  <c r="N5242" i="1"/>
  <c r="O5242" i="1"/>
  <c r="N5243" i="1"/>
  <c r="O5243" i="1"/>
  <c r="N5244" i="1"/>
  <c r="O5244" i="1"/>
  <c r="N5245" i="1"/>
  <c r="O5245" i="1"/>
  <c r="N5246" i="1"/>
  <c r="O5246" i="1"/>
  <c r="N5247" i="1"/>
  <c r="O5247" i="1"/>
  <c r="N5248" i="1"/>
  <c r="O5248" i="1"/>
  <c r="N5249" i="1"/>
  <c r="O5249" i="1"/>
  <c r="N5250" i="1"/>
  <c r="O5250" i="1"/>
  <c r="N5251" i="1"/>
  <c r="O5251" i="1"/>
  <c r="N5252" i="1"/>
  <c r="O5252" i="1"/>
  <c r="N5253" i="1"/>
  <c r="O5253" i="1"/>
  <c r="N5254" i="1"/>
  <c r="O5254" i="1"/>
  <c r="N5255" i="1"/>
  <c r="O5255" i="1"/>
  <c r="N5256" i="1"/>
  <c r="O5256" i="1"/>
  <c r="N5257" i="1"/>
  <c r="O5257" i="1"/>
  <c r="N5258" i="1"/>
  <c r="O5258" i="1"/>
  <c r="N5259" i="1"/>
  <c r="O5259" i="1"/>
  <c r="N5260" i="1"/>
  <c r="O5260" i="1"/>
  <c r="N5261" i="1"/>
  <c r="O5261" i="1"/>
  <c r="N5262" i="1"/>
  <c r="O5262" i="1"/>
  <c r="N5263" i="1"/>
  <c r="O5263" i="1"/>
  <c r="N5264" i="1"/>
  <c r="O5264" i="1"/>
  <c r="N5265" i="1"/>
  <c r="O5265" i="1"/>
  <c r="N5266" i="1"/>
  <c r="O5266" i="1"/>
  <c r="N5267" i="1"/>
  <c r="O5267" i="1"/>
  <c r="N5268" i="1"/>
  <c r="O5268" i="1"/>
  <c r="N5269" i="1"/>
  <c r="O5269" i="1"/>
  <c r="N5270" i="1"/>
  <c r="O5270" i="1"/>
  <c r="N5271" i="1"/>
  <c r="O5271" i="1"/>
  <c r="N5272" i="1"/>
  <c r="O5272" i="1"/>
  <c r="N5273" i="1"/>
  <c r="O5273" i="1"/>
  <c r="N5274" i="1"/>
  <c r="O5274" i="1"/>
  <c r="N5275" i="1"/>
  <c r="O5275" i="1"/>
  <c r="N5276" i="1"/>
  <c r="O5276" i="1"/>
  <c r="N5277" i="1"/>
  <c r="O5277" i="1"/>
  <c r="N5278" i="1"/>
  <c r="O5278" i="1"/>
  <c r="N5279" i="1"/>
  <c r="O5279" i="1"/>
  <c r="N5280" i="1"/>
  <c r="O5280" i="1"/>
  <c r="N5281" i="1"/>
  <c r="O5281" i="1"/>
  <c r="N5282" i="1"/>
  <c r="O5282" i="1"/>
  <c r="N5283" i="1"/>
  <c r="O5283" i="1"/>
  <c r="N5284" i="1"/>
  <c r="O5284" i="1"/>
  <c r="N5285" i="1"/>
  <c r="O5285" i="1"/>
  <c r="N5286" i="1"/>
  <c r="O5286" i="1"/>
  <c r="N5287" i="1"/>
  <c r="O5287" i="1"/>
  <c r="N5288" i="1"/>
  <c r="O5288" i="1"/>
  <c r="N5289" i="1"/>
  <c r="O5289" i="1"/>
  <c r="N5290" i="1"/>
  <c r="O5290" i="1"/>
  <c r="N5291" i="1"/>
  <c r="O5291" i="1"/>
  <c r="N5292" i="1"/>
  <c r="O5292" i="1"/>
  <c r="N5293" i="1"/>
  <c r="O5293" i="1"/>
  <c r="N5294" i="1"/>
  <c r="O5294" i="1"/>
  <c r="N5295" i="1"/>
  <c r="O5295" i="1"/>
  <c r="N5296" i="1"/>
  <c r="O5296" i="1"/>
  <c r="N5297" i="1"/>
  <c r="O5297" i="1"/>
  <c r="N5298" i="1"/>
  <c r="O5298" i="1"/>
  <c r="N5299" i="1"/>
  <c r="O5299" i="1"/>
  <c r="N5300" i="1"/>
  <c r="O5300" i="1"/>
  <c r="N5301" i="1"/>
  <c r="O5301" i="1"/>
  <c r="N5302" i="1"/>
  <c r="O5302" i="1"/>
  <c r="N5303" i="1"/>
  <c r="O5303" i="1"/>
  <c r="N5304" i="1"/>
  <c r="O5304" i="1"/>
  <c r="N5305" i="1"/>
  <c r="O5305" i="1"/>
  <c r="N5306" i="1"/>
  <c r="O5306" i="1"/>
  <c r="N5307" i="1"/>
  <c r="O5307" i="1"/>
  <c r="N5308" i="1"/>
  <c r="O5308" i="1"/>
  <c r="N5309" i="1"/>
  <c r="O5309" i="1"/>
  <c r="N5310" i="1"/>
  <c r="O5310" i="1"/>
  <c r="N5311" i="1"/>
  <c r="O5311" i="1"/>
  <c r="N5312" i="1"/>
  <c r="O5312" i="1"/>
  <c r="N5313" i="1"/>
  <c r="O5313" i="1"/>
  <c r="N5314" i="1"/>
  <c r="O5314" i="1"/>
  <c r="N5315" i="1"/>
  <c r="O5315" i="1"/>
  <c r="N5316" i="1"/>
  <c r="O5316" i="1"/>
  <c r="N5317" i="1"/>
  <c r="O5317" i="1"/>
  <c r="N5318" i="1"/>
  <c r="O5318" i="1"/>
  <c r="N5319" i="1"/>
  <c r="O5319" i="1"/>
  <c r="N5320" i="1"/>
  <c r="O5320" i="1"/>
  <c r="N5321" i="1"/>
  <c r="O5321" i="1"/>
  <c r="N5322" i="1"/>
  <c r="O5322" i="1"/>
  <c r="N5323" i="1"/>
  <c r="O5323" i="1"/>
  <c r="N5324" i="1"/>
  <c r="O5324" i="1"/>
  <c r="N5325" i="1"/>
  <c r="O5325" i="1"/>
  <c r="N5326" i="1"/>
  <c r="O5326" i="1"/>
  <c r="N5327" i="1"/>
  <c r="O5327" i="1"/>
  <c r="N5328" i="1"/>
  <c r="O5328" i="1"/>
  <c r="N5329" i="1"/>
  <c r="O5329" i="1"/>
  <c r="N5330" i="1"/>
  <c r="O5330" i="1"/>
  <c r="N5331" i="1"/>
  <c r="O5331" i="1"/>
  <c r="N5332" i="1"/>
  <c r="O5332" i="1"/>
  <c r="N5333" i="1"/>
  <c r="O5333" i="1"/>
  <c r="N5334" i="1"/>
  <c r="O5334" i="1"/>
  <c r="N5335" i="1"/>
  <c r="O5335" i="1"/>
  <c r="N5336" i="1"/>
  <c r="O5336" i="1"/>
  <c r="N5337" i="1"/>
  <c r="O5337" i="1"/>
  <c r="N5338" i="1"/>
  <c r="O5338" i="1"/>
  <c r="N5339" i="1"/>
  <c r="O5339" i="1"/>
  <c r="N5340" i="1"/>
  <c r="O5340" i="1"/>
  <c r="N5341" i="1"/>
  <c r="O5341" i="1"/>
  <c r="N5342" i="1"/>
  <c r="O5342" i="1"/>
  <c r="N5343" i="1"/>
  <c r="O5343" i="1"/>
  <c r="N5344" i="1"/>
  <c r="O5344" i="1"/>
  <c r="N5345" i="1"/>
  <c r="O5345" i="1"/>
  <c r="N5346" i="1"/>
  <c r="O5346" i="1"/>
  <c r="N5347" i="1"/>
  <c r="O5347" i="1"/>
  <c r="N5348" i="1"/>
  <c r="O5348" i="1"/>
  <c r="N5349" i="1"/>
  <c r="O5349" i="1"/>
  <c r="N5350" i="1"/>
  <c r="O5350" i="1"/>
  <c r="N5351" i="1"/>
  <c r="O5351" i="1"/>
  <c r="N5352" i="1"/>
  <c r="O5352" i="1"/>
  <c r="N5353" i="1"/>
  <c r="O5353" i="1"/>
  <c r="N5354" i="1"/>
  <c r="O5354" i="1"/>
  <c r="N5355" i="1"/>
  <c r="O5355" i="1"/>
  <c r="N5356" i="1"/>
  <c r="O5356" i="1"/>
  <c r="N5357" i="1"/>
  <c r="O5357" i="1"/>
  <c r="N5358" i="1"/>
  <c r="O5358" i="1"/>
  <c r="N5359" i="1"/>
  <c r="O5359" i="1"/>
  <c r="N5360" i="1"/>
  <c r="O5360" i="1"/>
  <c r="N5361" i="1"/>
  <c r="O5361" i="1"/>
  <c r="N5362" i="1"/>
  <c r="O5362" i="1"/>
  <c r="N5363" i="1"/>
  <c r="O5363" i="1"/>
  <c r="N5364" i="1"/>
  <c r="O5364" i="1"/>
  <c r="N5365" i="1"/>
  <c r="O5365" i="1"/>
  <c r="N5366" i="1"/>
  <c r="O5366" i="1"/>
  <c r="N5367" i="1"/>
  <c r="O5367" i="1"/>
  <c r="N5368" i="1"/>
  <c r="O5368" i="1"/>
  <c r="N5369" i="1"/>
  <c r="O5369" i="1"/>
  <c r="N5370" i="1"/>
  <c r="O5370" i="1"/>
  <c r="N5371" i="1"/>
  <c r="O5371" i="1"/>
  <c r="N5372" i="1"/>
  <c r="O5372" i="1"/>
  <c r="N5373" i="1"/>
  <c r="O5373" i="1"/>
  <c r="N5374" i="1"/>
  <c r="O5374" i="1"/>
  <c r="N5375" i="1"/>
  <c r="O5375" i="1"/>
  <c r="N5376" i="1"/>
  <c r="O5376" i="1"/>
  <c r="N5377" i="1"/>
  <c r="O5377" i="1"/>
  <c r="N5378" i="1"/>
  <c r="O5378" i="1"/>
  <c r="N5379" i="1"/>
  <c r="O5379" i="1"/>
  <c r="N5380" i="1"/>
  <c r="O5380" i="1"/>
  <c r="N5381" i="1"/>
  <c r="O5381" i="1"/>
  <c r="N5382" i="1"/>
  <c r="O5382" i="1"/>
  <c r="N5383" i="1"/>
  <c r="O5383" i="1"/>
  <c r="N5384" i="1"/>
  <c r="O5384" i="1"/>
  <c r="N5385" i="1"/>
  <c r="O5385" i="1"/>
  <c r="N5386" i="1"/>
  <c r="O5386" i="1"/>
  <c r="N5387" i="1"/>
  <c r="O5387" i="1"/>
  <c r="N5388" i="1"/>
  <c r="O5388" i="1"/>
  <c r="N5389" i="1"/>
  <c r="O5389" i="1"/>
  <c r="N5390" i="1"/>
  <c r="O5390" i="1"/>
  <c r="N5391" i="1"/>
  <c r="O5391" i="1"/>
  <c r="N5392" i="1"/>
  <c r="O5392" i="1"/>
  <c r="N5393" i="1"/>
  <c r="O5393" i="1"/>
  <c r="N5394" i="1"/>
  <c r="O5394" i="1"/>
  <c r="N5395" i="1"/>
  <c r="O5395" i="1"/>
  <c r="N5396" i="1"/>
  <c r="O5396" i="1"/>
  <c r="N5397" i="1"/>
  <c r="O5397" i="1"/>
  <c r="N5398" i="1"/>
  <c r="O5398" i="1"/>
  <c r="N5399" i="1"/>
  <c r="O5399" i="1"/>
  <c r="N5400" i="1"/>
  <c r="O5400" i="1"/>
  <c r="N5401" i="1"/>
  <c r="O5401" i="1"/>
  <c r="N5402" i="1"/>
  <c r="O5402" i="1"/>
  <c r="N5403" i="1"/>
  <c r="O5403" i="1"/>
  <c r="N5404" i="1"/>
  <c r="O5404" i="1"/>
  <c r="N5405" i="1"/>
  <c r="O5405" i="1"/>
  <c r="N5406" i="1"/>
  <c r="O5406" i="1"/>
  <c r="N5407" i="1"/>
  <c r="O5407" i="1"/>
  <c r="N5408" i="1"/>
  <c r="O5408" i="1"/>
  <c r="N5409" i="1"/>
  <c r="O5409" i="1"/>
  <c r="N5410" i="1"/>
  <c r="O5410" i="1"/>
  <c r="N5411" i="1"/>
  <c r="O5411" i="1"/>
  <c r="N5412" i="1"/>
  <c r="O5412" i="1"/>
  <c r="N5413" i="1"/>
  <c r="O5413" i="1"/>
  <c r="N5414" i="1"/>
  <c r="O5414" i="1"/>
  <c r="N5415" i="1"/>
  <c r="O5415" i="1"/>
  <c r="N5416" i="1"/>
  <c r="O5416" i="1"/>
  <c r="N5417" i="1"/>
  <c r="O5417" i="1"/>
  <c r="N5418" i="1"/>
  <c r="O5418" i="1"/>
  <c r="N5419" i="1"/>
  <c r="O5419" i="1"/>
  <c r="N5420" i="1"/>
  <c r="O5420" i="1"/>
  <c r="N5421" i="1"/>
  <c r="O5421" i="1"/>
  <c r="N5422" i="1"/>
  <c r="O5422" i="1"/>
  <c r="N5423" i="1"/>
  <c r="O5423" i="1"/>
  <c r="N5424" i="1"/>
  <c r="O5424" i="1"/>
  <c r="N5425" i="1"/>
  <c r="O5425" i="1"/>
  <c r="N5426" i="1"/>
  <c r="O5426" i="1"/>
  <c r="N5427" i="1"/>
  <c r="O5427" i="1"/>
  <c r="N5428" i="1"/>
  <c r="O5428" i="1"/>
  <c r="N5429" i="1"/>
  <c r="O5429" i="1"/>
  <c r="N5430" i="1"/>
  <c r="O5430" i="1"/>
  <c r="N5431" i="1"/>
  <c r="O5431" i="1"/>
  <c r="N5432" i="1"/>
  <c r="O5432" i="1"/>
  <c r="N5433" i="1"/>
  <c r="O5433" i="1"/>
  <c r="N5434" i="1"/>
  <c r="O5434" i="1"/>
  <c r="N5435" i="1"/>
  <c r="O5435" i="1"/>
  <c r="N5436" i="1"/>
  <c r="O5436" i="1"/>
  <c r="N5437" i="1"/>
  <c r="O5437" i="1"/>
  <c r="N5438" i="1"/>
  <c r="O5438" i="1"/>
  <c r="N5439" i="1"/>
  <c r="O5439" i="1"/>
  <c r="N5440" i="1"/>
  <c r="O5440" i="1"/>
  <c r="N5441" i="1"/>
  <c r="O5441" i="1"/>
  <c r="N5442" i="1"/>
  <c r="O5442" i="1"/>
  <c r="N5443" i="1"/>
  <c r="O5443" i="1"/>
  <c r="N5444" i="1"/>
  <c r="O5444" i="1"/>
  <c r="N5445" i="1"/>
  <c r="O5445" i="1"/>
  <c r="N5446" i="1"/>
  <c r="O5446" i="1"/>
  <c r="N5447" i="1"/>
  <c r="O5447" i="1"/>
  <c r="N5448" i="1"/>
  <c r="O5448" i="1"/>
  <c r="N5449" i="1"/>
  <c r="O5449" i="1"/>
  <c r="N5450" i="1"/>
  <c r="O5450" i="1"/>
  <c r="N5451" i="1"/>
  <c r="O5451" i="1"/>
  <c r="N5452" i="1"/>
  <c r="O5452" i="1"/>
  <c r="N5453" i="1"/>
  <c r="O5453" i="1"/>
  <c r="N5454" i="1"/>
  <c r="O5454" i="1"/>
  <c r="N5455" i="1"/>
  <c r="O5455" i="1"/>
  <c r="N5456" i="1"/>
  <c r="O5456" i="1"/>
  <c r="N5457" i="1"/>
  <c r="O5457" i="1"/>
  <c r="N5458" i="1"/>
  <c r="O5458" i="1"/>
  <c r="N5459" i="1"/>
  <c r="O5459" i="1"/>
  <c r="N5460" i="1"/>
  <c r="O5460" i="1"/>
  <c r="N5461" i="1"/>
  <c r="O5461" i="1"/>
  <c r="N5462" i="1"/>
  <c r="O5462" i="1"/>
  <c r="N5463" i="1"/>
  <c r="O5463" i="1"/>
  <c r="N5464" i="1"/>
  <c r="O5464" i="1"/>
  <c r="N5465" i="1"/>
  <c r="O5465" i="1"/>
  <c r="N5466" i="1"/>
  <c r="O5466" i="1"/>
  <c r="N5467" i="1"/>
  <c r="O5467" i="1"/>
  <c r="N5468" i="1"/>
  <c r="O5468" i="1"/>
  <c r="N5469" i="1"/>
  <c r="O5469" i="1"/>
  <c r="N5470" i="1"/>
  <c r="O5470" i="1"/>
  <c r="N5471" i="1"/>
  <c r="O5471" i="1"/>
  <c r="N5472" i="1"/>
  <c r="O5472" i="1"/>
  <c r="N5473" i="1"/>
  <c r="O5473" i="1"/>
  <c r="N5474" i="1"/>
  <c r="O5474" i="1"/>
  <c r="N5475" i="1"/>
  <c r="O5475" i="1"/>
  <c r="N5476" i="1"/>
  <c r="O5476" i="1"/>
  <c r="N5477" i="1"/>
  <c r="O5477" i="1"/>
  <c r="N5478" i="1"/>
  <c r="O5478" i="1"/>
  <c r="N5479" i="1"/>
  <c r="O5479" i="1"/>
  <c r="N5480" i="1"/>
  <c r="O5480" i="1"/>
  <c r="N5481" i="1"/>
  <c r="O5481" i="1"/>
  <c r="N5482" i="1"/>
  <c r="O5482" i="1"/>
  <c r="N5483" i="1"/>
  <c r="O5483" i="1"/>
  <c r="N5484" i="1"/>
  <c r="O5484" i="1"/>
  <c r="N5485" i="1"/>
  <c r="O5485" i="1"/>
  <c r="N5486" i="1"/>
  <c r="O5486" i="1"/>
  <c r="N5487" i="1"/>
  <c r="O5487" i="1"/>
  <c r="N5488" i="1"/>
  <c r="O5488" i="1"/>
  <c r="N5489" i="1"/>
  <c r="O5489" i="1"/>
  <c r="N5490" i="1"/>
  <c r="O5490" i="1"/>
  <c r="N5491" i="1"/>
  <c r="O5491" i="1"/>
  <c r="N5492" i="1"/>
  <c r="O5492" i="1"/>
  <c r="N5493" i="1"/>
  <c r="O5493" i="1"/>
  <c r="N5494" i="1"/>
  <c r="O5494" i="1"/>
  <c r="N5495" i="1"/>
  <c r="O5495" i="1"/>
  <c r="N5496" i="1"/>
  <c r="O5496" i="1"/>
  <c r="N5497" i="1"/>
  <c r="O5497" i="1"/>
  <c r="N5498" i="1"/>
  <c r="O5498" i="1"/>
  <c r="N5499" i="1"/>
  <c r="O5499" i="1"/>
  <c r="N5500" i="1"/>
  <c r="O5500" i="1"/>
  <c r="N5501" i="1"/>
  <c r="O5501" i="1"/>
  <c r="N5502" i="1"/>
  <c r="O5502" i="1"/>
  <c r="N5503" i="1"/>
  <c r="O5503" i="1"/>
  <c r="N5504" i="1"/>
  <c r="O5504" i="1"/>
  <c r="N5505" i="1"/>
  <c r="O5505" i="1"/>
  <c r="N5506" i="1"/>
  <c r="O5506" i="1"/>
  <c r="N5507" i="1"/>
  <c r="O5507" i="1"/>
  <c r="N5508" i="1"/>
  <c r="O5508" i="1"/>
  <c r="N5509" i="1"/>
  <c r="O5509" i="1"/>
  <c r="N5510" i="1"/>
  <c r="O5510" i="1"/>
  <c r="N5511" i="1"/>
  <c r="O5511" i="1"/>
  <c r="N5512" i="1"/>
  <c r="O5512" i="1"/>
  <c r="N5513" i="1"/>
  <c r="O5513" i="1"/>
  <c r="N5514" i="1"/>
  <c r="O5514" i="1"/>
  <c r="N5515" i="1"/>
  <c r="O5515" i="1"/>
  <c r="N5516" i="1"/>
  <c r="O5516" i="1"/>
  <c r="N5517" i="1"/>
  <c r="O5517" i="1"/>
  <c r="N5518" i="1"/>
  <c r="O5518" i="1"/>
  <c r="N5519" i="1"/>
  <c r="O5519" i="1"/>
  <c r="N5520" i="1"/>
  <c r="O5520" i="1"/>
  <c r="N5521" i="1"/>
  <c r="O5521" i="1"/>
  <c r="N5522" i="1"/>
  <c r="O5522" i="1"/>
  <c r="N5523" i="1"/>
  <c r="O5523" i="1"/>
  <c r="N5524" i="1"/>
  <c r="O5524" i="1"/>
  <c r="N5525" i="1"/>
  <c r="O5525" i="1"/>
  <c r="N5526" i="1"/>
  <c r="O5526" i="1"/>
  <c r="N5527" i="1"/>
  <c r="O5527" i="1"/>
  <c r="N5528" i="1"/>
  <c r="O5528" i="1"/>
  <c r="N5529" i="1"/>
  <c r="O5529" i="1"/>
  <c r="N5530" i="1"/>
  <c r="O5530" i="1"/>
  <c r="N5531" i="1"/>
  <c r="O5531" i="1"/>
  <c r="N5532" i="1"/>
  <c r="O5532" i="1"/>
  <c r="N5533" i="1"/>
  <c r="O5533" i="1"/>
  <c r="N5534" i="1"/>
  <c r="O5534" i="1"/>
  <c r="N5535" i="1"/>
  <c r="O5535" i="1"/>
  <c r="N5536" i="1"/>
  <c r="O5536" i="1"/>
  <c r="N5537" i="1"/>
  <c r="O5537" i="1"/>
  <c r="N5538" i="1"/>
  <c r="O5538" i="1"/>
  <c r="N5539" i="1"/>
  <c r="O5539" i="1"/>
  <c r="N5540" i="1"/>
  <c r="O5540" i="1"/>
  <c r="N5541" i="1"/>
  <c r="O5541" i="1"/>
  <c r="N5542" i="1"/>
  <c r="O5542" i="1"/>
  <c r="N5543" i="1"/>
  <c r="O5543" i="1"/>
  <c r="N5544" i="1"/>
  <c r="O5544" i="1"/>
  <c r="N5545" i="1"/>
  <c r="O5545" i="1"/>
  <c r="N5546" i="1"/>
  <c r="O5546" i="1"/>
  <c r="N5547" i="1"/>
  <c r="O5547" i="1"/>
  <c r="N5548" i="1"/>
  <c r="O5548" i="1"/>
  <c r="N5549" i="1"/>
  <c r="O5549" i="1"/>
  <c r="N5550" i="1"/>
  <c r="O5550" i="1"/>
  <c r="N5551" i="1"/>
  <c r="O5551" i="1"/>
  <c r="N5552" i="1"/>
  <c r="O5552" i="1"/>
  <c r="N5553" i="1"/>
  <c r="O5553" i="1"/>
  <c r="N5554" i="1"/>
  <c r="O5554" i="1"/>
  <c r="N5555" i="1"/>
  <c r="O5555" i="1"/>
  <c r="N5556" i="1"/>
  <c r="O5556" i="1"/>
  <c r="N5557" i="1"/>
  <c r="O5557" i="1"/>
  <c r="N5558" i="1"/>
  <c r="O5558" i="1"/>
  <c r="N5559" i="1"/>
  <c r="O5559" i="1"/>
  <c r="N5560" i="1"/>
  <c r="O5560" i="1"/>
  <c r="N5561" i="1"/>
  <c r="O5561" i="1"/>
  <c r="N5562" i="1"/>
  <c r="O5562" i="1"/>
  <c r="N5563" i="1"/>
  <c r="O5563" i="1"/>
  <c r="N5564" i="1"/>
  <c r="O5564" i="1"/>
  <c r="N5565" i="1"/>
  <c r="O5565" i="1"/>
  <c r="N5566" i="1"/>
  <c r="O5566" i="1"/>
  <c r="N5567" i="1"/>
  <c r="O5567" i="1"/>
  <c r="N5568" i="1"/>
  <c r="O5568" i="1"/>
  <c r="N5569" i="1"/>
  <c r="O5569" i="1"/>
  <c r="N5570" i="1"/>
  <c r="O5570" i="1"/>
  <c r="N5571" i="1"/>
  <c r="O5571" i="1"/>
  <c r="N5572" i="1"/>
  <c r="O5572" i="1"/>
  <c r="N5573" i="1"/>
  <c r="O5573" i="1"/>
  <c r="N5574" i="1"/>
  <c r="O5574" i="1"/>
  <c r="N5575" i="1"/>
  <c r="O5575" i="1"/>
  <c r="N5576" i="1"/>
  <c r="O5576" i="1"/>
  <c r="N5577" i="1"/>
  <c r="O5577" i="1"/>
  <c r="N5578" i="1"/>
  <c r="O5578" i="1"/>
  <c r="N5579" i="1"/>
  <c r="O5579" i="1"/>
  <c r="N5580" i="1"/>
  <c r="O5580" i="1"/>
  <c r="N5581" i="1"/>
  <c r="O5581" i="1"/>
  <c r="N5582" i="1"/>
  <c r="O5582" i="1"/>
  <c r="N5583" i="1"/>
  <c r="O5583" i="1"/>
  <c r="N5584" i="1"/>
  <c r="O5584" i="1"/>
  <c r="N5585" i="1"/>
  <c r="O5585" i="1"/>
  <c r="N5586" i="1"/>
  <c r="O5586" i="1"/>
  <c r="N5587" i="1"/>
  <c r="O5587" i="1"/>
  <c r="N5588" i="1"/>
  <c r="O5588" i="1"/>
  <c r="N5589" i="1"/>
  <c r="O5589" i="1"/>
  <c r="N5590" i="1"/>
  <c r="O5590" i="1"/>
  <c r="N5591" i="1"/>
  <c r="O5591" i="1"/>
  <c r="N5592" i="1"/>
  <c r="O5592" i="1"/>
  <c r="N5593" i="1"/>
  <c r="O5593" i="1"/>
  <c r="N5594" i="1"/>
  <c r="O5594" i="1"/>
  <c r="N5595" i="1"/>
  <c r="O5595" i="1"/>
  <c r="N5596" i="1"/>
  <c r="O5596" i="1"/>
  <c r="N5597" i="1"/>
  <c r="O5597" i="1"/>
  <c r="N5598" i="1"/>
  <c r="O5598" i="1"/>
  <c r="N5599" i="1"/>
  <c r="O5599" i="1"/>
  <c r="N5600" i="1"/>
  <c r="O5600" i="1"/>
  <c r="N5601" i="1"/>
  <c r="O5601" i="1"/>
  <c r="N5602" i="1"/>
  <c r="O5602" i="1"/>
  <c r="N5603" i="1"/>
  <c r="O5603" i="1"/>
  <c r="N5604" i="1"/>
  <c r="O5604" i="1"/>
  <c r="N5605" i="1"/>
  <c r="O5605" i="1"/>
  <c r="N5606" i="1"/>
  <c r="O5606" i="1"/>
  <c r="N5607" i="1"/>
  <c r="O5607" i="1"/>
  <c r="N5608" i="1"/>
  <c r="O5608" i="1"/>
  <c r="N5609" i="1"/>
  <c r="O5609" i="1"/>
  <c r="N5610" i="1"/>
  <c r="O5610" i="1"/>
  <c r="N5611" i="1"/>
  <c r="O5611" i="1"/>
  <c r="N5612" i="1"/>
  <c r="O5612" i="1"/>
  <c r="N5613" i="1"/>
  <c r="O5613" i="1"/>
  <c r="N5614" i="1"/>
  <c r="O5614" i="1"/>
  <c r="N5615" i="1"/>
  <c r="O5615" i="1"/>
  <c r="N5616" i="1"/>
  <c r="O5616" i="1"/>
  <c r="N5617" i="1"/>
  <c r="O5617" i="1"/>
  <c r="N5618" i="1"/>
  <c r="O5618" i="1"/>
  <c r="N5619" i="1"/>
  <c r="O5619" i="1"/>
  <c r="N5620" i="1"/>
  <c r="O5620" i="1"/>
  <c r="N5621" i="1"/>
  <c r="O5621" i="1"/>
  <c r="N5622" i="1"/>
  <c r="O5622" i="1"/>
  <c r="N5623" i="1"/>
  <c r="O5623" i="1"/>
  <c r="N5624" i="1"/>
  <c r="O5624" i="1"/>
  <c r="N5625" i="1"/>
  <c r="O5625" i="1"/>
  <c r="N5626" i="1"/>
  <c r="O5626" i="1"/>
  <c r="N5627" i="1"/>
  <c r="O5627" i="1"/>
  <c r="N5628" i="1"/>
  <c r="O5628" i="1"/>
  <c r="N5629" i="1"/>
  <c r="O5629" i="1"/>
  <c r="N5630" i="1"/>
  <c r="O5630" i="1"/>
  <c r="N5631" i="1"/>
  <c r="O5631" i="1"/>
  <c r="N5632" i="1"/>
  <c r="O5632" i="1"/>
  <c r="N5633" i="1"/>
  <c r="O5633" i="1"/>
  <c r="N5634" i="1"/>
  <c r="O5634" i="1"/>
  <c r="N5635" i="1"/>
  <c r="O5635" i="1"/>
  <c r="N5636" i="1"/>
  <c r="O5636" i="1"/>
  <c r="N5637" i="1"/>
  <c r="O5637" i="1"/>
  <c r="N5638" i="1"/>
  <c r="O5638" i="1"/>
  <c r="N5639" i="1"/>
  <c r="O5639" i="1"/>
  <c r="N5640" i="1"/>
  <c r="O5640" i="1"/>
  <c r="N5641" i="1"/>
  <c r="O5641" i="1"/>
  <c r="N5642" i="1"/>
  <c r="O5642" i="1"/>
  <c r="N5643" i="1"/>
  <c r="O5643" i="1"/>
  <c r="N5644" i="1"/>
  <c r="O5644" i="1"/>
  <c r="N5645" i="1"/>
  <c r="O5645" i="1"/>
  <c r="N5646" i="1"/>
  <c r="O5646" i="1"/>
  <c r="N5647" i="1"/>
  <c r="O5647" i="1"/>
  <c r="N5648" i="1"/>
  <c r="O5648" i="1"/>
  <c r="N5649" i="1"/>
  <c r="O5649" i="1"/>
  <c r="N5650" i="1"/>
  <c r="O5650" i="1"/>
  <c r="N5651" i="1"/>
  <c r="O5651" i="1"/>
  <c r="N5652" i="1"/>
  <c r="O5652" i="1"/>
  <c r="N5653" i="1"/>
  <c r="O5653" i="1"/>
  <c r="N5654" i="1"/>
  <c r="O5654" i="1"/>
  <c r="N5655" i="1"/>
  <c r="O5655" i="1"/>
  <c r="N5656" i="1"/>
  <c r="O5656" i="1"/>
  <c r="N5657" i="1"/>
  <c r="O5657" i="1"/>
  <c r="N5658" i="1"/>
  <c r="O5658" i="1"/>
  <c r="N5659" i="1"/>
  <c r="O5659" i="1"/>
  <c r="N5660" i="1"/>
  <c r="O5660" i="1"/>
  <c r="N5661" i="1"/>
  <c r="O5661" i="1"/>
  <c r="N5662" i="1"/>
  <c r="O5662" i="1"/>
  <c r="N5663" i="1"/>
  <c r="O5663" i="1"/>
  <c r="N5664" i="1"/>
  <c r="O5664" i="1"/>
  <c r="N5665" i="1"/>
  <c r="O5665" i="1"/>
  <c r="N5666" i="1"/>
  <c r="O5666" i="1"/>
  <c r="N5667" i="1"/>
  <c r="O5667" i="1"/>
  <c r="N5668" i="1"/>
  <c r="O5668" i="1"/>
  <c r="N5669" i="1"/>
  <c r="O5669" i="1"/>
  <c r="N5670" i="1"/>
  <c r="O5670" i="1"/>
  <c r="N5671" i="1"/>
  <c r="O5671" i="1"/>
  <c r="N5672" i="1"/>
  <c r="O5672" i="1"/>
  <c r="N5673" i="1"/>
  <c r="O5673" i="1"/>
  <c r="N5674" i="1"/>
  <c r="O5674" i="1"/>
  <c r="N5675" i="1"/>
  <c r="O5675" i="1"/>
  <c r="N5676" i="1"/>
  <c r="O5676" i="1"/>
  <c r="N5677" i="1"/>
  <c r="O5677" i="1"/>
  <c r="N5678" i="1"/>
  <c r="O5678" i="1"/>
  <c r="N5679" i="1"/>
  <c r="O5679" i="1"/>
  <c r="N5680" i="1"/>
  <c r="O5680" i="1"/>
  <c r="N5681" i="1"/>
  <c r="O5681" i="1"/>
  <c r="N5682" i="1"/>
  <c r="O5682" i="1"/>
  <c r="N5683" i="1"/>
  <c r="O5683" i="1"/>
  <c r="N5684" i="1"/>
  <c r="O5684" i="1"/>
  <c r="N5685" i="1"/>
  <c r="O5685" i="1"/>
  <c r="N5686" i="1"/>
  <c r="O5686" i="1"/>
  <c r="N5687" i="1"/>
  <c r="O5687" i="1"/>
  <c r="N5688" i="1"/>
  <c r="O5688" i="1"/>
  <c r="N5689" i="1"/>
  <c r="O5689" i="1"/>
  <c r="N5690" i="1"/>
  <c r="O5690" i="1"/>
  <c r="N5691" i="1"/>
  <c r="O5691" i="1"/>
  <c r="N5692" i="1"/>
  <c r="O5692" i="1"/>
  <c r="N5693" i="1"/>
  <c r="O5693" i="1"/>
  <c r="N5694" i="1"/>
  <c r="O5694" i="1"/>
  <c r="N5695" i="1"/>
  <c r="O5695" i="1"/>
  <c r="N5696" i="1"/>
  <c r="O5696" i="1"/>
  <c r="N5697" i="1"/>
  <c r="O5697" i="1"/>
  <c r="N5698" i="1"/>
  <c r="O5698" i="1"/>
  <c r="N5699" i="1"/>
  <c r="O5699" i="1"/>
  <c r="N5700" i="1"/>
  <c r="O5700" i="1"/>
  <c r="N5701" i="1"/>
  <c r="O5701" i="1"/>
  <c r="N5702" i="1"/>
  <c r="O5702" i="1"/>
  <c r="N5703" i="1"/>
  <c r="O5703" i="1"/>
  <c r="N5704" i="1"/>
  <c r="O5704" i="1"/>
  <c r="N5705" i="1"/>
  <c r="O5705" i="1"/>
  <c r="N5706" i="1"/>
  <c r="O5706" i="1"/>
  <c r="N5707" i="1"/>
  <c r="O5707" i="1"/>
  <c r="N5708" i="1"/>
  <c r="O5708" i="1"/>
  <c r="N5709" i="1"/>
  <c r="O5709" i="1"/>
  <c r="N5710" i="1"/>
  <c r="O5710" i="1"/>
  <c r="N5711" i="1"/>
  <c r="O5711" i="1"/>
  <c r="N5712" i="1"/>
  <c r="O5712" i="1"/>
  <c r="N5713" i="1"/>
  <c r="O5713" i="1"/>
  <c r="N5714" i="1"/>
  <c r="O5714" i="1"/>
  <c r="N5715" i="1"/>
  <c r="O5715" i="1"/>
  <c r="N5716" i="1"/>
  <c r="O5716" i="1"/>
  <c r="N5717" i="1"/>
  <c r="O5717" i="1"/>
  <c r="N5718" i="1"/>
  <c r="O5718" i="1"/>
  <c r="N5719" i="1"/>
  <c r="O5719" i="1"/>
  <c r="N5720" i="1"/>
  <c r="O5720" i="1"/>
  <c r="N5721" i="1"/>
  <c r="O5721" i="1"/>
  <c r="N5722" i="1"/>
  <c r="O5722" i="1"/>
  <c r="N5723" i="1"/>
  <c r="O5723" i="1"/>
  <c r="N5724" i="1"/>
  <c r="O5724" i="1"/>
  <c r="N5725" i="1"/>
  <c r="O5725" i="1"/>
  <c r="N5726" i="1"/>
  <c r="O5726" i="1"/>
  <c r="N5727" i="1"/>
  <c r="O5727" i="1"/>
  <c r="N5728" i="1"/>
  <c r="O5728" i="1"/>
  <c r="N5729" i="1"/>
  <c r="O5729" i="1"/>
  <c r="N5730" i="1"/>
  <c r="O5730" i="1"/>
  <c r="N5731" i="1"/>
  <c r="O5731" i="1"/>
  <c r="N5732" i="1"/>
  <c r="O5732" i="1"/>
  <c r="N5733" i="1"/>
  <c r="O5733" i="1"/>
  <c r="N5734" i="1"/>
  <c r="O5734" i="1"/>
  <c r="N5735" i="1"/>
  <c r="O5735" i="1"/>
  <c r="N5736" i="1"/>
  <c r="O5736" i="1"/>
  <c r="N5737" i="1"/>
  <c r="O5737" i="1"/>
  <c r="N5738" i="1"/>
  <c r="O5738" i="1"/>
  <c r="N5739" i="1"/>
  <c r="O5739" i="1"/>
  <c r="N5740" i="1"/>
  <c r="O5740" i="1"/>
  <c r="N5741" i="1"/>
  <c r="O5741" i="1"/>
  <c r="N5742" i="1"/>
  <c r="O5742" i="1"/>
  <c r="N5743" i="1"/>
  <c r="O5743" i="1"/>
  <c r="N5744" i="1"/>
  <c r="O5744" i="1"/>
  <c r="N5745" i="1"/>
  <c r="O5745" i="1"/>
  <c r="N5746" i="1"/>
  <c r="O5746" i="1"/>
  <c r="N5747" i="1"/>
  <c r="O5747" i="1"/>
  <c r="N5748" i="1"/>
  <c r="O5748" i="1"/>
  <c r="N5749" i="1"/>
  <c r="O5749" i="1"/>
  <c r="N5750" i="1"/>
  <c r="O5750" i="1"/>
  <c r="N5751" i="1"/>
  <c r="O5751" i="1"/>
  <c r="N5752" i="1"/>
  <c r="O5752" i="1"/>
  <c r="N5753" i="1"/>
  <c r="O5753" i="1"/>
  <c r="N5754" i="1"/>
  <c r="O5754" i="1"/>
  <c r="N5755" i="1"/>
  <c r="O5755" i="1"/>
  <c r="N5756" i="1"/>
  <c r="O5756" i="1"/>
  <c r="N5757" i="1"/>
  <c r="O5757" i="1"/>
  <c r="N5758" i="1"/>
  <c r="O5758" i="1"/>
  <c r="N5759" i="1"/>
  <c r="O5759" i="1"/>
  <c r="N5760" i="1"/>
  <c r="O5760" i="1"/>
  <c r="N5761" i="1"/>
  <c r="O5761" i="1"/>
  <c r="N5762" i="1"/>
  <c r="O5762" i="1"/>
  <c r="N5763" i="1"/>
  <c r="O5763" i="1"/>
  <c r="N5764" i="1"/>
  <c r="O5764" i="1"/>
  <c r="N5765" i="1"/>
  <c r="O5765" i="1"/>
  <c r="N5766" i="1"/>
  <c r="O5766" i="1"/>
  <c r="N5767" i="1"/>
  <c r="O5767" i="1"/>
  <c r="N5768" i="1"/>
  <c r="O5768" i="1"/>
  <c r="N5769" i="1"/>
  <c r="O5769" i="1"/>
  <c r="N5770" i="1"/>
  <c r="O5770" i="1"/>
  <c r="N5771" i="1"/>
  <c r="O5771" i="1"/>
  <c r="N5772" i="1"/>
  <c r="O5772" i="1"/>
  <c r="N5773" i="1"/>
  <c r="O5773" i="1"/>
  <c r="N5774" i="1"/>
  <c r="O5774" i="1"/>
  <c r="N5775" i="1"/>
  <c r="O5775" i="1"/>
  <c r="N5776" i="1"/>
  <c r="O5776" i="1"/>
  <c r="N5777" i="1"/>
  <c r="O5777" i="1"/>
  <c r="N5778" i="1"/>
  <c r="O5778" i="1"/>
  <c r="N5779" i="1"/>
  <c r="O5779" i="1"/>
  <c r="N5780" i="1"/>
  <c r="O5780" i="1"/>
  <c r="N5781" i="1"/>
  <c r="O5781" i="1"/>
  <c r="N5782" i="1"/>
  <c r="O5782" i="1"/>
  <c r="N5783" i="1"/>
  <c r="O5783" i="1"/>
  <c r="N5784" i="1"/>
  <c r="O5784" i="1"/>
  <c r="N5785" i="1"/>
  <c r="O5785" i="1"/>
  <c r="N5786" i="1"/>
  <c r="O5786" i="1"/>
  <c r="N5787" i="1"/>
  <c r="O5787" i="1"/>
  <c r="N5788" i="1"/>
  <c r="O5788" i="1"/>
  <c r="N5789" i="1"/>
  <c r="O5789" i="1"/>
  <c r="N5790" i="1"/>
  <c r="O5790" i="1"/>
  <c r="N5791" i="1"/>
  <c r="O5791" i="1"/>
  <c r="N5792" i="1"/>
  <c r="O5792" i="1"/>
  <c r="N5793" i="1"/>
  <c r="O5793" i="1"/>
  <c r="N5794" i="1"/>
  <c r="O5794" i="1"/>
  <c r="N5795" i="1"/>
  <c r="O5795" i="1"/>
  <c r="N5796" i="1"/>
  <c r="O5796" i="1"/>
  <c r="N5797" i="1"/>
  <c r="O5797" i="1"/>
  <c r="N5798" i="1"/>
  <c r="O5798" i="1"/>
  <c r="N5799" i="1"/>
  <c r="O5799" i="1"/>
  <c r="N5800" i="1"/>
  <c r="O5800" i="1"/>
  <c r="N5801" i="1"/>
  <c r="O5801" i="1"/>
  <c r="N5802" i="1"/>
  <c r="O5802" i="1"/>
  <c r="N5803" i="1"/>
  <c r="O5803" i="1"/>
  <c r="N5804" i="1"/>
  <c r="O5804" i="1"/>
  <c r="N5805" i="1"/>
  <c r="O5805" i="1"/>
  <c r="N5806" i="1"/>
  <c r="O5806" i="1"/>
  <c r="N5807" i="1"/>
  <c r="O5807" i="1"/>
  <c r="N5808" i="1"/>
  <c r="O5808" i="1"/>
  <c r="N5809" i="1"/>
  <c r="O5809" i="1"/>
  <c r="N5810" i="1"/>
  <c r="O5810" i="1"/>
  <c r="N5811" i="1"/>
  <c r="O5811" i="1"/>
  <c r="N5812" i="1"/>
  <c r="O5812" i="1"/>
  <c r="N5813" i="1"/>
  <c r="O5813" i="1"/>
  <c r="N5814" i="1"/>
  <c r="O5814" i="1"/>
  <c r="N5815" i="1"/>
  <c r="O5815" i="1"/>
  <c r="N5816" i="1"/>
  <c r="O5816" i="1"/>
  <c r="N5817" i="1"/>
  <c r="O5817" i="1"/>
  <c r="N5818" i="1"/>
  <c r="O5818" i="1"/>
  <c r="N5819" i="1"/>
  <c r="O5819" i="1"/>
  <c r="N5820" i="1"/>
  <c r="O5820" i="1"/>
  <c r="N5821" i="1"/>
  <c r="O5821" i="1"/>
  <c r="N5822" i="1"/>
  <c r="O5822" i="1"/>
  <c r="N5823" i="1"/>
  <c r="O5823" i="1"/>
  <c r="N5824" i="1"/>
  <c r="O5824" i="1"/>
  <c r="N5825" i="1"/>
  <c r="O5825" i="1"/>
  <c r="N5826" i="1"/>
  <c r="O5826" i="1"/>
  <c r="N5827" i="1"/>
  <c r="O5827" i="1"/>
  <c r="N5828" i="1"/>
  <c r="O5828" i="1"/>
  <c r="N5829" i="1"/>
  <c r="O5829" i="1"/>
  <c r="N5830" i="1"/>
  <c r="O5830" i="1"/>
  <c r="N5831" i="1"/>
  <c r="O5831" i="1"/>
  <c r="N5832" i="1"/>
  <c r="O5832" i="1"/>
  <c r="N5833" i="1"/>
  <c r="O5833" i="1"/>
  <c r="N5834" i="1"/>
  <c r="O5834" i="1"/>
  <c r="N5835" i="1"/>
  <c r="O5835" i="1"/>
  <c r="N5836" i="1"/>
  <c r="O5836" i="1"/>
  <c r="N5837" i="1"/>
  <c r="O5837" i="1"/>
  <c r="N5838" i="1"/>
  <c r="O5838" i="1"/>
  <c r="N5839" i="1"/>
  <c r="O5839" i="1"/>
  <c r="N5840" i="1"/>
  <c r="O5840" i="1"/>
  <c r="N5841" i="1"/>
  <c r="O5841" i="1"/>
  <c r="N5842" i="1"/>
  <c r="O5842" i="1"/>
  <c r="N5843" i="1"/>
  <c r="O5843" i="1"/>
  <c r="N5844" i="1"/>
  <c r="O5844" i="1"/>
  <c r="N5845" i="1"/>
  <c r="O5845" i="1"/>
  <c r="N5846" i="1"/>
  <c r="O5846" i="1"/>
  <c r="N5847" i="1"/>
  <c r="O5847" i="1"/>
  <c r="N5848" i="1"/>
  <c r="O5848" i="1"/>
  <c r="N5849" i="1"/>
  <c r="O5849" i="1"/>
  <c r="N5850" i="1"/>
  <c r="O5850" i="1"/>
  <c r="N5851" i="1"/>
  <c r="O5851" i="1"/>
  <c r="N5852" i="1"/>
  <c r="O5852" i="1"/>
  <c r="N5853" i="1"/>
  <c r="O5853" i="1"/>
  <c r="N5854" i="1"/>
  <c r="O5854" i="1"/>
  <c r="N5855" i="1"/>
  <c r="O5855" i="1"/>
  <c r="N5856" i="1"/>
  <c r="O5856" i="1"/>
  <c r="N5857" i="1"/>
  <c r="O5857" i="1"/>
  <c r="N5858" i="1"/>
  <c r="O5858" i="1"/>
  <c r="N5859" i="1"/>
  <c r="O5859" i="1"/>
  <c r="N5860" i="1"/>
  <c r="O5860" i="1"/>
  <c r="N5861" i="1"/>
  <c r="O5861" i="1"/>
  <c r="N5862" i="1"/>
  <c r="O5862" i="1"/>
  <c r="N5863" i="1"/>
  <c r="O5863" i="1"/>
  <c r="N5864" i="1"/>
  <c r="O5864" i="1"/>
  <c r="N5865" i="1"/>
  <c r="O5865" i="1"/>
  <c r="N5866" i="1"/>
  <c r="O5866" i="1"/>
  <c r="N5867" i="1"/>
  <c r="O5867" i="1"/>
  <c r="N5868" i="1"/>
  <c r="O5868" i="1"/>
  <c r="N5869" i="1"/>
  <c r="O5869" i="1"/>
  <c r="N5870" i="1"/>
  <c r="O5870" i="1"/>
  <c r="N5871" i="1"/>
  <c r="O5871" i="1"/>
  <c r="N5872" i="1"/>
  <c r="O5872" i="1"/>
  <c r="N5873" i="1"/>
  <c r="O5873" i="1"/>
  <c r="N5874" i="1"/>
  <c r="O5874" i="1"/>
  <c r="N5875" i="1"/>
  <c r="O5875" i="1"/>
  <c r="N5876" i="1"/>
  <c r="O5876" i="1"/>
  <c r="N5877" i="1"/>
  <c r="O5877" i="1"/>
  <c r="N5878" i="1"/>
  <c r="O5878" i="1"/>
  <c r="N5879" i="1"/>
  <c r="O5879" i="1"/>
  <c r="N5880" i="1"/>
  <c r="O5880" i="1"/>
  <c r="N5881" i="1"/>
  <c r="O5881" i="1"/>
  <c r="N5882" i="1"/>
  <c r="O5882" i="1"/>
  <c r="N5883" i="1"/>
  <c r="O5883" i="1"/>
  <c r="N5884" i="1"/>
  <c r="O5884" i="1"/>
  <c r="N5885" i="1"/>
  <c r="O5885" i="1"/>
  <c r="N5886" i="1"/>
  <c r="O5886" i="1"/>
  <c r="N5887" i="1"/>
  <c r="O5887" i="1"/>
  <c r="N5888" i="1"/>
  <c r="O5888" i="1"/>
  <c r="N5889" i="1"/>
  <c r="O5889" i="1"/>
  <c r="N5890" i="1"/>
  <c r="O5890" i="1"/>
  <c r="N5891" i="1"/>
  <c r="O5891" i="1"/>
  <c r="N5892" i="1"/>
  <c r="O5892" i="1"/>
  <c r="N5893" i="1"/>
  <c r="O5893" i="1"/>
  <c r="N5894" i="1"/>
  <c r="O5894" i="1"/>
  <c r="N5895" i="1"/>
  <c r="O5895" i="1"/>
  <c r="N5896" i="1"/>
  <c r="O5896" i="1"/>
  <c r="N5897" i="1"/>
  <c r="O5897" i="1"/>
  <c r="N5898" i="1"/>
  <c r="O5898" i="1"/>
  <c r="N5899" i="1"/>
  <c r="O5899" i="1"/>
  <c r="N5900" i="1"/>
  <c r="O5900" i="1"/>
  <c r="N5901" i="1"/>
  <c r="O5901" i="1"/>
  <c r="N5902" i="1"/>
  <c r="O5902" i="1"/>
  <c r="N5903" i="1"/>
  <c r="O5903" i="1"/>
  <c r="N5904" i="1"/>
  <c r="O5904" i="1"/>
  <c r="N5905" i="1"/>
  <c r="O5905" i="1"/>
  <c r="N5906" i="1"/>
  <c r="O5906" i="1"/>
  <c r="N5907" i="1"/>
  <c r="O5907" i="1"/>
  <c r="N5908" i="1"/>
  <c r="O5908" i="1"/>
  <c r="N5909" i="1"/>
  <c r="O5909" i="1"/>
  <c r="N5910" i="1"/>
  <c r="O5910" i="1"/>
  <c r="N5911" i="1"/>
  <c r="O5911" i="1"/>
  <c r="N5912" i="1"/>
  <c r="O5912" i="1"/>
  <c r="N5913" i="1"/>
  <c r="O5913" i="1"/>
  <c r="N5914" i="1"/>
  <c r="O5914" i="1"/>
  <c r="N5915" i="1"/>
  <c r="O5915" i="1"/>
  <c r="N5916" i="1"/>
  <c r="O5916" i="1"/>
  <c r="N5917" i="1"/>
  <c r="O5917" i="1"/>
  <c r="N5918" i="1"/>
  <c r="O5918" i="1"/>
  <c r="N5919" i="1"/>
  <c r="O5919" i="1"/>
  <c r="N5920" i="1"/>
  <c r="O5920" i="1"/>
  <c r="N5921" i="1"/>
  <c r="O5921" i="1"/>
  <c r="N5922" i="1"/>
  <c r="O5922" i="1"/>
  <c r="N5923" i="1"/>
  <c r="O5923" i="1"/>
  <c r="N5924" i="1"/>
  <c r="O5924" i="1"/>
  <c r="N5925" i="1"/>
  <c r="O5925" i="1"/>
  <c r="N5926" i="1"/>
  <c r="O5926" i="1"/>
  <c r="N5927" i="1"/>
  <c r="O5927" i="1"/>
  <c r="N5928" i="1"/>
  <c r="O5928" i="1"/>
  <c r="N5929" i="1"/>
  <c r="O5929" i="1"/>
  <c r="N5930" i="1"/>
  <c r="O5930" i="1"/>
  <c r="N5931" i="1"/>
  <c r="O5931" i="1"/>
  <c r="N5932" i="1"/>
  <c r="O5932" i="1"/>
  <c r="N5933" i="1"/>
  <c r="O5933" i="1"/>
  <c r="N5934" i="1"/>
  <c r="O5934" i="1"/>
  <c r="N5935" i="1"/>
  <c r="O5935" i="1"/>
  <c r="N5936" i="1"/>
  <c r="O5936" i="1"/>
  <c r="N5937" i="1"/>
  <c r="O5937" i="1"/>
  <c r="N5938" i="1"/>
  <c r="O5938" i="1"/>
  <c r="N5939" i="1"/>
  <c r="O5939" i="1"/>
  <c r="N5940" i="1"/>
  <c r="O5940" i="1"/>
  <c r="N5941" i="1"/>
  <c r="O5941" i="1"/>
  <c r="N5942" i="1"/>
  <c r="O5942" i="1"/>
  <c r="N5943" i="1"/>
  <c r="O5943" i="1"/>
  <c r="N5944" i="1"/>
  <c r="O5944" i="1"/>
  <c r="N5945" i="1"/>
  <c r="O5945" i="1"/>
  <c r="N5946" i="1"/>
  <c r="O5946" i="1"/>
  <c r="N5947" i="1"/>
  <c r="O5947" i="1"/>
  <c r="N5948" i="1"/>
  <c r="O5948" i="1"/>
  <c r="N5949" i="1"/>
  <c r="O5949" i="1"/>
  <c r="N5950" i="1"/>
  <c r="O5950" i="1"/>
  <c r="N5951" i="1"/>
  <c r="O5951" i="1"/>
  <c r="N5952" i="1"/>
  <c r="O5952" i="1"/>
  <c r="N5953" i="1"/>
  <c r="O5953" i="1"/>
  <c r="N5954" i="1"/>
  <c r="O5954" i="1"/>
  <c r="N5955" i="1"/>
  <c r="O5955" i="1"/>
  <c r="N5956" i="1"/>
  <c r="O5956" i="1"/>
  <c r="N5957" i="1"/>
  <c r="O5957" i="1"/>
  <c r="N5958" i="1"/>
  <c r="O5958" i="1"/>
  <c r="N5959" i="1"/>
  <c r="O5959" i="1"/>
  <c r="N5960" i="1"/>
  <c r="O5960" i="1"/>
  <c r="N5961" i="1"/>
  <c r="O5961" i="1"/>
  <c r="N5962" i="1"/>
  <c r="O5962" i="1"/>
  <c r="N5963" i="1"/>
  <c r="O5963" i="1"/>
  <c r="N5964" i="1"/>
  <c r="O5964" i="1"/>
  <c r="N5965" i="1"/>
  <c r="O5965" i="1"/>
  <c r="N5966" i="1"/>
  <c r="O5966" i="1"/>
  <c r="N5967" i="1"/>
  <c r="O5967" i="1"/>
  <c r="N5968" i="1"/>
  <c r="O5968" i="1"/>
  <c r="N5969" i="1"/>
  <c r="O5969" i="1"/>
  <c r="N5970" i="1"/>
  <c r="O5970" i="1"/>
  <c r="N5971" i="1"/>
  <c r="O5971" i="1"/>
  <c r="N5972" i="1"/>
  <c r="O5972" i="1"/>
  <c r="N5973" i="1"/>
  <c r="O5973" i="1"/>
  <c r="N5974" i="1"/>
  <c r="O5974" i="1"/>
  <c r="N5975" i="1"/>
  <c r="O5975" i="1"/>
  <c r="N5976" i="1"/>
  <c r="O5976" i="1"/>
  <c r="N5977" i="1"/>
  <c r="O5977" i="1"/>
  <c r="N5978" i="1"/>
  <c r="O5978" i="1"/>
  <c r="N5979" i="1"/>
  <c r="O5979" i="1"/>
  <c r="N5980" i="1"/>
  <c r="O5980" i="1"/>
  <c r="N5981" i="1"/>
  <c r="O5981" i="1"/>
  <c r="N5982" i="1"/>
  <c r="O5982" i="1"/>
  <c r="N5983" i="1"/>
  <c r="O5983" i="1"/>
  <c r="N5984" i="1"/>
  <c r="O5984" i="1"/>
  <c r="N5985" i="1"/>
  <c r="O5985" i="1"/>
  <c r="N5986" i="1"/>
  <c r="O5986" i="1"/>
  <c r="N5987" i="1"/>
  <c r="O5987" i="1"/>
  <c r="N5988" i="1"/>
  <c r="O5988" i="1"/>
  <c r="N5989" i="1"/>
  <c r="O5989" i="1"/>
  <c r="N5990" i="1"/>
  <c r="O5990" i="1"/>
  <c r="N5991" i="1"/>
  <c r="O5991" i="1"/>
  <c r="N5992" i="1"/>
  <c r="O5992" i="1"/>
  <c r="N5993" i="1"/>
  <c r="O5993" i="1"/>
  <c r="N5994" i="1"/>
  <c r="O5994" i="1"/>
  <c r="N5995" i="1"/>
  <c r="O5995" i="1"/>
  <c r="N5996" i="1"/>
  <c r="O5996" i="1"/>
  <c r="N5997" i="1"/>
  <c r="O5997" i="1"/>
  <c r="N5998" i="1"/>
  <c r="O5998" i="1"/>
  <c r="N5999" i="1"/>
  <c r="O5999" i="1"/>
  <c r="N6000" i="1"/>
  <c r="O6000" i="1"/>
  <c r="N6001" i="1"/>
  <c r="O6001" i="1"/>
  <c r="N6002" i="1"/>
  <c r="O6002" i="1"/>
  <c r="N6003" i="1"/>
  <c r="O6003" i="1"/>
  <c r="N6004" i="1"/>
  <c r="O6004" i="1"/>
  <c r="N6005" i="1"/>
  <c r="O6005" i="1"/>
  <c r="N6006" i="1"/>
  <c r="O6006" i="1"/>
  <c r="N6007" i="1"/>
  <c r="O6007" i="1"/>
  <c r="N6008" i="1"/>
  <c r="O6008" i="1"/>
  <c r="N6009" i="1"/>
  <c r="O6009" i="1"/>
  <c r="N6010" i="1"/>
  <c r="O6010" i="1"/>
  <c r="N6011" i="1"/>
  <c r="O6011" i="1"/>
  <c r="N6012" i="1"/>
  <c r="O6012" i="1"/>
  <c r="N6013" i="1"/>
  <c r="O6013" i="1"/>
  <c r="N6014" i="1"/>
  <c r="O6014" i="1"/>
  <c r="N6015" i="1"/>
  <c r="O6015" i="1"/>
  <c r="N6016" i="1"/>
  <c r="O6016" i="1"/>
  <c r="N6017" i="1"/>
  <c r="O6017" i="1"/>
  <c r="N6018" i="1"/>
  <c r="O6018" i="1"/>
  <c r="N6019" i="1"/>
  <c r="O6019" i="1"/>
  <c r="N6020" i="1"/>
  <c r="O6020" i="1"/>
  <c r="N6021" i="1"/>
  <c r="O6021" i="1"/>
  <c r="N6022" i="1"/>
  <c r="O6022" i="1"/>
  <c r="N6023" i="1"/>
  <c r="O6023" i="1"/>
  <c r="N6024" i="1"/>
  <c r="O6024" i="1"/>
  <c r="N6025" i="1"/>
  <c r="O6025" i="1"/>
  <c r="N6026" i="1"/>
  <c r="O6026" i="1"/>
  <c r="N6027" i="1"/>
  <c r="O6027" i="1"/>
  <c r="N6028" i="1"/>
  <c r="O6028" i="1"/>
  <c r="N6029" i="1"/>
  <c r="O6029" i="1"/>
  <c r="N6030" i="1"/>
  <c r="O6030" i="1"/>
  <c r="N6031" i="1"/>
  <c r="O6031" i="1"/>
  <c r="N6032" i="1"/>
  <c r="O6032" i="1"/>
  <c r="N6033" i="1"/>
  <c r="O6033" i="1"/>
  <c r="N6034" i="1"/>
  <c r="O6034" i="1"/>
  <c r="N6035" i="1"/>
  <c r="O6035" i="1"/>
  <c r="N6036" i="1"/>
  <c r="O6036" i="1"/>
  <c r="N6037" i="1"/>
  <c r="O6037" i="1"/>
  <c r="N6038" i="1"/>
  <c r="O6038" i="1"/>
  <c r="N6039" i="1"/>
  <c r="O6039" i="1"/>
  <c r="N6040" i="1"/>
  <c r="O6040" i="1"/>
  <c r="N6041" i="1"/>
  <c r="O6041" i="1"/>
  <c r="N6042" i="1"/>
  <c r="O6042" i="1"/>
  <c r="N6043" i="1"/>
  <c r="O6043" i="1"/>
  <c r="N6044" i="1"/>
  <c r="O6044" i="1"/>
  <c r="N6045" i="1"/>
  <c r="O6045" i="1"/>
  <c r="N6046" i="1"/>
  <c r="O6046" i="1"/>
  <c r="N6047" i="1"/>
  <c r="O6047" i="1"/>
  <c r="N6048" i="1"/>
  <c r="O6048" i="1"/>
  <c r="N6049" i="1"/>
  <c r="O6049" i="1"/>
  <c r="N6050" i="1"/>
  <c r="O6050" i="1"/>
  <c r="N6051" i="1"/>
  <c r="O6051" i="1"/>
  <c r="N6052" i="1"/>
  <c r="O6052" i="1"/>
  <c r="N6053" i="1"/>
  <c r="O6053" i="1"/>
  <c r="N6054" i="1"/>
  <c r="O6054" i="1"/>
  <c r="N6055" i="1"/>
  <c r="O6055" i="1"/>
  <c r="N6056" i="1"/>
  <c r="O6056" i="1"/>
  <c r="N6057" i="1"/>
  <c r="O6057" i="1"/>
  <c r="N6058" i="1"/>
  <c r="O6058" i="1"/>
  <c r="N6059" i="1"/>
  <c r="O6059" i="1"/>
  <c r="N6060" i="1"/>
  <c r="O6060" i="1"/>
  <c r="N6061" i="1"/>
  <c r="O6061" i="1"/>
  <c r="N6062" i="1"/>
  <c r="O6062" i="1"/>
  <c r="N6063" i="1"/>
  <c r="O6063" i="1"/>
  <c r="N6064" i="1"/>
  <c r="O6064" i="1"/>
  <c r="N6065" i="1"/>
  <c r="O6065" i="1"/>
  <c r="N6066" i="1"/>
  <c r="O6066" i="1"/>
  <c r="N6067" i="1"/>
  <c r="O6067" i="1"/>
  <c r="N6068" i="1"/>
  <c r="O6068" i="1"/>
  <c r="N6069" i="1"/>
  <c r="O6069" i="1"/>
  <c r="N6070" i="1"/>
  <c r="O6070" i="1"/>
  <c r="N6071" i="1"/>
  <c r="O6071" i="1"/>
  <c r="N6072" i="1"/>
  <c r="O6072" i="1"/>
  <c r="N6073" i="1"/>
  <c r="O6073" i="1"/>
  <c r="N6074" i="1"/>
  <c r="O6074" i="1"/>
  <c r="N6075" i="1"/>
  <c r="O6075" i="1"/>
  <c r="N6076" i="1"/>
  <c r="O6076" i="1"/>
  <c r="N6077" i="1"/>
  <c r="O6077" i="1"/>
  <c r="N6078" i="1"/>
  <c r="O6078" i="1"/>
  <c r="N6079" i="1"/>
  <c r="O6079" i="1"/>
  <c r="N6080" i="1"/>
  <c r="O6080" i="1"/>
  <c r="N6081" i="1"/>
  <c r="O6081" i="1"/>
  <c r="N6082" i="1"/>
  <c r="O6082" i="1"/>
  <c r="N6083" i="1"/>
  <c r="O6083" i="1"/>
  <c r="N6084" i="1"/>
  <c r="O6084" i="1"/>
  <c r="N6085" i="1"/>
  <c r="O6085" i="1"/>
  <c r="N6086" i="1"/>
  <c r="O6086" i="1"/>
  <c r="N6087" i="1"/>
  <c r="O6087" i="1"/>
  <c r="N6088" i="1"/>
  <c r="O6088" i="1"/>
  <c r="N6089" i="1"/>
  <c r="O6089" i="1"/>
  <c r="N6090" i="1"/>
  <c r="O6090" i="1"/>
  <c r="N6091" i="1"/>
  <c r="O6091" i="1"/>
  <c r="N6092" i="1"/>
  <c r="O6092" i="1"/>
  <c r="N6093" i="1"/>
  <c r="O6093" i="1"/>
  <c r="N6094" i="1"/>
  <c r="O6094" i="1"/>
  <c r="N6095" i="1"/>
  <c r="O6095" i="1"/>
  <c r="N6096" i="1"/>
  <c r="O6096" i="1"/>
  <c r="N6097" i="1"/>
  <c r="O6097" i="1"/>
  <c r="N6098" i="1"/>
  <c r="O6098" i="1"/>
  <c r="N6099" i="1"/>
  <c r="O6099" i="1"/>
  <c r="N6100" i="1"/>
  <c r="O6100" i="1"/>
  <c r="N6101" i="1"/>
  <c r="O6101" i="1"/>
  <c r="N6102" i="1"/>
  <c r="O6102" i="1"/>
  <c r="N6103" i="1"/>
  <c r="O6103" i="1"/>
  <c r="N6104" i="1"/>
  <c r="O6104" i="1"/>
  <c r="N6105" i="1"/>
  <c r="O6105" i="1"/>
  <c r="N6106" i="1"/>
  <c r="O6106" i="1"/>
  <c r="N6107" i="1"/>
  <c r="O6107" i="1"/>
  <c r="N6108" i="1"/>
  <c r="O6108" i="1"/>
  <c r="N6109" i="1"/>
  <c r="O6109" i="1"/>
  <c r="N6110" i="1"/>
  <c r="O6110" i="1"/>
  <c r="N6111" i="1"/>
  <c r="O6111" i="1"/>
  <c r="N6112" i="1"/>
  <c r="O6112" i="1"/>
  <c r="N6113" i="1"/>
  <c r="O6113" i="1"/>
  <c r="N6114" i="1"/>
  <c r="O6114" i="1"/>
  <c r="N6115" i="1"/>
  <c r="O6115" i="1"/>
  <c r="N6116" i="1"/>
  <c r="O6116" i="1"/>
  <c r="N6117" i="1"/>
  <c r="O6117" i="1"/>
  <c r="N6118" i="1"/>
  <c r="O6118" i="1"/>
  <c r="N6119" i="1"/>
  <c r="O6119" i="1"/>
  <c r="N6120" i="1"/>
  <c r="O6120" i="1"/>
  <c r="N6121" i="1"/>
  <c r="O6121" i="1"/>
  <c r="N6122" i="1"/>
  <c r="O6122" i="1"/>
  <c r="N6123" i="1"/>
  <c r="O6123" i="1"/>
  <c r="N6124" i="1"/>
  <c r="O6124" i="1"/>
  <c r="N6125" i="1"/>
  <c r="O6125" i="1"/>
  <c r="N6126" i="1"/>
  <c r="O6126" i="1"/>
  <c r="N6127" i="1"/>
  <c r="O6127" i="1"/>
  <c r="N6128" i="1"/>
  <c r="O6128" i="1"/>
  <c r="N6129" i="1"/>
  <c r="O6129" i="1"/>
  <c r="N6130" i="1"/>
  <c r="O6130" i="1"/>
  <c r="N6131" i="1"/>
  <c r="O6131" i="1"/>
  <c r="N6132" i="1"/>
  <c r="O6132" i="1"/>
  <c r="N6133" i="1"/>
  <c r="O6133" i="1"/>
  <c r="N6134" i="1"/>
  <c r="O6134" i="1"/>
  <c r="N6135" i="1"/>
  <c r="O6135" i="1"/>
  <c r="N6136" i="1"/>
  <c r="O6136" i="1"/>
  <c r="N6137" i="1"/>
  <c r="O6137" i="1"/>
  <c r="N6138" i="1"/>
  <c r="O6138" i="1"/>
  <c r="N6139" i="1"/>
  <c r="O6139" i="1"/>
  <c r="N6140" i="1"/>
  <c r="O6140" i="1"/>
  <c r="N6141" i="1"/>
  <c r="O6141" i="1"/>
  <c r="N6142" i="1"/>
  <c r="O6142" i="1"/>
  <c r="N6143" i="1"/>
  <c r="O6143" i="1"/>
  <c r="N6144" i="1"/>
  <c r="O6144" i="1"/>
  <c r="N6145" i="1"/>
  <c r="O6145" i="1"/>
  <c r="N6146" i="1"/>
  <c r="O6146" i="1"/>
  <c r="N6147" i="1"/>
  <c r="O6147" i="1"/>
  <c r="N6148" i="1"/>
  <c r="O6148" i="1"/>
  <c r="N6149" i="1"/>
  <c r="O6149" i="1"/>
  <c r="N6150" i="1"/>
  <c r="O6150" i="1"/>
  <c r="N6151" i="1"/>
  <c r="O6151" i="1"/>
  <c r="N6152" i="1"/>
  <c r="O6152" i="1"/>
  <c r="N6153" i="1"/>
  <c r="O6153" i="1"/>
  <c r="N6154" i="1"/>
  <c r="O6154" i="1"/>
  <c r="N6155" i="1"/>
  <c r="O6155" i="1"/>
  <c r="N6156" i="1"/>
  <c r="O6156" i="1"/>
  <c r="N6157" i="1"/>
  <c r="O6157" i="1"/>
  <c r="N6158" i="1"/>
  <c r="O6158" i="1"/>
  <c r="N6159" i="1"/>
  <c r="O6159" i="1"/>
  <c r="N6160" i="1"/>
  <c r="O6160" i="1"/>
  <c r="N6161" i="1"/>
  <c r="O6161" i="1"/>
  <c r="N6162" i="1"/>
  <c r="O6162" i="1"/>
  <c r="N6163" i="1"/>
  <c r="O6163" i="1"/>
  <c r="N6164" i="1"/>
  <c r="O6164" i="1"/>
  <c r="N6165" i="1"/>
  <c r="O6165" i="1"/>
  <c r="N6166" i="1"/>
  <c r="O6166" i="1"/>
  <c r="N6167" i="1"/>
  <c r="O6167" i="1"/>
  <c r="N6168" i="1"/>
  <c r="O6168" i="1"/>
  <c r="N6169" i="1"/>
  <c r="O6169" i="1"/>
  <c r="N6170" i="1"/>
  <c r="O6170" i="1"/>
  <c r="N6171" i="1"/>
  <c r="O6171" i="1"/>
  <c r="N6172" i="1"/>
  <c r="O6172" i="1"/>
  <c r="N6173" i="1"/>
  <c r="O6173" i="1"/>
  <c r="N6174" i="1"/>
  <c r="O6174" i="1"/>
  <c r="N6175" i="1"/>
  <c r="O6175" i="1"/>
  <c r="N6176" i="1"/>
  <c r="O6176" i="1"/>
  <c r="N6177" i="1"/>
  <c r="O6177" i="1"/>
  <c r="N6178" i="1"/>
  <c r="O6178" i="1"/>
  <c r="N6179" i="1"/>
  <c r="O6179" i="1"/>
  <c r="N6180" i="1"/>
  <c r="O6180" i="1"/>
  <c r="N6181" i="1"/>
  <c r="O6181" i="1"/>
  <c r="N6182" i="1"/>
  <c r="O6182" i="1"/>
  <c r="N6183" i="1"/>
  <c r="O6183" i="1"/>
  <c r="N6184" i="1"/>
  <c r="O6184" i="1"/>
  <c r="N6185" i="1"/>
  <c r="O6185" i="1"/>
  <c r="N6186" i="1"/>
  <c r="O6186" i="1"/>
  <c r="N6187" i="1"/>
  <c r="O6187" i="1"/>
  <c r="N6188" i="1"/>
  <c r="O6188" i="1"/>
  <c r="N6189" i="1"/>
  <c r="O6189" i="1"/>
  <c r="N6190" i="1"/>
  <c r="O6190" i="1"/>
  <c r="N6191" i="1"/>
  <c r="O6191" i="1"/>
  <c r="N6192" i="1"/>
  <c r="O6192" i="1"/>
  <c r="N6193" i="1"/>
  <c r="O6193" i="1"/>
  <c r="N6194" i="1"/>
  <c r="O6194" i="1"/>
  <c r="N6195" i="1"/>
  <c r="O6195" i="1"/>
  <c r="N6196" i="1"/>
  <c r="O6196" i="1"/>
  <c r="N6197" i="1"/>
  <c r="O6197" i="1"/>
  <c r="N6198" i="1"/>
  <c r="O6198" i="1"/>
  <c r="N6199" i="1"/>
  <c r="O6199" i="1"/>
  <c r="N6200" i="1"/>
  <c r="O6200" i="1"/>
  <c r="N6201" i="1"/>
  <c r="O6201" i="1"/>
  <c r="N6202" i="1"/>
  <c r="O6202" i="1"/>
  <c r="N6203" i="1"/>
  <c r="O6203" i="1"/>
  <c r="N6204" i="1"/>
  <c r="O6204" i="1"/>
  <c r="N6205" i="1"/>
  <c r="O6205" i="1"/>
  <c r="N6206" i="1"/>
  <c r="O6206" i="1"/>
  <c r="N6207" i="1"/>
  <c r="O6207" i="1"/>
  <c r="N6208" i="1"/>
  <c r="O6208" i="1"/>
  <c r="N6209" i="1"/>
  <c r="O6209" i="1"/>
  <c r="N6210" i="1"/>
  <c r="O6210" i="1"/>
  <c r="N6211" i="1"/>
  <c r="O6211" i="1"/>
  <c r="N6212" i="1"/>
  <c r="O6212" i="1"/>
  <c r="N6213" i="1"/>
  <c r="O6213" i="1"/>
  <c r="N6214" i="1"/>
  <c r="O6214" i="1"/>
  <c r="N6215" i="1"/>
  <c r="O6215" i="1"/>
  <c r="N6216" i="1"/>
  <c r="O6216" i="1"/>
  <c r="N6217" i="1"/>
  <c r="O6217" i="1"/>
  <c r="N6218" i="1"/>
  <c r="O6218" i="1"/>
  <c r="N6219" i="1"/>
  <c r="O6219" i="1"/>
  <c r="N6220" i="1"/>
  <c r="O6220" i="1"/>
  <c r="N6221" i="1"/>
  <c r="O6221" i="1"/>
  <c r="N6222" i="1"/>
  <c r="O6222" i="1"/>
  <c r="N6223" i="1"/>
  <c r="O6223" i="1"/>
  <c r="N6224" i="1"/>
  <c r="O6224" i="1"/>
  <c r="N6225" i="1"/>
  <c r="O6225" i="1"/>
  <c r="N6226" i="1"/>
  <c r="O6226" i="1"/>
  <c r="N6227" i="1"/>
  <c r="O6227" i="1"/>
  <c r="N6228" i="1"/>
  <c r="O6228" i="1"/>
  <c r="N6229" i="1"/>
  <c r="O6229" i="1"/>
  <c r="N6230" i="1"/>
  <c r="O6230" i="1"/>
  <c r="N6231" i="1"/>
  <c r="O6231" i="1"/>
  <c r="N6232" i="1"/>
  <c r="O6232" i="1"/>
  <c r="N6233" i="1"/>
  <c r="O6233" i="1"/>
  <c r="N6234" i="1"/>
  <c r="O6234" i="1"/>
  <c r="N6235" i="1"/>
  <c r="O6235" i="1"/>
  <c r="N6236" i="1"/>
  <c r="O6236" i="1"/>
  <c r="N6237" i="1"/>
  <c r="O6237" i="1"/>
  <c r="N6238" i="1"/>
  <c r="O6238" i="1"/>
  <c r="N6239" i="1"/>
  <c r="O6239" i="1"/>
  <c r="N6240" i="1"/>
  <c r="O6240" i="1"/>
  <c r="N6241" i="1"/>
  <c r="O6241" i="1"/>
  <c r="N6242" i="1"/>
  <c r="O6242" i="1"/>
  <c r="N6243" i="1"/>
  <c r="O6243" i="1"/>
  <c r="N6244" i="1"/>
  <c r="O6244" i="1"/>
  <c r="N6245" i="1"/>
  <c r="O6245" i="1"/>
  <c r="N6246" i="1"/>
  <c r="O6246" i="1"/>
  <c r="N6247" i="1"/>
  <c r="O6247" i="1"/>
  <c r="N6248" i="1"/>
  <c r="O6248" i="1"/>
  <c r="N6249" i="1"/>
  <c r="O6249" i="1"/>
  <c r="N6250" i="1"/>
  <c r="O6250" i="1"/>
  <c r="N6251" i="1"/>
  <c r="O6251" i="1"/>
  <c r="N6252" i="1"/>
  <c r="O6252" i="1"/>
  <c r="N6253" i="1"/>
  <c r="O6253" i="1"/>
  <c r="N6254" i="1"/>
  <c r="O6254" i="1"/>
  <c r="N6255" i="1"/>
  <c r="O6255" i="1"/>
  <c r="N6256" i="1"/>
  <c r="O6256" i="1"/>
  <c r="N6257" i="1"/>
  <c r="O6257" i="1"/>
  <c r="N6258" i="1"/>
  <c r="O6258" i="1"/>
  <c r="N6259" i="1"/>
  <c r="O6259" i="1"/>
  <c r="N6260" i="1"/>
  <c r="O6260" i="1"/>
  <c r="N6261" i="1"/>
  <c r="O6261" i="1"/>
  <c r="N6262" i="1"/>
  <c r="O6262" i="1"/>
  <c r="N6263" i="1"/>
  <c r="O6263" i="1"/>
  <c r="N6264" i="1"/>
  <c r="O6264" i="1"/>
  <c r="N6265" i="1"/>
  <c r="O6265" i="1"/>
  <c r="N6266" i="1"/>
  <c r="O6266" i="1"/>
  <c r="N6267" i="1"/>
  <c r="O6267" i="1"/>
  <c r="N6268" i="1"/>
  <c r="O6268" i="1"/>
  <c r="N6269" i="1"/>
  <c r="O6269" i="1"/>
  <c r="N6270" i="1"/>
  <c r="O6270" i="1"/>
  <c r="N6271" i="1"/>
  <c r="O6271" i="1"/>
  <c r="N6272" i="1"/>
  <c r="O6272" i="1"/>
  <c r="N6273" i="1"/>
  <c r="O6273" i="1"/>
  <c r="N6274" i="1"/>
  <c r="O6274" i="1"/>
  <c r="N6275" i="1"/>
  <c r="O6275" i="1"/>
  <c r="N6276" i="1"/>
  <c r="O6276" i="1"/>
  <c r="N6277" i="1"/>
  <c r="O6277" i="1"/>
  <c r="N6278" i="1"/>
  <c r="O6278" i="1"/>
  <c r="N6279" i="1"/>
  <c r="O6279" i="1"/>
  <c r="N6280" i="1"/>
  <c r="O6280" i="1"/>
  <c r="N6281" i="1"/>
  <c r="O6281" i="1"/>
  <c r="N6282" i="1"/>
  <c r="O6282" i="1"/>
  <c r="N6283" i="1"/>
  <c r="O6283" i="1"/>
  <c r="N6284" i="1"/>
  <c r="O6284" i="1"/>
  <c r="N6285" i="1"/>
  <c r="O6285" i="1"/>
  <c r="N6286" i="1"/>
  <c r="O6286" i="1"/>
  <c r="N6287" i="1"/>
  <c r="O6287" i="1"/>
  <c r="N6288" i="1"/>
  <c r="O6288" i="1"/>
  <c r="N6289" i="1"/>
  <c r="O6289" i="1"/>
  <c r="N6290" i="1"/>
  <c r="O6290" i="1"/>
  <c r="N6291" i="1"/>
  <c r="O6291" i="1"/>
  <c r="N6292" i="1"/>
  <c r="O6292" i="1"/>
  <c r="N6293" i="1"/>
  <c r="O6293" i="1"/>
  <c r="N6294" i="1"/>
  <c r="O6294" i="1"/>
  <c r="N6295" i="1"/>
  <c r="O6295" i="1"/>
  <c r="N6296" i="1"/>
  <c r="O6296" i="1"/>
  <c r="N6297" i="1"/>
  <c r="O6297" i="1"/>
  <c r="N6298" i="1"/>
  <c r="O6298" i="1"/>
  <c r="N6299" i="1"/>
  <c r="O6299" i="1"/>
  <c r="N6300" i="1"/>
  <c r="O6300" i="1"/>
  <c r="N6301" i="1"/>
  <c r="O6301" i="1"/>
  <c r="N6302" i="1"/>
  <c r="O6302" i="1"/>
  <c r="N6303" i="1"/>
  <c r="O6303" i="1"/>
  <c r="N6304" i="1"/>
  <c r="O6304" i="1"/>
  <c r="N6305" i="1"/>
  <c r="O6305" i="1"/>
  <c r="N6306" i="1"/>
  <c r="O6306" i="1"/>
  <c r="N6307" i="1"/>
  <c r="O6307" i="1"/>
  <c r="N6308" i="1"/>
  <c r="O6308" i="1"/>
  <c r="N6309" i="1"/>
  <c r="O6309" i="1"/>
  <c r="N6310" i="1"/>
  <c r="O6310" i="1"/>
  <c r="N6311" i="1"/>
  <c r="O6311" i="1"/>
  <c r="N6312" i="1"/>
  <c r="O6312" i="1"/>
  <c r="N6313" i="1"/>
  <c r="O6313" i="1"/>
  <c r="N6314" i="1"/>
  <c r="O6314" i="1"/>
  <c r="N6315" i="1"/>
  <c r="O6315" i="1"/>
  <c r="N6316" i="1"/>
  <c r="O6316" i="1"/>
  <c r="N6317" i="1"/>
  <c r="O6317" i="1"/>
  <c r="N6318" i="1"/>
  <c r="O6318" i="1"/>
  <c r="N6319" i="1"/>
  <c r="O6319" i="1"/>
  <c r="N6320" i="1"/>
  <c r="O6320" i="1"/>
  <c r="N6321" i="1"/>
  <c r="O6321" i="1"/>
  <c r="N6322" i="1"/>
  <c r="O6322" i="1"/>
  <c r="N6323" i="1"/>
  <c r="O6323" i="1"/>
  <c r="N6324" i="1"/>
  <c r="O6324" i="1"/>
  <c r="N6325" i="1"/>
  <c r="O6325" i="1"/>
  <c r="N6326" i="1"/>
  <c r="O6326" i="1"/>
  <c r="N6327" i="1"/>
  <c r="O6327" i="1"/>
  <c r="N6328" i="1"/>
  <c r="O6328" i="1"/>
  <c r="N6329" i="1"/>
  <c r="O6329" i="1"/>
  <c r="N6330" i="1"/>
  <c r="O6330" i="1"/>
  <c r="N6331" i="1"/>
  <c r="O6331" i="1"/>
  <c r="N6332" i="1"/>
  <c r="O6332" i="1"/>
  <c r="N6333" i="1"/>
  <c r="O6333" i="1"/>
  <c r="N6334" i="1"/>
  <c r="O6334" i="1"/>
  <c r="N6335" i="1"/>
  <c r="O6335" i="1"/>
  <c r="N6336" i="1"/>
  <c r="O6336" i="1"/>
  <c r="N6337" i="1"/>
  <c r="O6337" i="1"/>
  <c r="N6338" i="1"/>
  <c r="O6338" i="1"/>
  <c r="N6339" i="1"/>
  <c r="O6339" i="1"/>
  <c r="N6340" i="1"/>
  <c r="O6340" i="1"/>
  <c r="N6341" i="1"/>
  <c r="O6341" i="1"/>
  <c r="N6342" i="1"/>
  <c r="O6342" i="1"/>
  <c r="N6343" i="1"/>
  <c r="O6343" i="1"/>
  <c r="N6344" i="1"/>
  <c r="O6344" i="1"/>
  <c r="N6345" i="1"/>
  <c r="O6345" i="1"/>
  <c r="N6346" i="1"/>
  <c r="O6346" i="1"/>
  <c r="N6347" i="1"/>
  <c r="O6347" i="1"/>
  <c r="N6348" i="1"/>
  <c r="O6348" i="1"/>
  <c r="N6349" i="1"/>
  <c r="O6349" i="1"/>
  <c r="N6350" i="1"/>
  <c r="O6350" i="1"/>
  <c r="N6351" i="1"/>
  <c r="O6351" i="1"/>
  <c r="N6352" i="1"/>
  <c r="O6352" i="1"/>
  <c r="N6353" i="1"/>
  <c r="O6353" i="1"/>
  <c r="N6354" i="1"/>
  <c r="O6354" i="1"/>
  <c r="N6355" i="1"/>
  <c r="O6355" i="1"/>
  <c r="N6356" i="1"/>
  <c r="O6356" i="1"/>
  <c r="N6357" i="1"/>
  <c r="O6357" i="1"/>
  <c r="N6358" i="1"/>
  <c r="O6358" i="1"/>
  <c r="N6359" i="1"/>
  <c r="O6359" i="1"/>
  <c r="N6360" i="1"/>
  <c r="O6360" i="1"/>
  <c r="N6361" i="1"/>
  <c r="O6361" i="1"/>
  <c r="N6362" i="1"/>
  <c r="O6362" i="1"/>
  <c r="N6363" i="1"/>
  <c r="O6363" i="1"/>
  <c r="N6364" i="1"/>
  <c r="O6364" i="1"/>
  <c r="N6365" i="1"/>
  <c r="O6365" i="1"/>
  <c r="N6366" i="1"/>
  <c r="O6366" i="1"/>
  <c r="N6367" i="1"/>
  <c r="O6367" i="1"/>
  <c r="N6368" i="1"/>
  <c r="O6368" i="1"/>
  <c r="N6369" i="1"/>
  <c r="O6369" i="1"/>
  <c r="N6370" i="1"/>
  <c r="O6370" i="1"/>
  <c r="N6371" i="1"/>
  <c r="O6371" i="1"/>
  <c r="N6372" i="1"/>
  <c r="O6372" i="1"/>
  <c r="N6373" i="1"/>
  <c r="O6373" i="1"/>
  <c r="N6374" i="1"/>
  <c r="O6374" i="1"/>
  <c r="N6375" i="1"/>
  <c r="O6375" i="1"/>
  <c r="N6376" i="1"/>
  <c r="O6376" i="1"/>
  <c r="N6377" i="1"/>
  <c r="O6377" i="1"/>
  <c r="N6378" i="1"/>
  <c r="O6378" i="1"/>
  <c r="N6379" i="1"/>
  <c r="O6379" i="1"/>
  <c r="N6380" i="1"/>
  <c r="O6380" i="1"/>
  <c r="N6381" i="1"/>
  <c r="O6381" i="1"/>
  <c r="N6382" i="1"/>
  <c r="O6382" i="1"/>
  <c r="N6383" i="1"/>
  <c r="O6383" i="1"/>
  <c r="N6384" i="1"/>
  <c r="O6384" i="1"/>
  <c r="N6385" i="1"/>
  <c r="O6385" i="1"/>
  <c r="N6386" i="1"/>
  <c r="O6386" i="1"/>
  <c r="N6387" i="1"/>
  <c r="O6387" i="1"/>
  <c r="N6388" i="1"/>
  <c r="O6388" i="1"/>
  <c r="N6389" i="1"/>
  <c r="O6389" i="1"/>
  <c r="N6390" i="1"/>
  <c r="O6390" i="1"/>
  <c r="N6391" i="1"/>
  <c r="O6391" i="1"/>
  <c r="N6392" i="1"/>
  <c r="O6392" i="1"/>
  <c r="N6393" i="1"/>
  <c r="O6393" i="1"/>
  <c r="N6394" i="1"/>
  <c r="O6394" i="1"/>
  <c r="N6395" i="1"/>
  <c r="O6395" i="1"/>
  <c r="N6396" i="1"/>
  <c r="O6396" i="1"/>
  <c r="N6397" i="1"/>
  <c r="O6397" i="1"/>
  <c r="N6398" i="1"/>
  <c r="O6398" i="1"/>
  <c r="N6399" i="1"/>
  <c r="O6399" i="1"/>
  <c r="N6400" i="1"/>
  <c r="O6400" i="1"/>
  <c r="N6401" i="1"/>
  <c r="O6401" i="1"/>
  <c r="N6402" i="1"/>
  <c r="O6402" i="1"/>
  <c r="N6403" i="1"/>
  <c r="O6403" i="1"/>
  <c r="N6404" i="1"/>
  <c r="O6404" i="1"/>
  <c r="N6405" i="1"/>
  <c r="O6405" i="1"/>
  <c r="N6406" i="1"/>
  <c r="O6406" i="1"/>
  <c r="N6407" i="1"/>
  <c r="O6407" i="1"/>
  <c r="N6408" i="1"/>
  <c r="O6408" i="1"/>
  <c r="N6409" i="1"/>
  <c r="O6409" i="1"/>
  <c r="N6410" i="1"/>
  <c r="O6410" i="1"/>
  <c r="N6411" i="1"/>
  <c r="O6411" i="1"/>
  <c r="N6412" i="1"/>
  <c r="O6412" i="1"/>
  <c r="N6413" i="1"/>
  <c r="O6413" i="1"/>
  <c r="N6414" i="1"/>
  <c r="O6414" i="1"/>
  <c r="N6415" i="1"/>
  <c r="O6415" i="1"/>
  <c r="N6416" i="1"/>
  <c r="O6416" i="1"/>
  <c r="N6417" i="1"/>
  <c r="O6417" i="1"/>
  <c r="N6418" i="1"/>
  <c r="O6418" i="1"/>
  <c r="N6419" i="1"/>
  <c r="O6419" i="1"/>
  <c r="N6420" i="1"/>
  <c r="O6420" i="1"/>
  <c r="N6421" i="1"/>
  <c r="O6421" i="1"/>
  <c r="N6422" i="1"/>
  <c r="O6422" i="1"/>
  <c r="N6423" i="1"/>
  <c r="O6423" i="1"/>
  <c r="N6424" i="1"/>
  <c r="O6424" i="1"/>
  <c r="N6425" i="1"/>
  <c r="O6425" i="1"/>
  <c r="N6426" i="1"/>
  <c r="O6426" i="1"/>
  <c r="N6427" i="1"/>
  <c r="O6427" i="1"/>
  <c r="N6428" i="1"/>
  <c r="O6428" i="1"/>
  <c r="N6429" i="1"/>
  <c r="O6429" i="1"/>
  <c r="N6430" i="1"/>
  <c r="O6430" i="1"/>
  <c r="N6431" i="1"/>
  <c r="O6431" i="1"/>
  <c r="N6432" i="1"/>
  <c r="O6432" i="1"/>
  <c r="N6433" i="1"/>
  <c r="O6433" i="1"/>
  <c r="N6434" i="1"/>
  <c r="O6434" i="1"/>
  <c r="N6435" i="1"/>
  <c r="O6435" i="1"/>
  <c r="N6436" i="1"/>
  <c r="O6436" i="1"/>
  <c r="N6437" i="1"/>
  <c r="O6437" i="1"/>
  <c r="N6438" i="1"/>
  <c r="O6438" i="1"/>
  <c r="N6439" i="1"/>
  <c r="O6439" i="1"/>
  <c r="N6440" i="1"/>
  <c r="O6440" i="1"/>
  <c r="N6441" i="1"/>
  <c r="O6441" i="1"/>
  <c r="N6442" i="1"/>
  <c r="O6442" i="1"/>
  <c r="N6443" i="1"/>
  <c r="O6443" i="1"/>
  <c r="N6444" i="1"/>
  <c r="O6444" i="1"/>
  <c r="N6445" i="1"/>
  <c r="O6445" i="1"/>
  <c r="N6446" i="1"/>
  <c r="O6446" i="1"/>
  <c r="N6447" i="1"/>
  <c r="O6447" i="1"/>
  <c r="N6448" i="1"/>
  <c r="O6448" i="1"/>
  <c r="N6449" i="1"/>
  <c r="O6449" i="1"/>
  <c r="N6450" i="1"/>
  <c r="O6450" i="1"/>
  <c r="N6451" i="1"/>
  <c r="O6451" i="1"/>
  <c r="N6452" i="1"/>
  <c r="O6452" i="1"/>
  <c r="N6453" i="1"/>
  <c r="O6453" i="1"/>
  <c r="N6454" i="1"/>
  <c r="O6454" i="1"/>
  <c r="N6455" i="1"/>
  <c r="O6455" i="1"/>
  <c r="N6456" i="1"/>
  <c r="O6456" i="1"/>
  <c r="N6457" i="1"/>
  <c r="O6457" i="1"/>
  <c r="N6458" i="1"/>
  <c r="O6458" i="1"/>
  <c r="N6459" i="1"/>
  <c r="O6459" i="1"/>
  <c r="N6460" i="1"/>
  <c r="O6460" i="1"/>
  <c r="N6461" i="1"/>
  <c r="O6461" i="1"/>
  <c r="N6462" i="1"/>
  <c r="O6462" i="1"/>
  <c r="N6463" i="1"/>
  <c r="O6463" i="1"/>
  <c r="N6464" i="1"/>
  <c r="O6464" i="1"/>
  <c r="N6465" i="1"/>
  <c r="O6465" i="1"/>
  <c r="N6466" i="1"/>
  <c r="O6466" i="1"/>
  <c r="N6467" i="1"/>
  <c r="O6467" i="1"/>
  <c r="N6468" i="1"/>
  <c r="O6468" i="1"/>
  <c r="N6469" i="1"/>
  <c r="O6469" i="1"/>
  <c r="N6470" i="1"/>
  <c r="O6470" i="1"/>
  <c r="N6471" i="1"/>
  <c r="O6471" i="1"/>
  <c r="N6472" i="1"/>
  <c r="O6472" i="1"/>
  <c r="N6473" i="1"/>
  <c r="O6473" i="1"/>
  <c r="N6474" i="1"/>
  <c r="O6474" i="1"/>
  <c r="N6475" i="1"/>
  <c r="O6475" i="1"/>
  <c r="N6476" i="1"/>
  <c r="O6476" i="1"/>
  <c r="N6477" i="1"/>
  <c r="O6477" i="1"/>
  <c r="N6478" i="1"/>
  <c r="O6478" i="1"/>
  <c r="N6479" i="1"/>
  <c r="O6479" i="1"/>
  <c r="N6480" i="1"/>
  <c r="O6480" i="1"/>
  <c r="N6481" i="1"/>
  <c r="O6481" i="1"/>
  <c r="N6482" i="1"/>
  <c r="O6482" i="1"/>
  <c r="N6483" i="1"/>
  <c r="O6483" i="1"/>
  <c r="N6484" i="1"/>
  <c r="O6484" i="1"/>
  <c r="N6485" i="1"/>
  <c r="O6485" i="1"/>
  <c r="N6486" i="1"/>
  <c r="O6486" i="1"/>
  <c r="N6487" i="1"/>
  <c r="O6487" i="1"/>
  <c r="N6488" i="1"/>
  <c r="O6488" i="1"/>
  <c r="N6489" i="1"/>
  <c r="O6489" i="1"/>
  <c r="N6490" i="1"/>
  <c r="O6490" i="1"/>
  <c r="N6491" i="1"/>
  <c r="O6491" i="1"/>
  <c r="N6492" i="1"/>
  <c r="O6492" i="1"/>
  <c r="N6493" i="1"/>
  <c r="O6493" i="1"/>
  <c r="N6494" i="1"/>
  <c r="O6494" i="1"/>
  <c r="N6495" i="1"/>
  <c r="O6495" i="1"/>
  <c r="N6496" i="1"/>
  <c r="O6496" i="1"/>
  <c r="N6497" i="1"/>
  <c r="O6497" i="1"/>
  <c r="N6498" i="1"/>
  <c r="O6498" i="1"/>
  <c r="N6499" i="1"/>
  <c r="O6499" i="1"/>
  <c r="N6500" i="1"/>
  <c r="O6500" i="1"/>
  <c r="N6501" i="1"/>
  <c r="O6501" i="1"/>
  <c r="N6502" i="1"/>
  <c r="O6502" i="1"/>
  <c r="N6503" i="1"/>
  <c r="O6503" i="1"/>
  <c r="N6504" i="1"/>
  <c r="O6504" i="1"/>
  <c r="N6505" i="1"/>
  <c r="O6505" i="1"/>
  <c r="N6506" i="1"/>
  <c r="O6506" i="1"/>
  <c r="N6507" i="1"/>
  <c r="O6507" i="1"/>
  <c r="N6508" i="1"/>
  <c r="O6508" i="1"/>
  <c r="N6509" i="1"/>
  <c r="O6509" i="1"/>
  <c r="N6510" i="1"/>
  <c r="O6510" i="1"/>
  <c r="N6511" i="1"/>
  <c r="O6511" i="1"/>
  <c r="N6512" i="1"/>
  <c r="O6512" i="1"/>
  <c r="N6513" i="1"/>
  <c r="O6513" i="1"/>
  <c r="N6514" i="1"/>
  <c r="O6514" i="1"/>
  <c r="N6515" i="1"/>
  <c r="O6515" i="1"/>
  <c r="N6516" i="1"/>
  <c r="O6516" i="1"/>
  <c r="N6517" i="1"/>
  <c r="O6517" i="1"/>
  <c r="N6518" i="1"/>
  <c r="O6518" i="1"/>
  <c r="N6519" i="1"/>
  <c r="O6519" i="1"/>
  <c r="N6520" i="1"/>
  <c r="O6520" i="1"/>
  <c r="N6521" i="1"/>
  <c r="O6521" i="1"/>
  <c r="N6522" i="1"/>
  <c r="O6522" i="1"/>
  <c r="N6523" i="1"/>
  <c r="O6523" i="1"/>
  <c r="N6524" i="1"/>
  <c r="O6524" i="1"/>
  <c r="N6525" i="1"/>
  <c r="O6525" i="1"/>
  <c r="N6526" i="1"/>
  <c r="O6526" i="1"/>
  <c r="N6527" i="1"/>
  <c r="O6527" i="1"/>
  <c r="N6528" i="1"/>
  <c r="O6528" i="1"/>
  <c r="N6529" i="1"/>
  <c r="O6529" i="1"/>
  <c r="N6530" i="1"/>
  <c r="O6530" i="1"/>
  <c r="N6531" i="1"/>
  <c r="O6531" i="1"/>
  <c r="N6532" i="1"/>
  <c r="O6532" i="1"/>
  <c r="N6533" i="1"/>
  <c r="O6533" i="1"/>
  <c r="N6534" i="1"/>
  <c r="O6534" i="1"/>
  <c r="N6535" i="1"/>
  <c r="O6535" i="1"/>
  <c r="N6536" i="1"/>
  <c r="O6536" i="1"/>
  <c r="N6537" i="1"/>
  <c r="O6537" i="1"/>
  <c r="N6538" i="1"/>
  <c r="O6538" i="1"/>
  <c r="N6539" i="1"/>
  <c r="O6539" i="1"/>
  <c r="N6540" i="1"/>
  <c r="O6540" i="1"/>
  <c r="N6541" i="1"/>
  <c r="O6541" i="1"/>
  <c r="N6542" i="1"/>
  <c r="O6542" i="1"/>
  <c r="N6543" i="1"/>
  <c r="O6543" i="1"/>
  <c r="N6544" i="1"/>
  <c r="O6544" i="1"/>
  <c r="N6545" i="1"/>
  <c r="O6545" i="1"/>
  <c r="N6546" i="1"/>
  <c r="O6546" i="1"/>
  <c r="N6547" i="1"/>
  <c r="O6547" i="1"/>
  <c r="N6548" i="1"/>
  <c r="O6548" i="1"/>
  <c r="N6549" i="1"/>
  <c r="O6549" i="1"/>
  <c r="N6550" i="1"/>
  <c r="O6550" i="1"/>
  <c r="N6551" i="1"/>
  <c r="O6551" i="1"/>
  <c r="N6552" i="1"/>
  <c r="O6552" i="1"/>
  <c r="N6553" i="1"/>
  <c r="O6553" i="1"/>
  <c r="N6554" i="1"/>
  <c r="O6554" i="1"/>
  <c r="N6555" i="1"/>
  <c r="O6555" i="1"/>
  <c r="N6556" i="1"/>
  <c r="O6556" i="1"/>
  <c r="N6557" i="1"/>
  <c r="O6557" i="1"/>
  <c r="N6558" i="1"/>
  <c r="O6558" i="1"/>
  <c r="N6559" i="1"/>
  <c r="O6559" i="1"/>
  <c r="N6560" i="1"/>
  <c r="O6560" i="1"/>
  <c r="N6561" i="1"/>
  <c r="O6561" i="1"/>
  <c r="N6562" i="1"/>
  <c r="O6562" i="1"/>
  <c r="N6563" i="1"/>
  <c r="O6563" i="1"/>
  <c r="N6564" i="1"/>
  <c r="O6564" i="1"/>
  <c r="N6565" i="1"/>
  <c r="O6565" i="1"/>
  <c r="N6566" i="1"/>
  <c r="O6566" i="1"/>
  <c r="N6567" i="1"/>
  <c r="O6567" i="1"/>
  <c r="N6568" i="1"/>
  <c r="O6568" i="1"/>
  <c r="N6569" i="1"/>
  <c r="O6569" i="1"/>
  <c r="N6570" i="1"/>
  <c r="O6570" i="1"/>
  <c r="N6571" i="1"/>
  <c r="O6571" i="1"/>
  <c r="N6572" i="1"/>
  <c r="O6572" i="1"/>
  <c r="N6573" i="1"/>
  <c r="O6573" i="1"/>
  <c r="N6574" i="1"/>
  <c r="O6574" i="1"/>
  <c r="N6575" i="1"/>
  <c r="O6575" i="1"/>
  <c r="N6576" i="1"/>
  <c r="O6576" i="1"/>
  <c r="N6577" i="1"/>
  <c r="O6577" i="1"/>
  <c r="N6578" i="1"/>
  <c r="O6578" i="1"/>
  <c r="N6579" i="1"/>
  <c r="O6579" i="1"/>
  <c r="N6580" i="1"/>
  <c r="O6580" i="1"/>
  <c r="N6581" i="1"/>
  <c r="O6581" i="1"/>
  <c r="N6582" i="1"/>
  <c r="O6582" i="1"/>
  <c r="N6583" i="1"/>
  <c r="O6583" i="1"/>
  <c r="N6584" i="1"/>
  <c r="O6584" i="1"/>
  <c r="N6585" i="1"/>
  <c r="O6585" i="1"/>
  <c r="N6586" i="1"/>
  <c r="O6586" i="1"/>
  <c r="N6587" i="1"/>
  <c r="O6587" i="1"/>
  <c r="N6588" i="1"/>
  <c r="O6588" i="1"/>
  <c r="N6589" i="1"/>
  <c r="O6589" i="1"/>
  <c r="N6590" i="1"/>
  <c r="O6590" i="1"/>
  <c r="N6591" i="1"/>
  <c r="O6591" i="1"/>
  <c r="N6592" i="1"/>
  <c r="O6592" i="1"/>
  <c r="N6593" i="1"/>
  <c r="O6593" i="1"/>
  <c r="N6594" i="1"/>
  <c r="O6594" i="1"/>
  <c r="N6595" i="1"/>
  <c r="O6595" i="1"/>
  <c r="N6596" i="1"/>
  <c r="O6596" i="1"/>
  <c r="N6597" i="1"/>
  <c r="O6597" i="1"/>
  <c r="N6598" i="1"/>
  <c r="O6598" i="1"/>
  <c r="N6599" i="1"/>
  <c r="O6599" i="1"/>
  <c r="N6600" i="1"/>
  <c r="O6600" i="1"/>
  <c r="N6601" i="1"/>
  <c r="O6601" i="1"/>
  <c r="N6602" i="1"/>
  <c r="O6602" i="1"/>
  <c r="N6603" i="1"/>
  <c r="O6603" i="1"/>
  <c r="N6604" i="1"/>
  <c r="O6604" i="1"/>
  <c r="N6605" i="1"/>
  <c r="O6605" i="1"/>
  <c r="N6606" i="1"/>
  <c r="O6606" i="1"/>
  <c r="N6607" i="1"/>
  <c r="O6607" i="1"/>
  <c r="N6608" i="1"/>
  <c r="O6608" i="1"/>
  <c r="N6609" i="1"/>
  <c r="O6609" i="1"/>
  <c r="N6610" i="1"/>
  <c r="O6610" i="1"/>
  <c r="N6611" i="1"/>
  <c r="O6611" i="1"/>
  <c r="N6612" i="1"/>
  <c r="O6612" i="1"/>
  <c r="N6613" i="1"/>
  <c r="O6613" i="1"/>
  <c r="N6614" i="1"/>
  <c r="O6614" i="1"/>
  <c r="N6615" i="1"/>
  <c r="O6615" i="1"/>
  <c r="N6616" i="1"/>
  <c r="O6616" i="1"/>
  <c r="N6617" i="1"/>
  <c r="O6617" i="1"/>
  <c r="N6618" i="1"/>
  <c r="O6618" i="1"/>
  <c r="N6619" i="1"/>
  <c r="O6619" i="1"/>
  <c r="N6620" i="1"/>
  <c r="O6620" i="1"/>
  <c r="N6621" i="1"/>
  <c r="O6621" i="1"/>
  <c r="N6622" i="1"/>
  <c r="O6622" i="1"/>
  <c r="N6623" i="1"/>
  <c r="O6623" i="1"/>
  <c r="N6624" i="1"/>
  <c r="O6624" i="1"/>
  <c r="N6625" i="1"/>
  <c r="O6625" i="1"/>
  <c r="N6626" i="1"/>
  <c r="O6626" i="1"/>
  <c r="N6627" i="1"/>
  <c r="O6627" i="1"/>
  <c r="N6628" i="1"/>
  <c r="O6628" i="1"/>
  <c r="N6629" i="1"/>
  <c r="O6629" i="1"/>
  <c r="N6630" i="1"/>
  <c r="O6630" i="1"/>
  <c r="N6631" i="1"/>
  <c r="O6631" i="1"/>
  <c r="N6632" i="1"/>
  <c r="O6632" i="1"/>
  <c r="N6633" i="1"/>
  <c r="O6633" i="1"/>
  <c r="N6634" i="1"/>
  <c r="O6634" i="1"/>
  <c r="N6635" i="1"/>
  <c r="O6635" i="1"/>
  <c r="N6636" i="1"/>
  <c r="O6636" i="1"/>
  <c r="N6637" i="1"/>
  <c r="O6637" i="1"/>
  <c r="N6638" i="1"/>
  <c r="O6638" i="1"/>
  <c r="N6639" i="1"/>
  <c r="O6639" i="1"/>
  <c r="N6640" i="1"/>
  <c r="O6640" i="1"/>
  <c r="N6641" i="1"/>
  <c r="O6641" i="1"/>
  <c r="N6642" i="1"/>
  <c r="O6642" i="1"/>
  <c r="N6643" i="1"/>
  <c r="O6643" i="1"/>
  <c r="N6644" i="1"/>
  <c r="O6644" i="1"/>
  <c r="N6645" i="1"/>
  <c r="O6645" i="1"/>
  <c r="N6646" i="1"/>
  <c r="O6646" i="1"/>
  <c r="N6647" i="1"/>
  <c r="O6647" i="1"/>
  <c r="N6648" i="1"/>
  <c r="O6648" i="1"/>
  <c r="N6649" i="1"/>
  <c r="O6649" i="1"/>
  <c r="N6650" i="1"/>
  <c r="O6650" i="1"/>
  <c r="N6651" i="1"/>
  <c r="O6651" i="1"/>
  <c r="N6652" i="1"/>
  <c r="O6652" i="1"/>
  <c r="N6653" i="1"/>
  <c r="O6653" i="1"/>
  <c r="N6654" i="1"/>
  <c r="O6654" i="1"/>
  <c r="N6655" i="1"/>
  <c r="O6655" i="1"/>
  <c r="N6656" i="1"/>
  <c r="O6656" i="1"/>
  <c r="N6657" i="1"/>
  <c r="O6657" i="1"/>
  <c r="N6658" i="1"/>
  <c r="O6658" i="1"/>
  <c r="N6659" i="1"/>
  <c r="O6659" i="1"/>
  <c r="N6660" i="1"/>
  <c r="O6660" i="1"/>
  <c r="N6661" i="1"/>
  <c r="O6661" i="1"/>
  <c r="N6662" i="1"/>
  <c r="O6662" i="1"/>
  <c r="N6663" i="1"/>
  <c r="O6663" i="1"/>
  <c r="N6664" i="1"/>
  <c r="O6664" i="1"/>
  <c r="N6665" i="1"/>
  <c r="O6665" i="1"/>
  <c r="N6666" i="1"/>
  <c r="O6666" i="1"/>
  <c r="N6667" i="1"/>
  <c r="O6667" i="1"/>
  <c r="N6668" i="1"/>
  <c r="O6668" i="1"/>
  <c r="N6669" i="1"/>
  <c r="O6669" i="1"/>
  <c r="N6670" i="1"/>
  <c r="O6670" i="1"/>
  <c r="N6671" i="1"/>
  <c r="O6671" i="1"/>
  <c r="N6672" i="1"/>
  <c r="O6672" i="1"/>
  <c r="N6673" i="1"/>
  <c r="O6673" i="1"/>
  <c r="N6674" i="1"/>
  <c r="O6674" i="1"/>
  <c r="N6675" i="1"/>
  <c r="O6675" i="1"/>
  <c r="N6676" i="1"/>
  <c r="O6676" i="1"/>
  <c r="N6677" i="1"/>
  <c r="O6677" i="1"/>
  <c r="N6678" i="1"/>
  <c r="O6678" i="1"/>
  <c r="N6679" i="1"/>
  <c r="O6679" i="1"/>
  <c r="N6680" i="1"/>
  <c r="O6680" i="1"/>
  <c r="N6681" i="1"/>
  <c r="O6681" i="1"/>
  <c r="N6682" i="1"/>
  <c r="O6682" i="1"/>
  <c r="N6683" i="1"/>
  <c r="O6683" i="1"/>
  <c r="N6684" i="1"/>
  <c r="O6684" i="1"/>
  <c r="N6685" i="1"/>
  <c r="O6685" i="1"/>
  <c r="N6686" i="1"/>
  <c r="O6686" i="1"/>
  <c r="N6687" i="1"/>
  <c r="O6687" i="1"/>
  <c r="N6688" i="1"/>
  <c r="O6688" i="1"/>
  <c r="N6689" i="1"/>
  <c r="O6689" i="1"/>
  <c r="N6690" i="1"/>
  <c r="O6690" i="1"/>
  <c r="N6691" i="1"/>
  <c r="O6691" i="1"/>
  <c r="N6692" i="1"/>
  <c r="O6692" i="1"/>
  <c r="N6693" i="1"/>
  <c r="O6693" i="1"/>
  <c r="N6694" i="1"/>
  <c r="O6694" i="1"/>
  <c r="N6695" i="1"/>
  <c r="O6695" i="1"/>
  <c r="N6696" i="1"/>
  <c r="O6696" i="1"/>
  <c r="N6697" i="1"/>
  <c r="O6697" i="1"/>
  <c r="N6698" i="1"/>
  <c r="O6698" i="1"/>
  <c r="N6699" i="1"/>
  <c r="O6699" i="1"/>
  <c r="N6700" i="1"/>
  <c r="O6700" i="1"/>
  <c r="N6701" i="1"/>
  <c r="O6701" i="1"/>
  <c r="N6702" i="1"/>
  <c r="O6702" i="1"/>
  <c r="N6703" i="1"/>
  <c r="O6703" i="1"/>
  <c r="N6704" i="1"/>
  <c r="O6704" i="1"/>
  <c r="N6705" i="1"/>
  <c r="O6705" i="1"/>
  <c r="N6706" i="1"/>
  <c r="O6706" i="1"/>
  <c r="N6707" i="1"/>
  <c r="O6707" i="1"/>
  <c r="N6708" i="1"/>
  <c r="O6708" i="1"/>
  <c r="N6709" i="1"/>
  <c r="O6709" i="1"/>
  <c r="N6710" i="1"/>
  <c r="O6710" i="1"/>
  <c r="N6711" i="1"/>
  <c r="O6711" i="1"/>
  <c r="N6712" i="1"/>
  <c r="O6712" i="1"/>
  <c r="N6713" i="1"/>
  <c r="O6713" i="1"/>
  <c r="N6714" i="1"/>
  <c r="O6714" i="1"/>
  <c r="N6715" i="1"/>
  <c r="O6715" i="1"/>
  <c r="N6716" i="1"/>
  <c r="O6716" i="1"/>
  <c r="N6717" i="1"/>
  <c r="O6717" i="1"/>
  <c r="N6718" i="1"/>
  <c r="O6718" i="1"/>
  <c r="N6719" i="1"/>
  <c r="O6719" i="1"/>
  <c r="N6720" i="1"/>
  <c r="O6720" i="1"/>
  <c r="N6721" i="1"/>
  <c r="O6721" i="1"/>
  <c r="N6722" i="1"/>
  <c r="O6722" i="1"/>
  <c r="N6723" i="1"/>
  <c r="O6723" i="1"/>
  <c r="N6724" i="1"/>
  <c r="O6724" i="1"/>
  <c r="N6725" i="1"/>
  <c r="O6725" i="1"/>
  <c r="N6726" i="1"/>
  <c r="O6726" i="1"/>
  <c r="N6727" i="1"/>
  <c r="O6727" i="1"/>
  <c r="N6728" i="1"/>
  <c r="O6728" i="1"/>
  <c r="N6729" i="1"/>
  <c r="O6729" i="1"/>
  <c r="N6730" i="1"/>
  <c r="O6730" i="1"/>
  <c r="N6731" i="1"/>
  <c r="O6731" i="1"/>
  <c r="N6732" i="1"/>
  <c r="O6732" i="1"/>
  <c r="N6733" i="1"/>
  <c r="O6733" i="1"/>
  <c r="N6734" i="1"/>
  <c r="O6734" i="1"/>
  <c r="N6735" i="1"/>
  <c r="O6735" i="1"/>
  <c r="N6736" i="1"/>
  <c r="O6736" i="1"/>
  <c r="N6737" i="1"/>
  <c r="O6737" i="1"/>
  <c r="N6738" i="1"/>
  <c r="O6738" i="1"/>
  <c r="N6739" i="1"/>
  <c r="O6739" i="1"/>
  <c r="N6740" i="1"/>
  <c r="O6740" i="1"/>
  <c r="N6741" i="1"/>
  <c r="O6741" i="1"/>
  <c r="N6742" i="1"/>
  <c r="O6742" i="1"/>
  <c r="N6743" i="1"/>
  <c r="O6743" i="1"/>
  <c r="N6744" i="1"/>
  <c r="O6744" i="1"/>
  <c r="N6745" i="1"/>
  <c r="O6745" i="1"/>
  <c r="N6746" i="1"/>
  <c r="O6746" i="1"/>
  <c r="N6747" i="1"/>
  <c r="O6747" i="1"/>
  <c r="N6748" i="1"/>
  <c r="O6748" i="1"/>
  <c r="N6749" i="1"/>
  <c r="O6749" i="1"/>
  <c r="N6750" i="1"/>
  <c r="O6750" i="1"/>
  <c r="N6751" i="1"/>
  <c r="O6751" i="1"/>
  <c r="N6752" i="1"/>
  <c r="O6752" i="1"/>
  <c r="N6753" i="1"/>
  <c r="O6753" i="1"/>
  <c r="N6754" i="1"/>
  <c r="O6754" i="1"/>
  <c r="N6755" i="1"/>
  <c r="O6755" i="1"/>
  <c r="N6756" i="1"/>
  <c r="O6756" i="1"/>
  <c r="N6757" i="1"/>
  <c r="O6757" i="1"/>
  <c r="N6758" i="1"/>
  <c r="O6758" i="1"/>
  <c r="N6759" i="1"/>
  <c r="O6759" i="1"/>
  <c r="N6760" i="1"/>
  <c r="O6760" i="1"/>
  <c r="N6761" i="1"/>
  <c r="O6761" i="1"/>
  <c r="N6762" i="1"/>
  <c r="O6762" i="1"/>
  <c r="N6763" i="1"/>
  <c r="O6763" i="1"/>
  <c r="N6764" i="1"/>
  <c r="O6764" i="1"/>
  <c r="N6765" i="1"/>
  <c r="O6765" i="1"/>
  <c r="N6766" i="1"/>
  <c r="O6766" i="1"/>
  <c r="N6767" i="1"/>
  <c r="O6767" i="1"/>
  <c r="N6768" i="1"/>
  <c r="O6768" i="1"/>
  <c r="N6769" i="1"/>
  <c r="O6769" i="1"/>
  <c r="N6770" i="1"/>
  <c r="O6770" i="1"/>
  <c r="N6771" i="1"/>
  <c r="O6771" i="1"/>
  <c r="N6772" i="1"/>
  <c r="O6772" i="1"/>
  <c r="N6773" i="1"/>
  <c r="O6773" i="1"/>
  <c r="N6774" i="1"/>
  <c r="O6774" i="1"/>
  <c r="N6775" i="1"/>
  <c r="O6775" i="1"/>
  <c r="N6776" i="1"/>
  <c r="O6776" i="1"/>
  <c r="N6777" i="1"/>
  <c r="O6777" i="1"/>
  <c r="N6778" i="1"/>
  <c r="O6778" i="1"/>
  <c r="N6779" i="1"/>
  <c r="O6779" i="1"/>
  <c r="N6780" i="1"/>
  <c r="O6780" i="1"/>
  <c r="N6781" i="1"/>
  <c r="O6781" i="1"/>
  <c r="N6782" i="1"/>
  <c r="O6782" i="1"/>
  <c r="N6783" i="1"/>
  <c r="O6783" i="1"/>
  <c r="N6784" i="1"/>
  <c r="O6784" i="1"/>
  <c r="N6785" i="1"/>
  <c r="O6785" i="1"/>
  <c r="N6786" i="1"/>
  <c r="O6786" i="1"/>
  <c r="N6787" i="1"/>
  <c r="O6787" i="1"/>
  <c r="N6788" i="1"/>
  <c r="O6788" i="1"/>
  <c r="N6789" i="1"/>
  <c r="O6789" i="1"/>
  <c r="N6790" i="1"/>
  <c r="O6790" i="1"/>
  <c r="N6791" i="1"/>
  <c r="O6791" i="1"/>
  <c r="N6792" i="1"/>
  <c r="O6792" i="1"/>
  <c r="N6793" i="1"/>
  <c r="O6793" i="1"/>
  <c r="N6794" i="1"/>
  <c r="O6794" i="1"/>
  <c r="N6795" i="1"/>
  <c r="O6795" i="1"/>
  <c r="N6796" i="1"/>
  <c r="O6796" i="1"/>
  <c r="N6797" i="1"/>
  <c r="O6797" i="1"/>
  <c r="O7" i="1"/>
  <c r="N7" i="1"/>
  <c r="P6673" i="1" l="1"/>
  <c r="P6795" i="1"/>
  <c r="P6791" i="1"/>
  <c r="P6787" i="1"/>
  <c r="P6783" i="1"/>
  <c r="P6779" i="1"/>
  <c r="P6775" i="1"/>
  <c r="P6771" i="1"/>
  <c r="P6767" i="1"/>
  <c r="P6763" i="1"/>
  <c r="P6759" i="1"/>
  <c r="P6755" i="1"/>
  <c r="P6751" i="1"/>
  <c r="P6747" i="1"/>
  <c r="P6743" i="1"/>
  <c r="P6739" i="1"/>
  <c r="P6735" i="1"/>
  <c r="P6731" i="1"/>
  <c r="P6727" i="1"/>
  <c r="P6721" i="1"/>
  <c r="P6717" i="1"/>
  <c r="P6713" i="1"/>
  <c r="P6709" i="1"/>
  <c r="P6705" i="1"/>
  <c r="P6701" i="1"/>
  <c r="P6697" i="1"/>
  <c r="P6693" i="1"/>
  <c r="P6689" i="1"/>
  <c r="P6685" i="1"/>
  <c r="P6681" i="1"/>
  <c r="P6675" i="1"/>
  <c r="P6797" i="1"/>
  <c r="P6793" i="1"/>
  <c r="P6789" i="1"/>
  <c r="P6785" i="1"/>
  <c r="P6781" i="1"/>
  <c r="P6777" i="1"/>
  <c r="P6773" i="1"/>
  <c r="P6769" i="1"/>
  <c r="P6765" i="1"/>
  <c r="P6761" i="1"/>
  <c r="P6757" i="1"/>
  <c r="P6753" i="1"/>
  <c r="P6749" i="1"/>
  <c r="P6745" i="1"/>
  <c r="P6741" i="1"/>
  <c r="P6737" i="1"/>
  <c r="P6733" i="1"/>
  <c r="P6729" i="1"/>
  <c r="P6725" i="1"/>
  <c r="P6723" i="1"/>
  <c r="P6719" i="1"/>
  <c r="P6715" i="1"/>
  <c r="P6711" i="1"/>
  <c r="P6707" i="1"/>
  <c r="P6703" i="1"/>
  <c r="P6699" i="1"/>
  <c r="P6695" i="1"/>
  <c r="P6691" i="1"/>
  <c r="P6687" i="1"/>
  <c r="P6683" i="1"/>
  <c r="P6679" i="1"/>
  <c r="P6677" i="1"/>
  <c r="P6667" i="1"/>
  <c r="P6661" i="1"/>
  <c r="P6655" i="1"/>
  <c r="P6649" i="1"/>
  <c r="P6643" i="1"/>
  <c r="P6637" i="1"/>
  <c r="P6631" i="1"/>
  <c r="P6625" i="1"/>
  <c r="P6619" i="1"/>
  <c r="P6613" i="1"/>
  <c r="P6607" i="1"/>
  <c r="P6601" i="1"/>
  <c r="P6595" i="1"/>
  <c r="P6589" i="1"/>
  <c r="P6587" i="1"/>
  <c r="P6581" i="1"/>
  <c r="P6575" i="1"/>
  <c r="P6569" i="1"/>
  <c r="P6563" i="1"/>
  <c r="P6557" i="1"/>
  <c r="P6551" i="1"/>
  <c r="P6545" i="1"/>
  <c r="P6539" i="1"/>
  <c r="P6533" i="1"/>
  <c r="P6527" i="1"/>
  <c r="P6521" i="1"/>
  <c r="P6515" i="1"/>
  <c r="P6509" i="1"/>
  <c r="P6503" i="1"/>
  <c r="P6497" i="1"/>
  <c r="P6491" i="1"/>
  <c r="P6485" i="1"/>
  <c r="P6479" i="1"/>
  <c r="P6473" i="1"/>
  <c r="P6467" i="1"/>
  <c r="P6461" i="1"/>
  <c r="P6455" i="1"/>
  <c r="P6449" i="1"/>
  <c r="P6443" i="1"/>
  <c r="P6437" i="1"/>
  <c r="P6431" i="1"/>
  <c r="P6425" i="1"/>
  <c r="P6419" i="1"/>
  <c r="P6413" i="1"/>
  <c r="P6407" i="1"/>
  <c r="P6401" i="1"/>
  <c r="P6395" i="1"/>
  <c r="P6389" i="1"/>
  <c r="P6383" i="1"/>
  <c r="P6377" i="1"/>
  <c r="P6371" i="1"/>
  <c r="P6365" i="1"/>
  <c r="P6359" i="1"/>
  <c r="P6353" i="1"/>
  <c r="P6347" i="1"/>
  <c r="P6341" i="1"/>
  <c r="P6335" i="1"/>
  <c r="P6329" i="1"/>
  <c r="P6323" i="1"/>
  <c r="P6317" i="1"/>
  <c r="P6311" i="1"/>
  <c r="P6305" i="1"/>
  <c r="P6299" i="1"/>
  <c r="P6293" i="1"/>
  <c r="P6287" i="1"/>
  <c r="P6281" i="1"/>
  <c r="P6275" i="1"/>
  <c r="P6269" i="1"/>
  <c r="P6263" i="1"/>
  <c r="P6257" i="1"/>
  <c r="P6251" i="1"/>
  <c r="P6245" i="1"/>
  <c r="P6239" i="1"/>
  <c r="P6233" i="1"/>
  <c r="P6227" i="1"/>
  <c r="P6221" i="1"/>
  <c r="P6215" i="1"/>
  <c r="P6209" i="1"/>
  <c r="P6203" i="1"/>
  <c r="P6197" i="1"/>
  <c r="P6191" i="1"/>
  <c r="P6185" i="1"/>
  <c r="P6179" i="1"/>
  <c r="P6173" i="1"/>
  <c r="P6167" i="1"/>
  <c r="P6161" i="1"/>
  <c r="P6155" i="1"/>
  <c r="P6149" i="1"/>
  <c r="P6143" i="1"/>
  <c r="P6137" i="1"/>
  <c r="P6131" i="1"/>
  <c r="P6125" i="1"/>
  <c r="P6117" i="1"/>
  <c r="P6111" i="1"/>
  <c r="P6105" i="1"/>
  <c r="P6099" i="1"/>
  <c r="P6095" i="1"/>
  <c r="P6077" i="1"/>
  <c r="P6071" i="1"/>
  <c r="P6065" i="1"/>
  <c r="P6059" i="1"/>
  <c r="P6053" i="1"/>
  <c r="P6047" i="1"/>
  <c r="P6041" i="1"/>
  <c r="P6035" i="1"/>
  <c r="P6029" i="1"/>
  <c r="P6023" i="1"/>
  <c r="P6017" i="1"/>
  <c r="P6011" i="1"/>
  <c r="P6005" i="1"/>
  <c r="P5999" i="1"/>
  <c r="P5993" i="1"/>
  <c r="P5987" i="1"/>
  <c r="P5981" i="1"/>
  <c r="P5975" i="1"/>
  <c r="P5969" i="1"/>
  <c r="P5963" i="1"/>
  <c r="P5957" i="1"/>
  <c r="P5951" i="1"/>
  <c r="P5945" i="1"/>
  <c r="P5939" i="1"/>
  <c r="P5933" i="1"/>
  <c r="P5927" i="1"/>
  <c r="P5921" i="1"/>
  <c r="P5915" i="1"/>
  <c r="P5909" i="1"/>
  <c r="P5903" i="1"/>
  <c r="P5893" i="1"/>
  <c r="P5887" i="1"/>
  <c r="P5881" i="1"/>
  <c r="P5875" i="1"/>
  <c r="P5873" i="1"/>
  <c r="P5867" i="1"/>
  <c r="P5861" i="1"/>
  <c r="P5855" i="1"/>
  <c r="P5849" i="1"/>
  <c r="P5843" i="1"/>
  <c r="P5837" i="1"/>
  <c r="P5831" i="1"/>
  <c r="P5825" i="1"/>
  <c r="P5819" i="1"/>
  <c r="P5813" i="1"/>
  <c r="P5807" i="1"/>
  <c r="P5801" i="1"/>
  <c r="P5795" i="1"/>
  <c r="P5789" i="1"/>
  <c r="P5783" i="1"/>
  <c r="P5777" i="1"/>
  <c r="P5771" i="1"/>
  <c r="P5765" i="1"/>
  <c r="P5759" i="1"/>
  <c r="P5753" i="1"/>
  <c r="P5747" i="1"/>
  <c r="P5741" i="1"/>
  <c r="P5733" i="1"/>
  <c r="P5727" i="1"/>
  <c r="P5725" i="1"/>
  <c r="P5719" i="1"/>
  <c r="P5713" i="1"/>
  <c r="P5707" i="1"/>
  <c r="P5701" i="1"/>
  <c r="P5695" i="1"/>
  <c r="P5689" i="1"/>
  <c r="P5683" i="1"/>
  <c r="P5677" i="1"/>
  <c r="P5671" i="1"/>
  <c r="P5665" i="1"/>
  <c r="P5659" i="1"/>
  <c r="P5653" i="1"/>
  <c r="P5647" i="1"/>
  <c r="P5641" i="1"/>
  <c r="P5635" i="1"/>
  <c r="P5629" i="1"/>
  <c r="P5623" i="1"/>
  <c r="P5617" i="1"/>
  <c r="P5611" i="1"/>
  <c r="P5605" i="1"/>
  <c r="P5599" i="1"/>
  <c r="P5593" i="1"/>
  <c r="P5587" i="1"/>
  <c r="P5581" i="1"/>
  <c r="P5575" i="1"/>
  <c r="P5569" i="1"/>
  <c r="P5563" i="1"/>
  <c r="P5557" i="1"/>
  <c r="P5551" i="1"/>
  <c r="P5545" i="1"/>
  <c r="P5539" i="1"/>
  <c r="P5533" i="1"/>
  <c r="P5527" i="1"/>
  <c r="P5521" i="1"/>
  <c r="P5515" i="1"/>
  <c r="P5509" i="1"/>
  <c r="P5503" i="1"/>
  <c r="P5497" i="1"/>
  <c r="P5491" i="1"/>
  <c r="P5485" i="1"/>
  <c r="P5479" i="1"/>
  <c r="P5473" i="1"/>
  <c r="P5467" i="1"/>
  <c r="P5461" i="1"/>
  <c r="P5455" i="1"/>
  <c r="P5449" i="1"/>
  <c r="P5443" i="1"/>
  <c r="P5437" i="1"/>
  <c r="P5431" i="1"/>
  <c r="P5425" i="1"/>
  <c r="P5419" i="1"/>
  <c r="P5413" i="1"/>
  <c r="P5407" i="1"/>
  <c r="P5401" i="1"/>
  <c r="P5395" i="1"/>
  <c r="P5389" i="1"/>
  <c r="P5383" i="1"/>
  <c r="P5377" i="1"/>
  <c r="P5371" i="1"/>
  <c r="P5365" i="1"/>
  <c r="P5359" i="1"/>
  <c r="P5357" i="1"/>
  <c r="P5351" i="1"/>
  <c r="P5345" i="1"/>
  <c r="P5339" i="1"/>
  <c r="P5333" i="1"/>
  <c r="P5327" i="1"/>
  <c r="P5321" i="1"/>
  <c r="P5315" i="1"/>
  <c r="P5309" i="1"/>
  <c r="P5303" i="1"/>
  <c r="P5297" i="1"/>
  <c r="P5291" i="1"/>
  <c r="P5285" i="1"/>
  <c r="P5279" i="1"/>
  <c r="P5273" i="1"/>
  <c r="P5267" i="1"/>
  <c r="P5261" i="1"/>
  <c r="P5255" i="1"/>
  <c r="P5249" i="1"/>
  <c r="P5243" i="1"/>
  <c r="P5237" i="1"/>
  <c r="P5231" i="1"/>
  <c r="P5225" i="1"/>
  <c r="P5219" i="1"/>
  <c r="P5213" i="1"/>
  <c r="P5207" i="1"/>
  <c r="P5201" i="1"/>
  <c r="P5199" i="1"/>
  <c r="P5193" i="1"/>
  <c r="P5187" i="1"/>
  <c r="P5181" i="1"/>
  <c r="P5175" i="1"/>
  <c r="P5169" i="1"/>
  <c r="P5159" i="1"/>
  <c r="P5153" i="1"/>
  <c r="P5147" i="1"/>
  <c r="P5141" i="1"/>
  <c r="P5135" i="1"/>
  <c r="P5129" i="1"/>
  <c r="P5123" i="1"/>
  <c r="P5117" i="1"/>
  <c r="P5111" i="1"/>
  <c r="P5105" i="1"/>
  <c r="P5099" i="1"/>
  <c r="P5093" i="1"/>
  <c r="P5087" i="1"/>
  <c r="P5081" i="1"/>
  <c r="P5075" i="1"/>
  <c r="P5069" i="1"/>
  <c r="P5063" i="1"/>
  <c r="P5061" i="1"/>
  <c r="P5055" i="1"/>
  <c r="P5049" i="1"/>
  <c r="P5043" i="1"/>
  <c r="P5037" i="1"/>
  <c r="P5031" i="1"/>
  <c r="P5025" i="1"/>
  <c r="P5019" i="1"/>
  <c r="P5013" i="1"/>
  <c r="P5007" i="1"/>
  <c r="P5001" i="1"/>
  <c r="P4995" i="1"/>
  <c r="P4989" i="1"/>
  <c r="P4983" i="1"/>
  <c r="P4977" i="1"/>
  <c r="P4971" i="1"/>
  <c r="P4965" i="1"/>
  <c r="P4959" i="1"/>
  <c r="P4953" i="1"/>
  <c r="P4947" i="1"/>
  <c r="P4941" i="1"/>
  <c r="P4935" i="1"/>
  <c r="P4929" i="1"/>
  <c r="P4923" i="1"/>
  <c r="P4917" i="1"/>
  <c r="P4911" i="1"/>
  <c r="P4905" i="1"/>
  <c r="P4899" i="1"/>
  <c r="P4893" i="1"/>
  <c r="P4887" i="1"/>
  <c r="P4881" i="1"/>
  <c r="P4875" i="1"/>
  <c r="P4869" i="1"/>
  <c r="P4863" i="1"/>
  <c r="P4857" i="1"/>
  <c r="P4851" i="1"/>
  <c r="P4845" i="1"/>
  <c r="P4839" i="1"/>
  <c r="P4833" i="1"/>
  <c r="P4827" i="1"/>
  <c r="P4821" i="1"/>
  <c r="P4815" i="1"/>
  <c r="P4809" i="1"/>
  <c r="P4803" i="1"/>
  <c r="P4797" i="1"/>
  <c r="P4791" i="1"/>
  <c r="P4785" i="1"/>
  <c r="P4779" i="1"/>
  <c r="P4773" i="1"/>
  <c r="P4767" i="1"/>
  <c r="P4761" i="1"/>
  <c r="P4755" i="1"/>
  <c r="P4749" i="1"/>
  <c r="P4743" i="1"/>
  <c r="P4737" i="1"/>
  <c r="P4731" i="1"/>
  <c r="P4725" i="1"/>
  <c r="P4719" i="1"/>
  <c r="P4713" i="1"/>
  <c r="P4707" i="1"/>
  <c r="P4701" i="1"/>
  <c r="P4695" i="1"/>
  <c r="P4689" i="1"/>
  <c r="P4683" i="1"/>
  <c r="P4677" i="1"/>
  <c r="P4671" i="1"/>
  <c r="P4665" i="1"/>
  <c r="P4659" i="1"/>
  <c r="P4653" i="1"/>
  <c r="P4643" i="1"/>
  <c r="P6669" i="1"/>
  <c r="P6663" i="1"/>
  <c r="P6657" i="1"/>
  <c r="P6653" i="1"/>
  <c r="P6647" i="1"/>
  <c r="P6639" i="1"/>
  <c r="P6635" i="1"/>
  <c r="P6627" i="1"/>
  <c r="P6621" i="1"/>
  <c r="P6615" i="1"/>
  <c r="P6611" i="1"/>
  <c r="P6605" i="1"/>
  <c r="P6597" i="1"/>
  <c r="P6591" i="1"/>
  <c r="P6583" i="1"/>
  <c r="P6577" i="1"/>
  <c r="P6573" i="1"/>
  <c r="P6565" i="1"/>
  <c r="P6561" i="1"/>
  <c r="P6555" i="1"/>
  <c r="P6547" i="1"/>
  <c r="P6541" i="1"/>
  <c r="P6535" i="1"/>
  <c r="P6531" i="1"/>
  <c r="P6523" i="1"/>
  <c r="P6519" i="1"/>
  <c r="P6513" i="1"/>
  <c r="P6505" i="1"/>
  <c r="P6501" i="1"/>
  <c r="P6495" i="1"/>
  <c r="P6487" i="1"/>
  <c r="P6481" i="1"/>
  <c r="P6475" i="1"/>
  <c r="P6469" i="1"/>
  <c r="P6463" i="1"/>
  <c r="P6457" i="1"/>
  <c r="P6453" i="1"/>
  <c r="P6447" i="1"/>
  <c r="P6439" i="1"/>
  <c r="P6435" i="1"/>
  <c r="P6427" i="1"/>
  <c r="P6421" i="1"/>
  <c r="P6417" i="1"/>
  <c r="P6409" i="1"/>
  <c r="P6403" i="1"/>
  <c r="P6397" i="1"/>
  <c r="P6393" i="1"/>
  <c r="P6385" i="1"/>
  <c r="P6381" i="1"/>
  <c r="P6373" i="1"/>
  <c r="P6367" i="1"/>
  <c r="P6363" i="1"/>
  <c r="P6357" i="1"/>
  <c r="P6349" i="1"/>
  <c r="P6343" i="1"/>
  <c r="P6339" i="1"/>
  <c r="P6331" i="1"/>
  <c r="P6325" i="1"/>
  <c r="P6319" i="1"/>
  <c r="P6315" i="1"/>
  <c r="P6309" i="1"/>
  <c r="P6303" i="1"/>
  <c r="P6295" i="1"/>
  <c r="P6289" i="1"/>
  <c r="P6285" i="1"/>
  <c r="P6279" i="1"/>
  <c r="P6271" i="1"/>
  <c r="P6267" i="1"/>
  <c r="P6259" i="1"/>
  <c r="P6253" i="1"/>
  <c r="P6249" i="1"/>
  <c r="P6241" i="1"/>
  <c r="P6235" i="1"/>
  <c r="P6231" i="1"/>
  <c r="P6225" i="1"/>
  <c r="P6219" i="1"/>
  <c r="P6211" i="1"/>
  <c r="P6205" i="1"/>
  <c r="P6199" i="1"/>
  <c r="P6193" i="1"/>
  <c r="P6187" i="1"/>
  <c r="P6181" i="1"/>
  <c r="P6177" i="1"/>
  <c r="P6171" i="1"/>
  <c r="P6165" i="1"/>
  <c r="P6159" i="1"/>
  <c r="P6153" i="1"/>
  <c r="P6147" i="1"/>
  <c r="P6141" i="1"/>
  <c r="P6135" i="1"/>
  <c r="P6129" i="1"/>
  <c r="P6123" i="1"/>
  <c r="P6119" i="1"/>
  <c r="P6113" i="1"/>
  <c r="P6107" i="1"/>
  <c r="P6101" i="1"/>
  <c r="P6097" i="1"/>
  <c r="P6091" i="1"/>
  <c r="P6087" i="1"/>
  <c r="P6085" i="1"/>
  <c r="P6081" i="1"/>
  <c r="P6075" i="1"/>
  <c r="P6069" i="1"/>
  <c r="P6061" i="1"/>
  <c r="P6055" i="1"/>
  <c r="P6051" i="1"/>
  <c r="P6045" i="1"/>
  <c r="P6039" i="1"/>
  <c r="P6033" i="1"/>
  <c r="P6025" i="1"/>
  <c r="P6019" i="1"/>
  <c r="P6015" i="1"/>
  <c r="P6007" i="1"/>
  <c r="P6003" i="1"/>
  <c r="P5997" i="1"/>
  <c r="P5989" i="1"/>
  <c r="P5983" i="1"/>
  <c r="P5979" i="1"/>
  <c r="P5971" i="1"/>
  <c r="P5967" i="1"/>
  <c r="P5959" i="1"/>
  <c r="P5955" i="1"/>
  <c r="P5947" i="1"/>
  <c r="P5941" i="1"/>
  <c r="P5935" i="1"/>
  <c r="P5931" i="1"/>
  <c r="P5925" i="1"/>
  <c r="P5919" i="1"/>
  <c r="P5911" i="1"/>
  <c r="P5905" i="1"/>
  <c r="P5899" i="1"/>
  <c r="P5895" i="1"/>
  <c r="P5889" i="1"/>
  <c r="P5885" i="1"/>
  <c r="P5879" i="1"/>
  <c r="P5871" i="1"/>
  <c r="P5863" i="1"/>
  <c r="P5857" i="1"/>
  <c r="P5851" i="1"/>
  <c r="P5845" i="1"/>
  <c r="P5841" i="1"/>
  <c r="P5835" i="1"/>
  <c r="P5829" i="1"/>
  <c r="P5821" i="1"/>
  <c r="P5815" i="1"/>
  <c r="P5811" i="1"/>
  <c r="P5803" i="1"/>
  <c r="P5799" i="1"/>
  <c r="P5791" i="1"/>
  <c r="P5787" i="1"/>
  <c r="P5781" i="1"/>
  <c r="P5773" i="1"/>
  <c r="P5767" i="1"/>
  <c r="P5763" i="1"/>
  <c r="P5757" i="1"/>
  <c r="P5751" i="1"/>
  <c r="P5745" i="1"/>
  <c r="P5739" i="1"/>
  <c r="P5735" i="1"/>
  <c r="P5731" i="1"/>
  <c r="P5723" i="1"/>
  <c r="P5717" i="1"/>
  <c r="P5709" i="1"/>
  <c r="P5703" i="1"/>
  <c r="P5699" i="1"/>
  <c r="P5691" i="1"/>
  <c r="P5687" i="1"/>
  <c r="P5681" i="1"/>
  <c r="P5675" i="1"/>
  <c r="P5669" i="1"/>
  <c r="P5663" i="1"/>
  <c r="P5657" i="1"/>
  <c r="P5651" i="1"/>
  <c r="P5645" i="1"/>
  <c r="P5639" i="1"/>
  <c r="P5633" i="1"/>
  <c r="P5625" i="1"/>
  <c r="P5621" i="1"/>
  <c r="P5615" i="1"/>
  <c r="P5609" i="1"/>
  <c r="P5603" i="1"/>
  <c r="P5597" i="1"/>
  <c r="P5589" i="1"/>
  <c r="P5583" i="1"/>
  <c r="P5579" i="1"/>
  <c r="P5571" i="1"/>
  <c r="P5567" i="1"/>
  <c r="P5561" i="1"/>
  <c r="P5555" i="1"/>
  <c r="P5547" i="1"/>
  <c r="P5541" i="1"/>
  <c r="P5535" i="1"/>
  <c r="P5529" i="1"/>
  <c r="P5525" i="1"/>
  <c r="P5519" i="1"/>
  <c r="P5511" i="1"/>
  <c r="P5505" i="1"/>
  <c r="P5499" i="1"/>
  <c r="P5495" i="1"/>
  <c r="P5489" i="1"/>
  <c r="P5481" i="1"/>
  <c r="P5475" i="1"/>
  <c r="P5471" i="1"/>
  <c r="P5465" i="1"/>
  <c r="P5459" i="1"/>
  <c r="P5453" i="1"/>
  <c r="P5445" i="1"/>
  <c r="P5439" i="1"/>
  <c r="P5433" i="1"/>
  <c r="P5427" i="1"/>
  <c r="P5423" i="1"/>
  <c r="P5417" i="1"/>
  <c r="P5411" i="1"/>
  <c r="P5405" i="1"/>
  <c r="P5397" i="1"/>
  <c r="P5393" i="1"/>
  <c r="P5387" i="1"/>
  <c r="P5381" i="1"/>
  <c r="P5373" i="1"/>
  <c r="P5367" i="1"/>
  <c r="P5363" i="1"/>
  <c r="P5355" i="1"/>
  <c r="P5347" i="1"/>
  <c r="P5341" i="1"/>
  <c r="P5337" i="1"/>
  <c r="P5331" i="1"/>
  <c r="P5323" i="1"/>
  <c r="P5317" i="1"/>
  <c r="P5311" i="1"/>
  <c r="P5305" i="1"/>
  <c r="P5301" i="1"/>
  <c r="P5295" i="1"/>
  <c r="P5289" i="1"/>
  <c r="P5283" i="1"/>
  <c r="P5277" i="1"/>
  <c r="P5269" i="1"/>
  <c r="P5263" i="1"/>
  <c r="P5257" i="1"/>
  <c r="P5251" i="1"/>
  <c r="P5245" i="1"/>
  <c r="P5239" i="1"/>
  <c r="P5235" i="1"/>
  <c r="P5229" i="1"/>
  <c r="P5223" i="1"/>
  <c r="P5217" i="1"/>
  <c r="P5211" i="1"/>
  <c r="P5203" i="1"/>
  <c r="P5197" i="1"/>
  <c r="P5191" i="1"/>
  <c r="P5185" i="1"/>
  <c r="P5179" i="1"/>
  <c r="P5173" i="1"/>
  <c r="P5165" i="1"/>
  <c r="P5163" i="1"/>
  <c r="P5157" i="1"/>
  <c r="P5151" i="1"/>
  <c r="P5145" i="1"/>
  <c r="P5139" i="1"/>
  <c r="P5131" i="1"/>
  <c r="P5125" i="1"/>
  <c r="P5119" i="1"/>
  <c r="P5113" i="1"/>
  <c r="P5107" i="1"/>
  <c r="P5101" i="1"/>
  <c r="P5095" i="1"/>
  <c r="P5091" i="1"/>
  <c r="P5085" i="1"/>
  <c r="P5077" i="1"/>
  <c r="P5073" i="1"/>
  <c r="P5067" i="1"/>
  <c r="P5059" i="1"/>
  <c r="P5053" i="1"/>
  <c r="P5047" i="1"/>
  <c r="P5039" i="1"/>
  <c r="P5035" i="1"/>
  <c r="P5027" i="1"/>
  <c r="P5021" i="1"/>
  <c r="P5015" i="1"/>
  <c r="P5011" i="1"/>
  <c r="P5003" i="1"/>
  <c r="P4999" i="1"/>
  <c r="P4991" i="1"/>
  <c r="P4985" i="1"/>
  <c r="P4979" i="1"/>
  <c r="P4973" i="1"/>
  <c r="P4969" i="1"/>
  <c r="P4963" i="1"/>
  <c r="P4957" i="1"/>
  <c r="P4949" i="1"/>
  <c r="P4943" i="1"/>
  <c r="P4939" i="1"/>
  <c r="P4931" i="1"/>
  <c r="P4927" i="1"/>
  <c r="P4919" i="1"/>
  <c r="P4913" i="1"/>
  <c r="P4909" i="1"/>
  <c r="P4901" i="1"/>
  <c r="P4895" i="1"/>
  <c r="P4889" i="1"/>
  <c r="P4885" i="1"/>
  <c r="P4879" i="1"/>
  <c r="P4873" i="1"/>
  <c r="P4865" i="1"/>
  <c r="P4859" i="1"/>
  <c r="P4855" i="1"/>
  <c r="P4849" i="1"/>
  <c r="P4841" i="1"/>
  <c r="P4837" i="1"/>
  <c r="P4831" i="1"/>
  <c r="P4825" i="1"/>
  <c r="P4817" i="1"/>
  <c r="P4811" i="1"/>
  <c r="P4807" i="1"/>
  <c r="P4801" i="1"/>
  <c r="P4795" i="1"/>
  <c r="P4787" i="1"/>
  <c r="P4783" i="1"/>
  <c r="P4777" i="1"/>
  <c r="P4771" i="1"/>
  <c r="P4765" i="1"/>
  <c r="P4759" i="1"/>
  <c r="P4753" i="1"/>
  <c r="P4745" i="1"/>
  <c r="P4739" i="1"/>
  <c r="P4735" i="1"/>
  <c r="P4727" i="1"/>
  <c r="P4721" i="1"/>
  <c r="P4715" i="1"/>
  <c r="P4709" i="1"/>
  <c r="P4705" i="1"/>
  <c r="P4699" i="1"/>
  <c r="P4691" i="1"/>
  <c r="P4685" i="1"/>
  <c r="P4679" i="1"/>
  <c r="P4673" i="1"/>
  <c r="P4667" i="1"/>
  <c r="P4663" i="1"/>
  <c r="P4657" i="1"/>
  <c r="P4651" i="1"/>
  <c r="P4647" i="1"/>
  <c r="P4641" i="1"/>
  <c r="P6671" i="1"/>
  <c r="P6665" i="1"/>
  <c r="P6659" i="1"/>
  <c r="P6651" i="1"/>
  <c r="P6645" i="1"/>
  <c r="P6641" i="1"/>
  <c r="P6633" i="1"/>
  <c r="P6629" i="1"/>
  <c r="P6623" i="1"/>
  <c r="P6617" i="1"/>
  <c r="P6609" i="1"/>
  <c r="P6603" i="1"/>
  <c r="P6599" i="1"/>
  <c r="P6593" i="1"/>
  <c r="P6585" i="1"/>
  <c r="P6579" i="1"/>
  <c r="P6571" i="1"/>
  <c r="P6567" i="1"/>
  <c r="P6559" i="1"/>
  <c r="P6553" i="1"/>
  <c r="P6549" i="1"/>
  <c r="P6543" i="1"/>
  <c r="P6537" i="1"/>
  <c r="P6529" i="1"/>
  <c r="P6525" i="1"/>
  <c r="P6517" i="1"/>
  <c r="P6511" i="1"/>
  <c r="P6507" i="1"/>
  <c r="P6499" i="1"/>
  <c r="P6493" i="1"/>
  <c r="P6489" i="1"/>
  <c r="P6483" i="1"/>
  <c r="P6477" i="1"/>
  <c r="P6471" i="1"/>
  <c r="P6465" i="1"/>
  <c r="P6459" i="1"/>
  <c r="P6451" i="1"/>
  <c r="P6445" i="1"/>
  <c r="P6441" i="1"/>
  <c r="P6433" i="1"/>
  <c r="P6429" i="1"/>
  <c r="P6423" i="1"/>
  <c r="P6415" i="1"/>
  <c r="P6411" i="1"/>
  <c r="P6405" i="1"/>
  <c r="P6399" i="1"/>
  <c r="P6391" i="1"/>
  <c r="P6387" i="1"/>
  <c r="P6379" i="1"/>
  <c r="P6375" i="1"/>
  <c r="P6369" i="1"/>
  <c r="P6361" i="1"/>
  <c r="P6355" i="1"/>
  <c r="P6351" i="1"/>
  <c r="P6345" i="1"/>
  <c r="P6337" i="1"/>
  <c r="P6333" i="1"/>
  <c r="P6327" i="1"/>
  <c r="P6321" i="1"/>
  <c r="P6313" i="1"/>
  <c r="P6307" i="1"/>
  <c r="P6301" i="1"/>
  <c r="P6297" i="1"/>
  <c r="P6291" i="1"/>
  <c r="P6283" i="1"/>
  <c r="P6277" i="1"/>
  <c r="P6273" i="1"/>
  <c r="P6265" i="1"/>
  <c r="P6261" i="1"/>
  <c r="P6255" i="1"/>
  <c r="P6247" i="1"/>
  <c r="P6243" i="1"/>
  <c r="P6237" i="1"/>
  <c r="P6229" i="1"/>
  <c r="P6223" i="1"/>
  <c r="P6217" i="1"/>
  <c r="P6213" i="1"/>
  <c r="P6207" i="1"/>
  <c r="P6201" i="1"/>
  <c r="P6195" i="1"/>
  <c r="P6189" i="1"/>
  <c r="P6183" i="1"/>
  <c r="P6175" i="1"/>
  <c r="P6169" i="1"/>
  <c r="P6163" i="1"/>
  <c r="P6157" i="1"/>
  <c r="P6151" i="1"/>
  <c r="P6145" i="1"/>
  <c r="P6139" i="1"/>
  <c r="P6133" i="1"/>
  <c r="P6127" i="1"/>
  <c r="P6121" i="1"/>
  <c r="P6115" i="1"/>
  <c r="P6109" i="1"/>
  <c r="P6103" i="1"/>
  <c r="P6093" i="1"/>
  <c r="P6089" i="1"/>
  <c r="P6083" i="1"/>
  <c r="P6079" i="1"/>
  <c r="P6073" i="1"/>
  <c r="P6067" i="1"/>
  <c r="P6063" i="1"/>
  <c r="P6057" i="1"/>
  <c r="P6049" i="1"/>
  <c r="P6043" i="1"/>
  <c r="P6037" i="1"/>
  <c r="P6031" i="1"/>
  <c r="P6027" i="1"/>
  <c r="P6021" i="1"/>
  <c r="P6013" i="1"/>
  <c r="P6009" i="1"/>
  <c r="P6001" i="1"/>
  <c r="P5995" i="1"/>
  <c r="P5991" i="1"/>
  <c r="P5985" i="1"/>
  <c r="P5977" i="1"/>
  <c r="P5973" i="1"/>
  <c r="P5965" i="1"/>
  <c r="P5961" i="1"/>
  <c r="P5953" i="1"/>
  <c r="P5949" i="1"/>
  <c r="P5943" i="1"/>
  <c r="P5937" i="1"/>
  <c r="P5929" i="1"/>
  <c r="P5923" i="1"/>
  <c r="P5917" i="1"/>
  <c r="P5913" i="1"/>
  <c r="P5907" i="1"/>
  <c r="P5901" i="1"/>
  <c r="P5897" i="1"/>
  <c r="P5891" i="1"/>
  <c r="P5883" i="1"/>
  <c r="P5877" i="1"/>
  <c r="P5869" i="1"/>
  <c r="P5865" i="1"/>
  <c r="P5859" i="1"/>
  <c r="P5853" i="1"/>
  <c r="P5847" i="1"/>
  <c r="P5839" i="1"/>
  <c r="P5833" i="1"/>
  <c r="P5827" i="1"/>
  <c r="P5823" i="1"/>
  <c r="P5817" i="1"/>
  <c r="P5809" i="1"/>
  <c r="P5805" i="1"/>
  <c r="P5797" i="1"/>
  <c r="P5793" i="1"/>
  <c r="P5785" i="1"/>
  <c r="P5779" i="1"/>
  <c r="P5775" i="1"/>
  <c r="P5769" i="1"/>
  <c r="P5761" i="1"/>
  <c r="P5755" i="1"/>
  <c r="P5749" i="1"/>
  <c r="P5743" i="1"/>
  <c r="P5737" i="1"/>
  <c r="P5729" i="1"/>
  <c r="P5721" i="1"/>
  <c r="P5715" i="1"/>
  <c r="P5711" i="1"/>
  <c r="P5705" i="1"/>
  <c r="P5697" i="1"/>
  <c r="P5693" i="1"/>
  <c r="P5685" i="1"/>
  <c r="P5679" i="1"/>
  <c r="P5673" i="1"/>
  <c r="P5667" i="1"/>
  <c r="P5661" i="1"/>
  <c r="P5655" i="1"/>
  <c r="P5649" i="1"/>
  <c r="P5643" i="1"/>
  <c r="P5637" i="1"/>
  <c r="P5631" i="1"/>
  <c r="P5627" i="1"/>
  <c r="P5619" i="1"/>
  <c r="P5613" i="1"/>
  <c r="P5607" i="1"/>
  <c r="P5601" i="1"/>
  <c r="P5595" i="1"/>
  <c r="P5591" i="1"/>
  <c r="P5585" i="1"/>
  <c r="P5577" i="1"/>
  <c r="P5573" i="1"/>
  <c r="P5565" i="1"/>
  <c r="P5559" i="1"/>
  <c r="P5553" i="1"/>
  <c r="P5549" i="1"/>
  <c r="P5543" i="1"/>
  <c r="P5537" i="1"/>
  <c r="P5531" i="1"/>
  <c r="P5523" i="1"/>
  <c r="P5517" i="1"/>
  <c r="P5513" i="1"/>
  <c r="P5507" i="1"/>
  <c r="P5501" i="1"/>
  <c r="P5493" i="1"/>
  <c r="P5487" i="1"/>
  <c r="P5483" i="1"/>
  <c r="P5477" i="1"/>
  <c r="P5469" i="1"/>
  <c r="P5463" i="1"/>
  <c r="P5457" i="1"/>
  <c r="P5451" i="1"/>
  <c r="P5447" i="1"/>
  <c r="P5441" i="1"/>
  <c r="P5435" i="1"/>
  <c r="P5429" i="1"/>
  <c r="P5421" i="1"/>
  <c r="P5415" i="1"/>
  <c r="P5409" i="1"/>
  <c r="P5403" i="1"/>
  <c r="P5399" i="1"/>
  <c r="P5391" i="1"/>
  <c r="P5385" i="1"/>
  <c r="P5379" i="1"/>
  <c r="P5375" i="1"/>
  <c r="P5369" i="1"/>
  <c r="P5361" i="1"/>
  <c r="P5353" i="1"/>
  <c r="P5349" i="1"/>
  <c r="P5343" i="1"/>
  <c r="P5335" i="1"/>
  <c r="P5329" i="1"/>
  <c r="P5325" i="1"/>
  <c r="P5319" i="1"/>
  <c r="P5313" i="1"/>
  <c r="P5307" i="1"/>
  <c r="P5299" i="1"/>
  <c r="P5293" i="1"/>
  <c r="P5287" i="1"/>
  <c r="P5281" i="1"/>
  <c r="P5275" i="1"/>
  <c r="P5271" i="1"/>
  <c r="P5265" i="1"/>
  <c r="P5259" i="1"/>
  <c r="P5253" i="1"/>
  <c r="P5247" i="1"/>
  <c r="P5241" i="1"/>
  <c r="P5233" i="1"/>
  <c r="P5227" i="1"/>
  <c r="P5221" i="1"/>
  <c r="P5215" i="1"/>
  <c r="P5209" i="1"/>
  <c r="P5205" i="1"/>
  <c r="P5195" i="1"/>
  <c r="P5189" i="1"/>
  <c r="P5183" i="1"/>
  <c r="P5177" i="1"/>
  <c r="P5171" i="1"/>
  <c r="P5167" i="1"/>
  <c r="P5161" i="1"/>
  <c r="P5155" i="1"/>
  <c r="P5149" i="1"/>
  <c r="P5143" i="1"/>
  <c r="P5137" i="1"/>
  <c r="P5133" i="1"/>
  <c r="P5127" i="1"/>
  <c r="P5121" i="1"/>
  <c r="P5115" i="1"/>
  <c r="P5109" i="1"/>
  <c r="P5103" i="1"/>
  <c r="P5097" i="1"/>
  <c r="P5089" i="1"/>
  <c r="P5083" i="1"/>
  <c r="P5079" i="1"/>
  <c r="P5071" i="1"/>
  <c r="P5065" i="1"/>
  <c r="P5057" i="1"/>
  <c r="P5051" i="1"/>
  <c r="P5045" i="1"/>
  <c r="P5041" i="1"/>
  <c r="P5033" i="1"/>
  <c r="P5029" i="1"/>
  <c r="P5023" i="1"/>
  <c r="P5017" i="1"/>
  <c r="P5009" i="1"/>
  <c r="P5005" i="1"/>
  <c r="P4997" i="1"/>
  <c r="P4993" i="1"/>
  <c r="P4987" i="1"/>
  <c r="P4981" i="1"/>
  <c r="P4975" i="1"/>
  <c r="P4967" i="1"/>
  <c r="P4961" i="1"/>
  <c r="P4955" i="1"/>
  <c r="P4951" i="1"/>
  <c r="P4945" i="1"/>
  <c r="P4937" i="1"/>
  <c r="P4933" i="1"/>
  <c r="P4925" i="1"/>
  <c r="P4921" i="1"/>
  <c r="P4915" i="1"/>
  <c r="P4907" i="1"/>
  <c r="P4903" i="1"/>
  <c r="P4897" i="1"/>
  <c r="P4891" i="1"/>
  <c r="P4883" i="1"/>
  <c r="P4877" i="1"/>
  <c r="P4871" i="1"/>
  <c r="P4867" i="1"/>
  <c r="P4861" i="1"/>
  <c r="P4853" i="1"/>
  <c r="P4847" i="1"/>
  <c r="P4843" i="1"/>
  <c r="P4835" i="1"/>
  <c r="P4829" i="1"/>
  <c r="P4823" i="1"/>
  <c r="P4819" i="1"/>
  <c r="P4813" i="1"/>
  <c r="P4805" i="1"/>
  <c r="P4799" i="1"/>
  <c r="P4793" i="1"/>
  <c r="P4789" i="1"/>
  <c r="P4781" i="1"/>
  <c r="P4775" i="1"/>
  <c r="P4769" i="1"/>
  <c r="P4763" i="1"/>
  <c r="P4757" i="1"/>
  <c r="P4751" i="1"/>
  <c r="P4747" i="1"/>
  <c r="P4741" i="1"/>
  <c r="P4733" i="1"/>
  <c r="P4729" i="1"/>
  <c r="P4723" i="1"/>
  <c r="P4717" i="1"/>
  <c r="P4711" i="1"/>
  <c r="P4703" i="1"/>
  <c r="P4697" i="1"/>
  <c r="P4693" i="1"/>
  <c r="P4687" i="1"/>
  <c r="P4681" i="1"/>
  <c r="P4675" i="1"/>
  <c r="P4669" i="1"/>
  <c r="P4661" i="1"/>
  <c r="P4655" i="1"/>
  <c r="P4649" i="1"/>
  <c r="P4645" i="1"/>
  <c r="P4639" i="1"/>
  <c r="P4637" i="1"/>
  <c r="P4631" i="1"/>
  <c r="P4625" i="1"/>
  <c r="P4619" i="1"/>
  <c r="P4613" i="1"/>
  <c r="P4607" i="1"/>
  <c r="P4601" i="1"/>
  <c r="P4597" i="1"/>
  <c r="P4591" i="1"/>
  <c r="P4585" i="1"/>
  <c r="P4579" i="1"/>
  <c r="P4573" i="1"/>
  <c r="P4567" i="1"/>
  <c r="P4561" i="1"/>
  <c r="P4555" i="1"/>
  <c r="P4549" i="1"/>
  <c r="P4543" i="1"/>
  <c r="P4539" i="1"/>
  <c r="P4533" i="1"/>
  <c r="P4529" i="1"/>
  <c r="P4523" i="1"/>
  <c r="P4517" i="1"/>
  <c r="P4511" i="1"/>
  <c r="P4505" i="1"/>
  <c r="P4499" i="1"/>
  <c r="P4493" i="1"/>
  <c r="P4487" i="1"/>
  <c r="P4481" i="1"/>
  <c r="P4475" i="1"/>
  <c r="P4469" i="1"/>
  <c r="P4463" i="1"/>
  <c r="P4459" i="1"/>
  <c r="P4455" i="1"/>
  <c r="P4449" i="1"/>
  <c r="P4443" i="1"/>
  <c r="P4437" i="1"/>
  <c r="P4431" i="1"/>
  <c r="P4425" i="1"/>
  <c r="P4419" i="1"/>
  <c r="P4413" i="1"/>
  <c r="P4407" i="1"/>
  <c r="P4405" i="1"/>
  <c r="P4399" i="1"/>
  <c r="P4393" i="1"/>
  <c r="P4387" i="1"/>
  <c r="P4381" i="1"/>
  <c r="P4375" i="1"/>
  <c r="P4369" i="1"/>
  <c r="P4363" i="1"/>
  <c r="P4357" i="1"/>
  <c r="P4351" i="1"/>
  <c r="P4345" i="1"/>
  <c r="P4339" i="1"/>
  <c r="P4337" i="1"/>
  <c r="P4331" i="1"/>
  <c r="P4325" i="1"/>
  <c r="P4319" i="1"/>
  <c r="P4313" i="1"/>
  <c r="P4307" i="1"/>
  <c r="P4301" i="1"/>
  <c r="P4295" i="1"/>
  <c r="P4289" i="1"/>
  <c r="P4283" i="1"/>
  <c r="P4279" i="1"/>
  <c r="P4273" i="1"/>
  <c r="P4267" i="1"/>
  <c r="P4261" i="1"/>
  <c r="P4255" i="1"/>
  <c r="P4249" i="1"/>
  <c r="P4243" i="1"/>
  <c r="P4239" i="1"/>
  <c r="P4233" i="1"/>
  <c r="P4227" i="1"/>
  <c r="P4223" i="1"/>
  <c r="P4217" i="1"/>
  <c r="P4211" i="1"/>
  <c r="P4205" i="1"/>
  <c r="P4199" i="1"/>
  <c r="P4193" i="1"/>
  <c r="P4187" i="1"/>
  <c r="P4183" i="1"/>
  <c r="P4177" i="1"/>
  <c r="P4171" i="1"/>
  <c r="P4167" i="1"/>
  <c r="P4161" i="1"/>
  <c r="P4155" i="1"/>
  <c r="P4149" i="1"/>
  <c r="P4143" i="1"/>
  <c r="P4137" i="1"/>
  <c r="P4133" i="1"/>
  <c r="P4127" i="1"/>
  <c r="P4121" i="1"/>
  <c r="P4115" i="1"/>
  <c r="P4109" i="1"/>
  <c r="P4103" i="1"/>
  <c r="P4099" i="1"/>
  <c r="P4093" i="1"/>
  <c r="P4087" i="1"/>
  <c r="P4081" i="1"/>
  <c r="P4077" i="1"/>
  <c r="P4071" i="1"/>
  <c r="P4065" i="1"/>
  <c r="P4057" i="1"/>
  <c r="P4051" i="1"/>
  <c r="P4047" i="1"/>
  <c r="P4041" i="1"/>
  <c r="P4035" i="1"/>
  <c r="P4029" i="1"/>
  <c r="P4023" i="1"/>
  <c r="P4017" i="1"/>
  <c r="P4013" i="1"/>
  <c r="P4007" i="1"/>
  <c r="P4001" i="1"/>
  <c r="P3995" i="1"/>
  <c r="P3989" i="1"/>
  <c r="P3985" i="1"/>
  <c r="P3977" i="1"/>
  <c r="P3971" i="1"/>
  <c r="P3965" i="1"/>
  <c r="P3959" i="1"/>
  <c r="P3953" i="1"/>
  <c r="P3949" i="1"/>
  <c r="P3941" i="1"/>
  <c r="P3935" i="1"/>
  <c r="P3929" i="1"/>
  <c r="P3925" i="1"/>
  <c r="P3921" i="1"/>
  <c r="P3915" i="1"/>
  <c r="P3909" i="1"/>
  <c r="P3903" i="1"/>
  <c r="P3897" i="1"/>
  <c r="P3891" i="1"/>
  <c r="P3885" i="1"/>
  <c r="P3879" i="1"/>
  <c r="P3873" i="1"/>
  <c r="P3867" i="1"/>
  <c r="P3863" i="1"/>
  <c r="P3857" i="1"/>
  <c r="P3849" i="1"/>
  <c r="P3843" i="1"/>
  <c r="P3839" i="1"/>
  <c r="P3833" i="1"/>
  <c r="P3829" i="1"/>
  <c r="P3823" i="1"/>
  <c r="P3815" i="1"/>
  <c r="P3809" i="1"/>
  <c r="P3803" i="1"/>
  <c r="P3797" i="1"/>
  <c r="P3791" i="1"/>
  <c r="P3785" i="1"/>
  <c r="P3779" i="1"/>
  <c r="P3773" i="1"/>
  <c r="P3767" i="1"/>
  <c r="P3763" i="1"/>
  <c r="P3757" i="1"/>
  <c r="P3751" i="1"/>
  <c r="P3747" i="1"/>
  <c r="P3741" i="1"/>
  <c r="P3735" i="1"/>
  <c r="P3727" i="1"/>
  <c r="P3721" i="1"/>
  <c r="P3717" i="1"/>
  <c r="P3711" i="1"/>
  <c r="P3705" i="1"/>
  <c r="P3699" i="1"/>
  <c r="P3693" i="1"/>
  <c r="P3687" i="1"/>
  <c r="P3681" i="1"/>
  <c r="P3675" i="1"/>
  <c r="P3669" i="1"/>
  <c r="P3663" i="1"/>
  <c r="P3657" i="1"/>
  <c r="P3651" i="1"/>
  <c r="P3645" i="1"/>
  <c r="P3639" i="1"/>
  <c r="P3633" i="1"/>
  <c r="P3629" i="1"/>
  <c r="P3623" i="1"/>
  <c r="P3619" i="1"/>
  <c r="P3613" i="1"/>
  <c r="P3607" i="1"/>
  <c r="P3601" i="1"/>
  <c r="P3595" i="1"/>
  <c r="P3589" i="1"/>
  <c r="P3583" i="1"/>
  <c r="P3577" i="1"/>
  <c r="P3573" i="1"/>
  <c r="P3567" i="1"/>
  <c r="P3561" i="1"/>
  <c r="P3555" i="1"/>
  <c r="P3551" i="1"/>
  <c r="P3545" i="1"/>
  <c r="P3539" i="1"/>
  <c r="P3533" i="1"/>
  <c r="P3529" i="1"/>
  <c r="P3523" i="1"/>
  <c r="P3517" i="1"/>
  <c r="P3511" i="1"/>
  <c r="P3505" i="1"/>
  <c r="P3499" i="1"/>
  <c r="P3493" i="1"/>
  <c r="P3487" i="1"/>
  <c r="P3481" i="1"/>
  <c r="P3477" i="1"/>
  <c r="P3471" i="1"/>
  <c r="P3465" i="1"/>
  <c r="P3461" i="1"/>
  <c r="P3455" i="1"/>
  <c r="P3449" i="1"/>
  <c r="P3445" i="1"/>
  <c r="P3437" i="1"/>
  <c r="P3431" i="1"/>
  <c r="P3425" i="1"/>
  <c r="P3421" i="1"/>
  <c r="P3415" i="1"/>
  <c r="P3411" i="1"/>
  <c r="P3407" i="1"/>
  <c r="P3401" i="1"/>
  <c r="P3395" i="1"/>
  <c r="P3389" i="1"/>
  <c r="P3383" i="1"/>
  <c r="P3377" i="1"/>
  <c r="P3373" i="1"/>
  <c r="P3369" i="1"/>
  <c r="P3361" i="1"/>
  <c r="P3357" i="1"/>
  <c r="P3351" i="1"/>
  <c r="P3345" i="1"/>
  <c r="P3339" i="1"/>
  <c r="P3333" i="1"/>
  <c r="P3327" i="1"/>
  <c r="P3321" i="1"/>
  <c r="P3315" i="1"/>
  <c r="P3311" i="1"/>
  <c r="P3307" i="1"/>
  <c r="P3301" i="1"/>
  <c r="P3295" i="1"/>
  <c r="P3289" i="1"/>
  <c r="P3283" i="1"/>
  <c r="P3277" i="1"/>
  <c r="P3271" i="1"/>
  <c r="P3265" i="1"/>
  <c r="P3259" i="1"/>
  <c r="P3253" i="1"/>
  <c r="P3247" i="1"/>
  <c r="P3243" i="1"/>
  <c r="P3237" i="1"/>
  <c r="P3233" i="1"/>
  <c r="P3227" i="1"/>
  <c r="P3221" i="1"/>
  <c r="P3215" i="1"/>
  <c r="P3209" i="1"/>
  <c r="P3203" i="1"/>
  <c r="P3197" i="1"/>
  <c r="P3191" i="1"/>
  <c r="P3185" i="1"/>
  <c r="P3179" i="1"/>
  <c r="P3175" i="1"/>
  <c r="P3169" i="1"/>
  <c r="P3163" i="1"/>
  <c r="P3157" i="1"/>
  <c r="P3153" i="1"/>
  <c r="P3145" i="1"/>
  <c r="P3139" i="1"/>
  <c r="P3133" i="1"/>
  <c r="P3131" i="1"/>
  <c r="P3125" i="1"/>
  <c r="P3119" i="1"/>
  <c r="P3113" i="1"/>
  <c r="P3107" i="1"/>
  <c r="P3103" i="1"/>
  <c r="P3097" i="1"/>
  <c r="P3091" i="1"/>
  <c r="P3085" i="1"/>
  <c r="P3081" i="1"/>
  <c r="P3075" i="1"/>
  <c r="P3069" i="1"/>
  <c r="P3063" i="1"/>
  <c r="P3057" i="1"/>
  <c r="P3051" i="1"/>
  <c r="P3045" i="1"/>
  <c r="P3039" i="1"/>
  <c r="P3033" i="1"/>
  <c r="P3029" i="1"/>
  <c r="P3023" i="1"/>
  <c r="P3019" i="1"/>
  <c r="P3013" i="1"/>
  <c r="P3007" i="1"/>
  <c r="P3001" i="1"/>
  <c r="P2995" i="1"/>
  <c r="P2989" i="1"/>
  <c r="P2983" i="1"/>
  <c r="P2977" i="1"/>
  <c r="P2971" i="1"/>
  <c r="P2965" i="1"/>
  <c r="P2963" i="1"/>
  <c r="P2957" i="1"/>
  <c r="P2951" i="1"/>
  <c r="P2945" i="1"/>
  <c r="P2939" i="1"/>
  <c r="P2933" i="1"/>
  <c r="P2927" i="1"/>
  <c r="P2923" i="1"/>
  <c r="P2917" i="1"/>
  <c r="P2911" i="1"/>
  <c r="P2907" i="1"/>
  <c r="P2901" i="1"/>
  <c r="P2895" i="1"/>
  <c r="P2889" i="1"/>
  <c r="P2883" i="1"/>
  <c r="P2877" i="1"/>
  <c r="P2871" i="1"/>
  <c r="P2869" i="1"/>
  <c r="P2863" i="1"/>
  <c r="P2857" i="1"/>
  <c r="P2851" i="1"/>
  <c r="P2845" i="1"/>
  <c r="P2839" i="1"/>
  <c r="P2833" i="1"/>
  <c r="P2829" i="1"/>
  <c r="P2823" i="1"/>
  <c r="P2817" i="1"/>
  <c r="P2811" i="1"/>
  <c r="P2805" i="1"/>
  <c r="P2801" i="1"/>
  <c r="P2795" i="1"/>
  <c r="P2789" i="1"/>
  <c r="P2783" i="1"/>
  <c r="P2777" i="1"/>
  <c r="P2771" i="1"/>
  <c r="P2765" i="1"/>
  <c r="P2759" i="1"/>
  <c r="P2755" i="1"/>
  <c r="P2749" i="1"/>
  <c r="P2743" i="1"/>
  <c r="P2737" i="1"/>
  <c r="P2733" i="1"/>
  <c r="P2729" i="1"/>
  <c r="P2725" i="1"/>
  <c r="P2721" i="1"/>
  <c r="P2715" i="1"/>
  <c r="P4635" i="1"/>
  <c r="P4629" i="1"/>
  <c r="P4623" i="1"/>
  <c r="P4617" i="1"/>
  <c r="P4611" i="1"/>
  <c r="P4603" i="1"/>
  <c r="P4595" i="1"/>
  <c r="P4589" i="1"/>
  <c r="P4583" i="1"/>
  <c r="P4577" i="1"/>
  <c r="P4571" i="1"/>
  <c r="P4565" i="1"/>
  <c r="P4559" i="1"/>
  <c r="P4553" i="1"/>
  <c r="P4547" i="1"/>
  <c r="P4541" i="1"/>
  <c r="P4535" i="1"/>
  <c r="P4527" i="1"/>
  <c r="P4521" i="1"/>
  <c r="P4515" i="1"/>
  <c r="P4509" i="1"/>
  <c r="P4503" i="1"/>
  <c r="P4497" i="1"/>
  <c r="P4491" i="1"/>
  <c r="P4485" i="1"/>
  <c r="P4479" i="1"/>
  <c r="P4471" i="1"/>
  <c r="P4465" i="1"/>
  <c r="P4457" i="1"/>
  <c r="P4451" i="1"/>
  <c r="P4445" i="1"/>
  <c r="P4439" i="1"/>
  <c r="P4433" i="1"/>
  <c r="P4427" i="1"/>
  <c r="P4421" i="1"/>
  <c r="P4415" i="1"/>
  <c r="P4409" i="1"/>
  <c r="P4401" i="1"/>
  <c r="P4395" i="1"/>
  <c r="P4389" i="1"/>
  <c r="P4383" i="1"/>
  <c r="P4377" i="1"/>
  <c r="P4371" i="1"/>
  <c r="P4365" i="1"/>
  <c r="P4359" i="1"/>
  <c r="P4353" i="1"/>
  <c r="P4347" i="1"/>
  <c r="P4341" i="1"/>
  <c r="P4333" i="1"/>
  <c r="P4327" i="1"/>
  <c r="P4321" i="1"/>
  <c r="P4315" i="1"/>
  <c r="P4309" i="1"/>
  <c r="P4303" i="1"/>
  <c r="P4297" i="1"/>
  <c r="P4291" i="1"/>
  <c r="P4285" i="1"/>
  <c r="P4277" i="1"/>
  <c r="P4271" i="1"/>
  <c r="P4265" i="1"/>
  <c r="P4259" i="1"/>
  <c r="P4253" i="1"/>
  <c r="P4247" i="1"/>
  <c r="P4241" i="1"/>
  <c r="P4235" i="1"/>
  <c r="P4229" i="1"/>
  <c r="P4221" i="1"/>
  <c r="P4215" i="1"/>
  <c r="P4209" i="1"/>
  <c r="P4203" i="1"/>
  <c r="P4197" i="1"/>
  <c r="P4191" i="1"/>
  <c r="P4185" i="1"/>
  <c r="P4179" i="1"/>
  <c r="P4173" i="1"/>
  <c r="P4165" i="1"/>
  <c r="P4159" i="1"/>
  <c r="P4153" i="1"/>
  <c r="P4147" i="1"/>
  <c r="P4141" i="1"/>
  <c r="P4135" i="1"/>
  <c r="P4129" i="1"/>
  <c r="P4123" i="1"/>
  <c r="P4117" i="1"/>
  <c r="P4111" i="1"/>
  <c r="P4105" i="1"/>
  <c r="P4097" i="1"/>
  <c r="P4091" i="1"/>
  <c r="P4085" i="1"/>
  <c r="P4079" i="1"/>
  <c r="P4073" i="1"/>
  <c r="P4067" i="1"/>
  <c r="P4061" i="1"/>
  <c r="P4055" i="1"/>
  <c r="P4049" i="1"/>
  <c r="P4043" i="1"/>
  <c r="P4037" i="1"/>
  <c r="P4031" i="1"/>
  <c r="P4025" i="1"/>
  <c r="P4019" i="1"/>
  <c r="P4011" i="1"/>
  <c r="P4005" i="1"/>
  <c r="P3999" i="1"/>
  <c r="P3993" i="1"/>
  <c r="P3987" i="1"/>
  <c r="P3981" i="1"/>
  <c r="P3975" i="1"/>
  <c r="P3969" i="1"/>
  <c r="P3963" i="1"/>
  <c r="P3957" i="1"/>
  <c r="P3951" i="1"/>
  <c r="P3945" i="1"/>
  <c r="P3939" i="1"/>
  <c r="P3933" i="1"/>
  <c r="P3927" i="1"/>
  <c r="P3919" i="1"/>
  <c r="P3913" i="1"/>
  <c r="P3907" i="1"/>
  <c r="P3901" i="1"/>
  <c r="P3895" i="1"/>
  <c r="P3889" i="1"/>
  <c r="P3883" i="1"/>
  <c r="P3877" i="1"/>
  <c r="P3871" i="1"/>
  <c r="P3861" i="1"/>
  <c r="P3855" i="1"/>
  <c r="P3851" i="1"/>
  <c r="P3845" i="1"/>
  <c r="P3837" i="1"/>
  <c r="P3831" i="1"/>
  <c r="P3825" i="1"/>
  <c r="P3819" i="1"/>
  <c r="P3813" i="1"/>
  <c r="P3807" i="1"/>
  <c r="P3801" i="1"/>
  <c r="P3795" i="1"/>
  <c r="P3789" i="1"/>
  <c r="P3783" i="1"/>
  <c r="P3777" i="1"/>
  <c r="P3771" i="1"/>
  <c r="P3765" i="1"/>
  <c r="P3759" i="1"/>
  <c r="P3753" i="1"/>
  <c r="P3745" i="1"/>
  <c r="P3739" i="1"/>
  <c r="P3733" i="1"/>
  <c r="P3729" i="1"/>
  <c r="P3723" i="1"/>
  <c r="P3715" i="1"/>
  <c r="P3709" i="1"/>
  <c r="P3703" i="1"/>
  <c r="P3697" i="1"/>
  <c r="P3691" i="1"/>
  <c r="P3685" i="1"/>
  <c r="P3679" i="1"/>
  <c r="P3673" i="1"/>
  <c r="P3667" i="1"/>
  <c r="P3661" i="1"/>
  <c r="P3655" i="1"/>
  <c r="P3649" i="1"/>
  <c r="P3643" i="1"/>
  <c r="P3635" i="1"/>
  <c r="P3627" i="1"/>
  <c r="P3621" i="1"/>
  <c r="P3615" i="1"/>
  <c r="P3609" i="1"/>
  <c r="P3603" i="1"/>
  <c r="P3597" i="1"/>
  <c r="P3591" i="1"/>
  <c r="P3585" i="1"/>
  <c r="P3579" i="1"/>
  <c r="P3571" i="1"/>
  <c r="P3565" i="1"/>
  <c r="P3559" i="1"/>
  <c r="P3553" i="1"/>
  <c r="P3547" i="1"/>
  <c r="P3541" i="1"/>
  <c r="P3535" i="1"/>
  <c r="P3527" i="1"/>
  <c r="P3521" i="1"/>
  <c r="P3515" i="1"/>
  <c r="P3509" i="1"/>
  <c r="P3503" i="1"/>
  <c r="P3497" i="1"/>
  <c r="P3491" i="1"/>
  <c r="P3485" i="1"/>
  <c r="P3479" i="1"/>
  <c r="P3473" i="1"/>
  <c r="P3467" i="1"/>
  <c r="P3459" i="1"/>
  <c r="P3453" i="1"/>
  <c r="P3447" i="1"/>
  <c r="P3441" i="1"/>
  <c r="P3435" i="1"/>
  <c r="P3429" i="1"/>
  <c r="P3423" i="1"/>
  <c r="P3417" i="1"/>
  <c r="P3413" i="1"/>
  <c r="P3409" i="1"/>
  <c r="P3405" i="1"/>
  <c r="P3399" i="1"/>
  <c r="P3393" i="1"/>
  <c r="P3385" i="1"/>
  <c r="P3379" i="1"/>
  <c r="P3371" i="1"/>
  <c r="P3365" i="1"/>
  <c r="P3359" i="1"/>
  <c r="P3353" i="1"/>
  <c r="P3347" i="1"/>
  <c r="P3341" i="1"/>
  <c r="P3335" i="1"/>
  <c r="P3331" i="1"/>
  <c r="P3325" i="1"/>
  <c r="P3317" i="1"/>
  <c r="P3309" i="1"/>
  <c r="P3303" i="1"/>
  <c r="P3297" i="1"/>
  <c r="P3291" i="1"/>
  <c r="P3287" i="1"/>
  <c r="P3281" i="1"/>
  <c r="P3275" i="1"/>
  <c r="P3269" i="1"/>
  <c r="P3263" i="1"/>
  <c r="P3257" i="1"/>
  <c r="P3251" i="1"/>
  <c r="P3245" i="1"/>
  <c r="P3239" i="1"/>
  <c r="P3231" i="1"/>
  <c r="P3225" i="1"/>
  <c r="P3219" i="1"/>
  <c r="P3213" i="1"/>
  <c r="P3207" i="1"/>
  <c r="P3201" i="1"/>
  <c r="P3195" i="1"/>
  <c r="P3189" i="1"/>
  <c r="P3181" i="1"/>
  <c r="P3173" i="1"/>
  <c r="P3167" i="1"/>
  <c r="P3161" i="1"/>
  <c r="P3155" i="1"/>
  <c r="P3149" i="1"/>
  <c r="P3143" i="1"/>
  <c r="P3137" i="1"/>
  <c r="P3127" i="1"/>
  <c r="P3121" i="1"/>
  <c r="P3117" i="1"/>
  <c r="P3111" i="1"/>
  <c r="P3105" i="1"/>
  <c r="P3099" i="1"/>
  <c r="P3093" i="1"/>
  <c r="P3087" i="1"/>
  <c r="P3079" i="1"/>
  <c r="P3073" i="1"/>
  <c r="P3067" i="1"/>
  <c r="P3061" i="1"/>
  <c r="P3055" i="1"/>
  <c r="P3049" i="1"/>
  <c r="P3043" i="1"/>
  <c r="P3037" i="1"/>
  <c r="P3031" i="1"/>
  <c r="P3025" i="1"/>
  <c r="P3017" i="1"/>
  <c r="P3011" i="1"/>
  <c r="P3005" i="1"/>
  <c r="P2999" i="1"/>
  <c r="P2993" i="1"/>
  <c r="P2987" i="1"/>
  <c r="P2981" i="1"/>
  <c r="P2975" i="1"/>
  <c r="P2969" i="1"/>
  <c r="P2959" i="1"/>
  <c r="P2953" i="1"/>
  <c r="P2947" i="1"/>
  <c r="P2941" i="1"/>
  <c r="P2935" i="1"/>
  <c r="P2929" i="1"/>
  <c r="P2921" i="1"/>
  <c r="P2915" i="1"/>
  <c r="P2909" i="1"/>
  <c r="P2903" i="1"/>
  <c r="P2897" i="1"/>
  <c r="P2891" i="1"/>
  <c r="P2885" i="1"/>
  <c r="P2879" i="1"/>
  <c r="P2873" i="1"/>
  <c r="P2865" i="1"/>
  <c r="P2859" i="1"/>
  <c r="P2853" i="1"/>
  <c r="P2847" i="1"/>
  <c r="P2841" i="1"/>
  <c r="P2835" i="1"/>
  <c r="P2827" i="1"/>
  <c r="P2821" i="1"/>
  <c r="P2815" i="1"/>
  <c r="P2809" i="1"/>
  <c r="P2803" i="1"/>
  <c r="P2797" i="1"/>
  <c r="P2791" i="1"/>
  <c r="P2785" i="1"/>
  <c r="P2779" i="1"/>
  <c r="P2773" i="1"/>
  <c r="P2767" i="1"/>
  <c r="P2761" i="1"/>
  <c r="P2753" i="1"/>
  <c r="P2747" i="1"/>
  <c r="P2739" i="1"/>
  <c r="P2717" i="1"/>
  <c r="P4633" i="1"/>
  <c r="P4627" i="1"/>
  <c r="P4621" i="1"/>
  <c r="P4615" i="1"/>
  <c r="P4609" i="1"/>
  <c r="P4605" i="1"/>
  <c r="P4599" i="1"/>
  <c r="P4593" i="1"/>
  <c r="P4587" i="1"/>
  <c r="P4581" i="1"/>
  <c r="P4575" i="1"/>
  <c r="P4569" i="1"/>
  <c r="P4563" i="1"/>
  <c r="P4557" i="1"/>
  <c r="P4551" i="1"/>
  <c r="P4545" i="1"/>
  <c r="P4537" i="1"/>
  <c r="P4531" i="1"/>
  <c r="P4525" i="1"/>
  <c r="P4519" i="1"/>
  <c r="P4513" i="1"/>
  <c r="P4507" i="1"/>
  <c r="P4501" i="1"/>
  <c r="P4495" i="1"/>
  <c r="P4489" i="1"/>
  <c r="P4483" i="1"/>
  <c r="P4477" i="1"/>
  <c r="P4473" i="1"/>
  <c r="P4467" i="1"/>
  <c r="P4461" i="1"/>
  <c r="P4453" i="1"/>
  <c r="P4447" i="1"/>
  <c r="P4441" i="1"/>
  <c r="P4435" i="1"/>
  <c r="P4429" i="1"/>
  <c r="P4423" i="1"/>
  <c r="P4417" i="1"/>
  <c r="P4411" i="1"/>
  <c r="P4403" i="1"/>
  <c r="P4397" i="1"/>
  <c r="P4391" i="1"/>
  <c r="P4385" i="1"/>
  <c r="P4379" i="1"/>
  <c r="P4373" i="1"/>
  <c r="P4367" i="1"/>
  <c r="P4361" i="1"/>
  <c r="P4355" i="1"/>
  <c r="P4349" i="1"/>
  <c r="P4343" i="1"/>
  <c r="P4335" i="1"/>
  <c r="P4329" i="1"/>
  <c r="P4323" i="1"/>
  <c r="P4317" i="1"/>
  <c r="P4311" i="1"/>
  <c r="P4305" i="1"/>
  <c r="P4299" i="1"/>
  <c r="P4293" i="1"/>
  <c r="P4287" i="1"/>
  <c r="P4281" i="1"/>
  <c r="P4275" i="1"/>
  <c r="P4269" i="1"/>
  <c r="P4263" i="1"/>
  <c r="P4257" i="1"/>
  <c r="P4251" i="1"/>
  <c r="P4245" i="1"/>
  <c r="P4237" i="1"/>
  <c r="P4231" i="1"/>
  <c r="P4225" i="1"/>
  <c r="P4219" i="1"/>
  <c r="P4213" i="1"/>
  <c r="P4207" i="1"/>
  <c r="P4201" i="1"/>
  <c r="P4195" i="1"/>
  <c r="P4189" i="1"/>
  <c r="P4181" i="1"/>
  <c r="P4175" i="1"/>
  <c r="P4169" i="1"/>
  <c r="P4163" i="1"/>
  <c r="P4157" i="1"/>
  <c r="P4151" i="1"/>
  <c r="P4145" i="1"/>
  <c r="P4139" i="1"/>
  <c r="P4131" i="1"/>
  <c r="P4125" i="1"/>
  <c r="P4119" i="1"/>
  <c r="P4113" i="1"/>
  <c r="P4107" i="1"/>
  <c r="P4101" i="1"/>
  <c r="P4095" i="1"/>
  <c r="P4089" i="1"/>
  <c r="P4083" i="1"/>
  <c r="P4075" i="1"/>
  <c r="P4069" i="1"/>
  <c r="P4063" i="1"/>
  <c r="P4059" i="1"/>
  <c r="P4053" i="1"/>
  <c r="P4045" i="1"/>
  <c r="P4039" i="1"/>
  <c r="P4033" i="1"/>
  <c r="P4027" i="1"/>
  <c r="P4021" i="1"/>
  <c r="P4015" i="1"/>
  <c r="P4009" i="1"/>
  <c r="P4003" i="1"/>
  <c r="P3997" i="1"/>
  <c r="P3991" i="1"/>
  <c r="P3983" i="1"/>
  <c r="P3979" i="1"/>
  <c r="P3973" i="1"/>
  <c r="P3967" i="1"/>
  <c r="P3961" i="1"/>
  <c r="P3955" i="1"/>
  <c r="P3947" i="1"/>
  <c r="P3943" i="1"/>
  <c r="P3937" i="1"/>
  <c r="P3931" i="1"/>
  <c r="P3923" i="1"/>
  <c r="P3917" i="1"/>
  <c r="P3911" i="1"/>
  <c r="P3905" i="1"/>
  <c r="P3899" i="1"/>
  <c r="P3893" i="1"/>
  <c r="P3887" i="1"/>
  <c r="P3881" i="1"/>
  <c r="P3875" i="1"/>
  <c r="P3869" i="1"/>
  <c r="P3865" i="1"/>
  <c r="P3859" i="1"/>
  <c r="P3853" i="1"/>
  <c r="P3847" i="1"/>
  <c r="P3841" i="1"/>
  <c r="P3835" i="1"/>
  <c r="P3827" i="1"/>
  <c r="P3821" i="1"/>
  <c r="P3817" i="1"/>
  <c r="P3811" i="1"/>
  <c r="P3805" i="1"/>
  <c r="P3799" i="1"/>
  <c r="P3793" i="1"/>
  <c r="P3787" i="1"/>
  <c r="P3781" i="1"/>
  <c r="P3775" i="1"/>
  <c r="P3769" i="1"/>
  <c r="P3761" i="1"/>
  <c r="P3755" i="1"/>
  <c r="P3749" i="1"/>
  <c r="P3743" i="1"/>
  <c r="P3737" i="1"/>
  <c r="P3731" i="1"/>
  <c r="P3725" i="1"/>
  <c r="P3719" i="1"/>
  <c r="P3713" i="1"/>
  <c r="P3707" i="1"/>
  <c r="P3701" i="1"/>
  <c r="P3695" i="1"/>
  <c r="P3689" i="1"/>
  <c r="P3683" i="1"/>
  <c r="P3677" i="1"/>
  <c r="P3671" i="1"/>
  <c r="P3665" i="1"/>
  <c r="P3659" i="1"/>
  <c r="P3653" i="1"/>
  <c r="P3647" i="1"/>
  <c r="P3641" i="1"/>
  <c r="P3637" i="1"/>
  <c r="P3631" i="1"/>
  <c r="P3625" i="1"/>
  <c r="P3617" i="1"/>
  <c r="P3611" i="1"/>
  <c r="P3605" i="1"/>
  <c r="P3599" i="1"/>
  <c r="P3593" i="1"/>
  <c r="P3587" i="1"/>
  <c r="P3581" i="1"/>
  <c r="P3575" i="1"/>
  <c r="P3569" i="1"/>
  <c r="P3563" i="1"/>
  <c r="P3557" i="1"/>
  <c r="P3549" i="1"/>
  <c r="P3543" i="1"/>
  <c r="P3537" i="1"/>
  <c r="P3531" i="1"/>
  <c r="P3525" i="1"/>
  <c r="P3519" i="1"/>
  <c r="P3513" i="1"/>
  <c r="P3507" i="1"/>
  <c r="P3501" i="1"/>
  <c r="P3495" i="1"/>
  <c r="P3489" i="1"/>
  <c r="P3483" i="1"/>
  <c r="P3475" i="1"/>
  <c r="P3469" i="1"/>
  <c r="P3463" i="1"/>
  <c r="P3457" i="1"/>
  <c r="P3451" i="1"/>
  <c r="P3443" i="1"/>
  <c r="P3439" i="1"/>
  <c r="P3433" i="1"/>
  <c r="P3427" i="1"/>
  <c r="P3419" i="1"/>
  <c r="P3403" i="1"/>
  <c r="P3397" i="1"/>
  <c r="P3391" i="1"/>
  <c r="P3387" i="1"/>
  <c r="P3381" i="1"/>
  <c r="P3375" i="1"/>
  <c r="P3367" i="1"/>
  <c r="P3363" i="1"/>
  <c r="P3355" i="1"/>
  <c r="P3349" i="1"/>
  <c r="P3343" i="1"/>
  <c r="P3337" i="1"/>
  <c r="P3329" i="1"/>
  <c r="P3323" i="1"/>
  <c r="P3319" i="1"/>
  <c r="P3313" i="1"/>
  <c r="P3305" i="1"/>
  <c r="P3299" i="1"/>
  <c r="P3293" i="1"/>
  <c r="P3285" i="1"/>
  <c r="P3279" i="1"/>
  <c r="P3273" i="1"/>
  <c r="P3267" i="1"/>
  <c r="P3261" i="1"/>
  <c r="P3255" i="1"/>
  <c r="P3249" i="1"/>
  <c r="P3241" i="1"/>
  <c r="P3235" i="1"/>
  <c r="P3229" i="1"/>
  <c r="P3223" i="1"/>
  <c r="P3217" i="1"/>
  <c r="P3211" i="1"/>
  <c r="P3205" i="1"/>
  <c r="P3199" i="1"/>
  <c r="P3193" i="1"/>
  <c r="P3187" i="1"/>
  <c r="P3183" i="1"/>
  <c r="P3177" i="1"/>
  <c r="P3171" i="1"/>
  <c r="P3165" i="1"/>
  <c r="P3159" i="1"/>
  <c r="P3151" i="1"/>
  <c r="P3147" i="1"/>
  <c r="P3141" i="1"/>
  <c r="P3135" i="1"/>
  <c r="P3129" i="1"/>
  <c r="P3123" i="1"/>
  <c r="P3115" i="1"/>
  <c r="P3109" i="1"/>
  <c r="P3101" i="1"/>
  <c r="P3095" i="1"/>
  <c r="P3089" i="1"/>
  <c r="P3083" i="1"/>
  <c r="P3077" i="1"/>
  <c r="P3071" i="1"/>
  <c r="P3065" i="1"/>
  <c r="P3059" i="1"/>
  <c r="P3053" i="1"/>
  <c r="P3047" i="1"/>
  <c r="P3041" i="1"/>
  <c r="P3035" i="1"/>
  <c r="P3027" i="1"/>
  <c r="P3021" i="1"/>
  <c r="P3015" i="1"/>
  <c r="P3009" i="1"/>
  <c r="P3003" i="1"/>
  <c r="P2997" i="1"/>
  <c r="P2991" i="1"/>
  <c r="P2985" i="1"/>
  <c r="P2979" i="1"/>
  <c r="P2973" i="1"/>
  <c r="P2967" i="1"/>
  <c r="P2961" i="1"/>
  <c r="P2955" i="1"/>
  <c r="P2949" i="1"/>
  <c r="P2943" i="1"/>
  <c r="P2937" i="1"/>
  <c r="P2931" i="1"/>
  <c r="P2925" i="1"/>
  <c r="P2919" i="1"/>
  <c r="P2913" i="1"/>
  <c r="P2905" i="1"/>
  <c r="P2899" i="1"/>
  <c r="P2893" i="1"/>
  <c r="P2887" i="1"/>
  <c r="P2881" i="1"/>
  <c r="P2875" i="1"/>
  <c r="P2867" i="1"/>
  <c r="P2861" i="1"/>
  <c r="P2855" i="1"/>
  <c r="P2849" i="1"/>
  <c r="P2843" i="1"/>
  <c r="P2837" i="1"/>
  <c r="P2831" i="1"/>
  <c r="P2825" i="1"/>
  <c r="P2819" i="1"/>
  <c r="P2813" i="1"/>
  <c r="P2807" i="1"/>
  <c r="P2799" i="1"/>
  <c r="P2793" i="1"/>
  <c r="P2787" i="1"/>
  <c r="P2781" i="1"/>
  <c r="P2775" i="1"/>
  <c r="P2769" i="1"/>
  <c r="P2763" i="1"/>
  <c r="P2757" i="1"/>
  <c r="P2751" i="1"/>
  <c r="P2745" i="1"/>
  <c r="P2741" i="1"/>
  <c r="P2735" i="1"/>
  <c r="P2731" i="1"/>
  <c r="P2727" i="1"/>
  <c r="P2723" i="1"/>
  <c r="P2719" i="1"/>
  <c r="P2709" i="1"/>
  <c r="P2703" i="1"/>
  <c r="P2697" i="1"/>
  <c r="P2691" i="1"/>
  <c r="P2685" i="1"/>
  <c r="P2679" i="1"/>
  <c r="P2673" i="1"/>
  <c r="P2667" i="1"/>
  <c r="P2661" i="1"/>
  <c r="P2655" i="1"/>
  <c r="P2649" i="1"/>
  <c r="P2643" i="1"/>
  <c r="P2637" i="1"/>
  <c r="P2631" i="1"/>
  <c r="P2625" i="1"/>
  <c r="P2619" i="1"/>
  <c r="P2613" i="1"/>
  <c r="P2607" i="1"/>
  <c r="P2601" i="1"/>
  <c r="P2595" i="1"/>
  <c r="P2589" i="1"/>
  <c r="P2583" i="1"/>
  <c r="P2577" i="1"/>
  <c r="P2571" i="1"/>
  <c r="P2565" i="1"/>
  <c r="P2559" i="1"/>
  <c r="P2553" i="1"/>
  <c r="P2549" i="1"/>
  <c r="P2543" i="1"/>
  <c r="P2537" i="1"/>
  <c r="P2531" i="1"/>
  <c r="P2525" i="1"/>
  <c r="P2519" i="1"/>
  <c r="P2513" i="1"/>
  <c r="P2507" i="1"/>
  <c r="P2501" i="1"/>
  <c r="P2495" i="1"/>
  <c r="P2489" i="1"/>
  <c r="P2483" i="1"/>
  <c r="P2477" i="1"/>
  <c r="P2471" i="1"/>
  <c r="P2465" i="1"/>
  <c r="P2459" i="1"/>
  <c r="P2453" i="1"/>
  <c r="P2447" i="1"/>
  <c r="P2441" i="1"/>
  <c r="P2435" i="1"/>
  <c r="P2429" i="1"/>
  <c r="P2423" i="1"/>
  <c r="P2417" i="1"/>
  <c r="P2411" i="1"/>
  <c r="P2405" i="1"/>
  <c r="P2399" i="1"/>
  <c r="P2393" i="1"/>
  <c r="P2387" i="1"/>
  <c r="P2381" i="1"/>
  <c r="P2375" i="1"/>
  <c r="P2369" i="1"/>
  <c r="P2363" i="1"/>
  <c r="P2357" i="1"/>
  <c r="P2351" i="1"/>
  <c r="P2349" i="1"/>
  <c r="P2343" i="1"/>
  <c r="P2337" i="1"/>
  <c r="P2331" i="1"/>
  <c r="P2325" i="1"/>
  <c r="P2319" i="1"/>
  <c r="P2313" i="1"/>
  <c r="P2307" i="1"/>
  <c r="P2301" i="1"/>
  <c r="P2295" i="1"/>
  <c r="P2289" i="1"/>
  <c r="P2283" i="1"/>
  <c r="P2277" i="1"/>
  <c r="P2271" i="1"/>
  <c r="P2261" i="1"/>
  <c r="P2255" i="1"/>
  <c r="P2249" i="1"/>
  <c r="P2247" i="1"/>
  <c r="P2241" i="1"/>
  <c r="P2235" i="1"/>
  <c r="P2229" i="1"/>
  <c r="P2223" i="1"/>
  <c r="P2217" i="1"/>
  <c r="P2211" i="1"/>
  <c r="P2205" i="1"/>
  <c r="P2199" i="1"/>
  <c r="P2193" i="1"/>
  <c r="P2187" i="1"/>
  <c r="P2181" i="1"/>
  <c r="P2175" i="1"/>
  <c r="P2169" i="1"/>
  <c r="P2163" i="1"/>
  <c r="P2157" i="1"/>
  <c r="P2151" i="1"/>
  <c r="P2145" i="1"/>
  <c r="P2139" i="1"/>
  <c r="P2133" i="1"/>
  <c r="P2127" i="1"/>
  <c r="P2121" i="1"/>
  <c r="P2115" i="1"/>
  <c r="P2109" i="1"/>
  <c r="P2103" i="1"/>
  <c r="P2097" i="1"/>
  <c r="P2091" i="1"/>
  <c r="P2081" i="1"/>
  <c r="P2075" i="1"/>
  <c r="P2069" i="1"/>
  <c r="P2063" i="1"/>
  <c r="P2057" i="1"/>
  <c r="P2051" i="1"/>
  <c r="P2049" i="1"/>
  <c r="P2043" i="1"/>
  <c r="P2037" i="1"/>
  <c r="P2031" i="1"/>
  <c r="P2025" i="1"/>
  <c r="P2019" i="1"/>
  <c r="P2013" i="1"/>
  <c r="P2007" i="1"/>
  <c r="P2001" i="1"/>
  <c r="P1995" i="1"/>
  <c r="P1989" i="1"/>
  <c r="P1983" i="1"/>
  <c r="P1977" i="1"/>
  <c r="P1971" i="1"/>
  <c r="P1965" i="1"/>
  <c r="P1959" i="1"/>
  <c r="P1953" i="1"/>
  <c r="P1947" i="1"/>
  <c r="P1941" i="1"/>
  <c r="P1935" i="1"/>
  <c r="P1929" i="1"/>
  <c r="P1923" i="1"/>
  <c r="P1917" i="1"/>
  <c r="P1911" i="1"/>
  <c r="P1905" i="1"/>
  <c r="P1899" i="1"/>
  <c r="P1893" i="1"/>
  <c r="P1887" i="1"/>
  <c r="P1881" i="1"/>
  <c r="P1875" i="1"/>
  <c r="P1869" i="1"/>
  <c r="P1863" i="1"/>
  <c r="P1857" i="1"/>
  <c r="P1851" i="1"/>
  <c r="P1845" i="1"/>
  <c r="P1839" i="1"/>
  <c r="P1833" i="1"/>
  <c r="P1827" i="1"/>
  <c r="P1821" i="1"/>
  <c r="P1815" i="1"/>
  <c r="P1809" i="1"/>
  <c r="P1803" i="1"/>
  <c r="P1797" i="1"/>
  <c r="P1791" i="1"/>
  <c r="P1785" i="1"/>
  <c r="P1779" i="1"/>
  <c r="P1773" i="1"/>
  <c r="P1767" i="1"/>
  <c r="P1761" i="1"/>
  <c r="P1755" i="1"/>
  <c r="P1749" i="1"/>
  <c r="P1743" i="1"/>
  <c r="P1737" i="1"/>
  <c r="P1731" i="1"/>
  <c r="P1725" i="1"/>
  <c r="P1719" i="1"/>
  <c r="P1713" i="1"/>
  <c r="P1707" i="1"/>
  <c r="P1697" i="1"/>
  <c r="P2711" i="1"/>
  <c r="P2705" i="1"/>
  <c r="P2699" i="1"/>
  <c r="P2693" i="1"/>
  <c r="P2687" i="1"/>
  <c r="P2681" i="1"/>
  <c r="P2675" i="1"/>
  <c r="P2669" i="1"/>
  <c r="P2663" i="1"/>
  <c r="P2657" i="1"/>
  <c r="P2651" i="1"/>
  <c r="P2645" i="1"/>
  <c r="P2639" i="1"/>
  <c r="P2633" i="1"/>
  <c r="P2627" i="1"/>
  <c r="P2621" i="1"/>
  <c r="P2615" i="1"/>
  <c r="P2609" i="1"/>
  <c r="P2603" i="1"/>
  <c r="P2597" i="1"/>
  <c r="P2591" i="1"/>
  <c r="P2585" i="1"/>
  <c r="P2579" i="1"/>
  <c r="P2573" i="1"/>
  <c r="P2567" i="1"/>
  <c r="P2561" i="1"/>
  <c r="P2555" i="1"/>
  <c r="P2547" i="1"/>
  <c r="P2539" i="1"/>
  <c r="P2533" i="1"/>
  <c r="P2527" i="1"/>
  <c r="P2521" i="1"/>
  <c r="P2517" i="1"/>
  <c r="P2511" i="1"/>
  <c r="P2505" i="1"/>
  <c r="P2497" i="1"/>
  <c r="P2491" i="1"/>
  <c r="P2485" i="1"/>
  <c r="P2481" i="1"/>
  <c r="P2473" i="1"/>
  <c r="P2469" i="1"/>
  <c r="P2461" i="1"/>
  <c r="P2457" i="1"/>
  <c r="P2449" i="1"/>
  <c r="P2443" i="1"/>
  <c r="P2437" i="1"/>
  <c r="P2431" i="1"/>
  <c r="P2427" i="1"/>
  <c r="P2421" i="1"/>
  <c r="P2413" i="1"/>
  <c r="P2407" i="1"/>
  <c r="P2401" i="1"/>
  <c r="P2395" i="1"/>
  <c r="P2391" i="1"/>
  <c r="P2383" i="1"/>
  <c r="P2377" i="1"/>
  <c r="P2373" i="1"/>
  <c r="P2367" i="1"/>
  <c r="P2361" i="1"/>
  <c r="P2355" i="1"/>
  <c r="P2345" i="1"/>
  <c r="P2341" i="1"/>
  <c r="P2335" i="1"/>
  <c r="P2329" i="1"/>
  <c r="P2323" i="1"/>
  <c r="P2315" i="1"/>
  <c r="P2311" i="1"/>
  <c r="P2305" i="1"/>
  <c r="P2299" i="1"/>
  <c r="P2293" i="1"/>
  <c r="P2285" i="1"/>
  <c r="P2279" i="1"/>
  <c r="P2275" i="1"/>
  <c r="P2267" i="1"/>
  <c r="P2265" i="1"/>
  <c r="P2259" i="1"/>
  <c r="P2253" i="1"/>
  <c r="P2243" i="1"/>
  <c r="P2239" i="1"/>
  <c r="P2233" i="1"/>
  <c r="P2227" i="1"/>
  <c r="P2221" i="1"/>
  <c r="P2213" i="1"/>
  <c r="P2207" i="1"/>
  <c r="P2201" i="1"/>
  <c r="P2197" i="1"/>
  <c r="P2191" i="1"/>
  <c r="P2185" i="1"/>
  <c r="P2177" i="1"/>
  <c r="P2173" i="1"/>
  <c r="P2167" i="1"/>
  <c r="P2159" i="1"/>
  <c r="P2153" i="1"/>
  <c r="P2147" i="1"/>
  <c r="P2143" i="1"/>
  <c r="P2135" i="1"/>
  <c r="P2131" i="1"/>
  <c r="P2125" i="1"/>
  <c r="P2119" i="1"/>
  <c r="P2111" i="1"/>
  <c r="P2105" i="1"/>
  <c r="P2099" i="1"/>
  <c r="P2095" i="1"/>
  <c r="P2089" i="1"/>
  <c r="P2085" i="1"/>
  <c r="P2077" i="1"/>
  <c r="P2071" i="1"/>
  <c r="P2065" i="1"/>
  <c r="P2061" i="1"/>
  <c r="P2055" i="1"/>
  <c r="P2047" i="1"/>
  <c r="P2039" i="1"/>
  <c r="P2033" i="1"/>
  <c r="P2027" i="1"/>
  <c r="P2023" i="1"/>
  <c r="P2017" i="1"/>
  <c r="P2009" i="1"/>
  <c r="P2003" i="1"/>
  <c r="P1999" i="1"/>
  <c r="P1993" i="1"/>
  <c r="P1987" i="1"/>
  <c r="P1981" i="1"/>
  <c r="P1973" i="1"/>
  <c r="P1969" i="1"/>
  <c r="P1963" i="1"/>
  <c r="P1955" i="1"/>
  <c r="P1949" i="1"/>
  <c r="P1943" i="1"/>
  <c r="P1937" i="1"/>
  <c r="P1931" i="1"/>
  <c r="P1925" i="1"/>
  <c r="P1919" i="1"/>
  <c r="P1913" i="1"/>
  <c r="P1907" i="1"/>
  <c r="P1903" i="1"/>
  <c r="P1895" i="1"/>
  <c r="P1891" i="1"/>
  <c r="P1885" i="1"/>
  <c r="P1879" i="1"/>
  <c r="P1871" i="1"/>
  <c r="P1865" i="1"/>
  <c r="P1859" i="1"/>
  <c r="P1853" i="1"/>
  <c r="P1849" i="1"/>
  <c r="P1841" i="1"/>
  <c r="P1837" i="1"/>
  <c r="P1829" i="1"/>
  <c r="P1825" i="1"/>
  <c r="P1819" i="1"/>
  <c r="P1813" i="1"/>
  <c r="P1805" i="1"/>
  <c r="P1799" i="1"/>
  <c r="P1795" i="1"/>
  <c r="P1789" i="1"/>
  <c r="P1783" i="1"/>
  <c r="P1777" i="1"/>
  <c r="P1771" i="1"/>
  <c r="P1765" i="1"/>
  <c r="P1759" i="1"/>
  <c r="P1753" i="1"/>
  <c r="P1747" i="1"/>
  <c r="P1739" i="1"/>
  <c r="P1733" i="1"/>
  <c r="P1727" i="1"/>
  <c r="P1721" i="1"/>
  <c r="P1717" i="1"/>
  <c r="P1711" i="1"/>
  <c r="P1705" i="1"/>
  <c r="P1701" i="1"/>
  <c r="P1695" i="1"/>
  <c r="P2713" i="1"/>
  <c r="P2707" i="1"/>
  <c r="P2701" i="1"/>
  <c r="P2695" i="1"/>
  <c r="P2689" i="1"/>
  <c r="P2683" i="1"/>
  <c r="P2677" i="1"/>
  <c r="P2671" i="1"/>
  <c r="P2665" i="1"/>
  <c r="P2659" i="1"/>
  <c r="P2653" i="1"/>
  <c r="P2647" i="1"/>
  <c r="P2641" i="1"/>
  <c r="P2635" i="1"/>
  <c r="P2629" i="1"/>
  <c r="P2623" i="1"/>
  <c r="P2617" i="1"/>
  <c r="P2611" i="1"/>
  <c r="P2605" i="1"/>
  <c r="P2599" i="1"/>
  <c r="P2593" i="1"/>
  <c r="P2587" i="1"/>
  <c r="P2581" i="1"/>
  <c r="P2575" i="1"/>
  <c r="P2569" i="1"/>
  <c r="P2563" i="1"/>
  <c r="P2557" i="1"/>
  <c r="P2551" i="1"/>
  <c r="P2545" i="1"/>
  <c r="P2541" i="1"/>
  <c r="P2535" i="1"/>
  <c r="P2529" i="1"/>
  <c r="P2523" i="1"/>
  <c r="P2515" i="1"/>
  <c r="P2509" i="1"/>
  <c r="P2503" i="1"/>
  <c r="P2499" i="1"/>
  <c r="P2493" i="1"/>
  <c r="P2487" i="1"/>
  <c r="P2479" i="1"/>
  <c r="P2475" i="1"/>
  <c r="P2467" i="1"/>
  <c r="P2463" i="1"/>
  <c r="P2455" i="1"/>
  <c r="P2451" i="1"/>
  <c r="P2445" i="1"/>
  <c r="P2439" i="1"/>
  <c r="P2433" i="1"/>
  <c r="P2425" i="1"/>
  <c r="P2419" i="1"/>
  <c r="P2415" i="1"/>
  <c r="P2409" i="1"/>
  <c r="P2403" i="1"/>
  <c r="P2397" i="1"/>
  <c r="P2389" i="1"/>
  <c r="P2385" i="1"/>
  <c r="P2379" i="1"/>
  <c r="P2371" i="1"/>
  <c r="P2365" i="1"/>
  <c r="P2359" i="1"/>
  <c r="P2353" i="1"/>
  <c r="P2347" i="1"/>
  <c r="P2339" i="1"/>
  <c r="P2333" i="1"/>
  <c r="P2327" i="1"/>
  <c r="P2321" i="1"/>
  <c r="P2317" i="1"/>
  <c r="P2309" i="1"/>
  <c r="P2303" i="1"/>
  <c r="P2297" i="1"/>
  <c r="P2291" i="1"/>
  <c r="P2287" i="1"/>
  <c r="P2281" i="1"/>
  <c r="P2273" i="1"/>
  <c r="P2269" i="1"/>
  <c r="P2263" i="1"/>
  <c r="P2257" i="1"/>
  <c r="P2251" i="1"/>
  <c r="P2245" i="1"/>
  <c r="P2237" i="1"/>
  <c r="P2231" i="1"/>
  <c r="P2225" i="1"/>
  <c r="P2219" i="1"/>
  <c r="P2215" i="1"/>
  <c r="P2209" i="1"/>
  <c r="P2203" i="1"/>
  <c r="P2195" i="1"/>
  <c r="P2189" i="1"/>
  <c r="P2183" i="1"/>
  <c r="P2179" i="1"/>
  <c r="P2171" i="1"/>
  <c r="P2165" i="1"/>
  <c r="P2161" i="1"/>
  <c r="P2155" i="1"/>
  <c r="P2149" i="1"/>
  <c r="P2141" i="1"/>
  <c r="P2137" i="1"/>
  <c r="P2129" i="1"/>
  <c r="P2123" i="1"/>
  <c r="P2117" i="1"/>
  <c r="P2113" i="1"/>
  <c r="P2107" i="1"/>
  <c r="P2101" i="1"/>
  <c r="P2093" i="1"/>
  <c r="P2087" i="1"/>
  <c r="P2083" i="1"/>
  <c r="P2079" i="1"/>
  <c r="P2073" i="1"/>
  <c r="P2067" i="1"/>
  <c r="P2059" i="1"/>
  <c r="P2053" i="1"/>
  <c r="P2045" i="1"/>
  <c r="P2041" i="1"/>
  <c r="P2035" i="1"/>
  <c r="P2029" i="1"/>
  <c r="P2021" i="1"/>
  <c r="P2015" i="1"/>
  <c r="P2011" i="1"/>
  <c r="P2005" i="1"/>
  <c r="P1997" i="1"/>
  <c r="P1991" i="1"/>
  <c r="P1985" i="1"/>
  <c r="P1979" i="1"/>
  <c r="P1975" i="1"/>
  <c r="P1967" i="1"/>
  <c r="P1961" i="1"/>
  <c r="P1957" i="1"/>
  <c r="P1951" i="1"/>
  <c r="P1945" i="1"/>
  <c r="P1939" i="1"/>
  <c r="P1933" i="1"/>
  <c r="P1927" i="1"/>
  <c r="P1921" i="1"/>
  <c r="P1915" i="1"/>
  <c r="P1909" i="1"/>
  <c r="P1901" i="1"/>
  <c r="P1897" i="1"/>
  <c r="P1889" i="1"/>
  <c r="P1883" i="1"/>
  <c r="P1877" i="1"/>
  <c r="P1873" i="1"/>
  <c r="P1867" i="1"/>
  <c r="P1861" i="1"/>
  <c r="P1855" i="1"/>
  <c r="P1847" i="1"/>
  <c r="P1843" i="1"/>
  <c r="P1835" i="1"/>
  <c r="P1831" i="1"/>
  <c r="P1823" i="1"/>
  <c r="P1817" i="1"/>
  <c r="P1811" i="1"/>
  <c r="P1807" i="1"/>
  <c r="P1801" i="1"/>
  <c r="P1793" i="1"/>
  <c r="P1787" i="1"/>
  <c r="P1781" i="1"/>
  <c r="P1775" i="1"/>
  <c r="P1769" i="1"/>
  <c r="P1763" i="1"/>
  <c r="P1757" i="1"/>
  <c r="P1751" i="1"/>
  <c r="P1745" i="1"/>
  <c r="P1741" i="1"/>
  <c r="P1735" i="1"/>
  <c r="P1729" i="1"/>
  <c r="P1723" i="1"/>
  <c r="P1715" i="1"/>
  <c r="P1709" i="1"/>
  <c r="P1703" i="1"/>
  <c r="P1699" i="1"/>
  <c r="P1691" i="1"/>
  <c r="P1685" i="1"/>
  <c r="P1681" i="1"/>
  <c r="P1675" i="1"/>
  <c r="P1669" i="1"/>
  <c r="P1663" i="1"/>
  <c r="P1657" i="1"/>
  <c r="P1653" i="1"/>
  <c r="P1647" i="1"/>
  <c r="P1641" i="1"/>
  <c r="P1635" i="1"/>
  <c r="P1629" i="1"/>
  <c r="P1623" i="1"/>
  <c r="P1617" i="1"/>
  <c r="P1611" i="1"/>
  <c r="P1605" i="1"/>
  <c r="P1599" i="1"/>
  <c r="P1593" i="1"/>
  <c r="P1587" i="1"/>
  <c r="P1581" i="1"/>
  <c r="P1575" i="1"/>
  <c r="P1571" i="1"/>
  <c r="P1565" i="1"/>
  <c r="P1561" i="1"/>
  <c r="P1555" i="1"/>
  <c r="P1549" i="1"/>
  <c r="P1543" i="1"/>
  <c r="P1537" i="1"/>
  <c r="P1531" i="1"/>
  <c r="P1525" i="1"/>
  <c r="P1519" i="1"/>
  <c r="P1513" i="1"/>
  <c r="P1507" i="1"/>
  <c r="P1503" i="1"/>
  <c r="P1497" i="1"/>
  <c r="P1493" i="1"/>
  <c r="P1487" i="1"/>
  <c r="P1481" i="1"/>
  <c r="P1475" i="1"/>
  <c r="P1471" i="1"/>
  <c r="P1465" i="1"/>
  <c r="P1459" i="1"/>
  <c r="P1453" i="1"/>
  <c r="P1447" i="1"/>
  <c r="P1441" i="1"/>
  <c r="P1435" i="1"/>
  <c r="P1429" i="1"/>
  <c r="P1425" i="1"/>
  <c r="P1419" i="1"/>
  <c r="P1413" i="1"/>
  <c r="P1405" i="1"/>
  <c r="P1399" i="1"/>
  <c r="P1393" i="1"/>
  <c r="P1387" i="1"/>
  <c r="P1381" i="1"/>
  <c r="P1375" i="1"/>
  <c r="P1369" i="1"/>
  <c r="P1363" i="1"/>
  <c r="P1361" i="1"/>
  <c r="P1353" i="1"/>
  <c r="P1347" i="1"/>
  <c r="P1343" i="1"/>
  <c r="P1337" i="1"/>
  <c r="P1331" i="1"/>
  <c r="P1325" i="1"/>
  <c r="P1319" i="1"/>
  <c r="P1313" i="1"/>
  <c r="P1307" i="1"/>
  <c r="P1301" i="1"/>
  <c r="P1295" i="1"/>
  <c r="P1289" i="1"/>
  <c r="P1283" i="1"/>
  <c r="P1279" i="1"/>
  <c r="P1273" i="1"/>
  <c r="P1267" i="1"/>
  <c r="P1261" i="1"/>
  <c r="P1255" i="1"/>
  <c r="P1249" i="1"/>
  <c r="P1245" i="1"/>
  <c r="P1239" i="1"/>
  <c r="P1233" i="1"/>
  <c r="P1227" i="1"/>
  <c r="P1221" i="1"/>
  <c r="P1217" i="1"/>
  <c r="P1211" i="1"/>
  <c r="P1205" i="1"/>
  <c r="P1199" i="1"/>
  <c r="P1193" i="1"/>
  <c r="P1187" i="1"/>
  <c r="P1181" i="1"/>
  <c r="P1175" i="1"/>
  <c r="P1171" i="1"/>
  <c r="P1165" i="1"/>
  <c r="P1159" i="1"/>
  <c r="P1153" i="1"/>
  <c r="P1149" i="1"/>
  <c r="P1143" i="1"/>
  <c r="P1137" i="1"/>
  <c r="P1131" i="1"/>
  <c r="P1125" i="1"/>
  <c r="P1119" i="1"/>
  <c r="P1113" i="1"/>
  <c r="P1107" i="1"/>
  <c r="P1101" i="1"/>
  <c r="P1095" i="1"/>
  <c r="P1089" i="1"/>
  <c r="P1083" i="1"/>
  <c r="P1077" i="1"/>
  <c r="P1071" i="1"/>
  <c r="P1065" i="1"/>
  <c r="P1059" i="1"/>
  <c r="P1055" i="1"/>
  <c r="P1049" i="1"/>
  <c r="P1045" i="1"/>
  <c r="P1039" i="1"/>
  <c r="P1033" i="1"/>
  <c r="P1027" i="1"/>
  <c r="P1021" i="1"/>
  <c r="P1015" i="1"/>
  <c r="P1009" i="1"/>
  <c r="P1003" i="1"/>
  <c r="P997" i="1"/>
  <c r="P991" i="1"/>
  <c r="P985" i="1"/>
  <c r="P979" i="1"/>
  <c r="P973" i="1"/>
  <c r="P967" i="1"/>
  <c r="P961" i="1"/>
  <c r="P957" i="1"/>
  <c r="P949" i="1"/>
  <c r="P945" i="1"/>
  <c r="P939" i="1"/>
  <c r="P935" i="1"/>
  <c r="P929" i="1"/>
  <c r="P923" i="1"/>
  <c r="P917" i="1"/>
  <c r="P911" i="1"/>
  <c r="P905" i="1"/>
  <c r="P899" i="1"/>
  <c r="P893" i="1"/>
  <c r="P889" i="1"/>
  <c r="P883" i="1"/>
  <c r="P877" i="1"/>
  <c r="P871" i="1"/>
  <c r="P865" i="1"/>
  <c r="P857" i="1"/>
  <c r="P853" i="1"/>
  <c r="P847" i="1"/>
  <c r="P841" i="1"/>
  <c r="P835" i="1"/>
  <c r="P829" i="1"/>
  <c r="P823" i="1"/>
  <c r="P817" i="1"/>
  <c r="P811" i="1"/>
  <c r="P805" i="1"/>
  <c r="P799" i="1"/>
  <c r="P793" i="1"/>
  <c r="P787" i="1"/>
  <c r="P781" i="1"/>
  <c r="P775" i="1"/>
  <c r="P769" i="1"/>
  <c r="P763" i="1"/>
  <c r="P757" i="1"/>
  <c r="P751" i="1"/>
  <c r="P745" i="1"/>
  <c r="P739" i="1"/>
  <c r="P737" i="1"/>
  <c r="P731" i="1"/>
  <c r="P725" i="1"/>
  <c r="P719" i="1"/>
  <c r="P1689" i="1"/>
  <c r="P1683" i="1"/>
  <c r="P1677" i="1"/>
  <c r="P1671" i="1"/>
  <c r="P1665" i="1"/>
  <c r="P1659" i="1"/>
  <c r="P1651" i="1"/>
  <c r="P1645" i="1"/>
  <c r="P1639" i="1"/>
  <c r="P1633" i="1"/>
  <c r="P1627" i="1"/>
  <c r="P1621" i="1"/>
  <c r="P1615" i="1"/>
  <c r="P1609" i="1"/>
  <c r="P1603" i="1"/>
  <c r="P1597" i="1"/>
  <c r="P1591" i="1"/>
  <c r="P1585" i="1"/>
  <c r="P1579" i="1"/>
  <c r="P1573" i="1"/>
  <c r="P1567" i="1"/>
  <c r="P1559" i="1"/>
  <c r="P1553" i="1"/>
  <c r="P1547" i="1"/>
  <c r="P1541" i="1"/>
  <c r="P1535" i="1"/>
  <c r="P1529" i="1"/>
  <c r="P1523" i="1"/>
  <c r="P1517" i="1"/>
  <c r="P1511" i="1"/>
  <c r="P1501" i="1"/>
  <c r="P1495" i="1"/>
  <c r="P1489" i="1"/>
  <c r="P1483" i="1"/>
  <c r="P1477" i="1"/>
  <c r="P1469" i="1"/>
  <c r="P1463" i="1"/>
  <c r="P1457" i="1"/>
  <c r="P1451" i="1"/>
  <c r="P1445" i="1"/>
  <c r="P1439" i="1"/>
  <c r="P1433" i="1"/>
  <c r="P1427" i="1"/>
  <c r="P1421" i="1"/>
  <c r="P1415" i="1"/>
  <c r="P1409" i="1"/>
  <c r="P1403" i="1"/>
  <c r="P1397" i="1"/>
  <c r="P1391" i="1"/>
  <c r="P1385" i="1"/>
  <c r="P1379" i="1"/>
  <c r="P1373" i="1"/>
  <c r="P1367" i="1"/>
  <c r="P1357" i="1"/>
  <c r="P1351" i="1"/>
  <c r="P1345" i="1"/>
  <c r="P1339" i="1"/>
  <c r="P1333" i="1"/>
  <c r="P1329" i="1"/>
  <c r="P1323" i="1"/>
  <c r="P1317" i="1"/>
  <c r="P1311" i="1"/>
  <c r="P1303" i="1"/>
  <c r="P1297" i="1"/>
  <c r="P1291" i="1"/>
  <c r="P1285" i="1"/>
  <c r="P1277" i="1"/>
  <c r="P1271" i="1"/>
  <c r="P1265" i="1"/>
  <c r="P1259" i="1"/>
  <c r="P1253" i="1"/>
  <c r="P1247" i="1"/>
  <c r="P1241" i="1"/>
  <c r="P1235" i="1"/>
  <c r="P1229" i="1"/>
  <c r="P1223" i="1"/>
  <c r="P1215" i="1"/>
  <c r="P1209" i="1"/>
  <c r="P1203" i="1"/>
  <c r="P1197" i="1"/>
  <c r="P1191" i="1"/>
  <c r="P1185" i="1"/>
  <c r="P1179" i="1"/>
  <c r="P1173" i="1"/>
  <c r="P1167" i="1"/>
  <c r="P1161" i="1"/>
  <c r="P1155" i="1"/>
  <c r="P1147" i="1"/>
  <c r="P1141" i="1"/>
  <c r="P1135" i="1"/>
  <c r="P1129" i="1"/>
  <c r="P1123" i="1"/>
  <c r="P1117" i="1"/>
  <c r="P1111" i="1"/>
  <c r="P1105" i="1"/>
  <c r="P1099" i="1"/>
  <c r="P1093" i="1"/>
  <c r="P1087" i="1"/>
  <c r="P1081" i="1"/>
  <c r="P1075" i="1"/>
  <c r="P1069" i="1"/>
  <c r="P1063" i="1"/>
  <c r="P1057" i="1"/>
  <c r="P1051" i="1"/>
  <c r="P1043" i="1"/>
  <c r="P1037" i="1"/>
  <c r="P1031" i="1"/>
  <c r="P1025" i="1"/>
  <c r="P1019" i="1"/>
  <c r="P1013" i="1"/>
  <c r="P1007" i="1"/>
  <c r="P1001" i="1"/>
  <c r="P995" i="1"/>
  <c r="P989" i="1"/>
  <c r="P983" i="1"/>
  <c r="P977" i="1"/>
  <c r="P971" i="1"/>
  <c r="P965" i="1"/>
  <c r="P959" i="1"/>
  <c r="P953" i="1"/>
  <c r="P947" i="1"/>
  <c r="P941" i="1"/>
  <c r="P933" i="1"/>
  <c r="P927" i="1"/>
  <c r="P921" i="1"/>
  <c r="P915" i="1"/>
  <c r="P909" i="1"/>
  <c r="P903" i="1"/>
  <c r="P895" i="1"/>
  <c r="P887" i="1"/>
  <c r="P881" i="1"/>
  <c r="P875" i="1"/>
  <c r="P869" i="1"/>
  <c r="P863" i="1"/>
  <c r="P859" i="1"/>
  <c r="P851" i="1"/>
  <c r="P845" i="1"/>
  <c r="P839" i="1"/>
  <c r="P833" i="1"/>
  <c r="P827" i="1"/>
  <c r="P821" i="1"/>
  <c r="P815" i="1"/>
  <c r="P809" i="1"/>
  <c r="P803" i="1"/>
  <c r="P797" i="1"/>
  <c r="P791" i="1"/>
  <c r="P785" i="1"/>
  <c r="P779" i="1"/>
  <c r="P773" i="1"/>
  <c r="P767" i="1"/>
  <c r="P761" i="1"/>
  <c r="P755" i="1"/>
  <c r="P749" i="1"/>
  <c r="P743" i="1"/>
  <c r="P735" i="1"/>
  <c r="P729" i="1"/>
  <c r="P721" i="1"/>
  <c r="P1693" i="1"/>
  <c r="P1687" i="1"/>
  <c r="P1679" i="1"/>
  <c r="P1673" i="1"/>
  <c r="P1667" i="1"/>
  <c r="P1661" i="1"/>
  <c r="P1655" i="1"/>
  <c r="P1649" i="1"/>
  <c r="P1643" i="1"/>
  <c r="P1637" i="1"/>
  <c r="P1631" i="1"/>
  <c r="P1625" i="1"/>
  <c r="P1619" i="1"/>
  <c r="P1613" i="1"/>
  <c r="P1607" i="1"/>
  <c r="P1601" i="1"/>
  <c r="P1595" i="1"/>
  <c r="P1589" i="1"/>
  <c r="P1583" i="1"/>
  <c r="P1577" i="1"/>
  <c r="P1569" i="1"/>
  <c r="P1563" i="1"/>
  <c r="P1557" i="1"/>
  <c r="P1551" i="1"/>
  <c r="P1545" i="1"/>
  <c r="P1539" i="1"/>
  <c r="P1533" i="1"/>
  <c r="P1527" i="1"/>
  <c r="P1521" i="1"/>
  <c r="P1515" i="1"/>
  <c r="P1509" i="1"/>
  <c r="P1505" i="1"/>
  <c r="P1499" i="1"/>
  <c r="P1491" i="1"/>
  <c r="P1485" i="1"/>
  <c r="P1479" i="1"/>
  <c r="P1473" i="1"/>
  <c r="P1467" i="1"/>
  <c r="P1461" i="1"/>
  <c r="P1455" i="1"/>
  <c r="P1449" i="1"/>
  <c r="P1443" i="1"/>
  <c r="P1437" i="1"/>
  <c r="P1431" i="1"/>
  <c r="P1423" i="1"/>
  <c r="P1417" i="1"/>
  <c r="P1411" i="1"/>
  <c r="P1407" i="1"/>
  <c r="P1401" i="1"/>
  <c r="P1395" i="1"/>
  <c r="P1389" i="1"/>
  <c r="P1383" i="1"/>
  <c r="P1377" i="1"/>
  <c r="P1371" i="1"/>
  <c r="P1365" i="1"/>
  <c r="P1359" i="1"/>
  <c r="P1355" i="1"/>
  <c r="P1349" i="1"/>
  <c r="P1341" i="1"/>
  <c r="P1335" i="1"/>
  <c r="P1327" i="1"/>
  <c r="P1321" i="1"/>
  <c r="P1315" i="1"/>
  <c r="P1309" i="1"/>
  <c r="P1305" i="1"/>
  <c r="P1299" i="1"/>
  <c r="P1293" i="1"/>
  <c r="P1287" i="1"/>
  <c r="P1281" i="1"/>
  <c r="P1275" i="1"/>
  <c r="P1269" i="1"/>
  <c r="P1263" i="1"/>
  <c r="P1257" i="1"/>
  <c r="P1251" i="1"/>
  <c r="P1243" i="1"/>
  <c r="P1237" i="1"/>
  <c r="P1231" i="1"/>
  <c r="P1225" i="1"/>
  <c r="P1219" i="1"/>
  <c r="P1213" i="1"/>
  <c r="P1207" i="1"/>
  <c r="P1201" i="1"/>
  <c r="P1195" i="1"/>
  <c r="P1189" i="1"/>
  <c r="P1183" i="1"/>
  <c r="P1177" i="1"/>
  <c r="P1169" i="1"/>
  <c r="P1163" i="1"/>
  <c r="P1157" i="1"/>
  <c r="P1151" i="1"/>
  <c r="P1145" i="1"/>
  <c r="P1139" i="1"/>
  <c r="P1133" i="1"/>
  <c r="P1127" i="1"/>
  <c r="P1121" i="1"/>
  <c r="P1115" i="1"/>
  <c r="P1109" i="1"/>
  <c r="P1103" i="1"/>
  <c r="P1097" i="1"/>
  <c r="P1091" i="1"/>
  <c r="P1085" i="1"/>
  <c r="P1079" i="1"/>
  <c r="P1073" i="1"/>
  <c r="P1067" i="1"/>
  <c r="P1061" i="1"/>
  <c r="P1053" i="1"/>
  <c r="P1047" i="1"/>
  <c r="P1041" i="1"/>
  <c r="P1035" i="1"/>
  <c r="P1029" i="1"/>
  <c r="P1023" i="1"/>
  <c r="P1017" i="1"/>
  <c r="P1011" i="1"/>
  <c r="P1005" i="1"/>
  <c r="P999" i="1"/>
  <c r="P993" i="1"/>
  <c r="P987" i="1"/>
  <c r="P981" i="1"/>
  <c r="P975" i="1"/>
  <c r="P969" i="1"/>
  <c r="P963" i="1"/>
  <c r="P955" i="1"/>
  <c r="P951" i="1"/>
  <c r="P943" i="1"/>
  <c r="P937" i="1"/>
  <c r="P931" i="1"/>
  <c r="P925" i="1"/>
  <c r="P919" i="1"/>
  <c r="P913" i="1"/>
  <c r="P907" i="1"/>
  <c r="P901" i="1"/>
  <c r="P897" i="1"/>
  <c r="P891" i="1"/>
  <c r="P885" i="1"/>
  <c r="P879" i="1"/>
  <c r="P873" i="1"/>
  <c r="P867" i="1"/>
  <c r="P861" i="1"/>
  <c r="P855" i="1"/>
  <c r="P849" i="1"/>
  <c r="P843" i="1"/>
  <c r="P837" i="1"/>
  <c r="P831" i="1"/>
  <c r="P825" i="1"/>
  <c r="P819" i="1"/>
  <c r="P813" i="1"/>
  <c r="P807" i="1"/>
  <c r="P801" i="1"/>
  <c r="P795" i="1"/>
  <c r="P789" i="1"/>
  <c r="P783" i="1"/>
  <c r="P777" i="1"/>
  <c r="P771" i="1"/>
  <c r="P765" i="1"/>
  <c r="P759" i="1"/>
  <c r="P753" i="1"/>
  <c r="P747" i="1"/>
  <c r="P741" i="1"/>
  <c r="P733" i="1"/>
  <c r="P727" i="1"/>
  <c r="P723" i="1"/>
  <c r="P713" i="1"/>
  <c r="P707" i="1"/>
  <c r="P701" i="1"/>
  <c r="P695" i="1"/>
  <c r="P689" i="1"/>
  <c r="P683" i="1"/>
  <c r="P677" i="1"/>
  <c r="P671" i="1"/>
  <c r="P665" i="1"/>
  <c r="P663" i="1"/>
  <c r="P657" i="1"/>
  <c r="P651" i="1"/>
  <c r="P645" i="1"/>
  <c r="P639" i="1"/>
  <c r="P633" i="1"/>
  <c r="P627" i="1"/>
  <c r="P621" i="1"/>
  <c r="P619" i="1"/>
  <c r="P613" i="1"/>
  <c r="P607" i="1"/>
  <c r="P601" i="1"/>
  <c r="P595" i="1"/>
  <c r="P589" i="1"/>
  <c r="P583" i="1"/>
  <c r="P577" i="1"/>
  <c r="P571" i="1"/>
  <c r="P565" i="1"/>
  <c r="P559" i="1"/>
  <c r="P553" i="1"/>
  <c r="P547" i="1"/>
  <c r="P541" i="1"/>
  <c r="P535" i="1"/>
  <c r="P529" i="1"/>
  <c r="P523" i="1"/>
  <c r="P517" i="1"/>
  <c r="P511" i="1"/>
  <c r="P505" i="1"/>
  <c r="P499" i="1"/>
  <c r="P493" i="1"/>
  <c r="P487" i="1"/>
  <c r="P481" i="1"/>
  <c r="P475" i="1"/>
  <c r="P469" i="1"/>
  <c r="P463" i="1"/>
  <c r="P457" i="1"/>
  <c r="P451" i="1"/>
  <c r="P445" i="1"/>
  <c r="P439" i="1"/>
  <c r="P433" i="1"/>
  <c r="P427" i="1"/>
  <c r="P425" i="1"/>
  <c r="P419" i="1"/>
  <c r="P413" i="1"/>
  <c r="P407" i="1"/>
  <c r="P401" i="1"/>
  <c r="P395" i="1"/>
  <c r="P389" i="1"/>
  <c r="P383" i="1"/>
  <c r="P377" i="1"/>
  <c r="P371" i="1"/>
  <c r="P365" i="1"/>
  <c r="P359" i="1"/>
  <c r="P353" i="1"/>
  <c r="P347" i="1"/>
  <c r="P341" i="1"/>
  <c r="P335" i="1"/>
  <c r="P329" i="1"/>
  <c r="P323" i="1"/>
  <c r="P317" i="1"/>
  <c r="P311" i="1"/>
  <c r="P305" i="1"/>
  <c r="P299" i="1"/>
  <c r="P293" i="1"/>
  <c r="P287" i="1"/>
  <c r="P283" i="1"/>
  <c r="P277" i="1"/>
  <c r="P273" i="1"/>
  <c r="P267" i="1"/>
  <c r="P261" i="1"/>
  <c r="P255" i="1"/>
  <c r="P249" i="1"/>
  <c r="P243" i="1"/>
  <c r="P237" i="1"/>
  <c r="P231" i="1"/>
  <c r="P225" i="1"/>
  <c r="P219" i="1"/>
  <c r="P205" i="1"/>
  <c r="P717" i="1"/>
  <c r="P709" i="1"/>
  <c r="P703" i="1"/>
  <c r="P697" i="1"/>
  <c r="P691" i="1"/>
  <c r="P685" i="1"/>
  <c r="P681" i="1"/>
  <c r="P675" i="1"/>
  <c r="P669" i="1"/>
  <c r="P659" i="1"/>
  <c r="P655" i="1"/>
  <c r="P649" i="1"/>
  <c r="P643" i="1"/>
  <c r="P637" i="1"/>
  <c r="P631" i="1"/>
  <c r="P625" i="1"/>
  <c r="P615" i="1"/>
  <c r="P611" i="1"/>
  <c r="P605" i="1"/>
  <c r="P599" i="1"/>
  <c r="P593" i="1"/>
  <c r="P585" i="1"/>
  <c r="P579" i="1"/>
  <c r="P575" i="1"/>
  <c r="P567" i="1"/>
  <c r="P563" i="1"/>
  <c r="P557" i="1"/>
  <c r="P549" i="1"/>
  <c r="P543" i="1"/>
  <c r="P537" i="1"/>
  <c r="P533" i="1"/>
  <c r="P527" i="1"/>
  <c r="P521" i="1"/>
  <c r="P513" i="1"/>
  <c r="P507" i="1"/>
  <c r="P501" i="1"/>
  <c r="P495" i="1"/>
  <c r="P491" i="1"/>
  <c r="P483" i="1"/>
  <c r="P479" i="1"/>
  <c r="P471" i="1"/>
  <c r="P465" i="1"/>
  <c r="P459" i="1"/>
  <c r="P453" i="1"/>
  <c r="P447" i="1"/>
  <c r="P443" i="1"/>
  <c r="P437" i="1"/>
  <c r="P431" i="1"/>
  <c r="P423" i="1"/>
  <c r="P417" i="1"/>
  <c r="P411" i="1"/>
  <c r="P403" i="1"/>
  <c r="P397" i="1"/>
  <c r="P391" i="1"/>
  <c r="P385" i="1"/>
  <c r="P379" i="1"/>
  <c r="P375" i="1"/>
  <c r="P367" i="1"/>
  <c r="P363" i="1"/>
  <c r="P357" i="1"/>
  <c r="P351" i="1"/>
  <c r="P343" i="1"/>
  <c r="P337" i="1"/>
  <c r="P333" i="1"/>
  <c r="P325" i="1"/>
  <c r="P319" i="1"/>
  <c r="P313" i="1"/>
  <c r="P307" i="1"/>
  <c r="P301" i="1"/>
  <c r="P295" i="1"/>
  <c r="P289" i="1"/>
  <c r="P281" i="1"/>
  <c r="P275" i="1"/>
  <c r="P269" i="1"/>
  <c r="P263" i="1"/>
  <c r="P259" i="1"/>
  <c r="P253" i="1"/>
  <c r="P247" i="1"/>
  <c r="P241" i="1"/>
  <c r="P233" i="1"/>
  <c r="P229" i="1"/>
  <c r="P223" i="1"/>
  <c r="P215" i="1"/>
  <c r="P211" i="1"/>
  <c r="P209" i="1"/>
  <c r="P715" i="1"/>
  <c r="P711" i="1"/>
  <c r="P705" i="1"/>
  <c r="P699" i="1"/>
  <c r="P693" i="1"/>
  <c r="P687" i="1"/>
  <c r="P679" i="1"/>
  <c r="P673" i="1"/>
  <c r="P667" i="1"/>
  <c r="P661" i="1"/>
  <c r="P653" i="1"/>
  <c r="P647" i="1"/>
  <c r="P641" i="1"/>
  <c r="P635" i="1"/>
  <c r="P629" i="1"/>
  <c r="P623" i="1"/>
  <c r="P617" i="1"/>
  <c r="P609" i="1"/>
  <c r="P603" i="1"/>
  <c r="P597" i="1"/>
  <c r="P591" i="1"/>
  <c r="P587" i="1"/>
  <c r="P581" i="1"/>
  <c r="P573" i="1"/>
  <c r="P569" i="1"/>
  <c r="P561" i="1"/>
  <c r="P555" i="1"/>
  <c r="P551" i="1"/>
  <c r="P545" i="1"/>
  <c r="P539" i="1"/>
  <c r="P531" i="1"/>
  <c r="P525" i="1"/>
  <c r="P519" i="1"/>
  <c r="P515" i="1"/>
  <c r="P509" i="1"/>
  <c r="P503" i="1"/>
  <c r="P497" i="1"/>
  <c r="P489" i="1"/>
  <c r="P485" i="1"/>
  <c r="P477" i="1"/>
  <c r="P473" i="1"/>
  <c r="P467" i="1"/>
  <c r="P461" i="1"/>
  <c r="P455" i="1"/>
  <c r="P449" i="1"/>
  <c r="P441" i="1"/>
  <c r="P435" i="1"/>
  <c r="P429" i="1"/>
  <c r="P421" i="1"/>
  <c r="P415" i="1"/>
  <c r="P409" i="1"/>
  <c r="P405" i="1"/>
  <c r="P399" i="1"/>
  <c r="P393" i="1"/>
  <c r="P387" i="1"/>
  <c r="P381" i="1"/>
  <c r="P373" i="1"/>
  <c r="P369" i="1"/>
  <c r="P361" i="1"/>
  <c r="P355" i="1"/>
  <c r="P349" i="1"/>
  <c r="P345" i="1"/>
  <c r="P339" i="1"/>
  <c r="P331" i="1"/>
  <c r="P327" i="1"/>
  <c r="P321" i="1"/>
  <c r="P315" i="1"/>
  <c r="P309" i="1"/>
  <c r="P303" i="1"/>
  <c r="P297" i="1"/>
  <c r="P291" i="1"/>
  <c r="P285" i="1"/>
  <c r="P279" i="1"/>
  <c r="P271" i="1"/>
  <c r="P265" i="1"/>
  <c r="P257" i="1"/>
  <c r="P251" i="1"/>
  <c r="P245" i="1"/>
  <c r="P239" i="1"/>
  <c r="P235" i="1"/>
  <c r="P227" i="1"/>
  <c r="P221" i="1"/>
  <c r="P217" i="1"/>
  <c r="P213" i="1"/>
  <c r="P207" i="1"/>
  <c r="P203" i="1"/>
  <c r="P201" i="1"/>
  <c r="P199" i="1"/>
  <c r="P197" i="1"/>
  <c r="P195" i="1"/>
  <c r="P193" i="1"/>
  <c r="P191" i="1"/>
  <c r="P189" i="1"/>
  <c r="P187" i="1"/>
  <c r="P185" i="1"/>
  <c r="P183" i="1"/>
  <c r="P181" i="1"/>
  <c r="P179" i="1"/>
  <c r="P177" i="1"/>
  <c r="P175" i="1"/>
  <c r="P173" i="1"/>
  <c r="P171" i="1"/>
  <c r="P169" i="1"/>
  <c r="P167" i="1"/>
  <c r="P165" i="1"/>
  <c r="P163" i="1"/>
  <c r="P161" i="1"/>
  <c r="P159" i="1"/>
  <c r="P157" i="1"/>
  <c r="P155" i="1"/>
  <c r="P153" i="1"/>
  <c r="P151" i="1"/>
  <c r="P149" i="1"/>
  <c r="P147" i="1"/>
  <c r="P145" i="1"/>
  <c r="P143" i="1"/>
  <c r="P141" i="1"/>
  <c r="P139" i="1"/>
  <c r="P137" i="1"/>
  <c r="P135" i="1"/>
  <c r="P133" i="1"/>
  <c r="P131" i="1"/>
  <c r="P129" i="1"/>
  <c r="P127" i="1"/>
  <c r="P125" i="1"/>
  <c r="P123" i="1"/>
  <c r="P121" i="1"/>
  <c r="P119" i="1"/>
  <c r="P117" i="1"/>
  <c r="P115" i="1"/>
  <c r="P113" i="1"/>
  <c r="P111" i="1"/>
  <c r="P109" i="1"/>
  <c r="P107" i="1"/>
  <c r="P105" i="1"/>
  <c r="P103" i="1"/>
  <c r="P101" i="1"/>
  <c r="P99" i="1"/>
  <c r="P97" i="1"/>
  <c r="P95" i="1"/>
  <c r="P93" i="1"/>
  <c r="P91" i="1"/>
  <c r="P89" i="1"/>
  <c r="P87" i="1"/>
  <c r="P85" i="1"/>
  <c r="P83" i="1"/>
  <c r="P81" i="1"/>
  <c r="P79" i="1"/>
  <c r="P77" i="1"/>
  <c r="P75" i="1"/>
  <c r="P73" i="1"/>
  <c r="P71" i="1"/>
  <c r="P69" i="1"/>
  <c r="P67" i="1"/>
  <c r="P65" i="1"/>
  <c r="P63" i="1"/>
  <c r="P61" i="1"/>
  <c r="P59" i="1"/>
  <c r="P57" i="1"/>
  <c r="P55" i="1"/>
  <c r="P53" i="1"/>
  <c r="P51" i="1"/>
  <c r="P49" i="1"/>
  <c r="P47" i="1"/>
  <c r="P45" i="1"/>
  <c r="P43" i="1"/>
  <c r="P41" i="1"/>
  <c r="P39" i="1"/>
  <c r="P37" i="1"/>
  <c r="P35" i="1"/>
  <c r="P6796" i="1"/>
  <c r="P6794" i="1"/>
  <c r="P6792" i="1"/>
  <c r="P6790" i="1"/>
  <c r="P6788" i="1"/>
  <c r="P6786" i="1"/>
  <c r="P6784" i="1"/>
  <c r="P6782" i="1"/>
  <c r="P6780" i="1"/>
  <c r="P6778" i="1"/>
  <c r="P6776" i="1"/>
  <c r="P6774" i="1"/>
  <c r="P6772" i="1"/>
  <c r="P6770" i="1"/>
  <c r="P6768" i="1"/>
  <c r="P6766" i="1"/>
  <c r="P6764" i="1"/>
  <c r="P6762" i="1"/>
  <c r="P6760" i="1"/>
  <c r="P6758" i="1"/>
  <c r="P6756" i="1"/>
  <c r="P6754" i="1"/>
  <c r="P6752" i="1"/>
  <c r="P6750" i="1"/>
  <c r="P6748" i="1"/>
  <c r="P6746" i="1"/>
  <c r="P6744" i="1"/>
  <c r="P6742" i="1"/>
  <c r="P6740" i="1"/>
  <c r="P6738" i="1"/>
  <c r="P6736" i="1"/>
  <c r="P6734" i="1"/>
  <c r="P6732" i="1"/>
  <c r="P6730" i="1"/>
  <c r="P6728" i="1"/>
  <c r="P6726" i="1"/>
  <c r="P6724" i="1"/>
  <c r="P6722" i="1"/>
  <c r="P6720" i="1"/>
  <c r="P6718" i="1"/>
  <c r="P6716" i="1"/>
  <c r="P6714" i="1"/>
  <c r="P6712" i="1"/>
  <c r="P6710" i="1"/>
  <c r="P6708" i="1"/>
  <c r="P6706" i="1"/>
  <c r="P6704" i="1"/>
  <c r="P6702" i="1"/>
  <c r="P6700" i="1"/>
  <c r="P6698" i="1"/>
  <c r="P6696" i="1"/>
  <c r="P6694" i="1"/>
  <c r="P6692" i="1"/>
  <c r="P6690" i="1"/>
  <c r="P6688" i="1"/>
  <c r="P6686" i="1"/>
  <c r="P6684" i="1"/>
  <c r="P6682" i="1"/>
  <c r="P6680" i="1"/>
  <c r="P6678" i="1"/>
  <c r="P6676" i="1"/>
  <c r="P6674" i="1"/>
  <c r="P6672" i="1"/>
  <c r="P6670" i="1"/>
  <c r="P6668" i="1"/>
  <c r="P6666" i="1"/>
  <c r="P6664" i="1"/>
  <c r="P6662" i="1"/>
  <c r="P6660" i="1"/>
  <c r="P6658" i="1"/>
  <c r="P6656" i="1"/>
  <c r="P6654" i="1"/>
  <c r="P6652" i="1"/>
  <c r="P6650" i="1"/>
  <c r="P6648" i="1"/>
  <c r="P6646" i="1"/>
  <c r="P6644" i="1"/>
  <c r="P6642" i="1"/>
  <c r="P6640" i="1"/>
  <c r="P6638" i="1"/>
  <c r="P6636" i="1"/>
  <c r="P6634" i="1"/>
  <c r="P6632" i="1"/>
  <c r="P6630" i="1"/>
  <c r="P6628" i="1"/>
  <c r="P6626" i="1"/>
  <c r="P6624" i="1"/>
  <c r="P6622" i="1"/>
  <c r="P6620" i="1"/>
  <c r="P6618" i="1"/>
  <c r="P6616" i="1"/>
  <c r="P6614" i="1"/>
  <c r="P6612" i="1"/>
  <c r="P6610" i="1"/>
  <c r="P6608" i="1"/>
  <c r="P6606" i="1"/>
  <c r="P6604" i="1"/>
  <c r="P6602" i="1"/>
  <c r="P6600" i="1"/>
  <c r="P6598" i="1"/>
  <c r="P6596" i="1"/>
  <c r="P6594" i="1"/>
  <c r="P6592" i="1"/>
  <c r="P6590" i="1"/>
  <c r="P6588" i="1"/>
  <c r="P6586" i="1"/>
  <c r="P6584" i="1"/>
  <c r="P6582" i="1"/>
  <c r="P6580" i="1"/>
  <c r="P6578" i="1"/>
  <c r="P6576" i="1"/>
  <c r="P6574" i="1"/>
  <c r="P6572" i="1"/>
  <c r="P6570" i="1"/>
  <c r="P6568" i="1"/>
  <c r="P6566" i="1"/>
  <c r="P6564" i="1"/>
  <c r="P6562" i="1"/>
  <c r="P6560" i="1"/>
  <c r="P6558" i="1"/>
  <c r="P6556" i="1"/>
  <c r="P6554" i="1"/>
  <c r="P6552" i="1"/>
  <c r="P6550" i="1"/>
  <c r="P6548" i="1"/>
  <c r="P6546" i="1"/>
  <c r="P6544" i="1"/>
  <c r="P6542" i="1"/>
  <c r="P6540" i="1"/>
  <c r="P6538" i="1"/>
  <c r="P6536" i="1"/>
  <c r="P6534" i="1"/>
  <c r="P6532" i="1"/>
  <c r="P6530" i="1"/>
  <c r="P6528" i="1"/>
  <c r="P6526" i="1"/>
  <c r="P6524" i="1"/>
  <c r="P6522" i="1"/>
  <c r="P6520" i="1"/>
  <c r="P6518" i="1"/>
  <c r="P6516" i="1"/>
  <c r="P6514" i="1"/>
  <c r="P6512" i="1"/>
  <c r="P6510" i="1"/>
  <c r="P6508" i="1"/>
  <c r="P6506" i="1"/>
  <c r="P6504" i="1"/>
  <c r="P6502" i="1"/>
  <c r="P6500" i="1"/>
  <c r="P6498" i="1"/>
  <c r="P6496" i="1"/>
  <c r="P6494" i="1"/>
  <c r="P6492" i="1"/>
  <c r="P6490" i="1"/>
  <c r="P6488" i="1"/>
  <c r="P6486" i="1"/>
  <c r="P6484" i="1"/>
  <c r="P6482" i="1"/>
  <c r="P6480" i="1"/>
  <c r="P6478" i="1"/>
  <c r="P6476" i="1"/>
  <c r="P6474" i="1"/>
  <c r="P6472" i="1"/>
  <c r="P6470" i="1"/>
  <c r="P6468" i="1"/>
  <c r="P6466" i="1"/>
  <c r="P6464" i="1"/>
  <c r="P6462" i="1"/>
  <c r="P6460" i="1"/>
  <c r="P6458" i="1"/>
  <c r="P6456" i="1"/>
  <c r="P6454" i="1"/>
  <c r="P6452" i="1"/>
  <c r="P6450" i="1"/>
  <c r="P6448" i="1"/>
  <c r="P6446" i="1"/>
  <c r="P6444" i="1"/>
  <c r="P6442" i="1"/>
  <c r="P6440" i="1"/>
  <c r="P6438" i="1"/>
  <c r="P6436" i="1"/>
  <c r="P6434" i="1"/>
  <c r="P6432" i="1"/>
  <c r="P6430" i="1"/>
  <c r="P6428" i="1"/>
  <c r="P6426" i="1"/>
  <c r="P6424" i="1"/>
  <c r="P6422" i="1"/>
  <c r="P6420" i="1"/>
  <c r="P6418" i="1"/>
  <c r="P6416" i="1"/>
  <c r="P6414" i="1"/>
  <c r="P6412" i="1"/>
  <c r="P6410" i="1"/>
  <c r="P6408" i="1"/>
  <c r="P6406" i="1"/>
  <c r="P6404" i="1"/>
  <c r="P6402" i="1"/>
  <c r="P6400" i="1"/>
  <c r="P6398" i="1"/>
  <c r="P6396" i="1"/>
  <c r="P6394" i="1"/>
  <c r="P6392" i="1"/>
  <c r="P6390" i="1"/>
  <c r="P6388" i="1"/>
  <c r="P6386" i="1"/>
  <c r="P6384" i="1"/>
  <c r="P6382" i="1"/>
  <c r="P6380" i="1"/>
  <c r="P6378" i="1"/>
  <c r="P6376" i="1"/>
  <c r="P6374" i="1"/>
  <c r="P6372" i="1"/>
  <c r="P6370" i="1"/>
  <c r="P6368" i="1"/>
  <c r="P6366" i="1"/>
  <c r="P6364" i="1"/>
  <c r="P6362" i="1"/>
  <c r="P6360" i="1"/>
  <c r="P6358" i="1"/>
  <c r="P6356" i="1"/>
  <c r="P6354" i="1"/>
  <c r="P6352" i="1"/>
  <c r="P6350" i="1"/>
  <c r="P6348" i="1"/>
  <c r="P6346" i="1"/>
  <c r="P6344" i="1"/>
  <c r="P6342" i="1"/>
  <c r="P6340" i="1"/>
  <c r="P6338" i="1"/>
  <c r="P6336" i="1"/>
  <c r="P6334" i="1"/>
  <c r="P6332" i="1"/>
  <c r="P6330" i="1"/>
  <c r="P6328" i="1"/>
  <c r="P6326" i="1"/>
  <c r="P6324" i="1"/>
  <c r="P6322" i="1"/>
  <c r="P6320" i="1"/>
  <c r="P6318" i="1"/>
  <c r="P6316" i="1"/>
  <c r="P6314" i="1"/>
  <c r="P6312" i="1"/>
  <c r="P6310" i="1"/>
  <c r="P6308" i="1"/>
  <c r="P6306" i="1"/>
  <c r="P6304" i="1"/>
  <c r="P6302" i="1"/>
  <c r="P6300" i="1"/>
  <c r="P6298" i="1"/>
  <c r="P6296" i="1"/>
  <c r="P6294" i="1"/>
  <c r="P6292" i="1"/>
  <c r="P6290" i="1"/>
  <c r="P6288" i="1"/>
  <c r="P6286" i="1"/>
  <c r="P6284" i="1"/>
  <c r="P6282" i="1"/>
  <c r="P6280" i="1"/>
  <c r="P6278" i="1"/>
  <c r="P6276" i="1"/>
  <c r="P6274" i="1"/>
  <c r="P6272" i="1"/>
  <c r="P6270" i="1"/>
  <c r="P6268" i="1"/>
  <c r="P6266" i="1"/>
  <c r="P6264" i="1"/>
  <c r="P6262" i="1"/>
  <c r="P6260" i="1"/>
  <c r="P6258" i="1"/>
  <c r="P6256" i="1"/>
  <c r="P6254" i="1"/>
  <c r="P6252" i="1"/>
  <c r="P6250" i="1"/>
  <c r="P6248" i="1"/>
  <c r="P6246" i="1"/>
  <c r="P6244" i="1"/>
  <c r="P6242" i="1"/>
  <c r="P6240" i="1"/>
  <c r="P6238" i="1"/>
  <c r="P6236" i="1"/>
  <c r="P6234" i="1"/>
  <c r="P6232" i="1"/>
  <c r="P6230" i="1"/>
  <c r="P6228" i="1"/>
  <c r="P6226" i="1"/>
  <c r="P6224" i="1"/>
  <c r="P6222" i="1"/>
  <c r="P6220" i="1"/>
  <c r="P6218" i="1"/>
  <c r="P6216" i="1"/>
  <c r="P6214" i="1"/>
  <c r="P6212" i="1"/>
  <c r="P6210" i="1"/>
  <c r="P6208" i="1"/>
  <c r="P6206" i="1"/>
  <c r="P6204" i="1"/>
  <c r="P6202" i="1"/>
  <c r="P6200" i="1"/>
  <c r="P6198" i="1"/>
  <c r="P6196" i="1"/>
  <c r="P6194" i="1"/>
  <c r="P6192" i="1"/>
  <c r="P6190" i="1"/>
  <c r="P6188" i="1"/>
  <c r="P6186" i="1"/>
  <c r="P6184" i="1"/>
  <c r="P6182" i="1"/>
  <c r="P6180" i="1"/>
  <c r="P6178" i="1"/>
  <c r="P6176" i="1"/>
  <c r="P6174" i="1"/>
  <c r="P6172" i="1"/>
  <c r="P6170" i="1"/>
  <c r="P6168" i="1"/>
  <c r="P6166" i="1"/>
  <c r="P6164" i="1"/>
  <c r="P6162" i="1"/>
  <c r="P6160" i="1"/>
  <c r="P6158" i="1"/>
  <c r="P6156" i="1"/>
  <c r="P6154" i="1"/>
  <c r="P6152" i="1"/>
  <c r="P6150" i="1"/>
  <c r="P6148" i="1"/>
  <c r="P6146" i="1"/>
  <c r="P6144" i="1"/>
  <c r="P6142" i="1"/>
  <c r="P6140" i="1"/>
  <c r="P6138" i="1"/>
  <c r="P6136" i="1"/>
  <c r="P6134" i="1"/>
  <c r="P6132" i="1"/>
  <c r="P6130" i="1"/>
  <c r="P6128" i="1"/>
  <c r="P6126" i="1"/>
  <c r="P6124" i="1"/>
  <c r="P6122" i="1"/>
  <c r="P6120" i="1"/>
  <c r="P6118" i="1"/>
  <c r="P6116" i="1"/>
  <c r="P6114" i="1"/>
  <c r="P6112" i="1"/>
  <c r="P6110" i="1"/>
  <c r="P6108" i="1"/>
  <c r="P6106" i="1"/>
  <c r="P6104" i="1"/>
  <c r="P6102" i="1"/>
  <c r="P6100" i="1"/>
  <c r="P6098" i="1"/>
  <c r="P6096" i="1"/>
  <c r="P6094" i="1"/>
  <c r="P6092" i="1"/>
  <c r="P6090" i="1"/>
  <c r="P6088" i="1"/>
  <c r="P6086" i="1"/>
  <c r="P6084" i="1"/>
  <c r="P6082" i="1"/>
  <c r="P6080" i="1"/>
  <c r="P6078" i="1"/>
  <c r="P6076" i="1"/>
  <c r="P6074" i="1"/>
  <c r="P6072" i="1"/>
  <c r="P6070" i="1"/>
  <c r="P6068" i="1"/>
  <c r="P6066" i="1"/>
  <c r="P6064" i="1"/>
  <c r="P6062" i="1"/>
  <c r="P6060" i="1"/>
  <c r="P6058" i="1"/>
  <c r="P6056" i="1"/>
  <c r="P6054" i="1"/>
  <c r="P6052" i="1"/>
  <c r="P6050" i="1"/>
  <c r="P6048" i="1"/>
  <c r="P6046" i="1"/>
  <c r="P6044" i="1"/>
  <c r="P6042" i="1"/>
  <c r="P6040" i="1"/>
  <c r="P6038" i="1"/>
  <c r="P6036" i="1"/>
  <c r="P6034" i="1"/>
  <c r="P6032" i="1"/>
  <c r="P6030" i="1"/>
  <c r="P6028" i="1"/>
  <c r="P6026" i="1"/>
  <c r="P6024" i="1"/>
  <c r="P6022" i="1"/>
  <c r="P6020" i="1"/>
  <c r="P6018" i="1"/>
  <c r="P6016" i="1"/>
  <c r="P6014" i="1"/>
  <c r="P6012" i="1"/>
  <c r="P6010" i="1"/>
  <c r="P6008" i="1"/>
  <c r="P6006" i="1"/>
  <c r="P6004" i="1"/>
  <c r="P6002" i="1"/>
  <c r="P6000" i="1"/>
  <c r="P5998" i="1"/>
  <c r="P5996" i="1"/>
  <c r="P5994" i="1"/>
  <c r="P5992" i="1"/>
  <c r="P5990" i="1"/>
  <c r="P5988" i="1"/>
  <c r="P5986" i="1"/>
  <c r="P5984" i="1"/>
  <c r="P5982" i="1"/>
  <c r="P5980" i="1"/>
  <c r="P5978" i="1"/>
  <c r="P5976" i="1"/>
  <c r="P5974" i="1"/>
  <c r="P5972" i="1"/>
  <c r="P5970" i="1"/>
  <c r="P5968" i="1"/>
  <c r="P5966" i="1"/>
  <c r="P5964" i="1"/>
  <c r="P5962" i="1"/>
  <c r="P5960" i="1"/>
  <c r="P5958" i="1"/>
  <c r="P5956" i="1"/>
  <c r="P5954" i="1"/>
  <c r="P5952" i="1"/>
  <c r="P5950" i="1"/>
  <c r="P5948" i="1"/>
  <c r="P5946" i="1"/>
  <c r="P5944" i="1"/>
  <c r="P5942" i="1"/>
  <c r="P5940" i="1"/>
  <c r="P5938" i="1"/>
  <c r="P5936" i="1"/>
  <c r="P5934" i="1"/>
  <c r="P5932" i="1"/>
  <c r="P5930" i="1"/>
  <c r="P5928" i="1"/>
  <c r="P5926" i="1"/>
  <c r="P5924" i="1"/>
  <c r="P5922" i="1"/>
  <c r="P5920" i="1"/>
  <c r="P5918" i="1"/>
  <c r="P5916" i="1"/>
  <c r="P5914" i="1"/>
  <c r="P5912" i="1"/>
  <c r="P5910" i="1"/>
  <c r="P5908" i="1"/>
  <c r="P5906" i="1"/>
  <c r="P5904" i="1"/>
  <c r="P5902" i="1"/>
  <c r="P5900" i="1"/>
  <c r="P5898" i="1"/>
  <c r="P5896" i="1"/>
  <c r="P5894" i="1"/>
  <c r="P5892" i="1"/>
  <c r="P5890" i="1"/>
  <c r="P5888" i="1"/>
  <c r="P5886" i="1"/>
  <c r="P5884" i="1"/>
  <c r="P5882" i="1"/>
  <c r="P5880" i="1"/>
  <c r="P5878" i="1"/>
  <c r="P5876" i="1"/>
  <c r="P5874" i="1"/>
  <c r="P5872" i="1"/>
  <c r="P5870" i="1"/>
  <c r="P5868" i="1"/>
  <c r="P5866" i="1"/>
  <c r="P5864" i="1"/>
  <c r="P5862" i="1"/>
  <c r="P5860" i="1"/>
  <c r="P5858" i="1"/>
  <c r="P5856" i="1"/>
  <c r="P5854" i="1"/>
  <c r="P5852" i="1"/>
  <c r="P5850" i="1"/>
  <c r="P5848" i="1"/>
  <c r="P5846" i="1"/>
  <c r="P5844" i="1"/>
  <c r="P5842" i="1"/>
  <c r="P5840" i="1"/>
  <c r="P5838" i="1"/>
  <c r="P5836" i="1"/>
  <c r="P5834" i="1"/>
  <c r="P5832" i="1"/>
  <c r="P5830" i="1"/>
  <c r="P5828" i="1"/>
  <c r="P5826" i="1"/>
  <c r="P5824" i="1"/>
  <c r="P5822" i="1"/>
  <c r="P5820" i="1"/>
  <c r="P5818" i="1"/>
  <c r="P5816" i="1"/>
  <c r="P5814" i="1"/>
  <c r="P5812" i="1"/>
  <c r="P5810" i="1"/>
  <c r="P5808" i="1"/>
  <c r="P5806" i="1"/>
  <c r="P5804" i="1"/>
  <c r="P5802" i="1"/>
  <c r="P5800" i="1"/>
  <c r="P5798" i="1"/>
  <c r="P5796" i="1"/>
  <c r="P5794" i="1"/>
  <c r="P5792" i="1"/>
  <c r="P5790" i="1"/>
  <c r="P5788" i="1"/>
  <c r="P5786" i="1"/>
  <c r="P5784" i="1"/>
  <c r="P5782" i="1"/>
  <c r="P5780" i="1"/>
  <c r="P5778" i="1"/>
  <c r="P5776" i="1"/>
  <c r="P5774" i="1"/>
  <c r="P5772" i="1"/>
  <c r="P5770" i="1"/>
  <c r="P5768" i="1"/>
  <c r="P5766" i="1"/>
  <c r="P5764" i="1"/>
  <c r="P5762" i="1"/>
  <c r="P5760" i="1"/>
  <c r="P5758" i="1"/>
  <c r="P5756" i="1"/>
  <c r="P5754" i="1"/>
  <c r="P5752" i="1"/>
  <c r="P5750" i="1"/>
  <c r="P5748" i="1"/>
  <c r="P5746" i="1"/>
  <c r="P5744" i="1"/>
  <c r="P5742" i="1"/>
  <c r="P5740" i="1"/>
  <c r="P5738" i="1"/>
  <c r="P5736" i="1"/>
  <c r="P5734" i="1"/>
  <c r="P5732" i="1"/>
  <c r="P5730" i="1"/>
  <c r="P5728" i="1"/>
  <c r="P5726" i="1"/>
  <c r="P5724" i="1"/>
  <c r="P5722" i="1"/>
  <c r="P5720" i="1"/>
  <c r="P5718" i="1"/>
  <c r="P5716" i="1"/>
  <c r="P5714" i="1"/>
  <c r="P5712" i="1"/>
  <c r="P5710" i="1"/>
  <c r="P5708" i="1"/>
  <c r="P5706" i="1"/>
  <c r="P5704" i="1"/>
  <c r="P5702" i="1"/>
  <c r="P5700" i="1"/>
  <c r="P5698" i="1"/>
  <c r="P5696" i="1"/>
  <c r="P5694" i="1"/>
  <c r="P5692" i="1"/>
  <c r="P5690" i="1"/>
  <c r="P5688" i="1"/>
  <c r="P5686" i="1"/>
  <c r="P5684" i="1"/>
  <c r="P5682" i="1"/>
  <c r="P5680" i="1"/>
  <c r="P5678" i="1"/>
  <c r="P5676" i="1"/>
  <c r="P5674" i="1"/>
  <c r="P5672" i="1"/>
  <c r="P5670" i="1"/>
  <c r="P5668" i="1"/>
  <c r="P5666" i="1"/>
  <c r="P5664" i="1"/>
  <c r="P5662" i="1"/>
  <c r="P5660" i="1"/>
  <c r="P5658" i="1"/>
  <c r="P5656" i="1"/>
  <c r="P5654" i="1"/>
  <c r="P5652" i="1"/>
  <c r="P5650" i="1"/>
  <c r="P5648" i="1"/>
  <c r="P5646" i="1"/>
  <c r="P5644" i="1"/>
  <c r="P5642" i="1"/>
  <c r="P5640" i="1"/>
  <c r="P5638" i="1"/>
  <c r="P5636" i="1"/>
  <c r="P5634" i="1"/>
  <c r="P5632" i="1"/>
  <c r="P5630" i="1"/>
  <c r="P5628" i="1"/>
  <c r="P5626" i="1"/>
  <c r="P5624" i="1"/>
  <c r="P5622" i="1"/>
  <c r="P5620" i="1"/>
  <c r="P5618" i="1"/>
  <c r="P5616" i="1"/>
  <c r="P5614" i="1"/>
  <c r="P5612" i="1"/>
  <c r="P5610" i="1"/>
  <c r="P5608" i="1"/>
  <c r="P5606" i="1"/>
  <c r="P5604" i="1"/>
  <c r="P5602" i="1"/>
  <c r="P5600" i="1"/>
  <c r="P5598" i="1"/>
  <c r="P5596" i="1"/>
  <c r="P5594" i="1"/>
  <c r="P5592" i="1"/>
  <c r="P5590" i="1"/>
  <c r="P5588" i="1"/>
  <c r="P5586" i="1"/>
  <c r="P5584" i="1"/>
  <c r="P5582" i="1"/>
  <c r="P5580" i="1"/>
  <c r="P5578" i="1"/>
  <c r="P5576" i="1"/>
  <c r="P5574" i="1"/>
  <c r="P5572" i="1"/>
  <c r="P5570" i="1"/>
  <c r="P5568" i="1"/>
  <c r="P5566" i="1"/>
  <c r="P5564" i="1"/>
  <c r="P5562" i="1"/>
  <c r="P5560" i="1"/>
  <c r="P5558" i="1"/>
  <c r="P5556" i="1"/>
  <c r="P5554" i="1"/>
  <c r="P5552" i="1"/>
  <c r="P5550" i="1"/>
  <c r="P5548" i="1"/>
  <c r="P5546" i="1"/>
  <c r="P5544" i="1"/>
  <c r="P5542" i="1"/>
  <c r="P5540" i="1"/>
  <c r="P5538" i="1"/>
  <c r="P5536" i="1"/>
  <c r="P5534" i="1"/>
  <c r="P5532" i="1"/>
  <c r="P5530" i="1"/>
  <c r="P5528" i="1"/>
  <c r="P5526" i="1"/>
  <c r="P5524" i="1"/>
  <c r="P5522" i="1"/>
  <c r="P5520" i="1"/>
  <c r="P5518" i="1"/>
  <c r="P5516" i="1"/>
  <c r="P5514" i="1"/>
  <c r="P5512" i="1"/>
  <c r="P5510" i="1"/>
  <c r="P5508" i="1"/>
  <c r="P5506" i="1"/>
  <c r="P5504" i="1"/>
  <c r="P5502" i="1"/>
  <c r="P5500" i="1"/>
  <c r="P5498" i="1"/>
  <c r="P5496" i="1"/>
  <c r="P5494" i="1"/>
  <c r="P5492" i="1"/>
  <c r="P5490" i="1"/>
  <c r="P5488" i="1"/>
  <c r="P5486" i="1"/>
  <c r="P5484" i="1"/>
  <c r="P5482" i="1"/>
  <c r="P5480" i="1"/>
  <c r="P5478" i="1"/>
  <c r="P5476" i="1"/>
  <c r="P5474" i="1"/>
  <c r="P5472" i="1"/>
  <c r="P5470" i="1"/>
  <c r="P5468" i="1"/>
  <c r="P5466" i="1"/>
  <c r="P5464" i="1"/>
  <c r="P5462" i="1"/>
  <c r="P5460" i="1"/>
  <c r="P5458" i="1"/>
  <c r="P5456" i="1"/>
  <c r="P5454" i="1"/>
  <c r="P5452" i="1"/>
  <c r="P5450" i="1"/>
  <c r="P5448" i="1"/>
  <c r="P5446" i="1"/>
  <c r="P5444" i="1"/>
  <c r="P5442" i="1"/>
  <c r="P5440" i="1"/>
  <c r="P5438" i="1"/>
  <c r="P5436" i="1"/>
  <c r="P5434" i="1"/>
  <c r="P5432" i="1"/>
  <c r="P5430" i="1"/>
  <c r="P5428" i="1"/>
  <c r="P5426" i="1"/>
  <c r="P5424" i="1"/>
  <c r="P5422" i="1"/>
  <c r="P5420" i="1"/>
  <c r="P5418" i="1"/>
  <c r="P5416" i="1"/>
  <c r="P5414" i="1"/>
  <c r="P5412" i="1"/>
  <c r="P5410" i="1"/>
  <c r="P5408" i="1"/>
  <c r="P5406" i="1"/>
  <c r="P5404" i="1"/>
  <c r="P5402" i="1"/>
  <c r="P5400" i="1"/>
  <c r="P5398" i="1"/>
  <c r="P5396" i="1"/>
  <c r="P5394" i="1"/>
  <c r="P5392" i="1"/>
  <c r="P5390" i="1"/>
  <c r="P5388" i="1"/>
  <c r="P5386" i="1"/>
  <c r="P5384" i="1"/>
  <c r="P5382" i="1"/>
  <c r="P5380" i="1"/>
  <c r="P5378" i="1"/>
  <c r="P5376" i="1"/>
  <c r="P5374" i="1"/>
  <c r="P5372" i="1"/>
  <c r="P5370" i="1"/>
  <c r="P5368" i="1"/>
  <c r="P5366" i="1"/>
  <c r="P5364" i="1"/>
  <c r="P5362" i="1"/>
  <c r="P5360" i="1"/>
  <c r="P5358" i="1"/>
  <c r="P5356" i="1"/>
  <c r="P5354" i="1"/>
  <c r="P5352" i="1"/>
  <c r="P5350" i="1"/>
  <c r="P5348" i="1"/>
  <c r="P5346" i="1"/>
  <c r="P5344" i="1"/>
  <c r="P5342" i="1"/>
  <c r="P5340" i="1"/>
  <c r="P5338" i="1"/>
  <c r="P5336" i="1"/>
  <c r="P5334" i="1"/>
  <c r="P5332" i="1"/>
  <c r="P5330" i="1"/>
  <c r="P5328" i="1"/>
  <c r="P5326" i="1"/>
  <c r="P5324" i="1"/>
  <c r="P5322" i="1"/>
  <c r="P5320" i="1"/>
  <c r="P5318" i="1"/>
  <c r="P5316" i="1"/>
  <c r="P5314" i="1"/>
  <c r="P5312" i="1"/>
  <c r="P5310" i="1"/>
  <c r="P5308" i="1"/>
  <c r="P5306" i="1"/>
  <c r="P5304" i="1"/>
  <c r="P5302" i="1"/>
  <c r="P5300" i="1"/>
  <c r="P5298" i="1"/>
  <c r="P5296" i="1"/>
  <c r="P5294" i="1"/>
  <c r="P5292" i="1"/>
  <c r="P5290" i="1"/>
  <c r="P5288" i="1"/>
  <c r="P5286" i="1"/>
  <c r="P5284" i="1"/>
  <c r="P5282" i="1"/>
  <c r="P5280" i="1"/>
  <c r="P5278" i="1"/>
  <c r="P5276" i="1"/>
  <c r="P5274" i="1"/>
  <c r="P5272" i="1"/>
  <c r="P5270" i="1"/>
  <c r="P5268" i="1"/>
  <c r="P5266" i="1"/>
  <c r="P5264" i="1"/>
  <c r="P5262" i="1"/>
  <c r="P5260" i="1"/>
  <c r="P5258" i="1"/>
  <c r="P5256" i="1"/>
  <c r="P5254" i="1"/>
  <c r="P5252" i="1"/>
  <c r="P5250" i="1"/>
  <c r="P5248" i="1"/>
  <c r="P5246" i="1"/>
  <c r="P5244" i="1"/>
  <c r="P5242" i="1"/>
  <c r="P5240" i="1"/>
  <c r="P5238" i="1"/>
  <c r="P5236" i="1"/>
  <c r="P5234" i="1"/>
  <c r="P5232" i="1"/>
  <c r="P5230" i="1"/>
  <c r="P5228" i="1"/>
  <c r="P5226" i="1"/>
  <c r="P5224" i="1"/>
  <c r="P5222" i="1"/>
  <c r="P5220" i="1"/>
  <c r="P5218" i="1"/>
  <c r="P5216" i="1"/>
  <c r="P5214" i="1"/>
  <c r="P5212" i="1"/>
  <c r="P5210" i="1"/>
  <c r="P5208" i="1"/>
  <c r="P5206" i="1"/>
  <c r="P5204" i="1"/>
  <c r="P5202" i="1"/>
  <c r="P5200" i="1"/>
  <c r="P5198" i="1"/>
  <c r="P5196" i="1"/>
  <c r="P5194" i="1"/>
  <c r="P5192" i="1"/>
  <c r="P5190" i="1"/>
  <c r="P5188" i="1"/>
  <c r="P5186" i="1"/>
  <c r="P5184" i="1"/>
  <c r="P5182" i="1"/>
  <c r="P5180" i="1"/>
  <c r="P5178" i="1"/>
  <c r="P5176" i="1"/>
  <c r="P5174" i="1"/>
  <c r="P5172" i="1"/>
  <c r="P5170" i="1"/>
  <c r="P5168" i="1"/>
  <c r="P5166" i="1"/>
  <c r="P5164" i="1"/>
  <c r="P5162" i="1"/>
  <c r="P5160" i="1"/>
  <c r="P5158" i="1"/>
  <c r="P5156" i="1"/>
  <c r="P5154" i="1"/>
  <c r="P5152" i="1"/>
  <c r="P5150" i="1"/>
  <c r="P5148" i="1"/>
  <c r="P5146" i="1"/>
  <c r="P5144" i="1"/>
  <c r="P5142" i="1"/>
  <c r="P5140" i="1"/>
  <c r="P5138" i="1"/>
  <c r="P5136" i="1"/>
  <c r="P5134" i="1"/>
  <c r="P5132" i="1"/>
  <c r="P5130" i="1"/>
  <c r="P5128" i="1"/>
  <c r="P5126" i="1"/>
  <c r="P5124" i="1"/>
  <c r="P5122" i="1"/>
  <c r="P5120" i="1"/>
  <c r="P5118" i="1"/>
  <c r="P5116" i="1"/>
  <c r="P5114" i="1"/>
  <c r="P5112" i="1"/>
  <c r="P5110" i="1"/>
  <c r="P5108" i="1"/>
  <c r="P5106" i="1"/>
  <c r="P5104" i="1"/>
  <c r="P5102" i="1"/>
  <c r="P5100" i="1"/>
  <c r="P5098" i="1"/>
  <c r="P5096" i="1"/>
  <c r="P5094" i="1"/>
  <c r="P5092" i="1"/>
  <c r="P5090" i="1"/>
  <c r="P5088" i="1"/>
  <c r="P5086" i="1"/>
  <c r="P5084" i="1"/>
  <c r="P5082" i="1"/>
  <c r="P5080" i="1"/>
  <c r="P5078" i="1"/>
  <c r="P5076" i="1"/>
  <c r="P5074" i="1"/>
  <c r="P5072" i="1"/>
  <c r="P5070" i="1"/>
  <c r="P5068" i="1"/>
  <c r="P5066" i="1"/>
  <c r="P5064" i="1"/>
  <c r="P5062" i="1"/>
  <c r="P5060" i="1"/>
  <c r="P5058" i="1"/>
  <c r="P5056" i="1"/>
  <c r="P5054" i="1"/>
  <c r="P5052" i="1"/>
  <c r="P5050" i="1"/>
  <c r="P5048" i="1"/>
  <c r="P5046" i="1"/>
  <c r="P5044" i="1"/>
  <c r="P5042" i="1"/>
  <c r="P5040" i="1"/>
  <c r="P5038" i="1"/>
  <c r="P5036" i="1"/>
  <c r="P5034" i="1"/>
  <c r="P5032" i="1"/>
  <c r="P5030" i="1"/>
  <c r="P5028" i="1"/>
  <c r="P5026" i="1"/>
  <c r="P5024" i="1"/>
  <c r="P5022" i="1"/>
  <c r="P5020" i="1"/>
  <c r="P5018" i="1"/>
  <c r="P5016" i="1"/>
  <c r="P5014" i="1"/>
  <c r="P5012" i="1"/>
  <c r="P5010" i="1"/>
  <c r="P5008" i="1"/>
  <c r="P5006" i="1"/>
  <c r="P5004" i="1"/>
  <c r="P5002" i="1"/>
  <c r="P5000" i="1"/>
  <c r="P4998" i="1"/>
  <c r="P4996" i="1"/>
  <c r="P4994" i="1"/>
  <c r="P4992" i="1"/>
  <c r="P4990" i="1"/>
  <c r="P4988" i="1"/>
  <c r="P4986" i="1"/>
  <c r="P4984" i="1"/>
  <c r="P4982" i="1"/>
  <c r="P4980" i="1"/>
  <c r="P4978" i="1"/>
  <c r="P4976" i="1"/>
  <c r="P4974" i="1"/>
  <c r="P4972" i="1"/>
  <c r="P4970" i="1"/>
  <c r="P4968" i="1"/>
  <c r="P4966" i="1"/>
  <c r="P4964" i="1"/>
  <c r="P4962" i="1"/>
  <c r="P4960" i="1"/>
  <c r="P4958" i="1"/>
  <c r="P4956" i="1"/>
  <c r="P4954" i="1"/>
  <c r="P4952" i="1"/>
  <c r="P4950" i="1"/>
  <c r="P4948" i="1"/>
  <c r="P4946" i="1"/>
  <c r="P4944" i="1"/>
  <c r="P4942" i="1"/>
  <c r="P4940" i="1"/>
  <c r="P4938" i="1"/>
  <c r="P4936" i="1"/>
  <c r="P4934" i="1"/>
  <c r="P4932" i="1"/>
  <c r="P4930" i="1"/>
  <c r="P4928" i="1"/>
  <c r="P4926" i="1"/>
  <c r="P4924" i="1"/>
  <c r="P4922" i="1"/>
  <c r="P4920" i="1"/>
  <c r="P4918" i="1"/>
  <c r="P4916" i="1"/>
  <c r="P4914" i="1"/>
  <c r="P4912" i="1"/>
  <c r="P4910" i="1"/>
  <c r="P4908" i="1"/>
  <c r="P4906" i="1"/>
  <c r="P4904" i="1"/>
  <c r="P4902" i="1"/>
  <c r="P4900" i="1"/>
  <c r="P4898" i="1"/>
  <c r="P4896" i="1"/>
  <c r="P4894" i="1"/>
  <c r="P4892" i="1"/>
  <c r="P4890" i="1"/>
  <c r="P4888" i="1"/>
  <c r="P4886" i="1"/>
  <c r="P4884" i="1"/>
  <c r="P4882" i="1"/>
  <c r="P4880" i="1"/>
  <c r="P4878" i="1"/>
  <c r="P4876" i="1"/>
  <c r="P4874" i="1"/>
  <c r="P4872" i="1"/>
  <c r="P4870" i="1"/>
  <c r="P4868" i="1"/>
  <c r="P4866" i="1"/>
  <c r="P4864" i="1"/>
  <c r="P4862" i="1"/>
  <c r="P4860" i="1"/>
  <c r="P4858" i="1"/>
  <c r="P4856" i="1"/>
  <c r="P4854" i="1"/>
  <c r="P4852" i="1"/>
  <c r="P4850" i="1"/>
  <c r="P4848" i="1"/>
  <c r="P4846" i="1"/>
  <c r="P4844" i="1"/>
  <c r="P4842" i="1"/>
  <c r="P4840" i="1"/>
  <c r="P4838" i="1"/>
  <c r="P4836" i="1"/>
  <c r="P4834" i="1"/>
  <c r="P4832" i="1"/>
  <c r="P4830" i="1"/>
  <c r="P4828" i="1"/>
  <c r="P4826" i="1"/>
  <c r="P4824" i="1"/>
  <c r="P4822" i="1"/>
  <c r="P4820" i="1"/>
  <c r="P4818" i="1"/>
  <c r="P4816" i="1"/>
  <c r="P4814" i="1"/>
  <c r="P4812" i="1"/>
  <c r="P4810" i="1"/>
  <c r="P4808" i="1"/>
  <c r="P4806" i="1"/>
  <c r="P4804" i="1"/>
  <c r="P4802" i="1"/>
  <c r="P4800" i="1"/>
  <c r="P4798" i="1"/>
  <c r="P4796" i="1"/>
  <c r="P4794" i="1"/>
  <c r="P4792" i="1"/>
  <c r="P4790" i="1"/>
  <c r="P4788" i="1"/>
  <c r="P4786" i="1"/>
  <c r="P4784" i="1"/>
  <c r="P4782" i="1"/>
  <c r="P4780" i="1"/>
  <c r="P4778" i="1"/>
  <c r="P4776" i="1"/>
  <c r="P4774" i="1"/>
  <c r="P4772" i="1"/>
  <c r="P4770" i="1"/>
  <c r="P4768" i="1"/>
  <c r="P4766" i="1"/>
  <c r="P4764" i="1"/>
  <c r="P4762" i="1"/>
  <c r="P4760" i="1"/>
  <c r="P4758" i="1"/>
  <c r="P4756" i="1"/>
  <c r="P4754" i="1"/>
  <c r="P4752" i="1"/>
  <c r="P4750" i="1"/>
  <c r="P4748" i="1"/>
  <c r="P4746" i="1"/>
  <c r="P4744" i="1"/>
  <c r="P4742" i="1"/>
  <c r="P4740" i="1"/>
  <c r="P4738" i="1"/>
  <c r="P4736" i="1"/>
  <c r="P4734" i="1"/>
  <c r="P4732" i="1"/>
  <c r="P4730" i="1"/>
  <c r="P4728" i="1"/>
  <c r="P4726" i="1"/>
  <c r="P4724" i="1"/>
  <c r="P4722" i="1"/>
  <c r="P4720" i="1"/>
  <c r="P4718" i="1"/>
  <c r="P4716" i="1"/>
  <c r="P4714" i="1"/>
  <c r="P4712" i="1"/>
  <c r="P4710" i="1"/>
  <c r="P4708" i="1"/>
  <c r="P4706" i="1"/>
  <c r="P4704" i="1"/>
  <c r="P4702" i="1"/>
  <c r="P4700" i="1"/>
  <c r="P4698" i="1"/>
  <c r="P4696" i="1"/>
  <c r="P4694" i="1"/>
  <c r="P4692" i="1"/>
  <c r="P4690" i="1"/>
  <c r="P4688" i="1"/>
  <c r="P4686" i="1"/>
  <c r="P4684" i="1"/>
  <c r="P4682" i="1"/>
  <c r="P4680" i="1"/>
  <c r="P4678" i="1"/>
  <c r="P4676" i="1"/>
  <c r="P4674" i="1"/>
  <c r="P4672" i="1"/>
  <c r="P4670" i="1"/>
  <c r="P4668" i="1"/>
  <c r="P4666" i="1"/>
  <c r="P4664" i="1"/>
  <c r="P4662" i="1"/>
  <c r="P4660" i="1"/>
  <c r="P4658" i="1"/>
  <c r="P4656" i="1"/>
  <c r="P4654" i="1"/>
  <c r="P4652" i="1"/>
  <c r="P4650" i="1"/>
  <c r="P4648" i="1"/>
  <c r="P4646" i="1"/>
  <c r="P4644" i="1"/>
  <c r="P4642" i="1"/>
  <c r="P4640" i="1"/>
  <c r="P4638" i="1"/>
  <c r="P4636" i="1"/>
  <c r="P4634" i="1"/>
  <c r="P4632" i="1"/>
  <c r="P4630" i="1"/>
  <c r="P4628" i="1"/>
  <c r="P4626" i="1"/>
  <c r="P4624" i="1"/>
  <c r="P4622" i="1"/>
  <c r="P4620" i="1"/>
  <c r="P4618" i="1"/>
  <c r="P4616" i="1"/>
  <c r="P4614" i="1"/>
  <c r="P4612" i="1"/>
  <c r="P4610" i="1"/>
  <c r="P4608" i="1"/>
  <c r="P4606" i="1"/>
  <c r="P4604" i="1"/>
  <c r="P4602" i="1"/>
  <c r="P4600" i="1"/>
  <c r="P4598" i="1"/>
  <c r="P4596" i="1"/>
  <c r="P4594" i="1"/>
  <c r="P4592" i="1"/>
  <c r="P4590" i="1"/>
  <c r="P4588" i="1"/>
  <c r="P4586" i="1"/>
  <c r="P4584" i="1"/>
  <c r="P4582" i="1"/>
  <c r="P4580" i="1"/>
  <c r="P4578" i="1"/>
  <c r="P4576" i="1"/>
  <c r="P4574" i="1"/>
  <c r="P4572" i="1"/>
  <c r="P4570" i="1"/>
  <c r="P4568" i="1"/>
  <c r="P4566" i="1"/>
  <c r="P4564" i="1"/>
  <c r="P4562" i="1"/>
  <c r="P4560" i="1"/>
  <c r="P4558" i="1"/>
  <c r="P4556" i="1"/>
  <c r="P4554" i="1"/>
  <c r="P4552" i="1"/>
  <c r="P4550" i="1"/>
  <c r="P4548" i="1"/>
  <c r="P4546" i="1"/>
  <c r="P4544" i="1"/>
  <c r="P4542" i="1"/>
  <c r="P4540" i="1"/>
  <c r="P4538" i="1"/>
  <c r="P4536" i="1"/>
  <c r="P4534" i="1"/>
  <c r="P4532" i="1"/>
  <c r="P4530" i="1"/>
  <c r="P4528" i="1"/>
  <c r="P4526" i="1"/>
  <c r="P4524" i="1"/>
  <c r="P4522" i="1"/>
  <c r="P4520" i="1"/>
  <c r="P4518" i="1"/>
  <c r="P4516" i="1"/>
  <c r="P4514" i="1"/>
  <c r="P4512" i="1"/>
  <c r="P4510" i="1"/>
  <c r="P4508" i="1"/>
  <c r="P4506" i="1"/>
  <c r="P4504" i="1"/>
  <c r="P4502" i="1"/>
  <c r="P4500" i="1"/>
  <c r="P4498" i="1"/>
  <c r="P4496" i="1"/>
  <c r="P4494" i="1"/>
  <c r="P4492" i="1"/>
  <c r="P4490" i="1"/>
  <c r="P4488" i="1"/>
  <c r="P4486" i="1"/>
  <c r="P4484" i="1"/>
  <c r="P4482" i="1"/>
  <c r="P4480" i="1"/>
  <c r="P4478" i="1"/>
  <c r="P4476" i="1"/>
  <c r="P4474" i="1"/>
  <c r="P4472" i="1"/>
  <c r="P4470" i="1"/>
  <c r="P4468" i="1"/>
  <c r="P4466" i="1"/>
  <c r="P4464" i="1"/>
  <c r="P4462" i="1"/>
  <c r="P4460" i="1"/>
  <c r="P4458" i="1"/>
  <c r="P4456" i="1"/>
  <c r="P4454" i="1"/>
  <c r="P4452" i="1"/>
  <c r="P4450" i="1"/>
  <c r="P4448" i="1"/>
  <c r="P4446" i="1"/>
  <c r="P4444" i="1"/>
  <c r="P4442" i="1"/>
  <c r="P4440" i="1"/>
  <c r="P4438" i="1"/>
  <c r="P4436" i="1"/>
  <c r="P4434" i="1"/>
  <c r="P4432" i="1"/>
  <c r="P4430" i="1"/>
  <c r="P4428" i="1"/>
  <c r="P4426" i="1"/>
  <c r="P4424" i="1"/>
  <c r="P4422" i="1"/>
  <c r="P4420" i="1"/>
  <c r="P4418" i="1"/>
  <c r="P4416" i="1"/>
  <c r="P4414" i="1"/>
  <c r="P4412" i="1"/>
  <c r="P4410" i="1"/>
  <c r="P4408" i="1"/>
  <c r="P4406" i="1"/>
  <c r="P4404" i="1"/>
  <c r="P4402" i="1"/>
  <c r="P4400" i="1"/>
  <c r="P4398" i="1"/>
  <c r="P4396" i="1"/>
  <c r="P4394" i="1"/>
  <c r="P4392" i="1"/>
  <c r="P4390" i="1"/>
  <c r="P4388" i="1"/>
  <c r="P4386" i="1"/>
  <c r="P4384" i="1"/>
  <c r="P4382" i="1"/>
  <c r="P4380" i="1"/>
  <c r="P4378" i="1"/>
  <c r="P4376" i="1"/>
  <c r="P4374" i="1"/>
  <c r="P4372" i="1"/>
  <c r="P4370" i="1"/>
  <c r="P4368" i="1"/>
  <c r="P4366" i="1"/>
  <c r="P4364" i="1"/>
  <c r="P4362" i="1"/>
  <c r="P4360" i="1"/>
  <c r="P4358" i="1"/>
  <c r="P4356" i="1"/>
  <c r="P4354" i="1"/>
  <c r="P4352" i="1"/>
  <c r="P4350" i="1"/>
  <c r="P4348" i="1"/>
  <c r="P4346" i="1"/>
  <c r="P4344" i="1"/>
  <c r="P4342" i="1"/>
  <c r="P4340" i="1"/>
  <c r="P4338" i="1"/>
  <c r="P4336" i="1"/>
  <c r="P4334" i="1"/>
  <c r="P4332" i="1"/>
  <c r="P4330" i="1"/>
  <c r="P4328" i="1"/>
  <c r="P4326" i="1"/>
  <c r="P4324" i="1"/>
  <c r="P4322" i="1"/>
  <c r="P4320" i="1"/>
  <c r="P4318" i="1"/>
  <c r="P4316" i="1"/>
  <c r="P4314" i="1"/>
  <c r="P4312" i="1"/>
  <c r="P4310" i="1"/>
  <c r="P4308" i="1"/>
  <c r="P4306" i="1"/>
  <c r="P4304" i="1"/>
  <c r="P4302" i="1"/>
  <c r="P4300" i="1"/>
  <c r="P4298" i="1"/>
  <c r="P4296" i="1"/>
  <c r="P4294" i="1"/>
  <c r="P4292" i="1"/>
  <c r="P4290" i="1"/>
  <c r="P4288" i="1"/>
  <c r="P4286" i="1"/>
  <c r="P4284" i="1"/>
  <c r="P4282" i="1"/>
  <c r="P4280" i="1"/>
  <c r="P4278" i="1"/>
  <c r="P4276" i="1"/>
  <c r="P4274" i="1"/>
  <c r="P4272" i="1"/>
  <c r="P4270" i="1"/>
  <c r="P4268" i="1"/>
  <c r="P4266" i="1"/>
  <c r="P4264" i="1"/>
  <c r="P4262" i="1"/>
  <c r="P4260" i="1"/>
  <c r="P4258" i="1"/>
  <c r="P4256" i="1"/>
  <c r="P4254" i="1"/>
  <c r="P4252" i="1"/>
  <c r="P4250" i="1"/>
  <c r="P4248" i="1"/>
  <c r="P4246" i="1"/>
  <c r="P4244" i="1"/>
  <c r="P4242" i="1"/>
  <c r="P4240" i="1"/>
  <c r="P4238" i="1"/>
  <c r="P4236" i="1"/>
  <c r="P4234" i="1"/>
  <c r="P4232" i="1"/>
  <c r="P4230" i="1"/>
  <c r="P4228" i="1"/>
  <c r="P4226" i="1"/>
  <c r="P4224" i="1"/>
  <c r="P4222" i="1"/>
  <c r="P4220" i="1"/>
  <c r="P4218" i="1"/>
  <c r="P4216" i="1"/>
  <c r="P4214" i="1"/>
  <c r="P4212" i="1"/>
  <c r="P4210" i="1"/>
  <c r="P4208" i="1"/>
  <c r="P4206" i="1"/>
  <c r="P4204" i="1"/>
  <c r="P4202" i="1"/>
  <c r="P4200" i="1"/>
  <c r="P4198" i="1"/>
  <c r="P4196" i="1"/>
  <c r="P4194" i="1"/>
  <c r="P4192" i="1"/>
  <c r="P4190" i="1"/>
  <c r="P4188" i="1"/>
  <c r="P4186" i="1"/>
  <c r="P4184" i="1"/>
  <c r="P4182" i="1"/>
  <c r="P4180" i="1"/>
  <c r="P4178" i="1"/>
  <c r="P4176" i="1"/>
  <c r="P4174" i="1"/>
  <c r="P4172" i="1"/>
  <c r="P4170" i="1"/>
  <c r="P4168" i="1"/>
  <c r="P4166" i="1"/>
  <c r="P4164" i="1"/>
  <c r="P4162" i="1"/>
  <c r="P4160" i="1"/>
  <c r="P4158" i="1"/>
  <c r="P4156" i="1"/>
  <c r="P4154" i="1"/>
  <c r="P4152" i="1"/>
  <c r="P4150" i="1"/>
  <c r="P4148" i="1"/>
  <c r="P4146" i="1"/>
  <c r="P4144" i="1"/>
  <c r="P4142" i="1"/>
  <c r="P4140" i="1"/>
  <c r="P4138" i="1"/>
  <c r="P4136" i="1"/>
  <c r="P4134" i="1"/>
  <c r="P4132" i="1"/>
  <c r="P4130" i="1"/>
  <c r="P4128" i="1"/>
  <c r="P4126" i="1"/>
  <c r="P4124" i="1"/>
  <c r="P4122" i="1"/>
  <c r="P4120" i="1"/>
  <c r="P4118" i="1"/>
  <c r="P4116" i="1"/>
  <c r="P4114" i="1"/>
  <c r="P4112" i="1"/>
  <c r="P4110" i="1"/>
  <c r="P4108" i="1"/>
  <c r="P4106" i="1"/>
  <c r="P4104" i="1"/>
  <c r="P4102" i="1"/>
  <c r="P4100" i="1"/>
  <c r="P4098" i="1"/>
  <c r="P4096" i="1"/>
  <c r="P4094" i="1"/>
  <c r="P4092" i="1"/>
  <c r="P4090" i="1"/>
  <c r="P4088" i="1"/>
  <c r="P4086" i="1"/>
  <c r="P4084" i="1"/>
  <c r="P4082" i="1"/>
  <c r="P4080" i="1"/>
  <c r="P4078" i="1"/>
  <c r="P4076" i="1"/>
  <c r="P4074" i="1"/>
  <c r="P4072" i="1"/>
  <c r="P4070" i="1"/>
  <c r="P4068" i="1"/>
  <c r="P4066" i="1"/>
  <c r="P4064" i="1"/>
  <c r="P4062" i="1"/>
  <c r="P4060" i="1"/>
  <c r="P4058" i="1"/>
  <c r="P4056" i="1"/>
  <c r="P4054" i="1"/>
  <c r="P4052" i="1"/>
  <c r="P4050" i="1"/>
  <c r="P4048" i="1"/>
  <c r="P4046" i="1"/>
  <c r="P4044" i="1"/>
  <c r="P4042" i="1"/>
  <c r="P4040" i="1"/>
  <c r="P4038" i="1"/>
  <c r="P4036" i="1"/>
  <c r="P4034" i="1"/>
  <c r="P4032" i="1"/>
  <c r="P4030" i="1"/>
  <c r="P4028" i="1"/>
  <c r="P4026" i="1"/>
  <c r="P4024" i="1"/>
  <c r="P4022" i="1"/>
  <c r="P4020" i="1"/>
  <c r="P4018" i="1"/>
  <c r="P4016" i="1"/>
  <c r="P4014" i="1"/>
  <c r="P4012" i="1"/>
  <c r="P4010" i="1"/>
  <c r="P4008" i="1"/>
  <c r="P4006" i="1"/>
  <c r="P4004" i="1"/>
  <c r="P4002" i="1"/>
  <c r="P4000" i="1"/>
  <c r="P3998" i="1"/>
  <c r="P3996" i="1"/>
  <c r="P3994" i="1"/>
  <c r="P3992" i="1"/>
  <c r="P3990" i="1"/>
  <c r="P3988" i="1"/>
  <c r="P3986" i="1"/>
  <c r="P3984" i="1"/>
  <c r="P3982" i="1"/>
  <c r="P3980" i="1"/>
  <c r="P3978" i="1"/>
  <c r="P3976" i="1"/>
  <c r="P3974" i="1"/>
  <c r="P3972" i="1"/>
  <c r="P3970" i="1"/>
  <c r="P3968" i="1"/>
  <c r="P3966" i="1"/>
  <c r="P3964" i="1"/>
  <c r="P3962" i="1"/>
  <c r="P3960" i="1"/>
  <c r="P3958" i="1"/>
  <c r="P3956" i="1"/>
  <c r="P3954" i="1"/>
  <c r="P3952" i="1"/>
  <c r="P3950" i="1"/>
  <c r="P3948" i="1"/>
  <c r="P3946" i="1"/>
  <c r="P3944" i="1"/>
  <c r="P3942" i="1"/>
  <c r="P3940" i="1"/>
  <c r="P3938" i="1"/>
  <c r="P3936" i="1"/>
  <c r="P3934" i="1"/>
  <c r="P3932" i="1"/>
  <c r="P3930" i="1"/>
  <c r="P3928" i="1"/>
  <c r="P3926" i="1"/>
  <c r="P3924" i="1"/>
  <c r="P3922" i="1"/>
  <c r="P3920" i="1"/>
  <c r="P3918" i="1"/>
  <c r="P3916" i="1"/>
  <c r="P3914" i="1"/>
  <c r="P3912" i="1"/>
  <c r="P3910" i="1"/>
  <c r="P3908" i="1"/>
  <c r="P3906" i="1"/>
  <c r="P3904" i="1"/>
  <c r="P3902" i="1"/>
  <c r="P3900" i="1"/>
  <c r="P3898" i="1"/>
  <c r="P3896" i="1"/>
  <c r="P3894" i="1"/>
  <c r="P3892" i="1"/>
  <c r="P3890" i="1"/>
  <c r="P3888" i="1"/>
  <c r="P3886" i="1"/>
  <c r="P3884" i="1"/>
  <c r="P3882" i="1"/>
  <c r="P3880" i="1"/>
  <c r="P3878" i="1"/>
  <c r="P3876" i="1"/>
  <c r="P3874" i="1"/>
  <c r="P3872" i="1"/>
  <c r="P3870" i="1"/>
  <c r="P3868" i="1"/>
  <c r="P3866" i="1"/>
  <c r="P3864" i="1"/>
  <c r="P3862" i="1"/>
  <c r="P3860" i="1"/>
  <c r="P3858" i="1"/>
  <c r="P3856" i="1"/>
  <c r="P3854" i="1"/>
  <c r="P3852" i="1"/>
  <c r="P3850" i="1"/>
  <c r="P3848" i="1"/>
  <c r="P3846" i="1"/>
  <c r="P3844" i="1"/>
  <c r="P3842" i="1"/>
  <c r="P3840" i="1"/>
  <c r="P3838" i="1"/>
  <c r="P3836" i="1"/>
  <c r="P3834" i="1"/>
  <c r="P3832" i="1"/>
  <c r="P3830" i="1"/>
  <c r="P3828" i="1"/>
  <c r="P3826" i="1"/>
  <c r="P3824" i="1"/>
  <c r="P3822" i="1"/>
  <c r="P3820" i="1"/>
  <c r="P3818" i="1"/>
  <c r="P3816" i="1"/>
  <c r="P3814" i="1"/>
  <c r="P3812" i="1"/>
  <c r="P3810" i="1"/>
  <c r="P3808" i="1"/>
  <c r="P3806" i="1"/>
  <c r="P3804" i="1"/>
  <c r="P3802" i="1"/>
  <c r="P3800" i="1"/>
  <c r="P3798" i="1"/>
  <c r="P3796" i="1"/>
  <c r="P3794" i="1"/>
  <c r="P3792" i="1"/>
  <c r="P3790" i="1"/>
  <c r="P3788" i="1"/>
  <c r="P3786" i="1"/>
  <c r="P3784" i="1"/>
  <c r="P3782" i="1"/>
  <c r="P3780" i="1"/>
  <c r="P3778" i="1"/>
  <c r="P3776" i="1"/>
  <c r="P3774" i="1"/>
  <c r="P3772" i="1"/>
  <c r="P3770" i="1"/>
  <c r="P3768" i="1"/>
  <c r="P3766" i="1"/>
  <c r="P3764" i="1"/>
  <c r="P3762" i="1"/>
  <c r="P3760" i="1"/>
  <c r="P3758" i="1"/>
  <c r="P3756" i="1"/>
  <c r="P3754" i="1"/>
  <c r="P3752" i="1"/>
  <c r="P3750" i="1"/>
  <c r="P3748" i="1"/>
  <c r="P3746" i="1"/>
  <c r="P3744" i="1"/>
  <c r="P3742" i="1"/>
  <c r="P3740" i="1"/>
  <c r="P3738" i="1"/>
  <c r="P3736" i="1"/>
  <c r="P3734" i="1"/>
  <c r="P3732" i="1"/>
  <c r="P3730" i="1"/>
  <c r="P3728" i="1"/>
  <c r="P3726" i="1"/>
  <c r="P3724" i="1"/>
  <c r="P3722" i="1"/>
  <c r="P3720" i="1"/>
  <c r="P3718" i="1"/>
  <c r="P3716" i="1"/>
  <c r="P3714" i="1"/>
  <c r="P3712" i="1"/>
  <c r="P3710" i="1"/>
  <c r="P3708" i="1"/>
  <c r="P3706" i="1"/>
  <c r="P3704" i="1"/>
  <c r="P3702" i="1"/>
  <c r="P3700" i="1"/>
  <c r="P3698" i="1"/>
  <c r="P3696" i="1"/>
  <c r="P3694" i="1"/>
  <c r="P3692" i="1"/>
  <c r="P3690" i="1"/>
  <c r="P3688" i="1"/>
  <c r="P3686" i="1"/>
  <c r="P3684" i="1"/>
  <c r="P3682" i="1"/>
  <c r="P3680" i="1"/>
  <c r="P3678" i="1"/>
  <c r="P3676" i="1"/>
  <c r="P3674" i="1"/>
  <c r="P3672" i="1"/>
  <c r="P3670" i="1"/>
  <c r="P3668" i="1"/>
  <c r="P3666" i="1"/>
  <c r="P3664" i="1"/>
  <c r="P3662" i="1"/>
  <c r="P3660" i="1"/>
  <c r="P3658" i="1"/>
  <c r="P3656" i="1"/>
  <c r="P3654" i="1"/>
  <c r="P3652" i="1"/>
  <c r="P3650" i="1"/>
  <c r="P3648" i="1"/>
  <c r="P3646" i="1"/>
  <c r="P3644" i="1"/>
  <c r="P3642" i="1"/>
  <c r="P3640" i="1"/>
  <c r="P3638" i="1"/>
  <c r="P3636" i="1"/>
  <c r="P3634" i="1"/>
  <c r="P3632" i="1"/>
  <c r="P3630" i="1"/>
  <c r="P3628" i="1"/>
  <c r="P3626" i="1"/>
  <c r="P3624" i="1"/>
  <c r="P3622" i="1"/>
  <c r="P3620" i="1"/>
  <c r="P3618" i="1"/>
  <c r="P3616" i="1"/>
  <c r="P3614" i="1"/>
  <c r="P3612" i="1"/>
  <c r="P3610" i="1"/>
  <c r="P3608" i="1"/>
  <c r="P3606" i="1"/>
  <c r="P3604" i="1"/>
  <c r="P3602" i="1"/>
  <c r="P3600" i="1"/>
  <c r="P3598" i="1"/>
  <c r="P3596" i="1"/>
  <c r="P3594" i="1"/>
  <c r="P3592" i="1"/>
  <c r="P3590" i="1"/>
  <c r="P3588" i="1"/>
  <c r="P3586" i="1"/>
  <c r="P3584" i="1"/>
  <c r="P3582" i="1"/>
  <c r="P3580" i="1"/>
  <c r="P3578" i="1"/>
  <c r="P3576" i="1"/>
  <c r="P3574" i="1"/>
  <c r="P3572" i="1"/>
  <c r="P3570" i="1"/>
  <c r="P3568" i="1"/>
  <c r="P3566" i="1"/>
  <c r="P3564" i="1"/>
  <c r="P3562" i="1"/>
  <c r="P3560" i="1"/>
  <c r="P3558" i="1"/>
  <c r="P3556" i="1"/>
  <c r="P3554" i="1"/>
  <c r="P3552" i="1"/>
  <c r="P3550" i="1"/>
  <c r="P3548" i="1"/>
  <c r="P3546" i="1"/>
  <c r="P3544" i="1"/>
  <c r="P3542" i="1"/>
  <c r="P3540" i="1"/>
  <c r="P3538" i="1"/>
  <c r="P3536" i="1"/>
  <c r="P3534" i="1"/>
  <c r="P3532" i="1"/>
  <c r="P3530" i="1"/>
  <c r="P3528" i="1"/>
  <c r="P3526" i="1"/>
  <c r="P3524" i="1"/>
  <c r="P3522" i="1"/>
  <c r="P3520" i="1"/>
  <c r="P3518" i="1"/>
  <c r="P3516" i="1"/>
  <c r="P3514" i="1"/>
  <c r="P3512" i="1"/>
  <c r="P3510" i="1"/>
  <c r="P3508" i="1"/>
  <c r="P3506" i="1"/>
  <c r="P3504" i="1"/>
  <c r="P3502" i="1"/>
  <c r="P3500" i="1"/>
  <c r="P3498" i="1"/>
  <c r="P3496" i="1"/>
  <c r="P3494" i="1"/>
  <c r="P3492" i="1"/>
  <c r="P3490" i="1"/>
  <c r="P3488" i="1"/>
  <c r="P3486" i="1"/>
  <c r="P3484" i="1"/>
  <c r="P3482" i="1"/>
  <c r="P3480" i="1"/>
  <c r="P3478" i="1"/>
  <c r="P3476" i="1"/>
  <c r="P3474" i="1"/>
  <c r="P3472" i="1"/>
  <c r="P3470" i="1"/>
  <c r="P3468" i="1"/>
  <c r="P3466" i="1"/>
  <c r="P3464" i="1"/>
  <c r="P3462" i="1"/>
  <c r="P3460" i="1"/>
  <c r="P3458" i="1"/>
  <c r="P3456" i="1"/>
  <c r="P3454" i="1"/>
  <c r="P3452" i="1"/>
  <c r="P3450" i="1"/>
  <c r="P3448" i="1"/>
  <c r="P3446" i="1"/>
  <c r="P3444" i="1"/>
  <c r="P3442" i="1"/>
  <c r="P3440" i="1"/>
  <c r="P3438" i="1"/>
  <c r="P3436" i="1"/>
  <c r="P3434" i="1"/>
  <c r="P3432" i="1"/>
  <c r="P3430" i="1"/>
  <c r="P3428" i="1"/>
  <c r="P3426" i="1"/>
  <c r="P3424" i="1"/>
  <c r="P3422" i="1"/>
  <c r="P3420" i="1"/>
  <c r="P3418" i="1"/>
  <c r="P3416" i="1"/>
  <c r="P3414" i="1"/>
  <c r="P3412" i="1"/>
  <c r="P3410" i="1"/>
  <c r="P3408" i="1"/>
  <c r="P3406" i="1"/>
  <c r="P3404" i="1"/>
  <c r="P3402" i="1"/>
  <c r="P3400" i="1"/>
  <c r="P3398" i="1"/>
  <c r="P3396" i="1"/>
  <c r="P3394" i="1"/>
  <c r="P3392" i="1"/>
  <c r="P3390" i="1"/>
  <c r="P3388" i="1"/>
  <c r="P3386" i="1"/>
  <c r="P3384" i="1"/>
  <c r="P3382" i="1"/>
  <c r="P3380" i="1"/>
  <c r="P3378" i="1"/>
  <c r="P3376" i="1"/>
  <c r="P3374" i="1"/>
  <c r="P3372" i="1"/>
  <c r="P3370" i="1"/>
  <c r="P3368" i="1"/>
  <c r="P3366" i="1"/>
  <c r="P3364" i="1"/>
  <c r="P3362" i="1"/>
  <c r="P3360" i="1"/>
  <c r="P3358" i="1"/>
  <c r="P3356" i="1"/>
  <c r="P3354" i="1"/>
  <c r="P3352" i="1"/>
  <c r="P3350" i="1"/>
  <c r="P3348" i="1"/>
  <c r="P3346" i="1"/>
  <c r="P3344" i="1"/>
  <c r="P3342" i="1"/>
  <c r="P3340" i="1"/>
  <c r="P3338" i="1"/>
  <c r="P3336" i="1"/>
  <c r="P3334" i="1"/>
  <c r="P3332" i="1"/>
  <c r="P3330" i="1"/>
  <c r="P3328" i="1"/>
  <c r="P3326" i="1"/>
  <c r="P3324" i="1"/>
  <c r="P3322" i="1"/>
  <c r="P3320" i="1"/>
  <c r="P3318" i="1"/>
  <c r="P3316" i="1"/>
  <c r="P3314" i="1"/>
  <c r="P3312" i="1"/>
  <c r="P3310" i="1"/>
  <c r="P3308" i="1"/>
  <c r="P3306" i="1"/>
  <c r="P3304" i="1"/>
  <c r="P3302" i="1"/>
  <c r="P3300" i="1"/>
  <c r="P3298" i="1"/>
  <c r="P3296" i="1"/>
  <c r="P3294" i="1"/>
  <c r="P3292" i="1"/>
  <c r="P3290" i="1"/>
  <c r="P3288" i="1"/>
  <c r="P3286" i="1"/>
  <c r="P3284" i="1"/>
  <c r="P3282" i="1"/>
  <c r="P3280" i="1"/>
  <c r="P3278" i="1"/>
  <c r="P3276" i="1"/>
  <c r="P3274" i="1"/>
  <c r="P3272" i="1"/>
  <c r="P3270" i="1"/>
  <c r="P3268" i="1"/>
  <c r="P3266" i="1"/>
  <c r="P3264" i="1"/>
  <c r="P3262" i="1"/>
  <c r="P3260" i="1"/>
  <c r="P3258" i="1"/>
  <c r="P3256" i="1"/>
  <c r="P3254" i="1"/>
  <c r="P3252" i="1"/>
  <c r="P3250" i="1"/>
  <c r="P3248" i="1"/>
  <c r="P3246" i="1"/>
  <c r="P3244" i="1"/>
  <c r="P3242" i="1"/>
  <c r="P3240" i="1"/>
  <c r="P3238" i="1"/>
  <c r="P3236" i="1"/>
  <c r="P3234" i="1"/>
  <c r="P3232" i="1"/>
  <c r="P3230" i="1"/>
  <c r="P3228" i="1"/>
  <c r="P3226" i="1"/>
  <c r="P3224" i="1"/>
  <c r="P3222" i="1"/>
  <c r="P3220" i="1"/>
  <c r="P3218" i="1"/>
  <c r="P3216" i="1"/>
  <c r="P3214" i="1"/>
  <c r="P3212" i="1"/>
  <c r="P3210" i="1"/>
  <c r="P3208" i="1"/>
  <c r="P3206" i="1"/>
  <c r="P3204" i="1"/>
  <c r="P3202" i="1"/>
  <c r="P3200" i="1"/>
  <c r="P3198" i="1"/>
  <c r="P3196" i="1"/>
  <c r="P3194" i="1"/>
  <c r="P3192" i="1"/>
  <c r="P3190" i="1"/>
  <c r="P3188" i="1"/>
  <c r="P3186" i="1"/>
  <c r="P3184" i="1"/>
  <c r="P3182" i="1"/>
  <c r="P3180" i="1"/>
  <c r="P3178" i="1"/>
  <c r="P3176" i="1"/>
  <c r="P3174" i="1"/>
  <c r="P3172" i="1"/>
  <c r="P3170" i="1"/>
  <c r="P3168" i="1"/>
  <c r="P3166" i="1"/>
  <c r="P3164" i="1"/>
  <c r="P3162" i="1"/>
  <c r="P3160" i="1"/>
  <c r="P3158" i="1"/>
  <c r="P3156" i="1"/>
  <c r="P3154" i="1"/>
  <c r="P3152" i="1"/>
  <c r="P3150" i="1"/>
  <c r="P3148" i="1"/>
  <c r="P3146" i="1"/>
  <c r="P3144" i="1"/>
  <c r="P3142" i="1"/>
  <c r="P3140" i="1"/>
  <c r="P3138" i="1"/>
  <c r="P3136" i="1"/>
  <c r="P3134" i="1"/>
  <c r="P3132" i="1"/>
  <c r="P3130" i="1"/>
  <c r="P3128" i="1"/>
  <c r="P3126" i="1"/>
  <c r="P3124" i="1"/>
  <c r="P3122" i="1"/>
  <c r="P3120" i="1"/>
  <c r="P3118" i="1"/>
  <c r="P3116" i="1"/>
  <c r="P3114" i="1"/>
  <c r="P3112" i="1"/>
  <c r="P3110" i="1"/>
  <c r="P3108" i="1"/>
  <c r="P3106" i="1"/>
  <c r="P3104" i="1"/>
  <c r="P3102" i="1"/>
  <c r="P3100" i="1"/>
  <c r="P3098" i="1"/>
  <c r="P3096" i="1"/>
  <c r="P3094" i="1"/>
  <c r="P3092" i="1"/>
  <c r="P3090" i="1"/>
  <c r="P3088" i="1"/>
  <c r="P3086" i="1"/>
  <c r="P3084" i="1"/>
  <c r="P3082" i="1"/>
  <c r="P3080" i="1"/>
  <c r="P3078" i="1"/>
  <c r="P3076" i="1"/>
  <c r="P3074" i="1"/>
  <c r="P3072" i="1"/>
  <c r="P3070" i="1"/>
  <c r="P3068" i="1"/>
  <c r="P3066" i="1"/>
  <c r="P3064" i="1"/>
  <c r="P3062" i="1"/>
  <c r="P3060" i="1"/>
  <c r="P3058" i="1"/>
  <c r="P3056" i="1"/>
  <c r="P3054" i="1"/>
  <c r="P3052" i="1"/>
  <c r="P3050" i="1"/>
  <c r="P3048" i="1"/>
  <c r="P3046" i="1"/>
  <c r="P3044" i="1"/>
  <c r="P3042" i="1"/>
  <c r="P3040" i="1"/>
  <c r="P3038" i="1"/>
  <c r="P3036" i="1"/>
  <c r="P3034" i="1"/>
  <c r="P3032" i="1"/>
  <c r="P3030" i="1"/>
  <c r="P3028" i="1"/>
  <c r="P3026" i="1"/>
  <c r="P3024" i="1"/>
  <c r="P3022" i="1"/>
  <c r="P3020" i="1"/>
  <c r="P3018" i="1"/>
  <c r="P3016" i="1"/>
  <c r="P3014" i="1"/>
  <c r="P3012" i="1"/>
  <c r="P3010" i="1"/>
  <c r="P3008" i="1"/>
  <c r="P3006" i="1"/>
  <c r="P3004" i="1"/>
  <c r="P3002" i="1"/>
  <c r="P3000" i="1"/>
  <c r="P2998" i="1"/>
  <c r="P2996" i="1"/>
  <c r="P2994" i="1"/>
  <c r="P2992" i="1"/>
  <c r="P2990" i="1"/>
  <c r="P2988" i="1"/>
  <c r="P2986" i="1"/>
  <c r="P2984" i="1"/>
  <c r="P2982" i="1"/>
  <c r="P2980" i="1"/>
  <c r="P2978" i="1"/>
  <c r="P2976" i="1"/>
  <c r="P2974" i="1"/>
  <c r="P2972" i="1"/>
  <c r="P2970" i="1"/>
  <c r="P2968" i="1"/>
  <c r="P2966" i="1"/>
  <c r="P2964" i="1"/>
  <c r="P2962" i="1"/>
  <c r="P2960" i="1"/>
  <c r="P2958" i="1"/>
  <c r="P2956" i="1"/>
  <c r="P2954" i="1"/>
  <c r="P2952" i="1"/>
  <c r="P2950" i="1"/>
  <c r="P2948" i="1"/>
  <c r="P2946" i="1"/>
  <c r="P2944" i="1"/>
  <c r="P2942" i="1"/>
  <c r="P2940" i="1"/>
  <c r="P2938" i="1"/>
  <c r="P2936" i="1"/>
  <c r="P2934" i="1"/>
  <c r="P2932" i="1"/>
  <c r="P2930" i="1"/>
  <c r="P2928" i="1"/>
  <c r="P2926" i="1"/>
  <c r="P2924" i="1"/>
  <c r="P2922" i="1"/>
  <c r="P2920" i="1"/>
  <c r="P2918" i="1"/>
  <c r="P2916" i="1"/>
  <c r="P2914" i="1"/>
  <c r="P2912" i="1"/>
  <c r="P2910" i="1"/>
  <c r="P2908" i="1"/>
  <c r="P2906" i="1"/>
  <c r="P2904" i="1"/>
  <c r="P2902" i="1"/>
  <c r="P2900" i="1"/>
  <c r="P2898" i="1"/>
  <c r="P2896" i="1"/>
  <c r="P2894" i="1"/>
  <c r="P2892" i="1"/>
  <c r="P2890" i="1"/>
  <c r="P2888" i="1"/>
  <c r="P2886" i="1"/>
  <c r="P2884" i="1"/>
  <c r="P2882" i="1"/>
  <c r="P2880" i="1"/>
  <c r="P2878" i="1"/>
  <c r="P2876" i="1"/>
  <c r="P2874" i="1"/>
  <c r="P2872" i="1"/>
  <c r="P2870" i="1"/>
  <c r="P2868" i="1"/>
  <c r="P2866" i="1"/>
  <c r="P2864" i="1"/>
  <c r="P2862" i="1"/>
  <c r="P2860" i="1"/>
  <c r="P2858" i="1"/>
  <c r="P2856" i="1"/>
  <c r="P2854" i="1"/>
  <c r="P2852" i="1"/>
  <c r="P2850" i="1"/>
  <c r="P2848" i="1"/>
  <c r="P2846" i="1"/>
  <c r="P2844" i="1"/>
  <c r="P2842" i="1"/>
  <c r="P2840" i="1"/>
  <c r="P2838" i="1"/>
  <c r="P2836" i="1"/>
  <c r="P2834" i="1"/>
  <c r="P2832" i="1"/>
  <c r="P2830" i="1"/>
  <c r="P2828" i="1"/>
  <c r="P2826" i="1"/>
  <c r="P2824" i="1"/>
  <c r="P2822" i="1"/>
  <c r="P2820" i="1"/>
  <c r="P2818" i="1"/>
  <c r="P2816" i="1"/>
  <c r="P2814" i="1"/>
  <c r="P2812" i="1"/>
  <c r="P2810" i="1"/>
  <c r="P2808" i="1"/>
  <c r="P2806" i="1"/>
  <c r="P2804" i="1"/>
  <c r="P2802" i="1"/>
  <c r="P2800" i="1"/>
  <c r="P2798" i="1"/>
  <c r="P2796" i="1"/>
  <c r="P2794" i="1"/>
  <c r="P2792" i="1"/>
  <c r="P2790" i="1"/>
  <c r="P2788" i="1"/>
  <c r="P2786" i="1"/>
  <c r="P2784" i="1"/>
  <c r="P2782" i="1"/>
  <c r="P2780" i="1"/>
  <c r="P2778" i="1"/>
  <c r="P2776" i="1"/>
  <c r="P2774" i="1"/>
  <c r="P2772" i="1"/>
  <c r="P2770" i="1"/>
  <c r="P2768" i="1"/>
  <c r="P2766" i="1"/>
  <c r="P2764" i="1"/>
  <c r="P2762" i="1"/>
  <c r="P2760" i="1"/>
  <c r="P2758" i="1"/>
  <c r="P2756" i="1"/>
  <c r="P2754" i="1"/>
  <c r="P2752" i="1"/>
  <c r="P2750" i="1"/>
  <c r="P2748" i="1"/>
  <c r="P2746" i="1"/>
  <c r="P2744" i="1"/>
  <c r="P2742" i="1"/>
  <c r="P2740" i="1"/>
  <c r="P2738" i="1"/>
  <c r="P2736" i="1"/>
  <c r="P2734" i="1"/>
  <c r="P2732" i="1"/>
  <c r="P2730" i="1"/>
  <c r="P2728" i="1"/>
  <c r="P2726" i="1"/>
  <c r="P2724" i="1"/>
  <c r="P2722" i="1"/>
  <c r="P2720" i="1"/>
  <c r="P2718" i="1"/>
  <c r="P2716" i="1"/>
  <c r="P2714" i="1"/>
  <c r="P2712" i="1"/>
  <c r="P2710" i="1"/>
  <c r="P2708" i="1"/>
  <c r="P2706" i="1"/>
  <c r="P2704" i="1"/>
  <c r="P2702" i="1"/>
  <c r="P2700" i="1"/>
  <c r="P2698" i="1"/>
  <c r="P2696" i="1"/>
  <c r="P2694" i="1"/>
  <c r="P2692" i="1"/>
  <c r="P2690" i="1"/>
  <c r="P2688" i="1"/>
  <c r="P2686" i="1"/>
  <c r="P2684" i="1"/>
  <c r="P2682" i="1"/>
  <c r="P2680" i="1"/>
  <c r="P2678" i="1"/>
  <c r="P2676" i="1"/>
  <c r="P2674" i="1"/>
  <c r="P2672" i="1"/>
  <c r="P2670" i="1"/>
  <c r="P2668" i="1"/>
  <c r="P2666" i="1"/>
  <c r="P2664" i="1"/>
  <c r="P2662" i="1"/>
  <c r="P2660" i="1"/>
  <c r="P2658" i="1"/>
  <c r="P2656" i="1"/>
  <c r="P2654" i="1"/>
  <c r="P2652" i="1"/>
  <c r="P2650" i="1"/>
  <c r="P2648" i="1"/>
  <c r="P2646" i="1"/>
  <c r="P2644" i="1"/>
  <c r="P2642" i="1"/>
  <c r="P2640" i="1"/>
  <c r="P2638" i="1"/>
  <c r="P2636" i="1"/>
  <c r="P2634" i="1"/>
  <c r="P2632" i="1"/>
  <c r="P2630" i="1"/>
  <c r="P2628" i="1"/>
  <c r="P2626" i="1"/>
  <c r="P2624" i="1"/>
  <c r="P2622" i="1"/>
  <c r="P2620" i="1"/>
  <c r="P2618" i="1"/>
  <c r="P2616" i="1"/>
  <c r="P2614" i="1"/>
  <c r="P2612" i="1"/>
  <c r="P2610" i="1"/>
  <c r="P2608" i="1"/>
  <c r="P2606" i="1"/>
  <c r="P2604" i="1"/>
  <c r="P2602" i="1"/>
  <c r="P2600" i="1"/>
  <c r="P2598" i="1"/>
  <c r="P2596" i="1"/>
  <c r="P2594" i="1"/>
  <c r="P2592" i="1"/>
  <c r="P2590" i="1"/>
  <c r="P2588" i="1"/>
  <c r="P2586" i="1"/>
  <c r="P2584" i="1"/>
  <c r="P2582" i="1"/>
  <c r="P2580" i="1"/>
  <c r="P2578" i="1"/>
  <c r="P2576" i="1"/>
  <c r="P2574" i="1"/>
  <c r="P2572" i="1"/>
  <c r="P2570" i="1"/>
  <c r="P2568" i="1"/>
  <c r="P2566" i="1"/>
  <c r="P2564" i="1"/>
  <c r="P2562" i="1"/>
  <c r="P2560" i="1"/>
  <c r="P2558" i="1"/>
  <c r="P2556" i="1"/>
  <c r="P2554" i="1"/>
  <c r="P2552" i="1"/>
  <c r="P2550" i="1"/>
  <c r="P2548" i="1"/>
  <c r="P2546" i="1"/>
  <c r="P2544" i="1"/>
  <c r="P2542" i="1"/>
  <c r="P2540" i="1"/>
  <c r="P2538" i="1"/>
  <c r="P2536" i="1"/>
  <c r="P2534" i="1"/>
  <c r="P2532" i="1"/>
  <c r="P2530" i="1"/>
  <c r="P2528" i="1"/>
  <c r="P2526" i="1"/>
  <c r="P2524" i="1"/>
  <c r="P2522" i="1"/>
  <c r="P2520" i="1"/>
  <c r="P2518" i="1"/>
  <c r="P2516" i="1"/>
  <c r="P2514" i="1"/>
  <c r="P2512" i="1"/>
  <c r="P2510" i="1"/>
  <c r="P2508" i="1"/>
  <c r="P2506" i="1"/>
  <c r="P2504" i="1"/>
  <c r="P2502" i="1"/>
  <c r="P2500" i="1"/>
  <c r="P2498" i="1"/>
  <c r="P2496" i="1"/>
  <c r="P2494" i="1"/>
  <c r="P2492" i="1"/>
  <c r="P2490" i="1"/>
  <c r="P2488" i="1"/>
  <c r="P2486" i="1"/>
  <c r="P2484" i="1"/>
  <c r="P2482" i="1"/>
  <c r="P2480" i="1"/>
  <c r="P2478" i="1"/>
  <c r="P2476" i="1"/>
  <c r="P2474" i="1"/>
  <c r="P2472" i="1"/>
  <c r="P2470" i="1"/>
  <c r="P2468" i="1"/>
  <c r="P2466" i="1"/>
  <c r="P2464" i="1"/>
  <c r="P2462" i="1"/>
  <c r="P2460" i="1"/>
  <c r="P2458" i="1"/>
  <c r="P2456" i="1"/>
  <c r="P2454" i="1"/>
  <c r="P2452" i="1"/>
  <c r="P2450" i="1"/>
  <c r="P2448" i="1"/>
  <c r="P2446" i="1"/>
  <c r="P2444" i="1"/>
  <c r="P2442" i="1"/>
  <c r="P2440" i="1"/>
  <c r="P2438" i="1"/>
  <c r="P2436" i="1"/>
  <c r="P2434" i="1"/>
  <c r="P2432" i="1"/>
  <c r="P2430" i="1"/>
  <c r="P2428" i="1"/>
  <c r="P2426" i="1"/>
  <c r="P2424" i="1"/>
  <c r="P2422" i="1"/>
  <c r="P2420" i="1"/>
  <c r="P2418" i="1"/>
  <c r="P2416" i="1"/>
  <c r="P2414" i="1"/>
  <c r="P2412" i="1"/>
  <c r="P2410" i="1"/>
  <c r="P2408" i="1"/>
  <c r="P2406" i="1"/>
  <c r="P2404" i="1"/>
  <c r="P2402" i="1"/>
  <c r="P2400" i="1"/>
  <c r="P2398" i="1"/>
  <c r="P2396" i="1"/>
  <c r="P2394" i="1"/>
  <c r="P2392" i="1"/>
  <c r="P2390" i="1"/>
  <c r="P2388" i="1"/>
  <c r="P2386" i="1"/>
  <c r="P2384" i="1"/>
  <c r="P2382" i="1"/>
  <c r="P2380" i="1"/>
  <c r="P2378" i="1"/>
  <c r="P2376" i="1"/>
  <c r="P2374" i="1"/>
  <c r="P2372" i="1"/>
  <c r="P2370" i="1"/>
  <c r="P2368" i="1"/>
  <c r="P2366" i="1"/>
  <c r="P2364" i="1"/>
  <c r="P2362" i="1"/>
  <c r="P2360" i="1"/>
  <c r="P2358" i="1"/>
  <c r="P2356" i="1"/>
  <c r="P2354" i="1"/>
  <c r="P2352" i="1"/>
  <c r="P2350" i="1"/>
  <c r="P2348" i="1"/>
  <c r="P2346" i="1"/>
  <c r="P2344" i="1"/>
  <c r="P2342" i="1"/>
  <c r="P2340" i="1"/>
  <c r="P2338" i="1"/>
  <c r="P2336" i="1"/>
  <c r="P2334" i="1"/>
  <c r="P2332" i="1"/>
  <c r="P2330" i="1"/>
  <c r="P2328" i="1"/>
  <c r="P2326" i="1"/>
  <c r="P2324" i="1"/>
  <c r="P2322" i="1"/>
  <c r="P2320" i="1"/>
  <c r="P2318" i="1"/>
  <c r="P2316" i="1"/>
  <c r="P2314" i="1"/>
  <c r="P2312" i="1"/>
  <c r="P2310" i="1"/>
  <c r="P2308" i="1"/>
  <c r="P2306" i="1"/>
  <c r="P2304" i="1"/>
  <c r="P2302" i="1"/>
  <c r="P2300" i="1"/>
  <c r="P2298" i="1"/>
  <c r="P2296" i="1"/>
  <c r="P2294" i="1"/>
  <c r="P2292" i="1"/>
  <c r="P2290" i="1"/>
  <c r="P2288" i="1"/>
  <c r="P2286" i="1"/>
  <c r="P2284" i="1"/>
  <c r="P2282" i="1"/>
  <c r="P2280" i="1"/>
  <c r="P2278" i="1"/>
  <c r="P2276" i="1"/>
  <c r="P2274" i="1"/>
  <c r="P2272" i="1"/>
  <c r="P2270" i="1"/>
  <c r="P2268" i="1"/>
  <c r="P2266" i="1"/>
  <c r="P2264" i="1"/>
  <c r="P2262" i="1"/>
  <c r="P2260" i="1"/>
  <c r="P2258" i="1"/>
  <c r="P2256" i="1"/>
  <c r="P2254" i="1"/>
  <c r="P2252" i="1"/>
  <c r="P2250" i="1"/>
  <c r="P2248" i="1"/>
  <c r="P2246" i="1"/>
  <c r="P2244" i="1"/>
  <c r="P2242" i="1"/>
  <c r="P2240" i="1"/>
  <c r="P2238" i="1"/>
  <c r="P2236" i="1"/>
  <c r="P2234" i="1"/>
  <c r="P2232" i="1"/>
  <c r="P2230" i="1"/>
  <c r="P2228" i="1"/>
  <c r="P2226" i="1"/>
  <c r="P2224" i="1"/>
  <c r="P2222" i="1"/>
  <c r="P2220" i="1"/>
  <c r="P2218" i="1"/>
  <c r="P2216" i="1"/>
  <c r="P2214" i="1"/>
  <c r="P2212" i="1"/>
  <c r="P2210" i="1"/>
  <c r="P2208" i="1"/>
  <c r="P2206" i="1"/>
  <c r="P2204" i="1"/>
  <c r="P2202" i="1"/>
  <c r="P2200" i="1"/>
  <c r="P2198" i="1"/>
  <c r="P2196" i="1"/>
  <c r="P2194" i="1"/>
  <c r="P2192" i="1"/>
  <c r="P2190" i="1"/>
  <c r="P2188" i="1"/>
  <c r="P2186" i="1"/>
  <c r="P2184" i="1"/>
  <c r="P2182" i="1"/>
  <c r="P2180" i="1"/>
  <c r="P2178" i="1"/>
  <c r="P2176" i="1"/>
  <c r="P2174" i="1"/>
  <c r="P2172" i="1"/>
  <c r="P2170" i="1"/>
  <c r="P2168" i="1"/>
  <c r="P2166" i="1"/>
  <c r="P2164" i="1"/>
  <c r="P2162" i="1"/>
  <c r="P2160" i="1"/>
  <c r="P2158" i="1"/>
  <c r="P2156" i="1"/>
  <c r="P2154" i="1"/>
  <c r="P2152" i="1"/>
  <c r="P2150" i="1"/>
  <c r="P2148" i="1"/>
  <c r="P2146" i="1"/>
  <c r="P2144" i="1"/>
  <c r="P2142" i="1"/>
  <c r="P2140" i="1"/>
  <c r="P2138" i="1"/>
  <c r="P2136" i="1"/>
  <c r="P2134" i="1"/>
  <c r="P2132" i="1"/>
  <c r="P2130" i="1"/>
  <c r="P2128" i="1"/>
  <c r="P2126" i="1"/>
  <c r="P2124" i="1"/>
  <c r="P2122" i="1"/>
  <c r="P2120" i="1"/>
  <c r="P2118" i="1"/>
  <c r="P2116" i="1"/>
  <c r="P2114" i="1"/>
  <c r="P2112" i="1"/>
  <c r="P2110" i="1"/>
  <c r="P2108" i="1"/>
  <c r="P2106" i="1"/>
  <c r="P2104" i="1"/>
  <c r="P2102" i="1"/>
  <c r="P2100" i="1"/>
  <c r="P2098" i="1"/>
  <c r="P2096" i="1"/>
  <c r="P2094" i="1"/>
  <c r="P2092" i="1"/>
  <c r="P2090" i="1"/>
  <c r="P2088" i="1"/>
  <c r="P2086" i="1"/>
  <c r="P2084" i="1"/>
  <c r="P2082" i="1"/>
  <c r="P2080" i="1"/>
  <c r="P2078" i="1"/>
  <c r="P2076" i="1"/>
  <c r="P2074" i="1"/>
  <c r="P2072" i="1"/>
  <c r="P2070" i="1"/>
  <c r="P2068" i="1"/>
  <c r="P2066" i="1"/>
  <c r="P2064" i="1"/>
  <c r="P2062" i="1"/>
  <c r="P2060" i="1"/>
  <c r="P2058" i="1"/>
  <c r="P2056" i="1"/>
  <c r="P2054" i="1"/>
  <c r="P2052" i="1"/>
  <c r="P2050" i="1"/>
  <c r="P2048" i="1"/>
  <c r="P2046" i="1"/>
  <c r="P2044" i="1"/>
  <c r="P2042" i="1"/>
  <c r="P2040" i="1"/>
  <c r="P2038" i="1"/>
  <c r="P2036" i="1"/>
  <c r="P2034" i="1"/>
  <c r="P2032" i="1"/>
  <c r="P2030" i="1"/>
  <c r="P2028" i="1"/>
  <c r="P2026" i="1"/>
  <c r="P2024" i="1"/>
  <c r="P2022" i="1"/>
  <c r="P2020" i="1"/>
  <c r="P2018" i="1"/>
  <c r="P2016" i="1"/>
  <c r="P2014" i="1"/>
  <c r="P2012" i="1"/>
  <c r="P2010" i="1"/>
  <c r="P2008" i="1"/>
  <c r="P2006" i="1"/>
  <c r="P2004" i="1"/>
  <c r="P2002" i="1"/>
  <c r="P2000" i="1"/>
  <c r="P1998" i="1"/>
  <c r="P1996" i="1"/>
  <c r="P1994" i="1"/>
  <c r="P1992" i="1"/>
  <c r="P1990" i="1"/>
  <c r="P1988" i="1"/>
  <c r="P1986" i="1"/>
  <c r="P1984" i="1"/>
  <c r="P1982" i="1"/>
  <c r="P1980" i="1"/>
  <c r="P1978" i="1"/>
  <c r="P1976" i="1"/>
  <c r="P1974" i="1"/>
  <c r="P1972" i="1"/>
  <c r="P1970" i="1"/>
  <c r="P1968" i="1"/>
  <c r="P1966" i="1"/>
  <c r="P1964" i="1"/>
  <c r="P1962" i="1"/>
  <c r="P1960" i="1"/>
  <c r="P1958" i="1"/>
  <c r="P1956" i="1"/>
  <c r="P1954" i="1"/>
  <c r="P1952" i="1"/>
  <c r="P1950" i="1"/>
  <c r="P1948" i="1"/>
  <c r="P1946" i="1"/>
  <c r="P1944" i="1"/>
  <c r="P1942" i="1"/>
  <c r="P1940" i="1"/>
  <c r="P1938" i="1"/>
  <c r="P1936" i="1"/>
  <c r="P1934" i="1"/>
  <c r="P1932" i="1"/>
  <c r="P1930" i="1"/>
  <c r="P1928" i="1"/>
  <c r="P1926" i="1"/>
  <c r="P1924" i="1"/>
  <c r="P1922" i="1"/>
  <c r="P1920" i="1"/>
  <c r="P1918" i="1"/>
  <c r="P1916" i="1"/>
  <c r="P1914" i="1"/>
  <c r="P1912" i="1"/>
  <c r="P1910" i="1"/>
  <c r="P1908" i="1"/>
  <c r="P1906" i="1"/>
  <c r="P1904" i="1"/>
  <c r="P1902" i="1"/>
  <c r="P1900" i="1"/>
  <c r="P1898" i="1"/>
  <c r="P1896" i="1"/>
  <c r="P1894" i="1"/>
  <c r="P1892" i="1"/>
  <c r="P1890" i="1"/>
  <c r="P1888" i="1"/>
  <c r="P1886" i="1"/>
  <c r="P1884" i="1"/>
  <c r="P1882" i="1"/>
  <c r="P1880" i="1"/>
  <c r="P1878" i="1"/>
  <c r="P1876" i="1"/>
  <c r="P1874" i="1"/>
  <c r="P1872" i="1"/>
  <c r="P1870" i="1"/>
  <c r="P1868" i="1"/>
  <c r="P1866" i="1"/>
  <c r="P1864" i="1"/>
  <c r="P1862" i="1"/>
  <c r="P1860" i="1"/>
  <c r="P1858" i="1"/>
  <c r="P1856" i="1"/>
  <c r="P1854" i="1"/>
  <c r="P1852" i="1"/>
  <c r="P1850" i="1"/>
  <c r="P1848" i="1"/>
  <c r="P1846" i="1"/>
  <c r="P1844" i="1"/>
  <c r="P1842" i="1"/>
  <c r="P1840" i="1"/>
  <c r="P1838" i="1"/>
  <c r="P1836" i="1"/>
  <c r="P1834" i="1"/>
  <c r="P1832" i="1"/>
  <c r="P1830" i="1"/>
  <c r="P1828" i="1"/>
  <c r="P1826" i="1"/>
  <c r="P1824" i="1"/>
  <c r="P1822" i="1"/>
  <c r="P1820" i="1"/>
  <c r="P1818" i="1"/>
  <c r="P1816" i="1"/>
  <c r="P1814" i="1"/>
  <c r="P1812" i="1"/>
  <c r="P1810" i="1"/>
  <c r="P1808" i="1"/>
  <c r="P1806" i="1"/>
  <c r="P1804" i="1"/>
  <c r="P1802" i="1"/>
  <c r="P1800" i="1"/>
  <c r="P1798" i="1"/>
  <c r="P1796" i="1"/>
  <c r="P1794" i="1"/>
  <c r="P1792" i="1"/>
  <c r="P1790" i="1"/>
  <c r="P1788" i="1"/>
  <c r="P1786" i="1"/>
  <c r="P1784" i="1"/>
  <c r="P1782" i="1"/>
  <c r="P1780" i="1"/>
  <c r="P1778" i="1"/>
  <c r="P1776" i="1"/>
  <c r="P1774" i="1"/>
  <c r="P1772" i="1"/>
  <c r="P1770" i="1"/>
  <c r="P1768" i="1"/>
  <c r="P1766" i="1"/>
  <c r="P1764" i="1"/>
  <c r="P1762" i="1"/>
  <c r="P1760" i="1"/>
  <c r="P1758" i="1"/>
  <c r="P1756" i="1"/>
  <c r="P1754" i="1"/>
  <c r="P1752" i="1"/>
  <c r="P1750" i="1"/>
  <c r="P1748" i="1"/>
  <c r="P1746" i="1"/>
  <c r="P1744" i="1"/>
  <c r="P1742" i="1"/>
  <c r="P1740" i="1"/>
  <c r="P1738" i="1"/>
  <c r="P1736" i="1"/>
  <c r="P1734" i="1"/>
  <c r="P1732" i="1"/>
  <c r="P1730" i="1"/>
  <c r="P1728" i="1"/>
  <c r="P1726" i="1"/>
  <c r="P1724" i="1"/>
  <c r="P1722" i="1"/>
  <c r="P1720" i="1"/>
  <c r="P1718" i="1"/>
  <c r="P1716" i="1"/>
  <c r="P1714" i="1"/>
  <c r="P1712" i="1"/>
  <c r="P1710" i="1"/>
  <c r="P1708" i="1"/>
  <c r="P1706" i="1"/>
  <c r="P1704" i="1"/>
  <c r="P1702" i="1"/>
  <c r="P1700" i="1"/>
  <c r="P1698" i="1"/>
  <c r="P1696" i="1"/>
  <c r="P1694" i="1"/>
  <c r="P1692" i="1"/>
  <c r="P1690" i="1"/>
  <c r="P1688" i="1"/>
  <c r="P1686" i="1"/>
  <c r="P1684" i="1"/>
  <c r="P1682" i="1"/>
  <c r="P1680" i="1"/>
  <c r="P1678" i="1"/>
  <c r="P1676" i="1"/>
  <c r="P1674" i="1"/>
  <c r="P1672" i="1"/>
  <c r="P1670" i="1"/>
  <c r="P1668" i="1"/>
  <c r="P1666" i="1"/>
  <c r="P1664" i="1"/>
  <c r="P1662" i="1"/>
  <c r="P1660" i="1"/>
  <c r="P1658" i="1"/>
  <c r="P1656" i="1"/>
  <c r="P1654" i="1"/>
  <c r="P1652" i="1"/>
  <c r="P1650" i="1"/>
  <c r="P1648" i="1"/>
  <c r="P1646" i="1"/>
  <c r="P1644" i="1"/>
  <c r="P1642" i="1"/>
  <c r="P1640" i="1"/>
  <c r="P1638" i="1"/>
  <c r="P1636" i="1"/>
  <c r="P1634" i="1"/>
  <c r="P1632" i="1"/>
  <c r="P1630" i="1"/>
  <c r="P1628" i="1"/>
  <c r="P1626" i="1"/>
  <c r="P1624" i="1"/>
  <c r="P1622" i="1"/>
  <c r="P1620" i="1"/>
  <c r="P1618" i="1"/>
  <c r="P1616" i="1"/>
  <c r="P1614" i="1"/>
  <c r="P1612" i="1"/>
  <c r="P1610" i="1"/>
  <c r="P1608" i="1"/>
  <c r="P1606" i="1"/>
  <c r="P1604" i="1"/>
  <c r="P1602" i="1"/>
  <c r="P1600" i="1"/>
  <c r="P1598" i="1"/>
  <c r="P1596" i="1"/>
  <c r="P1594" i="1"/>
  <c r="P1592" i="1"/>
  <c r="P1590" i="1"/>
  <c r="P1588" i="1"/>
  <c r="P1586" i="1"/>
  <c r="P1584" i="1"/>
  <c r="P1582" i="1"/>
  <c r="P1580" i="1"/>
  <c r="P1578" i="1"/>
  <c r="P1576" i="1"/>
  <c r="P1574" i="1"/>
  <c r="P1572" i="1"/>
  <c r="P1570" i="1"/>
  <c r="P1568" i="1"/>
  <c r="P1566" i="1"/>
  <c r="P1564" i="1"/>
  <c r="P1562" i="1"/>
  <c r="P1560" i="1"/>
  <c r="P1558" i="1"/>
  <c r="P1556" i="1"/>
  <c r="P1554" i="1"/>
  <c r="P1552" i="1"/>
  <c r="P1550" i="1"/>
  <c r="P1548" i="1"/>
  <c r="P1546" i="1"/>
  <c r="P1544" i="1"/>
  <c r="P1542" i="1"/>
  <c r="P1540" i="1"/>
  <c r="P1538" i="1"/>
  <c r="P1536" i="1"/>
  <c r="P1534" i="1"/>
  <c r="P1532" i="1"/>
  <c r="P1530" i="1"/>
  <c r="P1528" i="1"/>
  <c r="P1526" i="1"/>
  <c r="P1524" i="1"/>
  <c r="P1522" i="1"/>
  <c r="P1520" i="1"/>
  <c r="P1518" i="1"/>
  <c r="P1516" i="1"/>
  <c r="P1514" i="1"/>
  <c r="P1512" i="1"/>
  <c r="P1510" i="1"/>
  <c r="P1508" i="1"/>
  <c r="P1506" i="1"/>
  <c r="P1504" i="1"/>
  <c r="P1502" i="1"/>
  <c r="P1500" i="1"/>
  <c r="P1498" i="1"/>
  <c r="P1496" i="1"/>
  <c r="P1494" i="1"/>
  <c r="P1492" i="1"/>
  <c r="P1490" i="1"/>
  <c r="P1488" i="1"/>
  <c r="P1486" i="1"/>
  <c r="P1484" i="1"/>
  <c r="P1482" i="1"/>
  <c r="P1480" i="1"/>
  <c r="P1478" i="1"/>
  <c r="P1476" i="1"/>
  <c r="P1474" i="1"/>
  <c r="P1472" i="1"/>
  <c r="P1470" i="1"/>
  <c r="P1468" i="1"/>
  <c r="P1466" i="1"/>
  <c r="P1464" i="1"/>
  <c r="P1462" i="1"/>
  <c r="P1460" i="1"/>
  <c r="P1458" i="1"/>
  <c r="P1456" i="1"/>
  <c r="P1454" i="1"/>
  <c r="P1452" i="1"/>
  <c r="P1450" i="1"/>
  <c r="P1448" i="1"/>
  <c r="P1446" i="1"/>
  <c r="P1444" i="1"/>
  <c r="P1442" i="1"/>
  <c r="P1440" i="1"/>
  <c r="P1438" i="1"/>
  <c r="P1436" i="1"/>
  <c r="P1434" i="1"/>
  <c r="P1432" i="1"/>
  <c r="P1430" i="1"/>
  <c r="P1428" i="1"/>
  <c r="P1426" i="1"/>
  <c r="P1424" i="1"/>
  <c r="P1422" i="1"/>
  <c r="P1420" i="1"/>
  <c r="P1418" i="1"/>
  <c r="P1416" i="1"/>
  <c r="P1414" i="1"/>
  <c r="P1412" i="1"/>
  <c r="P1410" i="1"/>
  <c r="P1408" i="1"/>
  <c r="P1406" i="1"/>
  <c r="P1404" i="1"/>
  <c r="P1402" i="1"/>
  <c r="P1400" i="1"/>
  <c r="P1398" i="1"/>
  <c r="P1396" i="1"/>
  <c r="P1394" i="1"/>
  <c r="P1392" i="1"/>
  <c r="P1390" i="1"/>
  <c r="P1388" i="1"/>
  <c r="P1386" i="1"/>
  <c r="P1384" i="1"/>
  <c r="P1382" i="1"/>
  <c r="P1380" i="1"/>
  <c r="P1378" i="1"/>
  <c r="P1376" i="1"/>
  <c r="P1374" i="1"/>
  <c r="P1372" i="1"/>
  <c r="P1370" i="1"/>
  <c r="P1368" i="1"/>
  <c r="P1366" i="1"/>
  <c r="P1364" i="1"/>
  <c r="P1362" i="1"/>
  <c r="P1360" i="1"/>
  <c r="P1358" i="1"/>
  <c r="P1356" i="1"/>
  <c r="P1354" i="1"/>
  <c r="P1352" i="1"/>
  <c r="P1350" i="1"/>
  <c r="P1348" i="1"/>
  <c r="P1346" i="1"/>
  <c r="P1344" i="1"/>
  <c r="P1342" i="1"/>
  <c r="P1340" i="1"/>
  <c r="P1338" i="1"/>
  <c r="P1336" i="1"/>
  <c r="P1334" i="1"/>
  <c r="P1332" i="1"/>
  <c r="P1330" i="1"/>
  <c r="P1328" i="1"/>
  <c r="P1326" i="1"/>
  <c r="P1324" i="1"/>
  <c r="P1322" i="1"/>
  <c r="P1320" i="1"/>
  <c r="P1318" i="1"/>
  <c r="P1316" i="1"/>
  <c r="P1314" i="1"/>
  <c r="P1312" i="1"/>
  <c r="P1310" i="1"/>
  <c r="P1308" i="1"/>
  <c r="P1306" i="1"/>
  <c r="P1304" i="1"/>
  <c r="P1302" i="1"/>
  <c r="P1300" i="1"/>
  <c r="P1298" i="1"/>
  <c r="P1296" i="1"/>
  <c r="P1294" i="1"/>
  <c r="P1292" i="1"/>
  <c r="P1290" i="1"/>
  <c r="P1288" i="1"/>
  <c r="P1286" i="1"/>
  <c r="P1284" i="1"/>
  <c r="P1282" i="1"/>
  <c r="P1280" i="1"/>
  <c r="P1278" i="1"/>
  <c r="P1276" i="1"/>
  <c r="P1274" i="1"/>
  <c r="P1272" i="1"/>
  <c r="P1270" i="1"/>
  <c r="P1268" i="1"/>
  <c r="P1266" i="1"/>
  <c r="P1264" i="1"/>
  <c r="P1262" i="1"/>
  <c r="P1260" i="1"/>
  <c r="P1258" i="1"/>
  <c r="P1256" i="1"/>
  <c r="P1254" i="1"/>
  <c r="P1252" i="1"/>
  <c r="P1250" i="1"/>
  <c r="P1248" i="1"/>
  <c r="P1246" i="1"/>
  <c r="P1244" i="1"/>
  <c r="P1242" i="1"/>
  <c r="P1240" i="1"/>
  <c r="P1238" i="1"/>
  <c r="P1236" i="1"/>
  <c r="P1234" i="1"/>
  <c r="P1232" i="1"/>
  <c r="P1230" i="1"/>
  <c r="P1228" i="1"/>
  <c r="P1226" i="1"/>
  <c r="P1224" i="1"/>
  <c r="P1222" i="1"/>
  <c r="P1220" i="1"/>
  <c r="P1218" i="1"/>
  <c r="P1216" i="1"/>
  <c r="P1214" i="1"/>
  <c r="P1212" i="1"/>
  <c r="P1210" i="1"/>
  <c r="P1208" i="1"/>
  <c r="P1206" i="1"/>
  <c r="P1204" i="1"/>
  <c r="P1202" i="1"/>
  <c r="P1200" i="1"/>
  <c r="P1198" i="1"/>
  <c r="P1196" i="1"/>
  <c r="P1194" i="1"/>
  <c r="P1192" i="1"/>
  <c r="P1190" i="1"/>
  <c r="P1188" i="1"/>
  <c r="P1186" i="1"/>
  <c r="P1184" i="1"/>
  <c r="P1182" i="1"/>
  <c r="P1180" i="1"/>
  <c r="P1178" i="1"/>
  <c r="P1176" i="1"/>
  <c r="P1174" i="1"/>
  <c r="P1172" i="1"/>
  <c r="P1170" i="1"/>
  <c r="P1168" i="1"/>
  <c r="P1166" i="1"/>
  <c r="P1164" i="1"/>
  <c r="P1162" i="1"/>
  <c r="P1160" i="1"/>
  <c r="P1158" i="1"/>
  <c r="P1156" i="1"/>
  <c r="P1154" i="1"/>
  <c r="P1152" i="1"/>
  <c r="P1150" i="1"/>
  <c r="P1148" i="1"/>
  <c r="P1146" i="1"/>
  <c r="P1144" i="1"/>
  <c r="P1142" i="1"/>
  <c r="P1140" i="1"/>
  <c r="P1138" i="1"/>
  <c r="P1136" i="1"/>
  <c r="P1134" i="1"/>
  <c r="P1132" i="1"/>
  <c r="P1130" i="1"/>
  <c r="P1128" i="1"/>
  <c r="P1126" i="1"/>
  <c r="P1124" i="1"/>
  <c r="P1122" i="1"/>
  <c r="P1120" i="1"/>
  <c r="P1118" i="1"/>
  <c r="P1116" i="1"/>
  <c r="P1114" i="1"/>
  <c r="P1112" i="1"/>
  <c r="P1110" i="1"/>
  <c r="P1108" i="1"/>
  <c r="P1106" i="1"/>
  <c r="P1104" i="1"/>
  <c r="P1102" i="1"/>
  <c r="P1100" i="1"/>
  <c r="P1098" i="1"/>
  <c r="P1096" i="1"/>
  <c r="P1094" i="1"/>
  <c r="P1092" i="1"/>
  <c r="P1090" i="1"/>
  <c r="P1088" i="1"/>
  <c r="P1086" i="1"/>
  <c r="P1084" i="1"/>
  <c r="P1082" i="1"/>
  <c r="P1080" i="1"/>
  <c r="P1078" i="1"/>
  <c r="P1076" i="1"/>
  <c r="P1074" i="1"/>
  <c r="P1072" i="1"/>
  <c r="P1070" i="1"/>
  <c r="P1068" i="1"/>
  <c r="P1066" i="1"/>
  <c r="P1064" i="1"/>
  <c r="P1062" i="1"/>
  <c r="P1060" i="1"/>
  <c r="P1058" i="1"/>
  <c r="P1056" i="1"/>
  <c r="P1054" i="1"/>
  <c r="P1052" i="1"/>
  <c r="P1050" i="1"/>
  <c r="P1048" i="1"/>
  <c r="P1046" i="1"/>
  <c r="P1044" i="1"/>
  <c r="P1042" i="1"/>
  <c r="P1040" i="1"/>
  <c r="P1038" i="1"/>
  <c r="P1036" i="1"/>
  <c r="P1034" i="1"/>
  <c r="P1032" i="1"/>
  <c r="P1030" i="1"/>
  <c r="P1028" i="1"/>
  <c r="P1026" i="1"/>
  <c r="P1024" i="1"/>
  <c r="P1022" i="1"/>
  <c r="P1020" i="1"/>
  <c r="P1018" i="1"/>
  <c r="P1016" i="1"/>
  <c r="P1014" i="1"/>
  <c r="P1012" i="1"/>
  <c r="P1010" i="1"/>
  <c r="P1008" i="1"/>
  <c r="P1006" i="1"/>
  <c r="P1004" i="1"/>
  <c r="P1002" i="1"/>
  <c r="P1000" i="1"/>
  <c r="P998" i="1"/>
  <c r="P996" i="1"/>
  <c r="P994" i="1"/>
  <c r="P992" i="1"/>
  <c r="P990" i="1"/>
  <c r="P988" i="1"/>
  <c r="P986" i="1"/>
  <c r="P984" i="1"/>
  <c r="P982" i="1"/>
  <c r="P980" i="1"/>
  <c r="P978" i="1"/>
  <c r="P976" i="1"/>
  <c r="P974" i="1"/>
  <c r="P972" i="1"/>
  <c r="P970" i="1"/>
  <c r="P968" i="1"/>
  <c r="P966" i="1"/>
  <c r="P964" i="1"/>
  <c r="P962" i="1"/>
  <c r="P960" i="1"/>
  <c r="P958" i="1"/>
  <c r="P956" i="1"/>
  <c r="P954" i="1"/>
  <c r="P952" i="1"/>
  <c r="P950" i="1"/>
  <c r="P948" i="1"/>
  <c r="P946" i="1"/>
  <c r="P944" i="1"/>
  <c r="P942" i="1"/>
  <c r="P940" i="1"/>
  <c r="P938" i="1"/>
  <c r="P936" i="1"/>
  <c r="P934" i="1"/>
  <c r="P932" i="1"/>
  <c r="P930" i="1"/>
  <c r="P928" i="1"/>
  <c r="P926" i="1"/>
  <c r="P924" i="1"/>
  <c r="P922" i="1"/>
  <c r="P920" i="1"/>
  <c r="P918" i="1"/>
  <c r="P916" i="1"/>
  <c r="P914" i="1"/>
  <c r="P912" i="1"/>
  <c r="P910" i="1"/>
  <c r="P908" i="1"/>
  <c r="P906" i="1"/>
  <c r="P904" i="1"/>
  <c r="P902" i="1"/>
  <c r="P900" i="1"/>
  <c r="P898" i="1"/>
  <c r="P896" i="1"/>
  <c r="P894" i="1"/>
  <c r="P892" i="1"/>
  <c r="P890" i="1"/>
  <c r="P888" i="1"/>
  <c r="P886" i="1"/>
  <c r="P884" i="1"/>
  <c r="P882" i="1"/>
  <c r="P880" i="1"/>
  <c r="P878" i="1"/>
  <c r="P876" i="1"/>
  <c r="P874" i="1"/>
  <c r="P872" i="1"/>
  <c r="P870" i="1"/>
  <c r="P868" i="1"/>
  <c r="P866" i="1"/>
  <c r="P864" i="1"/>
  <c r="P862" i="1"/>
  <c r="P860" i="1"/>
  <c r="P858" i="1"/>
  <c r="P856" i="1"/>
  <c r="P854" i="1"/>
  <c r="P852" i="1"/>
  <c r="P850" i="1"/>
  <c r="P848" i="1"/>
  <c r="P846" i="1"/>
  <c r="P844" i="1"/>
  <c r="P842" i="1"/>
  <c r="P840" i="1"/>
  <c r="P838" i="1"/>
  <c r="P836" i="1"/>
  <c r="P834" i="1"/>
  <c r="P832" i="1"/>
  <c r="P830" i="1"/>
  <c r="P828" i="1"/>
  <c r="P826" i="1"/>
  <c r="P824" i="1"/>
  <c r="P822" i="1"/>
  <c r="P820" i="1"/>
  <c r="P818" i="1"/>
  <c r="P816" i="1"/>
  <c r="P814" i="1"/>
  <c r="P812" i="1"/>
  <c r="P810" i="1"/>
  <c r="P808" i="1"/>
  <c r="P806" i="1"/>
  <c r="P804" i="1"/>
  <c r="P802" i="1"/>
  <c r="P800" i="1"/>
  <c r="P798" i="1"/>
  <c r="P796" i="1"/>
  <c r="P794" i="1"/>
  <c r="P792" i="1"/>
  <c r="P790" i="1"/>
  <c r="P788" i="1"/>
  <c r="P786" i="1"/>
  <c r="P784" i="1"/>
  <c r="P782" i="1"/>
  <c r="P780" i="1"/>
  <c r="P778" i="1"/>
  <c r="P776" i="1"/>
  <c r="P774" i="1"/>
  <c r="P772" i="1"/>
  <c r="P770" i="1"/>
  <c r="P768" i="1"/>
  <c r="P766" i="1"/>
  <c r="P764" i="1"/>
  <c r="P762" i="1"/>
  <c r="P760" i="1"/>
  <c r="P758" i="1"/>
  <c r="P756" i="1"/>
  <c r="P754" i="1"/>
  <c r="P752" i="1"/>
  <c r="P750" i="1"/>
  <c r="P748" i="1"/>
  <c r="P746" i="1"/>
  <c r="P744" i="1"/>
  <c r="P742" i="1"/>
  <c r="P740" i="1"/>
  <c r="P738" i="1"/>
  <c r="P736" i="1"/>
  <c r="P734" i="1"/>
  <c r="P732" i="1"/>
  <c r="P730" i="1"/>
  <c r="P728" i="1"/>
  <c r="P726" i="1"/>
  <c r="P724" i="1"/>
  <c r="P722" i="1"/>
  <c r="P720" i="1"/>
  <c r="P718" i="1"/>
  <c r="P716" i="1"/>
  <c r="P714" i="1"/>
  <c r="P712" i="1"/>
  <c r="P710" i="1"/>
  <c r="P708" i="1"/>
  <c r="P706" i="1"/>
  <c r="P704" i="1"/>
  <c r="P702" i="1"/>
  <c r="P700" i="1"/>
  <c r="P698" i="1"/>
  <c r="P696" i="1"/>
  <c r="P694" i="1"/>
  <c r="P692" i="1"/>
  <c r="P690" i="1"/>
  <c r="P688" i="1"/>
  <c r="P686" i="1"/>
  <c r="P684" i="1"/>
  <c r="P682" i="1"/>
  <c r="P680" i="1"/>
  <c r="P678" i="1"/>
  <c r="P676" i="1"/>
  <c r="P674" i="1"/>
  <c r="P672" i="1"/>
  <c r="P670" i="1"/>
  <c r="P668" i="1"/>
  <c r="P666" i="1"/>
  <c r="P664" i="1"/>
  <c r="P662" i="1"/>
  <c r="P660" i="1"/>
  <c r="P658" i="1"/>
  <c r="P656" i="1"/>
  <c r="P654" i="1"/>
  <c r="P652" i="1"/>
  <c r="P650" i="1"/>
  <c r="P648" i="1"/>
  <c r="P646" i="1"/>
  <c r="P644" i="1"/>
  <c r="P642" i="1"/>
  <c r="P640" i="1"/>
  <c r="P638" i="1"/>
  <c r="P636" i="1"/>
  <c r="P634" i="1"/>
  <c r="P632" i="1"/>
  <c r="P630" i="1"/>
  <c r="P628" i="1"/>
  <c r="P626" i="1"/>
  <c r="P624" i="1"/>
  <c r="P622" i="1"/>
  <c r="P620" i="1"/>
  <c r="P618" i="1"/>
  <c r="P616" i="1"/>
  <c r="P614" i="1"/>
  <c r="P612" i="1"/>
  <c r="P610" i="1"/>
  <c r="P608" i="1"/>
  <c r="P606" i="1"/>
  <c r="P604" i="1"/>
  <c r="P602" i="1"/>
  <c r="P600" i="1"/>
  <c r="P598" i="1"/>
  <c r="P596" i="1"/>
  <c r="P594" i="1"/>
  <c r="P592" i="1"/>
  <c r="P590" i="1"/>
  <c r="P588" i="1"/>
  <c r="P586" i="1"/>
  <c r="P584" i="1"/>
  <c r="P582" i="1"/>
  <c r="P580" i="1"/>
  <c r="P578" i="1"/>
  <c r="P576" i="1"/>
  <c r="P574" i="1"/>
  <c r="P572" i="1"/>
  <c r="P570" i="1"/>
  <c r="P568" i="1"/>
  <c r="P566" i="1"/>
  <c r="P564" i="1"/>
  <c r="P562" i="1"/>
  <c r="P560" i="1"/>
  <c r="P558" i="1"/>
  <c r="P556" i="1"/>
  <c r="P554" i="1"/>
  <c r="P552" i="1"/>
  <c r="P550" i="1"/>
  <c r="P548" i="1"/>
  <c r="P546" i="1"/>
  <c r="P544" i="1"/>
  <c r="P542" i="1"/>
  <c r="P540" i="1"/>
  <c r="P538" i="1"/>
  <c r="P536" i="1"/>
  <c r="P534" i="1"/>
  <c r="P532" i="1"/>
  <c r="P530" i="1"/>
  <c r="P528" i="1"/>
  <c r="P526" i="1"/>
  <c r="P524" i="1"/>
  <c r="P522" i="1"/>
  <c r="P520" i="1"/>
  <c r="P518" i="1"/>
  <c r="P516" i="1"/>
  <c r="P514" i="1"/>
  <c r="P512" i="1"/>
  <c r="P510" i="1"/>
  <c r="P508" i="1"/>
  <c r="P506" i="1"/>
  <c r="P504" i="1"/>
  <c r="P502" i="1"/>
  <c r="P500" i="1"/>
  <c r="P498" i="1"/>
  <c r="P496" i="1"/>
  <c r="P494" i="1"/>
  <c r="P492" i="1"/>
  <c r="P490" i="1"/>
  <c r="P488" i="1"/>
  <c r="P486" i="1"/>
  <c r="P484" i="1"/>
  <c r="P482" i="1"/>
  <c r="P480" i="1"/>
  <c r="P478" i="1"/>
  <c r="P476" i="1"/>
  <c r="P474" i="1"/>
  <c r="P472" i="1"/>
  <c r="P470" i="1"/>
  <c r="P468" i="1"/>
  <c r="P466" i="1"/>
  <c r="P464" i="1"/>
  <c r="P462" i="1"/>
  <c r="P460" i="1"/>
  <c r="P458" i="1"/>
  <c r="P456" i="1"/>
  <c r="P454" i="1"/>
  <c r="P452" i="1"/>
  <c r="P450" i="1"/>
  <c r="P448" i="1"/>
  <c r="P446" i="1"/>
  <c r="P444" i="1"/>
  <c r="P442" i="1"/>
  <c r="P440" i="1"/>
  <c r="P438" i="1"/>
  <c r="P436" i="1"/>
  <c r="P434" i="1"/>
  <c r="P432" i="1"/>
  <c r="P430" i="1"/>
  <c r="P428" i="1"/>
  <c r="P426" i="1"/>
  <c r="P424" i="1"/>
  <c r="P422" i="1"/>
  <c r="P420" i="1"/>
  <c r="P418" i="1"/>
  <c r="P416" i="1"/>
  <c r="P414" i="1"/>
  <c r="P412" i="1"/>
  <c r="P410" i="1"/>
  <c r="P408" i="1"/>
  <c r="P406" i="1"/>
  <c r="P404" i="1"/>
  <c r="P402" i="1"/>
  <c r="P400" i="1"/>
  <c r="P398" i="1"/>
  <c r="P396" i="1"/>
  <c r="P394" i="1"/>
  <c r="P392" i="1"/>
  <c r="P390" i="1"/>
  <c r="P388" i="1"/>
  <c r="P386" i="1"/>
  <c r="P384" i="1"/>
  <c r="P382" i="1"/>
  <c r="P380" i="1"/>
  <c r="P378" i="1"/>
  <c r="P376" i="1"/>
  <c r="P374" i="1"/>
  <c r="P372" i="1"/>
  <c r="P370" i="1"/>
  <c r="P368" i="1"/>
  <c r="P366" i="1"/>
  <c r="P364" i="1"/>
  <c r="P362" i="1"/>
  <c r="P360" i="1"/>
  <c r="P358" i="1"/>
  <c r="P356" i="1"/>
  <c r="P354" i="1"/>
  <c r="P352" i="1"/>
  <c r="P350" i="1"/>
  <c r="P348" i="1"/>
  <c r="P346" i="1"/>
  <c r="P344" i="1"/>
  <c r="P342" i="1"/>
  <c r="P340" i="1"/>
  <c r="P338" i="1"/>
  <c r="P336" i="1"/>
  <c r="P334" i="1"/>
  <c r="P332" i="1"/>
  <c r="P330" i="1"/>
  <c r="P328" i="1"/>
  <c r="P326" i="1"/>
  <c r="P324" i="1"/>
  <c r="P322" i="1"/>
  <c r="P320" i="1"/>
  <c r="P318" i="1"/>
  <c r="P316" i="1"/>
  <c r="P314" i="1"/>
  <c r="P312" i="1"/>
  <c r="P310" i="1"/>
  <c r="P308" i="1"/>
  <c r="P306" i="1"/>
  <c r="P304" i="1"/>
  <c r="P302" i="1"/>
  <c r="P300" i="1"/>
  <c r="P298" i="1"/>
  <c r="P296" i="1"/>
  <c r="P294" i="1"/>
  <c r="P292" i="1"/>
  <c r="P290" i="1"/>
  <c r="P288" i="1"/>
  <c r="P286" i="1"/>
  <c r="P284" i="1"/>
  <c r="P282" i="1"/>
  <c r="P280" i="1"/>
  <c r="P278" i="1"/>
  <c r="P276" i="1"/>
  <c r="P274" i="1"/>
  <c r="P272" i="1"/>
  <c r="P270" i="1"/>
  <c r="P268" i="1"/>
  <c r="P266" i="1"/>
  <c r="P264" i="1"/>
  <c r="P262" i="1"/>
  <c r="P260" i="1"/>
  <c r="P258" i="1"/>
  <c r="P256" i="1"/>
  <c r="P254" i="1"/>
  <c r="P252" i="1"/>
  <c r="P250" i="1"/>
  <c r="P248" i="1"/>
  <c r="P246" i="1"/>
  <c r="P244" i="1"/>
  <c r="P242" i="1"/>
  <c r="P240" i="1"/>
  <c r="P238" i="1"/>
  <c r="P236" i="1"/>
  <c r="P234" i="1"/>
  <c r="P232" i="1"/>
  <c r="P230" i="1"/>
  <c r="P228" i="1"/>
  <c r="P226" i="1"/>
  <c r="P224" i="1"/>
  <c r="P222" i="1"/>
  <c r="P220" i="1"/>
  <c r="P218" i="1"/>
  <c r="P216" i="1"/>
  <c r="P214" i="1"/>
  <c r="P212" i="1"/>
  <c r="P210" i="1"/>
  <c r="P208" i="1"/>
  <c r="P206" i="1"/>
  <c r="P204" i="1"/>
  <c r="P202" i="1"/>
  <c r="P200" i="1"/>
  <c r="P198" i="1"/>
  <c r="P196" i="1"/>
  <c r="P194" i="1"/>
  <c r="P192" i="1"/>
  <c r="P190" i="1"/>
  <c r="P188" i="1"/>
  <c r="P186" i="1"/>
  <c r="P184" i="1"/>
  <c r="P182" i="1"/>
  <c r="P180" i="1"/>
  <c r="P178" i="1"/>
  <c r="P176" i="1"/>
  <c r="P174" i="1"/>
  <c r="P172" i="1"/>
  <c r="P170" i="1"/>
  <c r="P168" i="1"/>
  <c r="P166" i="1"/>
  <c r="P164" i="1"/>
  <c r="P162" i="1"/>
  <c r="P160" i="1"/>
  <c r="P158" i="1"/>
  <c r="P156" i="1"/>
  <c r="P154" i="1"/>
  <c r="P152" i="1"/>
  <c r="P150" i="1"/>
  <c r="P148" i="1"/>
  <c r="P146" i="1"/>
  <c r="P144" i="1"/>
  <c r="P142" i="1"/>
  <c r="P140" i="1"/>
  <c r="P138" i="1"/>
  <c r="P136" i="1"/>
  <c r="P134" i="1"/>
  <c r="P132" i="1"/>
  <c r="P130" i="1"/>
  <c r="P128" i="1"/>
  <c r="P126" i="1"/>
  <c r="P124" i="1"/>
  <c r="P122" i="1"/>
  <c r="P120" i="1"/>
  <c r="P118" i="1"/>
  <c r="P116" i="1"/>
  <c r="P114" i="1"/>
  <c r="P112" i="1"/>
  <c r="P110" i="1"/>
  <c r="P108" i="1"/>
  <c r="P106" i="1"/>
  <c r="P104" i="1"/>
  <c r="P102" i="1"/>
  <c r="P100" i="1"/>
  <c r="P98" i="1"/>
  <c r="P96" i="1"/>
  <c r="P94" i="1"/>
  <c r="P92" i="1"/>
  <c r="P90" i="1"/>
  <c r="P88" i="1"/>
  <c r="P86" i="1"/>
  <c r="P84" i="1"/>
  <c r="P82" i="1"/>
  <c r="P80" i="1"/>
  <c r="P78" i="1"/>
  <c r="P76" i="1"/>
  <c r="P74" i="1"/>
  <c r="P72" i="1"/>
  <c r="P70" i="1"/>
  <c r="P68" i="1"/>
  <c r="P66" i="1"/>
  <c r="P64" i="1"/>
  <c r="P62" i="1"/>
  <c r="P60" i="1"/>
  <c r="P58" i="1"/>
  <c r="P56" i="1"/>
  <c r="P54" i="1"/>
  <c r="P52" i="1"/>
  <c r="P50" i="1"/>
  <c r="P48" i="1"/>
  <c r="P46" i="1"/>
  <c r="P44" i="1"/>
  <c r="P42" i="1"/>
  <c r="P40" i="1"/>
  <c r="P38" i="1"/>
  <c r="P36" i="1"/>
  <c r="P34" i="1"/>
  <c r="P33" i="1"/>
  <c r="P31" i="1"/>
  <c r="P29" i="1"/>
  <c r="P27" i="1"/>
  <c r="P25" i="1"/>
  <c r="P23" i="1"/>
  <c r="P21" i="1"/>
  <c r="P19" i="1"/>
  <c r="P17" i="1"/>
  <c r="P15" i="1"/>
  <c r="P13" i="1"/>
  <c r="P11" i="1"/>
  <c r="P9" i="1"/>
  <c r="P7" i="1"/>
  <c r="P32" i="1"/>
  <c r="P30" i="1"/>
  <c r="P28" i="1"/>
  <c r="P26" i="1"/>
  <c r="P24" i="1"/>
  <c r="P22" i="1"/>
  <c r="P20" i="1"/>
  <c r="P18" i="1"/>
  <c r="P16" i="1"/>
  <c r="P14" i="1"/>
  <c r="P12" i="1"/>
  <c r="P10" i="1"/>
  <c r="P8" i="1"/>
  <c r="G3075" i="1"/>
  <c r="G2541" i="1"/>
  <c r="G2542" i="1"/>
  <c r="G2525" i="1"/>
  <c r="G2527" i="1"/>
  <c r="G2539" i="1"/>
  <c r="G2529" i="1"/>
  <c r="G2535" i="1"/>
  <c r="G2546" i="1"/>
  <c r="G2549" i="1"/>
  <c r="G2528" i="1"/>
  <c r="G2540" i="1"/>
  <c r="G2537" i="1"/>
  <c r="G2545" i="1"/>
  <c r="G2536" i="1"/>
  <c r="G6408" i="1"/>
  <c r="G6407" i="1"/>
  <c r="G6420" i="1"/>
  <c r="G6410" i="1"/>
  <c r="G6488" i="1"/>
  <c r="G6399" i="1"/>
  <c r="G6414" i="1"/>
  <c r="G6400" i="1"/>
  <c r="G6403" i="1"/>
  <c r="G6402" i="1"/>
  <c r="G6437" i="1"/>
  <c r="G6468" i="1"/>
  <c r="G6413" i="1"/>
  <c r="G6439" i="1"/>
  <c r="G1152" i="1"/>
  <c r="G1138" i="1"/>
  <c r="G1130" i="1"/>
  <c r="G1133" i="1"/>
  <c r="G1134" i="1"/>
  <c r="G1154" i="1"/>
  <c r="G1150" i="1"/>
  <c r="G1143" i="1"/>
  <c r="G3626" i="1"/>
  <c r="G3628" i="1"/>
  <c r="G3592" i="1"/>
  <c r="G3619" i="1"/>
  <c r="G3593" i="1"/>
  <c r="G3602" i="1"/>
  <c r="G3595" i="1"/>
  <c r="G3597" i="1"/>
  <c r="G3598" i="1"/>
  <c r="G3623" i="1"/>
  <c r="G3599" i="1"/>
  <c r="G6687" i="1"/>
  <c r="G3615" i="1"/>
  <c r="G3632" i="1"/>
  <c r="G3614" i="1"/>
  <c r="G3622" i="1"/>
  <c r="G3604" i="1"/>
  <c r="G3594" i="1"/>
  <c r="G3608" i="1"/>
  <c r="G1140" i="1"/>
  <c r="G4038" i="1"/>
  <c r="G4043" i="1"/>
  <c r="G4075" i="1"/>
  <c r="G4086" i="1"/>
  <c r="G4128" i="1"/>
  <c r="G3076" i="1"/>
  <c r="G3057" i="1"/>
  <c r="G3061" i="1"/>
  <c r="G4102" i="1"/>
  <c r="G4039" i="1"/>
  <c r="G3046" i="1"/>
  <c r="G4040" i="1"/>
  <c r="G3062" i="1"/>
  <c r="G4093" i="1"/>
  <c r="G4082" i="1"/>
  <c r="G4044" i="1"/>
  <c r="G4050" i="1"/>
  <c r="G4106" i="1"/>
  <c r="G3070" i="1"/>
  <c r="G4136" i="1"/>
  <c r="G4055" i="1"/>
  <c r="G4066" i="1"/>
  <c r="G4107" i="1"/>
  <c r="G4084" i="1"/>
  <c r="G4092" i="1"/>
  <c r="G3059" i="1"/>
  <c r="G4045" i="1"/>
  <c r="G3055" i="1"/>
  <c r="G4103" i="1"/>
  <c r="G4037" i="1"/>
  <c r="G4137" i="1"/>
  <c r="G4063" i="1"/>
  <c r="G3073" i="1"/>
  <c r="G4089" i="1"/>
  <c r="G4041" i="1"/>
  <c r="G3052" i="1"/>
  <c r="G4054" i="1"/>
  <c r="G4076" i="1"/>
  <c r="G4139" i="1"/>
  <c r="G3048" i="1"/>
  <c r="G4079" i="1"/>
  <c r="G4085" i="1"/>
  <c r="G4130" i="1"/>
  <c r="G4088" i="1"/>
  <c r="G4080" i="1"/>
  <c r="G4069" i="1"/>
  <c r="G4053" i="1"/>
  <c r="G4126" i="1"/>
  <c r="G3058" i="1"/>
  <c r="G4096" i="1"/>
  <c r="G4077" i="1"/>
  <c r="G3063" i="1"/>
  <c r="G3049" i="1"/>
  <c r="G4071" i="1"/>
  <c r="G4094" i="1"/>
  <c r="G4059" i="1"/>
  <c r="G4048" i="1"/>
  <c r="G4070" i="1"/>
  <c r="G3069" i="1"/>
  <c r="G4061" i="1"/>
  <c r="G4131" i="1"/>
  <c r="G4068" i="1"/>
  <c r="G4035" i="1"/>
  <c r="G4067" i="1"/>
  <c r="G4099" i="1"/>
  <c r="G3051" i="1"/>
  <c r="G4134" i="1"/>
  <c r="G4078" i="1"/>
  <c r="G4140" i="1"/>
  <c r="G4132" i="1"/>
  <c r="G4389" i="1"/>
  <c r="G4382" i="1"/>
  <c r="G4380" i="1"/>
  <c r="G4468" i="1"/>
  <c r="G4475" i="1"/>
  <c r="G4472" i="1"/>
  <c r="G4387" i="1"/>
  <c r="G4383" i="1"/>
  <c r="G4467" i="1"/>
  <c r="G4378" i="1"/>
  <c r="G4470" i="1"/>
  <c r="G4379" i="1"/>
  <c r="G4381" i="1"/>
  <c r="G4384" i="1"/>
  <c r="G4469" i="1"/>
  <c r="G4386" i="1"/>
  <c r="G4466" i="1"/>
  <c r="G4385" i="1"/>
  <c r="G2856" i="1"/>
  <c r="G2869" i="1"/>
  <c r="G2854" i="1"/>
  <c r="G2866" i="1"/>
  <c r="G2872" i="1"/>
  <c r="G2875" i="1"/>
  <c r="G2859" i="1"/>
  <c r="G2861" i="1"/>
  <c r="G2857" i="1"/>
  <c r="G2868" i="1"/>
  <c r="G2871" i="1"/>
  <c r="G2867" i="1"/>
  <c r="G2862" i="1"/>
  <c r="G773" i="1"/>
  <c r="G771" i="1"/>
  <c r="G782" i="1"/>
  <c r="G769" i="1"/>
  <c r="G776" i="1"/>
  <c r="G777" i="1"/>
  <c r="G768" i="1"/>
  <c r="G765" i="1"/>
  <c r="G770" i="1"/>
  <c r="G763" i="1"/>
  <c r="G761" i="1"/>
  <c r="G764" i="1"/>
  <c r="G772" i="1"/>
  <c r="G778" i="1"/>
  <c r="G779" i="1"/>
  <c r="G774" i="1"/>
  <c r="G767" i="1"/>
  <c r="G1029" i="1"/>
  <c r="G1021" i="1"/>
  <c r="G1027" i="1"/>
  <c r="G1025" i="1"/>
  <c r="G1019" i="1"/>
  <c r="G1024" i="1"/>
  <c r="G6777" i="1"/>
  <c r="G6781" i="1"/>
  <c r="G1023" i="1"/>
  <c r="G1028" i="1"/>
  <c r="G1031" i="1"/>
  <c r="G1026" i="1"/>
  <c r="G1020" i="1"/>
  <c r="G6779" i="1"/>
  <c r="G1022" i="1"/>
  <c r="G757" i="1"/>
  <c r="G744" i="1"/>
  <c r="G750" i="1"/>
  <c r="G6664" i="1"/>
  <c r="G751" i="1"/>
  <c r="G741" i="1"/>
  <c r="G736" i="1"/>
  <c r="G753" i="1"/>
  <c r="G747" i="1"/>
  <c r="G743" i="1"/>
  <c r="G738" i="1"/>
  <c r="G739" i="1"/>
  <c r="G745" i="1"/>
  <c r="G760" i="1"/>
  <c r="G852" i="1"/>
  <c r="G847" i="1"/>
  <c r="G6718" i="1"/>
  <c r="G864" i="1"/>
  <c r="G867" i="1"/>
  <c r="G845" i="1"/>
  <c r="G842" i="1"/>
  <c r="G839" i="1"/>
  <c r="G6717" i="1"/>
  <c r="G849" i="1"/>
  <c r="G848" i="1"/>
  <c r="G862" i="1"/>
  <c r="G854" i="1"/>
  <c r="G868" i="1"/>
  <c r="G859" i="1"/>
  <c r="G866" i="1"/>
  <c r="G4062" i="1"/>
  <c r="G3629" i="1"/>
  <c r="G3600" i="1"/>
  <c r="G3620" i="1"/>
  <c r="G3596" i="1"/>
  <c r="G3625" i="1"/>
  <c r="G2532" i="1"/>
  <c r="G2531" i="1"/>
  <c r="G2544" i="1"/>
  <c r="G6495" i="1"/>
  <c r="G6464" i="1"/>
  <c r="G6493" i="1"/>
  <c r="G6405" i="1"/>
  <c r="G6428" i="1"/>
  <c r="G6486" i="1"/>
  <c r="G6465" i="1"/>
  <c r="G6496" i="1"/>
  <c r="G6487" i="1"/>
  <c r="G6498" i="1"/>
  <c r="G6466" i="1"/>
  <c r="G6427" i="1"/>
  <c r="G6433" i="1"/>
  <c r="G6401" i="1"/>
  <c r="G4211" i="1"/>
  <c r="G4217" i="1"/>
  <c r="G4213" i="1"/>
  <c r="G4205" i="1"/>
  <c r="G4220" i="1"/>
  <c r="G4224" i="1"/>
  <c r="G4212" i="1"/>
  <c r="G4215" i="1"/>
  <c r="G4209" i="1"/>
  <c r="G4197" i="1"/>
  <c r="G4210" i="1"/>
  <c r="G4204" i="1"/>
  <c r="G4218" i="1"/>
  <c r="G4214" i="1"/>
  <c r="G452" i="1"/>
  <c r="G453" i="1"/>
  <c r="G475" i="1"/>
  <c r="G470" i="1"/>
  <c r="G465" i="1"/>
  <c r="G463" i="1"/>
  <c r="G467" i="1"/>
  <c r="G456" i="1"/>
  <c r="G477" i="1"/>
  <c r="G454" i="1"/>
  <c r="G458" i="1"/>
  <c r="G466" i="1"/>
  <c r="G464" i="1"/>
  <c r="G468" i="1"/>
  <c r="G6668" i="1"/>
  <c r="G4009" i="1"/>
  <c r="G4007" i="1"/>
  <c r="G4014" i="1"/>
  <c r="G4012" i="1"/>
  <c r="G3971" i="1"/>
  <c r="G4017" i="1"/>
  <c r="G3969" i="1"/>
  <c r="G3966" i="1"/>
  <c r="G3979" i="1"/>
  <c r="G4015" i="1"/>
  <c r="G3972" i="1"/>
  <c r="G3970" i="1"/>
  <c r="G3968" i="1"/>
  <c r="G3978" i="1"/>
  <c r="G4011" i="1"/>
  <c r="G2791" i="1"/>
  <c r="G5297" i="1"/>
  <c r="G6680" i="1"/>
  <c r="G5298" i="1"/>
  <c r="G5277" i="1"/>
  <c r="G6684" i="1"/>
  <c r="G2793" i="1"/>
  <c r="G5221" i="1"/>
  <c r="G5228" i="1"/>
  <c r="G2795" i="1"/>
  <c r="G5262" i="1"/>
  <c r="G5278" i="1"/>
  <c r="G6682" i="1"/>
  <c r="G5282" i="1"/>
  <c r="G5260" i="1"/>
  <c r="G5249" i="1"/>
  <c r="G5254" i="1"/>
  <c r="G5229" i="1"/>
  <c r="G2130" i="1"/>
  <c r="G2129" i="1"/>
  <c r="G2137" i="1"/>
  <c r="G5624" i="1"/>
  <c r="G2135" i="1"/>
  <c r="G5628" i="1"/>
  <c r="G5625" i="1"/>
  <c r="G5622" i="1"/>
  <c r="G6766" i="1"/>
  <c r="G783" i="1"/>
  <c r="G2865" i="1"/>
  <c r="G2864" i="1"/>
  <c r="G4474" i="1"/>
  <c r="G4072" i="1"/>
  <c r="G3065" i="1"/>
  <c r="G1126" i="1"/>
  <c r="G1131" i="1"/>
  <c r="G3631" i="1"/>
  <c r="G3613" i="1"/>
  <c r="G2533" i="1"/>
  <c r="G6415" i="1"/>
  <c r="G6489" i="1"/>
  <c r="G6432" i="1"/>
  <c r="G6434" i="1"/>
  <c r="G6429" i="1"/>
  <c r="G6435" i="1"/>
  <c r="G6421" i="1"/>
  <c r="G472" i="1"/>
  <c r="G479" i="1"/>
  <c r="G476" i="1"/>
  <c r="G471" i="1"/>
  <c r="G478" i="1"/>
  <c r="G473" i="1"/>
  <c r="G474" i="1"/>
  <c r="G4013" i="1"/>
  <c r="G3976" i="1"/>
  <c r="G4016" i="1"/>
  <c r="G3973" i="1"/>
  <c r="G3984" i="1"/>
  <c r="G3956" i="1"/>
  <c r="G6736" i="1"/>
  <c r="G3974" i="1"/>
  <c r="G205" i="1"/>
  <c r="G209" i="1"/>
  <c r="G226" i="1"/>
  <c r="G231" i="1"/>
  <c r="G196" i="1"/>
  <c r="G198" i="1"/>
  <c r="G228" i="1"/>
  <c r="G236" i="1"/>
  <c r="G207" i="1"/>
  <c r="G201" i="1"/>
  <c r="G195" i="1"/>
  <c r="G237" i="1"/>
  <c r="G216" i="1"/>
  <c r="G217" i="1"/>
  <c r="G230" i="1"/>
  <c r="G220" i="1"/>
  <c r="G199" i="1"/>
  <c r="G212" i="1"/>
  <c r="G5623" i="1"/>
  <c r="G2132" i="1"/>
  <c r="G2136" i="1"/>
  <c r="G2142" i="1"/>
  <c r="G6247" i="1"/>
  <c r="G6194" i="1"/>
  <c r="G6200" i="1"/>
  <c r="G6187" i="1"/>
  <c r="G4775" i="1"/>
  <c r="G4756" i="1"/>
  <c r="G4858" i="1"/>
  <c r="G4873" i="1"/>
  <c r="G4771" i="1"/>
  <c r="G4760" i="1"/>
  <c r="G4766" i="1"/>
  <c r="G4763" i="1"/>
  <c r="G4770" i="1"/>
  <c r="G4841" i="1"/>
  <c r="G4870" i="1"/>
  <c r="G4834" i="1"/>
  <c r="G4866" i="1"/>
  <c r="G4867" i="1"/>
  <c r="G4863" i="1"/>
  <c r="G4802" i="1"/>
  <c r="G4872" i="1"/>
  <c r="G4875" i="1"/>
  <c r="G4827" i="1"/>
  <c r="G4804" i="1"/>
  <c r="G4767" i="1"/>
  <c r="G4874" i="1"/>
  <c r="G4857" i="1"/>
  <c r="G4773" i="1"/>
  <c r="G3781" i="1"/>
  <c r="G3783" i="1"/>
  <c r="G3767" i="1"/>
  <c r="G3729" i="1"/>
  <c r="G3724" i="1"/>
  <c r="G3777" i="1"/>
  <c r="G865" i="1"/>
  <c r="G742" i="1"/>
  <c r="G775" i="1"/>
  <c r="G2876" i="1"/>
  <c r="G4058" i="1"/>
  <c r="G4081" i="1"/>
  <c r="G3053" i="1"/>
  <c r="G4129" i="1"/>
  <c r="G3071" i="1"/>
  <c r="G4100" i="1"/>
  <c r="G3601" i="1"/>
  <c r="G3630" i="1"/>
  <c r="G2538" i="1"/>
  <c r="G2543" i="1"/>
  <c r="G6406" i="1"/>
  <c r="G6404" i="1"/>
  <c r="G6417" i="1"/>
  <c r="G6419" i="1"/>
  <c r="G6424" i="1"/>
  <c r="G6436" i="1"/>
  <c r="G6422" i="1"/>
  <c r="G4223" i="1"/>
  <c r="G4206" i="1"/>
  <c r="G4201" i="1"/>
  <c r="G4207" i="1"/>
  <c r="G4199" i="1"/>
  <c r="G4208" i="1"/>
  <c r="G4221" i="1"/>
  <c r="G5281" i="1"/>
  <c r="G5225" i="1"/>
  <c r="G5223" i="1"/>
  <c r="G5259" i="1"/>
  <c r="G5248" i="1"/>
  <c r="G5230" i="1"/>
  <c r="G5258" i="1"/>
  <c r="G5261" i="1"/>
  <c r="G5279" i="1"/>
  <c r="G213" i="1"/>
  <c r="G219" i="1"/>
  <c r="G210" i="1"/>
  <c r="G222" i="1"/>
  <c r="G2139" i="1"/>
  <c r="G5627" i="1"/>
  <c r="G6231" i="1"/>
  <c r="G6191" i="1"/>
  <c r="G6230" i="1"/>
  <c r="G6188" i="1"/>
  <c r="G6238" i="1"/>
  <c r="G6233" i="1"/>
  <c r="G6249" i="1"/>
  <c r="G6186" i="1"/>
  <c r="G6245" i="1"/>
  <c r="G6776" i="1"/>
  <c r="G781" i="1"/>
  <c r="G2860" i="1"/>
  <c r="G4473" i="1"/>
  <c r="G1127" i="1"/>
  <c r="G2530" i="1"/>
  <c r="G6494" i="1"/>
  <c r="G6462" i="1"/>
  <c r="G6492" i="1"/>
  <c r="G459" i="1"/>
  <c r="G462" i="1"/>
  <c r="G457" i="1"/>
  <c r="G4008" i="1"/>
  <c r="G3975" i="1"/>
  <c r="G4010" i="1"/>
  <c r="G3983" i="1"/>
  <c r="G197" i="1"/>
  <c r="G202" i="1"/>
  <c r="G2151" i="1"/>
  <c r="G2133" i="1"/>
  <c r="G4877" i="1"/>
  <c r="G4755" i="1"/>
  <c r="G4795" i="1"/>
  <c r="G4754" i="1"/>
  <c r="G4769" i="1"/>
  <c r="G4828" i="1"/>
  <c r="G4764" i="1"/>
  <c r="G4871" i="1"/>
  <c r="G4836" i="1"/>
  <c r="G4761" i="1"/>
  <c r="G5500" i="1"/>
  <c r="G5557" i="1"/>
  <c r="G5569" i="1"/>
  <c r="G5560" i="1"/>
  <c r="G5570" i="1"/>
  <c r="G5563" i="1"/>
  <c r="G5580" i="1"/>
  <c r="G5534" i="1"/>
  <c r="G5519" i="1"/>
  <c r="G5568" i="1"/>
  <c r="G5551" i="1"/>
  <c r="G5505" i="1"/>
  <c r="G5574" i="1"/>
  <c r="G5540" i="1"/>
  <c r="G5562" i="1"/>
  <c r="G5501" i="1"/>
  <c r="G5541" i="1"/>
  <c r="G5544" i="1"/>
  <c r="G2499" i="1"/>
  <c r="G2498" i="1"/>
  <c r="G2507" i="1"/>
  <c r="G2508" i="1"/>
  <c r="G2992" i="1"/>
  <c r="G3006" i="1"/>
  <c r="G2997" i="1"/>
  <c r="G2991" i="1"/>
  <c r="G3009" i="1"/>
  <c r="G3007" i="1"/>
  <c r="G3004" i="1"/>
  <c r="G3003" i="1"/>
  <c r="G3000" i="1"/>
  <c r="G6710" i="1"/>
  <c r="G3772" i="1"/>
  <c r="G3765" i="1"/>
  <c r="G3784" i="1"/>
  <c r="G3773" i="1"/>
  <c r="G1578" i="1"/>
  <c r="G1573" i="1"/>
  <c r="G1560" i="1"/>
  <c r="G1558" i="1"/>
  <c r="G1561" i="1"/>
  <c r="G1548" i="1"/>
  <c r="G1553" i="1"/>
  <c r="G1550" i="1"/>
  <c r="G1567" i="1"/>
  <c r="G1549" i="1"/>
  <c r="G1551" i="1"/>
  <c r="G1556" i="1"/>
  <c r="G1566" i="1"/>
  <c r="G1555" i="1"/>
  <c r="G1574" i="1"/>
  <c r="G1562" i="1"/>
  <c r="G1546" i="1"/>
  <c r="G1568" i="1"/>
  <c r="G1810" i="1"/>
  <c r="G1841" i="1"/>
  <c r="G1887" i="1"/>
  <c r="G1797" i="1"/>
  <c r="G1851" i="1"/>
  <c r="G1885" i="1"/>
  <c r="G1868" i="1"/>
  <c r="G1855" i="1"/>
  <c r="G1843" i="1"/>
  <c r="G1875" i="1"/>
  <c r="G1828" i="1"/>
  <c r="G1856" i="1"/>
  <c r="G1850" i="1"/>
  <c r="G6765" i="1"/>
  <c r="G1786" i="1"/>
  <c r="G1796" i="1"/>
  <c r="G1822" i="1"/>
  <c r="G1896" i="1"/>
  <c r="G1793" i="1"/>
  <c r="G1795" i="1"/>
  <c r="G1827" i="1"/>
  <c r="G6764" i="1"/>
  <c r="G1826" i="1"/>
  <c r="G1835" i="1"/>
  <c r="G1794" i="1"/>
  <c r="G1849" i="1"/>
  <c r="G1836" i="1"/>
  <c r="G1847" i="1"/>
  <c r="G6759" i="1"/>
  <c r="G1889" i="1"/>
  <c r="G1803" i="1"/>
  <c r="G1872" i="1"/>
  <c r="G1770" i="1"/>
  <c r="G1785" i="1"/>
  <c r="G1756" i="1"/>
  <c r="G1764" i="1"/>
  <c r="G1767" i="1"/>
  <c r="G1783" i="1"/>
  <c r="G1765" i="1"/>
  <c r="G1773" i="1"/>
  <c r="G1752" i="1"/>
  <c r="G1777" i="1"/>
  <c r="G1761" i="1"/>
  <c r="G1769" i="1"/>
  <c r="G1758" i="1"/>
  <c r="G780" i="1"/>
  <c r="G2873" i="1"/>
  <c r="G4087" i="1"/>
  <c r="G3066" i="1"/>
  <c r="G4090" i="1"/>
  <c r="G1151" i="1"/>
  <c r="G3617" i="1"/>
  <c r="G3606" i="1"/>
  <c r="G6491" i="1"/>
  <c r="G6431" i="1"/>
  <c r="G6418" i="1"/>
  <c r="G4202" i="1"/>
  <c r="G4222" i="1"/>
  <c r="G481" i="1"/>
  <c r="G3967" i="1"/>
  <c r="G5257" i="1"/>
  <c r="G5280" i="1"/>
  <c r="G2131" i="1"/>
  <c r="G5621" i="1"/>
  <c r="G6240" i="1"/>
  <c r="G6248" i="1"/>
  <c r="G4797" i="1"/>
  <c r="G4861" i="1"/>
  <c r="G4864" i="1"/>
  <c r="G4830" i="1"/>
  <c r="G5518" i="1"/>
  <c r="G5576" i="1"/>
  <c r="G2505" i="1"/>
  <c r="G2994" i="1"/>
  <c r="G3780" i="1"/>
  <c r="G3771" i="1"/>
  <c r="G3723" i="1"/>
  <c r="G3770" i="1"/>
  <c r="G1559" i="1"/>
  <c r="G1571" i="1"/>
  <c r="G4420" i="1"/>
  <c r="G4422" i="1"/>
  <c r="G6786" i="1"/>
  <c r="G4477" i="1"/>
  <c r="G4411" i="1"/>
  <c r="G4485" i="1"/>
  <c r="G4415" i="1"/>
  <c r="G4416" i="1"/>
  <c r="G4481" i="1"/>
  <c r="G4483" i="1"/>
  <c r="G4484" i="1"/>
  <c r="G4429" i="1"/>
  <c r="G4426" i="1"/>
  <c r="G4486" i="1"/>
  <c r="G4487" i="1"/>
  <c r="G4491" i="1"/>
  <c r="G4493" i="1"/>
  <c r="G4478" i="1"/>
  <c r="G4424" i="1"/>
  <c r="G4428" i="1"/>
  <c r="G4412" i="1"/>
  <c r="G4476" i="1"/>
  <c r="G4413" i="1"/>
  <c r="G165" i="1"/>
  <c r="G132" i="1"/>
  <c r="G166" i="1"/>
  <c r="G152" i="1"/>
  <c r="G134" i="1"/>
  <c r="G142" i="1"/>
  <c r="G162" i="1"/>
  <c r="G153" i="1"/>
  <c r="G164" i="1"/>
  <c r="G131" i="1"/>
  <c r="G137" i="1"/>
  <c r="G143" i="1"/>
  <c r="G157" i="1"/>
  <c r="G150" i="1"/>
  <c r="G141" i="1"/>
  <c r="G159" i="1"/>
  <c r="G151" i="1"/>
  <c r="G6647" i="1"/>
  <c r="G149" i="1"/>
  <c r="G163" i="1"/>
  <c r="G146" i="1"/>
  <c r="G158" i="1"/>
  <c r="G147" i="1"/>
  <c r="G4961" i="1"/>
  <c r="G4925" i="1"/>
  <c r="G4933" i="1"/>
  <c r="G4962" i="1"/>
  <c r="G4955" i="1"/>
  <c r="G4956" i="1"/>
  <c r="G6504" i="1"/>
  <c r="G6523" i="1"/>
  <c r="G6555" i="1"/>
  <c r="G6522" i="1"/>
  <c r="G6516" i="1"/>
  <c r="G6518" i="1"/>
  <c r="G6557" i="1"/>
  <c r="G6500" i="1"/>
  <c r="G6550" i="1"/>
  <c r="G6525" i="1"/>
  <c r="G6534" i="1"/>
  <c r="G6513" i="1"/>
  <c r="G6515" i="1"/>
  <c r="G6666" i="1"/>
  <c r="G799" i="1"/>
  <c r="G790" i="1"/>
  <c r="G806" i="1"/>
  <c r="G795" i="1"/>
  <c r="G1829" i="1"/>
  <c r="G1834" i="1"/>
  <c r="G1844" i="1"/>
  <c r="G1807" i="1"/>
  <c r="G1792" i="1"/>
  <c r="G1788" i="1"/>
  <c r="G1799" i="1"/>
  <c r="G1861" i="1"/>
  <c r="G2436" i="1"/>
  <c r="G2446" i="1"/>
  <c r="G2458" i="1"/>
  <c r="G2445" i="1"/>
  <c r="G2451" i="1"/>
  <c r="G6676" i="1"/>
  <c r="G2440" i="1"/>
  <c r="G2438" i="1"/>
  <c r="G2468" i="1"/>
  <c r="G2442" i="1"/>
  <c r="G6675" i="1"/>
  <c r="G1307" i="1"/>
  <c r="G1304" i="1"/>
  <c r="G1296" i="1"/>
  <c r="G1315" i="1"/>
  <c r="G2739" i="1"/>
  <c r="G3951" i="1"/>
  <c r="G2752" i="1"/>
  <c r="G3952" i="1"/>
  <c r="G2749" i="1"/>
  <c r="G4030" i="1"/>
  <c r="G2746" i="1"/>
  <c r="G3943" i="1"/>
  <c r="G2756" i="1"/>
  <c r="G4029" i="1"/>
  <c r="G3942" i="1"/>
  <c r="G2757" i="1"/>
  <c r="G3947" i="1"/>
  <c r="G2728" i="1"/>
  <c r="G2747" i="1"/>
  <c r="G2741" i="1"/>
  <c r="G2758" i="1"/>
  <c r="G3954" i="1"/>
  <c r="G4026" i="1"/>
  <c r="G2744" i="1"/>
  <c r="G2730" i="1"/>
  <c r="G3953" i="1"/>
  <c r="G2755" i="1"/>
  <c r="G2743" i="1"/>
  <c r="G1225" i="1"/>
  <c r="G1227" i="1"/>
  <c r="G1224" i="1"/>
  <c r="G4003" i="1"/>
  <c r="G1212" i="1"/>
  <c r="G1206" i="1"/>
  <c r="G4005" i="1"/>
  <c r="G1215" i="1"/>
  <c r="G1203" i="1"/>
  <c r="G2840" i="1"/>
  <c r="G2837" i="1"/>
  <c r="G2846" i="1"/>
  <c r="G2841" i="1"/>
  <c r="G2842" i="1"/>
  <c r="G5018" i="1"/>
  <c r="G5011" i="1"/>
  <c r="G3694" i="1"/>
  <c r="G5509" i="1"/>
  <c r="G3642" i="1"/>
  <c r="G3698" i="1"/>
  <c r="G3169" i="1"/>
  <c r="G3679" i="1"/>
  <c r="G3655" i="1"/>
  <c r="G3654" i="1"/>
  <c r="G3638" i="1"/>
  <c r="G3670" i="1"/>
  <c r="G3672" i="1"/>
  <c r="G3703" i="1"/>
  <c r="G3686" i="1"/>
  <c r="G3699" i="1"/>
  <c r="G3159" i="1"/>
  <c r="G3161" i="1"/>
  <c r="G3163" i="1"/>
  <c r="G3658" i="1"/>
  <c r="G3678" i="1"/>
  <c r="G4811" i="1"/>
  <c r="G3683" i="1"/>
  <c r="G3684" i="1"/>
  <c r="G3653" i="1"/>
  <c r="G3171" i="1"/>
  <c r="G3637" i="1"/>
  <c r="G6738" i="1"/>
  <c r="G3691" i="1"/>
  <c r="G3657" i="1"/>
  <c r="G3635" i="1"/>
  <c r="G3644" i="1"/>
  <c r="G3665" i="1"/>
  <c r="G3634" i="1"/>
  <c r="G3685" i="1"/>
  <c r="G3673" i="1"/>
  <c r="G3651" i="1"/>
  <c r="G3647" i="1"/>
  <c r="G3649" i="1"/>
  <c r="G3650" i="1"/>
  <c r="G3645" i="1"/>
  <c r="G3675" i="1"/>
  <c r="G1751" i="1"/>
  <c r="G1772" i="1"/>
  <c r="G1779" i="1"/>
  <c r="G1771" i="1"/>
  <c r="G1776" i="1"/>
  <c r="G627" i="1"/>
  <c r="G615" i="1"/>
  <c r="G630" i="1"/>
  <c r="G612" i="1"/>
  <c r="G610" i="1"/>
  <c r="G619" i="1"/>
  <c r="G631" i="1"/>
  <c r="G637" i="1"/>
  <c r="G609" i="1"/>
  <c r="G611" i="1"/>
  <c r="G634" i="1"/>
  <c r="G629" i="1"/>
  <c r="G624" i="1"/>
  <c r="G622" i="1"/>
  <c r="G626" i="1"/>
  <c r="G618" i="1"/>
  <c r="G614" i="1"/>
  <c r="G606" i="1"/>
  <c r="G3949" i="1"/>
  <c r="G2835" i="1"/>
  <c r="G6526" i="1"/>
  <c r="G3208" i="1"/>
  <c r="G3418" i="1"/>
  <c r="G3437" i="1"/>
  <c r="G6262" i="1"/>
  <c r="G3340" i="1"/>
  <c r="G3347" i="1"/>
  <c r="G3349" i="1"/>
  <c r="G3656" i="1"/>
  <c r="G1763" i="1"/>
  <c r="G5803" i="1"/>
  <c r="G860" i="1"/>
  <c r="G4108" i="1"/>
  <c r="G3627" i="1"/>
  <c r="G3621" i="1"/>
  <c r="G6409" i="1"/>
  <c r="G6412" i="1"/>
  <c r="G4203" i="1"/>
  <c r="G4198" i="1"/>
  <c r="G469" i="1"/>
  <c r="G3981" i="1"/>
  <c r="G5299" i="1"/>
  <c r="G6775" i="1"/>
  <c r="G208" i="1"/>
  <c r="G6653" i="1"/>
  <c r="G203" i="1"/>
  <c r="G6208" i="1"/>
  <c r="G6203" i="1"/>
  <c r="G4757" i="1"/>
  <c r="G4823" i="1"/>
  <c r="G4806" i="1"/>
  <c r="G4796" i="1"/>
  <c r="G5546" i="1"/>
  <c r="G5549" i="1"/>
  <c r="G2504" i="1"/>
  <c r="G6709" i="1"/>
  <c r="G2995" i="1"/>
  <c r="G3768" i="1"/>
  <c r="G3776" i="1"/>
  <c r="G1554" i="1"/>
  <c r="G1557" i="1"/>
  <c r="G1552" i="1"/>
  <c r="G4414" i="1"/>
  <c r="G4419" i="1"/>
  <c r="G2858" i="1"/>
  <c r="G2526" i="1"/>
  <c r="G6411" i="1"/>
  <c r="G6497" i="1"/>
  <c r="G4216" i="1"/>
  <c r="G455" i="1"/>
  <c r="G5224" i="1"/>
  <c r="G6242" i="1"/>
  <c r="G4837" i="1"/>
  <c r="G5579" i="1"/>
  <c r="G5561" i="1"/>
  <c r="G4855" i="1"/>
  <c r="G3011" i="1"/>
  <c r="G1570" i="1"/>
  <c r="G1575" i="1"/>
  <c r="G4490" i="1"/>
  <c r="G4479" i="1"/>
  <c r="G4482" i="1"/>
  <c r="G4423" i="1"/>
  <c r="G161" i="1"/>
  <c r="G6652" i="1"/>
  <c r="G154" i="1"/>
  <c r="G148" i="1"/>
  <c r="G4931" i="1"/>
  <c r="G4960" i="1"/>
  <c r="G4986" i="1"/>
  <c r="G4964" i="1"/>
  <c r="G4987" i="1"/>
  <c r="G6538" i="1"/>
  <c r="G6524" i="1"/>
  <c r="G6546" i="1"/>
  <c r="G6545" i="1"/>
  <c r="G6554" i="1"/>
  <c r="G6536" i="1"/>
  <c r="G6514" i="1"/>
  <c r="G6499" i="1"/>
  <c r="G6544" i="1"/>
  <c r="G6511" i="1"/>
  <c r="G809" i="1"/>
  <c r="G798" i="1"/>
  <c r="G813" i="1"/>
  <c r="G801" i="1"/>
  <c r="G6760" i="1"/>
  <c r="G1805" i="1"/>
  <c r="G1870" i="1"/>
  <c r="G1882" i="1"/>
  <c r="G1846" i="1"/>
  <c r="G1811" i="1"/>
  <c r="G2447" i="1"/>
  <c r="G2441" i="1"/>
  <c r="G1312" i="1"/>
  <c r="G1309" i="1"/>
  <c r="G6691" i="1"/>
  <c r="G2748" i="1"/>
  <c r="G3944" i="1"/>
  <c r="G1214" i="1"/>
  <c r="G1222" i="1"/>
  <c r="G1205" i="1"/>
  <c r="G1219" i="1"/>
  <c r="G4006" i="1"/>
  <c r="G1221" i="1"/>
  <c r="G1208" i="1"/>
  <c r="G2847" i="1"/>
  <c r="G2844" i="1"/>
  <c r="G2852" i="1"/>
  <c r="G4805" i="1"/>
  <c r="G5017" i="1"/>
  <c r="G5016" i="1"/>
  <c r="G3705" i="1"/>
  <c r="G3666" i="1"/>
  <c r="G3166" i="1"/>
  <c r="G3696" i="1"/>
  <c r="G3172" i="1"/>
  <c r="G3701" i="1"/>
  <c r="G1762" i="1"/>
  <c r="G617" i="1"/>
  <c r="G636" i="1"/>
  <c r="G613" i="1"/>
  <c r="G620" i="1"/>
  <c r="G5841" i="1"/>
  <c r="G5867" i="1"/>
  <c r="G5820" i="1"/>
  <c r="G5802" i="1"/>
  <c r="G5849" i="1"/>
  <c r="G5812" i="1"/>
  <c r="G5876" i="1"/>
  <c r="G5850" i="1"/>
  <c r="G5824" i="1"/>
  <c r="G5844" i="1"/>
  <c r="G5817" i="1"/>
  <c r="G5837" i="1"/>
  <c r="G5796" i="1"/>
  <c r="G5853" i="1"/>
  <c r="G5822" i="1"/>
  <c r="G5799" i="1"/>
  <c r="G5804" i="1"/>
  <c r="G1976" i="1"/>
  <c r="G1987" i="1"/>
  <c r="G1958" i="1"/>
  <c r="G1982" i="1"/>
  <c r="G1961" i="1"/>
  <c r="G1954" i="1"/>
  <c r="G1978" i="1"/>
  <c r="G1389" i="1"/>
  <c r="G1379" i="1"/>
  <c r="G1382" i="1"/>
  <c r="G1375" i="1"/>
  <c r="G1376" i="1"/>
  <c r="G1385" i="1"/>
  <c r="G1392" i="1"/>
  <c r="G1387" i="1"/>
  <c r="G1383" i="1"/>
  <c r="G1378" i="1"/>
  <c r="G1393" i="1"/>
  <c r="G1381" i="1"/>
  <c r="G1396" i="1"/>
  <c r="G1377" i="1"/>
  <c r="G873" i="1"/>
  <c r="G871" i="1"/>
  <c r="G879" i="1"/>
  <c r="G890" i="1"/>
  <c r="G5470" i="1"/>
  <c r="G6772" i="1"/>
  <c r="G3584" i="1"/>
  <c r="G3578" i="1"/>
  <c r="G3583" i="1"/>
  <c r="G3575" i="1"/>
  <c r="G3580" i="1"/>
  <c r="G3591" i="1"/>
  <c r="G3590" i="1"/>
  <c r="G3586" i="1"/>
  <c r="G5207" i="1"/>
  <c r="G5218" i="1"/>
  <c r="G5216" i="1"/>
  <c r="G5215" i="1"/>
  <c r="G1422" i="1"/>
  <c r="G1425" i="1"/>
  <c r="G1419" i="1"/>
  <c r="G1417" i="1"/>
  <c r="G1413" i="1"/>
  <c r="G1433" i="1"/>
  <c r="G1420" i="1"/>
  <c r="G1430" i="1"/>
  <c r="G1418" i="1"/>
  <c r="G1416" i="1"/>
  <c r="G1415" i="1"/>
  <c r="G3013" i="1"/>
  <c r="G3020" i="1"/>
  <c r="G3024" i="1"/>
  <c r="G3035" i="1"/>
  <c r="G3028" i="1"/>
  <c r="G3039" i="1"/>
  <c r="G3036" i="1"/>
  <c r="G3043" i="1"/>
  <c r="G3019" i="1"/>
  <c r="G3014" i="1"/>
  <c r="G3038" i="1"/>
  <c r="G3030" i="1"/>
  <c r="G3027" i="1"/>
  <c r="G3041" i="1"/>
  <c r="G3033" i="1"/>
  <c r="G3034" i="1"/>
  <c r="G3026" i="1"/>
  <c r="G5522" i="1"/>
  <c r="G3667" i="1"/>
  <c r="G3213" i="1"/>
  <c r="G6372" i="1"/>
  <c r="G6374" i="1"/>
  <c r="G6388" i="1"/>
  <c r="G6379" i="1"/>
  <c r="G6382" i="1"/>
  <c r="G6383" i="1"/>
  <c r="G1335" i="1"/>
  <c r="G1340" i="1"/>
  <c r="G1365" i="1"/>
  <c r="G1359" i="1"/>
  <c r="G1327" i="1"/>
  <c r="G1367" i="1"/>
  <c r="G1369" i="1"/>
  <c r="G1338" i="1"/>
  <c r="G1358" i="1"/>
  <c r="G1336" i="1"/>
  <c r="G1348" i="1"/>
  <c r="G1347" i="1"/>
  <c r="G1363" i="1"/>
  <c r="G1368" i="1"/>
  <c r="G1320" i="1"/>
  <c r="G1319" i="1"/>
  <c r="G1362" i="1"/>
  <c r="G1350" i="1"/>
  <c r="G1318" i="1"/>
  <c r="G1352" i="1"/>
  <c r="G1331" i="1"/>
  <c r="G1346" i="1"/>
  <c r="G1330" i="1"/>
  <c r="G1343" i="1"/>
  <c r="G1328" i="1"/>
  <c r="G1323" i="1"/>
  <c r="G1334" i="1"/>
  <c r="G1373" i="1"/>
  <c r="G1355" i="1"/>
  <c r="G6795" i="1"/>
  <c r="G1345" i="1"/>
  <c r="G1342" i="1"/>
  <c r="G1316" i="1"/>
  <c r="G1337" i="1"/>
  <c r="G1322" i="1"/>
  <c r="G3203" i="1"/>
  <c r="G3206" i="1"/>
  <c r="G3198" i="1"/>
  <c r="G3205" i="1"/>
  <c r="G5367" i="1"/>
  <c r="G5351" i="1"/>
  <c r="G5364" i="1"/>
  <c r="G1704" i="1"/>
  <c r="G1726" i="1"/>
  <c r="G1722" i="1"/>
  <c r="G1712" i="1"/>
  <c r="G1706" i="1"/>
  <c r="G1720" i="1"/>
  <c r="G1717" i="1"/>
  <c r="G3415" i="1"/>
  <c r="G3435" i="1"/>
  <c r="G3412" i="1"/>
  <c r="G3424" i="1"/>
  <c r="G3414" i="1"/>
  <c r="G3428" i="1"/>
  <c r="G3419" i="1"/>
  <c r="G278" i="1"/>
  <c r="G284" i="1"/>
  <c r="G283" i="1"/>
  <c r="G292" i="1"/>
  <c r="G297" i="1"/>
  <c r="G286" i="1"/>
  <c r="G298" i="1"/>
  <c r="G295" i="1"/>
  <c r="G281" i="1"/>
  <c r="G305" i="1"/>
  <c r="G306" i="1"/>
  <c r="G276" i="1"/>
  <c r="G291" i="1"/>
  <c r="G279" i="1"/>
  <c r="G737" i="1"/>
  <c r="G4388" i="1"/>
  <c r="G6416" i="1"/>
  <c r="G3982" i="1"/>
  <c r="G5226" i="1"/>
  <c r="G215" i="1"/>
  <c r="G6209" i="1"/>
  <c r="G4859" i="1"/>
  <c r="G4826" i="1"/>
  <c r="G5552" i="1"/>
  <c r="G3005" i="1"/>
  <c r="G1564" i="1"/>
  <c r="G1577" i="1"/>
  <c r="G4421" i="1"/>
  <c r="G4427" i="1"/>
  <c r="G4418" i="1"/>
  <c r="G133" i="1"/>
  <c r="G140" i="1"/>
  <c r="G145" i="1"/>
  <c r="G4929" i="1"/>
  <c r="G4928" i="1"/>
  <c r="G4935" i="1"/>
  <c r="G4932" i="1"/>
  <c r="G6510" i="1"/>
  <c r="G6506" i="1"/>
  <c r="G6559" i="1"/>
  <c r="G6501" i="1"/>
  <c r="G6543" i="1"/>
  <c r="G6507" i="1"/>
  <c r="G6532" i="1"/>
  <c r="G6540" i="1"/>
  <c r="G6502" i="1"/>
  <c r="G6503" i="1"/>
  <c r="G6508" i="1"/>
  <c r="G808" i="1"/>
  <c r="G802" i="1"/>
  <c r="G789" i="1"/>
  <c r="G1815" i="1"/>
  <c r="G1839" i="1"/>
  <c r="G1879" i="1"/>
  <c r="G1907" i="1"/>
  <c r="G6671" i="1"/>
  <c r="G1876" i="1"/>
  <c r="G1832" i="1"/>
  <c r="G2467" i="1"/>
  <c r="G1311" i="1"/>
  <c r="G1306" i="1"/>
  <c r="G3945" i="1"/>
  <c r="G3941" i="1"/>
  <c r="G4027" i="1"/>
  <c r="G3986" i="1"/>
  <c r="G1211" i="1"/>
  <c r="G1200" i="1"/>
  <c r="G1218" i="1"/>
  <c r="G1220" i="1"/>
  <c r="G1201" i="1"/>
  <c r="G4004" i="1"/>
  <c r="G2851" i="1"/>
  <c r="G2831" i="1"/>
  <c r="G2836" i="1"/>
  <c r="G2834" i="1"/>
  <c r="G5020" i="1"/>
  <c r="G5010" i="1"/>
  <c r="G4808" i="1"/>
  <c r="G5508" i="1"/>
  <c r="G3690" i="1"/>
  <c r="G3175" i="1"/>
  <c r="G3168" i="1"/>
  <c r="G6689" i="1"/>
  <c r="G1760" i="1"/>
  <c r="G1778" i="1"/>
  <c r="G1759" i="1"/>
  <c r="G1784" i="1"/>
  <c r="G1768" i="1"/>
  <c r="G607" i="1"/>
  <c r="G6665" i="1"/>
  <c r="G604" i="1"/>
  <c r="G633" i="1"/>
  <c r="G5842" i="1"/>
  <c r="G5863" i="1"/>
  <c r="G5826" i="1"/>
  <c r="G5810" i="1"/>
  <c r="G5865" i="1"/>
  <c r="G5836" i="1"/>
  <c r="G5797" i="1"/>
  <c r="G5800" i="1"/>
  <c r="G5813" i="1"/>
  <c r="G5832" i="1"/>
  <c r="G5815" i="1"/>
  <c r="G5845" i="1"/>
  <c r="G5858" i="1"/>
  <c r="G5851" i="1"/>
  <c r="G5821" i="1"/>
  <c r="G5866" i="1"/>
  <c r="G5873" i="1"/>
  <c r="G1964" i="1"/>
  <c r="G1967" i="1"/>
  <c r="G1952" i="1"/>
  <c r="G1963" i="1"/>
  <c r="G1950" i="1"/>
  <c r="G1981" i="1"/>
  <c r="G1986" i="1"/>
  <c r="G1388" i="1"/>
  <c r="G1386" i="1"/>
  <c r="G1384" i="1"/>
  <c r="G887" i="1"/>
  <c r="G876" i="1"/>
  <c r="G874" i="1"/>
  <c r="G872" i="1"/>
  <c r="G880" i="1"/>
  <c r="G5473" i="1"/>
  <c r="G5474" i="1"/>
  <c r="G5471" i="1"/>
  <c r="G3587" i="1"/>
  <c r="G3589" i="1"/>
  <c r="G5097" i="1"/>
  <c r="G5095" i="1"/>
  <c r="G5209" i="1"/>
  <c r="G5103" i="1"/>
  <c r="G1426" i="1"/>
  <c r="G1432" i="1"/>
  <c r="G3017" i="1"/>
  <c r="G3040" i="1"/>
  <c r="G3037" i="1"/>
  <c r="G3042" i="1"/>
  <c r="G4127" i="1"/>
  <c r="G5264" i="1"/>
  <c r="G6392" i="1"/>
  <c r="G6369" i="1"/>
  <c r="G6389" i="1"/>
  <c r="G6381" i="1"/>
  <c r="G6387" i="1"/>
  <c r="G6384" i="1"/>
  <c r="G1351" i="1"/>
  <c r="G1372" i="1"/>
  <c r="G1366" i="1"/>
  <c r="G1357" i="1"/>
  <c r="G1356" i="1"/>
  <c r="G1325" i="1"/>
  <c r="G1354" i="1"/>
  <c r="G3197" i="1"/>
  <c r="G3210" i="1"/>
  <c r="G3201" i="1"/>
  <c r="G3212" i="1"/>
  <c r="G5371" i="1"/>
  <c r="G5355" i="1"/>
  <c r="G5354" i="1"/>
  <c r="G1697" i="1"/>
  <c r="G1719" i="1"/>
  <c r="G1708" i="1"/>
  <c r="G1723" i="1"/>
  <c r="G1721" i="1"/>
  <c r="G1716" i="1"/>
  <c r="G1711" i="1"/>
  <c r="G3431" i="1"/>
  <c r="G3423" i="1"/>
  <c r="G3427" i="1"/>
  <c r="G3421" i="1"/>
  <c r="G3438" i="1"/>
  <c r="G3426" i="1"/>
  <c r="G3440" i="1"/>
  <c r="G3417" i="1"/>
  <c r="G303" i="1"/>
  <c r="G762" i="1"/>
  <c r="G3074" i="1"/>
  <c r="G6430" i="1"/>
  <c r="G4219" i="1"/>
  <c r="G3980" i="1"/>
  <c r="G2792" i="1"/>
  <c r="G6205" i="1"/>
  <c r="G6206" i="1"/>
  <c r="G4856" i="1"/>
  <c r="G5538" i="1"/>
  <c r="G4480" i="1"/>
  <c r="G160" i="1"/>
  <c r="G155" i="1"/>
  <c r="G156" i="1"/>
  <c r="G4985" i="1"/>
  <c r="G4934" i="1"/>
  <c r="G4952" i="1"/>
  <c r="G6537" i="1"/>
  <c r="G6542" i="1"/>
  <c r="G6521" i="1"/>
  <c r="G6533" i="1"/>
  <c r="G6527" i="1"/>
  <c r="G787" i="1"/>
  <c r="G785" i="1"/>
  <c r="G1892" i="1"/>
  <c r="G1787" i="1"/>
  <c r="G1880" i="1"/>
  <c r="G2449" i="1"/>
  <c r="G1300" i="1"/>
  <c r="G3988" i="1"/>
  <c r="G1198" i="1"/>
  <c r="G1202" i="1"/>
  <c r="G2845" i="1"/>
  <c r="G2853" i="1"/>
  <c r="G2849" i="1"/>
  <c r="G5013" i="1"/>
  <c r="G6742" i="1"/>
  <c r="G3662" i="1"/>
  <c r="G3674" i="1"/>
  <c r="G1755" i="1"/>
  <c r="G621" i="1"/>
  <c r="G628" i="1"/>
  <c r="G5831" i="1"/>
  <c r="G5840" i="1"/>
  <c r="G5854" i="1"/>
  <c r="G5798" i="1"/>
  <c r="G5864" i="1"/>
  <c r="G5861" i="1"/>
  <c r="G5819" i="1"/>
  <c r="G5875" i="1"/>
  <c r="G5794" i="1"/>
  <c r="G1979" i="1"/>
  <c r="G1980" i="1"/>
  <c r="G1968" i="1"/>
  <c r="G1380" i="1"/>
  <c r="G870" i="1"/>
  <c r="G896" i="1"/>
  <c r="G5468" i="1"/>
  <c r="G3585" i="1"/>
  <c r="G5100" i="1"/>
  <c r="G5101" i="1"/>
  <c r="G1429" i="1"/>
  <c r="G3016" i="1"/>
  <c r="G3031" i="1"/>
  <c r="G6535" i="1"/>
  <c r="G3411" i="1"/>
  <c r="G6378" i="1"/>
  <c r="G6376" i="1"/>
  <c r="G1332" i="1"/>
  <c r="G1344" i="1"/>
  <c r="G1371" i="1"/>
  <c r="G3200" i="1"/>
  <c r="G5372" i="1"/>
  <c r="G1714" i="1"/>
  <c r="G1700" i="1"/>
  <c r="G1710" i="1"/>
  <c r="G3416" i="1"/>
  <c r="G3410" i="1"/>
  <c r="G3425" i="1"/>
  <c r="G2794" i="1"/>
  <c r="G2134" i="1"/>
  <c r="G6232" i="1"/>
  <c r="G4759" i="1"/>
  <c r="G3002" i="1"/>
  <c r="G3766" i="1"/>
  <c r="G1565" i="1"/>
  <c r="G4492" i="1"/>
  <c r="G6654" i="1"/>
  <c r="G135" i="1"/>
  <c r="G4984" i="1"/>
  <c r="G4953" i="1"/>
  <c r="G6505" i="1"/>
  <c r="G6517" i="1"/>
  <c r="G6529" i="1"/>
  <c r="G6528" i="1"/>
  <c r="G6560" i="1"/>
  <c r="G791" i="1"/>
  <c r="G1800" i="1"/>
  <c r="G1789" i="1"/>
  <c r="G1840" i="1"/>
  <c r="G1806" i="1"/>
  <c r="G1305" i="1"/>
  <c r="G6784" i="1"/>
  <c r="G2729" i="1"/>
  <c r="G1210" i="1"/>
  <c r="G1213" i="1"/>
  <c r="G1209" i="1"/>
  <c r="G1207" i="1"/>
  <c r="G2839" i="1"/>
  <c r="G5021" i="1"/>
  <c r="G3167" i="1"/>
  <c r="G3640" i="1"/>
  <c r="G3641" i="1"/>
  <c r="G1750" i="1"/>
  <c r="G1780" i="1"/>
  <c r="G608" i="1"/>
  <c r="G605" i="1"/>
  <c r="G5809" i="1"/>
  <c r="G5795" i="1"/>
  <c r="G5814" i="1"/>
  <c r="G5805" i="1"/>
  <c r="G5806" i="1"/>
  <c r="G5874" i="1"/>
  <c r="G5823" i="1"/>
  <c r="G5816" i="1"/>
  <c r="G1992" i="1"/>
  <c r="G1973" i="1"/>
  <c r="G1953" i="1"/>
  <c r="G1988" i="1"/>
  <c r="G1394" i="1"/>
  <c r="G1390" i="1"/>
  <c r="G882" i="1"/>
  <c r="G883" i="1"/>
  <c r="G886" i="1"/>
  <c r="G5466" i="1"/>
  <c r="G5214" i="1"/>
  <c r="G5211" i="1"/>
  <c r="G1421" i="1"/>
  <c r="G1414" i="1"/>
  <c r="G3022" i="1"/>
  <c r="G6394" i="1"/>
  <c r="G6385" i="1"/>
  <c r="G6377" i="1"/>
  <c r="G6391" i="1"/>
  <c r="G1360" i="1"/>
  <c r="G1361" i="1"/>
  <c r="G1349" i="1"/>
  <c r="G1364" i="1"/>
  <c r="G3199" i="1"/>
  <c r="G5356" i="1"/>
  <c r="G5368" i="1"/>
  <c r="G1705" i="1"/>
  <c r="G1699" i="1"/>
  <c r="G1701" i="1"/>
  <c r="G1698" i="1"/>
  <c r="G3409" i="1"/>
  <c r="G3433" i="1"/>
  <c r="G3432" i="1"/>
  <c r="G289" i="1"/>
  <c r="G5550" i="1"/>
  <c r="G1572" i="1"/>
  <c r="G4958" i="1"/>
  <c r="G6520" i="1"/>
  <c r="G784" i="1"/>
  <c r="G794" i="1"/>
  <c r="G2461" i="1"/>
  <c r="G4025" i="1"/>
  <c r="G1204" i="1"/>
  <c r="G1223" i="1"/>
  <c r="G2843" i="1"/>
  <c r="G2833" i="1"/>
  <c r="G3664" i="1"/>
  <c r="G4807" i="1"/>
  <c r="G3671" i="1"/>
  <c r="G1775" i="1"/>
  <c r="G5839" i="1"/>
  <c r="G5847" i="1"/>
  <c r="G5825" i="1"/>
  <c r="G5855" i="1"/>
  <c r="G1959" i="1"/>
  <c r="G1962" i="1"/>
  <c r="G1391" i="1"/>
  <c r="G6771" i="1"/>
  <c r="G3612" i="1"/>
  <c r="G5099" i="1"/>
  <c r="G1427" i="1"/>
  <c r="G6398" i="1"/>
  <c r="G6797" i="1"/>
  <c r="G1326" i="1"/>
  <c r="G3204" i="1"/>
  <c r="G1703" i="1"/>
  <c r="G1702" i="1"/>
  <c r="G5412" i="1"/>
  <c r="G3430" i="1"/>
  <c r="G3436" i="1"/>
  <c r="G296" i="1"/>
  <c r="G287" i="1"/>
  <c r="G277" i="1"/>
  <c r="G304" i="1"/>
  <c r="G3346" i="1"/>
  <c r="G3342" i="1"/>
  <c r="G3341" i="1"/>
  <c r="G5780" i="1"/>
  <c r="G5778" i="1"/>
  <c r="G5790" i="1"/>
  <c r="G5893" i="1"/>
  <c r="G5887" i="1"/>
  <c r="G5909" i="1"/>
  <c r="G5896" i="1"/>
  <c r="G5892" i="1"/>
  <c r="G5903" i="1"/>
  <c r="G5880" i="1"/>
  <c r="G5881" i="1"/>
  <c r="G5891" i="1"/>
  <c r="G2126" i="1"/>
  <c r="G2102" i="1"/>
  <c r="G2117" i="1"/>
  <c r="G2099" i="1"/>
  <c r="G2128" i="1"/>
  <c r="G2125" i="1"/>
  <c r="G2113" i="1"/>
  <c r="G2120" i="1"/>
  <c r="G3960" i="1"/>
  <c r="G3961" i="1"/>
  <c r="G3964" i="1"/>
  <c r="G3963" i="1"/>
  <c r="G5243" i="1"/>
  <c r="G5287" i="1"/>
  <c r="G5286" i="1"/>
  <c r="G5275" i="1"/>
  <c r="G5266" i="1"/>
  <c r="G5244" i="1"/>
  <c r="G5250" i="1"/>
  <c r="G5241" i="1"/>
  <c r="G15" i="1"/>
  <c r="G28" i="1"/>
  <c r="G8" i="1"/>
  <c r="G27" i="1"/>
  <c r="G11" i="1"/>
  <c r="G24" i="1"/>
  <c r="G10" i="1"/>
  <c r="G22" i="1"/>
  <c r="G23" i="1"/>
  <c r="G20" i="1"/>
  <c r="G26" i="1"/>
  <c r="G5535" i="1"/>
  <c r="G3047" i="1"/>
  <c r="G6423" i="1"/>
  <c r="G480" i="1"/>
  <c r="G6198" i="1"/>
  <c r="G3778" i="1"/>
  <c r="G4489" i="1"/>
  <c r="G139" i="1"/>
  <c r="G4936" i="1"/>
  <c r="G6512" i="1"/>
  <c r="G6551" i="1"/>
  <c r="G6509" i="1"/>
  <c r="G1297" i="1"/>
  <c r="G4032" i="1"/>
  <c r="G2751" i="1"/>
  <c r="G4028" i="1"/>
  <c r="G1226" i="1"/>
  <c r="G1199" i="1"/>
  <c r="G2832" i="1"/>
  <c r="G3160" i="1"/>
  <c r="G3648" i="1"/>
  <c r="G3704" i="1"/>
  <c r="G623" i="1"/>
  <c r="G5877" i="1"/>
  <c r="G5828" i="1"/>
  <c r="G5801" i="1"/>
  <c r="G5856" i="1"/>
  <c r="G1956" i="1"/>
  <c r="G1971" i="1"/>
  <c r="G893" i="1"/>
  <c r="G5409" i="1"/>
  <c r="G3579" i="1"/>
  <c r="G5208" i="1"/>
  <c r="G5220" i="1"/>
  <c r="G1423" i="1"/>
  <c r="G3015" i="1"/>
  <c r="G6373" i="1"/>
  <c r="G6396" i="1"/>
  <c r="G1341" i="1"/>
  <c r="G1370" i="1"/>
  <c r="G3211" i="1"/>
  <c r="G1718" i="1"/>
  <c r="G1725" i="1"/>
  <c r="G3434" i="1"/>
  <c r="G3422" i="1"/>
  <c r="G309" i="1"/>
  <c r="G300" i="1"/>
  <c r="G3350" i="1"/>
  <c r="G3338" i="1"/>
  <c r="G3344" i="1"/>
  <c r="G5783" i="1"/>
  <c r="G5785" i="1"/>
  <c r="G5788" i="1"/>
  <c r="G5786" i="1"/>
  <c r="G5885" i="1"/>
  <c r="G5899" i="1"/>
  <c r="G5882" i="1"/>
  <c r="G5906" i="1"/>
  <c r="G5889" i="1"/>
  <c r="G5897" i="1"/>
  <c r="G5895" i="1"/>
  <c r="G5884" i="1"/>
  <c r="G5904" i="1"/>
  <c r="G5886" i="1"/>
  <c r="G2101" i="1"/>
  <c r="G2097" i="1"/>
  <c r="G2109" i="1"/>
  <c r="G2124" i="1"/>
  <c r="G2110" i="1"/>
  <c r="G2123" i="1"/>
  <c r="G2115" i="1"/>
  <c r="G4020" i="1"/>
  <c r="G3957" i="1"/>
  <c r="G3959" i="1"/>
  <c r="G5269" i="1"/>
  <c r="G5236" i="1"/>
  <c r="G5267" i="1"/>
  <c r="G5273" i="1"/>
  <c r="G5233" i="1"/>
  <c r="G5290" i="1"/>
  <c r="G5292" i="1"/>
  <c r="G5232" i="1"/>
  <c r="G5272" i="1"/>
  <c r="G5253" i="1"/>
  <c r="G5291" i="1"/>
  <c r="G5284" i="1"/>
  <c r="G5237" i="1"/>
  <c r="G5270" i="1"/>
  <c r="G4195" i="1"/>
  <c r="G4159" i="1"/>
  <c r="G4160" i="1"/>
  <c r="G4157" i="1"/>
  <c r="G3119" i="1"/>
  <c r="G3108" i="1"/>
  <c r="G4171" i="1"/>
  <c r="G3104" i="1"/>
  <c r="G3109" i="1"/>
  <c r="G3129" i="1"/>
  <c r="G4188" i="1"/>
  <c r="G4145" i="1"/>
  <c r="G4181" i="1"/>
  <c r="G3100" i="1"/>
  <c r="G4189" i="1"/>
  <c r="G4167" i="1"/>
  <c r="G3103" i="1"/>
  <c r="G3112" i="1"/>
  <c r="G4176" i="1"/>
  <c r="G3111" i="1"/>
  <c r="G3117" i="1"/>
  <c r="G4182" i="1"/>
  <c r="G4162" i="1"/>
  <c r="G3097" i="1"/>
  <c r="G2295" i="1"/>
  <c r="G2290" i="1"/>
  <c r="G2326" i="1"/>
  <c r="G2309" i="1"/>
  <c r="G2278" i="1"/>
  <c r="G2299" i="1"/>
  <c r="G2332" i="1"/>
  <c r="G2315" i="1"/>
  <c r="G2311" i="1"/>
  <c r="G2305" i="1"/>
  <c r="G5669" i="1"/>
  <c r="G2713" i="1"/>
  <c r="G2714" i="1"/>
  <c r="G5693" i="1"/>
  <c r="G5686" i="1"/>
  <c r="G2717" i="1"/>
  <c r="G2727" i="1"/>
  <c r="G2720" i="1"/>
  <c r="G5446" i="1"/>
  <c r="G5390" i="1"/>
  <c r="G5449" i="1"/>
  <c r="G5433" i="1"/>
  <c r="G5439" i="1"/>
  <c r="G5438" i="1"/>
  <c r="G5440" i="1"/>
  <c r="G5432" i="1"/>
  <c r="G5448" i="1"/>
  <c r="G5442" i="1"/>
  <c r="G4095" i="1"/>
  <c r="G6490" i="1"/>
  <c r="G211" i="1"/>
  <c r="G4876" i="1"/>
  <c r="G4869" i="1"/>
  <c r="G5543" i="1"/>
  <c r="G5222" i="1"/>
  <c r="G136" i="1"/>
  <c r="G144" i="1"/>
  <c r="G4954" i="1"/>
  <c r="G6530" i="1"/>
  <c r="G6553" i="1"/>
  <c r="G6558" i="1"/>
  <c r="G6539" i="1"/>
  <c r="G807" i="1"/>
  <c r="G1871" i="1"/>
  <c r="G1842" i="1"/>
  <c r="G1853" i="1"/>
  <c r="G1310" i="1"/>
  <c r="G2848" i="1"/>
  <c r="G5012" i="1"/>
  <c r="G6741" i="1"/>
  <c r="G1781" i="1"/>
  <c r="G1782" i="1"/>
  <c r="G625" i="1"/>
  <c r="G5811" i="1"/>
  <c r="G5870" i="1"/>
  <c r="G5869" i="1"/>
  <c r="G6750" i="1"/>
  <c r="G1983" i="1"/>
  <c r="G1966" i="1"/>
  <c r="G1374" i="1"/>
  <c r="G884" i="1"/>
  <c r="G869" i="1"/>
  <c r="G5098" i="1"/>
  <c r="G3023" i="1"/>
  <c r="G6371" i="1"/>
  <c r="G6375" i="1"/>
  <c r="G1321" i="1"/>
  <c r="G1353" i="1"/>
  <c r="G5366" i="1"/>
  <c r="G1709" i="1"/>
  <c r="G1713" i="1"/>
  <c r="G3420" i="1"/>
  <c r="G310" i="1"/>
  <c r="G3343" i="1"/>
  <c r="G3339" i="1"/>
  <c r="G3351" i="1"/>
  <c r="G3352" i="1"/>
  <c r="G5784" i="1"/>
  <c r="G5791" i="1"/>
  <c r="G5782" i="1"/>
  <c r="G5787" i="1"/>
  <c r="G5910" i="1"/>
  <c r="G5911" i="1"/>
  <c r="G5879" i="1"/>
  <c r="G5888" i="1"/>
  <c r="G5901" i="1"/>
  <c r="G5894" i="1"/>
  <c r="G5912" i="1"/>
  <c r="G5914" i="1"/>
  <c r="G5907" i="1"/>
  <c r="G2119" i="1"/>
  <c r="G2107" i="1"/>
  <c r="G6758" i="1"/>
  <c r="G2100" i="1"/>
  <c r="G2122" i="1"/>
  <c r="G2121" i="1"/>
  <c r="G2116" i="1"/>
  <c r="G2105" i="1"/>
  <c r="G4024" i="1"/>
  <c r="G3958" i="1"/>
  <c r="G4019" i="1"/>
  <c r="G4022" i="1"/>
  <c r="G5231" i="1"/>
  <c r="G5295" i="1"/>
  <c r="G5293" i="1"/>
  <c r="G5238" i="1"/>
  <c r="G5252" i="1"/>
  <c r="G5256" i="1"/>
  <c r="G5234" i="1"/>
  <c r="G5294" i="1"/>
  <c r="G13" i="1"/>
  <c r="G25" i="1"/>
  <c r="G19" i="1"/>
  <c r="G6663" i="1"/>
  <c r="G9" i="1"/>
  <c r="G16" i="1"/>
  <c r="G21" i="1"/>
  <c r="G17" i="1"/>
  <c r="G12" i="1"/>
  <c r="G18" i="1"/>
  <c r="G14" i="1"/>
  <c r="G1867" i="1"/>
  <c r="G5465" i="1"/>
  <c r="G4135" i="1"/>
  <c r="G4225" i="1"/>
  <c r="G5227" i="1"/>
  <c r="G1547" i="1"/>
  <c r="G4425" i="1"/>
  <c r="G6541" i="1"/>
  <c r="G6519" i="1"/>
  <c r="G6531" i="1"/>
  <c r="G788" i="1"/>
  <c r="G1901" i="1"/>
  <c r="G1790" i="1"/>
  <c r="G2437" i="1"/>
  <c r="G635" i="1"/>
  <c r="G1217" i="1"/>
  <c r="G1216" i="1"/>
  <c r="G1754" i="1"/>
  <c r="G632" i="1"/>
  <c r="G616" i="1"/>
  <c r="G5793" i="1"/>
  <c r="G5848" i="1"/>
  <c r="G5852" i="1"/>
  <c r="G5860" i="1"/>
  <c r="G1977" i="1"/>
  <c r="G1969" i="1"/>
  <c r="G1395" i="1"/>
  <c r="G885" i="1"/>
  <c r="G5467" i="1"/>
  <c r="G3029" i="1"/>
  <c r="G6390" i="1"/>
  <c r="G1329" i="1"/>
  <c r="G3209" i="1"/>
  <c r="G5370" i="1"/>
  <c r="G1724" i="1"/>
  <c r="G1707" i="1"/>
  <c r="G3413" i="1"/>
  <c r="G290" i="1"/>
  <c r="G3348" i="1"/>
  <c r="G5779" i="1"/>
  <c r="G5905" i="1"/>
  <c r="G5878" i="1"/>
  <c r="G2104" i="1"/>
  <c r="G2103" i="1"/>
  <c r="G4021" i="1"/>
  <c r="G4018" i="1"/>
  <c r="G5276" i="1"/>
  <c r="G5240" i="1"/>
  <c r="G5285" i="1"/>
  <c r="G4163" i="1"/>
  <c r="G3127" i="1"/>
  <c r="G3125" i="1"/>
  <c r="G4153" i="1"/>
  <c r="G4191" i="1"/>
  <c r="G4183" i="1"/>
  <c r="G2281" i="1"/>
  <c r="G2308" i="1"/>
  <c r="G2291" i="1"/>
  <c r="G5689" i="1"/>
  <c r="G2722" i="1"/>
  <c r="G5441" i="1"/>
  <c r="G5435" i="1"/>
  <c r="G5444" i="1"/>
  <c r="G302" i="1"/>
  <c r="G3353" i="1"/>
  <c r="G5913" i="1"/>
  <c r="G5915" i="1"/>
  <c r="G5898" i="1"/>
  <c r="G2098" i="1"/>
  <c r="G2114" i="1"/>
  <c r="G3965" i="1"/>
  <c r="G5268" i="1"/>
  <c r="G5263" i="1"/>
  <c r="G5239" i="1"/>
  <c r="G5283" i="1"/>
  <c r="G4149" i="1"/>
  <c r="G3093" i="1"/>
  <c r="G3101" i="1"/>
  <c r="G4148" i="1"/>
  <c r="G4152" i="1"/>
  <c r="G4169" i="1"/>
  <c r="G2304" i="1"/>
  <c r="G2287" i="1"/>
  <c r="G2313" i="1"/>
  <c r="G5638" i="1"/>
  <c r="G2724" i="1"/>
  <c r="G5445" i="1"/>
  <c r="G5447" i="1"/>
  <c r="G6597" i="1"/>
  <c r="G6561" i="1"/>
  <c r="G6565" i="1"/>
  <c r="G2874" i="1"/>
  <c r="G2596" i="1"/>
  <c r="G2603" i="1"/>
  <c r="G2607" i="1"/>
  <c r="G2600" i="1"/>
  <c r="G2616" i="1"/>
  <c r="G2592" i="1"/>
  <c r="G2613" i="1"/>
  <c r="G2599" i="1"/>
  <c r="G2615" i="1"/>
  <c r="G2595" i="1"/>
  <c r="G4653" i="1"/>
  <c r="G4658" i="1"/>
  <c r="G4702" i="1"/>
  <c r="G4706" i="1"/>
  <c r="G4710" i="1"/>
  <c r="G1947" i="1"/>
  <c r="G1933" i="1"/>
  <c r="G6364" i="1"/>
  <c r="G1912" i="1"/>
  <c r="G6365" i="1"/>
  <c r="G6358" i="1"/>
  <c r="G1931" i="1"/>
  <c r="G6363" i="1"/>
  <c r="G1929" i="1"/>
  <c r="G1941" i="1"/>
  <c r="G6360" i="1"/>
  <c r="G1913" i="1"/>
  <c r="G6475" i="1"/>
  <c r="G2551" i="1"/>
  <c r="G6183" i="1"/>
  <c r="G6173" i="1"/>
  <c r="G5419" i="1"/>
  <c r="G6177" i="1"/>
  <c r="G5428" i="1"/>
  <c r="G5427" i="1"/>
  <c r="G5424" i="1"/>
  <c r="G6182" i="1"/>
  <c r="G6185" i="1"/>
  <c r="G6174" i="1"/>
  <c r="G5430" i="1"/>
  <c r="G4723" i="1"/>
  <c r="G4685" i="1"/>
  <c r="G4696" i="1"/>
  <c r="G4726" i="1"/>
  <c r="G4620" i="1"/>
  <c r="G4690" i="1"/>
  <c r="G4694" i="1"/>
  <c r="G4597" i="1"/>
  <c r="G4734" i="1"/>
  <c r="G4618" i="1"/>
  <c r="G4735" i="1"/>
  <c r="G4732" i="1"/>
  <c r="G4731" i="1"/>
  <c r="G5950" i="1"/>
  <c r="G5937" i="1"/>
  <c r="G5975" i="1"/>
  <c r="G5969" i="1"/>
  <c r="G5979" i="1"/>
  <c r="G5958" i="1"/>
  <c r="G5977" i="1"/>
  <c r="G5945" i="1"/>
  <c r="G5984" i="1"/>
  <c r="G5973" i="1"/>
  <c r="G5924" i="1"/>
  <c r="G5941" i="1"/>
  <c r="G5953" i="1"/>
  <c r="G5946" i="1"/>
  <c r="G5935" i="1"/>
  <c r="G5951" i="1"/>
  <c r="G5932" i="1"/>
  <c r="G5918" i="1"/>
  <c r="G5612" i="1"/>
  <c r="G3126" i="1"/>
  <c r="G1911" i="1"/>
  <c r="G4590" i="1"/>
  <c r="G4591" i="1"/>
  <c r="G4584" i="1"/>
  <c r="G4606" i="1"/>
  <c r="G4602" i="1"/>
  <c r="G4598" i="1"/>
  <c r="G4777" i="1"/>
  <c r="G4880" i="1"/>
  <c r="G4810" i="1"/>
  <c r="G4753" i="1"/>
  <c r="G4809" i="1"/>
  <c r="G4850" i="1"/>
  <c r="G4778" i="1"/>
  <c r="G4742" i="1"/>
  <c r="G4782" i="1"/>
  <c r="G4812" i="1"/>
  <c r="G4776" i="1"/>
  <c r="G4743" i="1"/>
  <c r="G4845" i="1"/>
  <c r="G4893" i="1"/>
  <c r="G4882" i="1"/>
  <c r="G4815" i="1"/>
  <c r="G4788" i="1"/>
  <c r="G4781" i="1"/>
  <c r="G4784" i="1"/>
  <c r="G4820" i="1"/>
  <c r="G4890" i="1"/>
  <c r="G4849" i="1"/>
  <c r="G4783" i="1"/>
  <c r="G4635" i="1"/>
  <c r="G719" i="1"/>
  <c r="G698" i="1"/>
  <c r="G731" i="1"/>
  <c r="G717" i="1"/>
  <c r="G706" i="1"/>
  <c r="G722" i="1"/>
  <c r="G718" i="1"/>
  <c r="G711" i="1"/>
  <c r="G701" i="1"/>
  <c r="G708" i="1"/>
  <c r="G700" i="1"/>
  <c r="G727" i="1"/>
  <c r="G730" i="1"/>
  <c r="G713" i="1"/>
  <c r="G724" i="1"/>
  <c r="G709" i="1"/>
  <c r="G703" i="1"/>
  <c r="G4538" i="1"/>
  <c r="G4533" i="1"/>
  <c r="G4572" i="1"/>
  <c r="G4523" i="1"/>
  <c r="G4540" i="1"/>
  <c r="G4525" i="1"/>
  <c r="G4531" i="1"/>
  <c r="G4504" i="1"/>
  <c r="G4545" i="1"/>
  <c r="G4539" i="1"/>
  <c r="G4518" i="1"/>
  <c r="G4526" i="1"/>
  <c r="G4557" i="1"/>
  <c r="G4517" i="1"/>
  <c r="G4508" i="1"/>
  <c r="G4937" i="1"/>
  <c r="G2413" i="1"/>
  <c r="G3121" i="1"/>
  <c r="G1439" i="1"/>
  <c r="G1461" i="1"/>
  <c r="G1459" i="1"/>
  <c r="G1445" i="1"/>
  <c r="G3711" i="1"/>
  <c r="G3706" i="1"/>
  <c r="G3712" i="1"/>
  <c r="G3753" i="1"/>
  <c r="G3761" i="1"/>
  <c r="G3789" i="1"/>
  <c r="G3716" i="1"/>
  <c r="G5781" i="1"/>
  <c r="G5902" i="1"/>
  <c r="G5883" i="1"/>
  <c r="G5890" i="1"/>
  <c r="G2118" i="1"/>
  <c r="G2111" i="1"/>
  <c r="G5247" i="1"/>
  <c r="G5245" i="1"/>
  <c r="G5288" i="1"/>
  <c r="G5271" i="1"/>
  <c r="G4156" i="1"/>
  <c r="G4175" i="1"/>
  <c r="G3115" i="1"/>
  <c r="G3130" i="1"/>
  <c r="G6747" i="1"/>
  <c r="G3122" i="1"/>
  <c r="G2298" i="1"/>
  <c r="G2321" i="1"/>
  <c r="G5667" i="1"/>
  <c r="G5639" i="1"/>
  <c r="G5395" i="1"/>
  <c r="G5450" i="1"/>
  <c r="G2112" i="1"/>
  <c r="G5265" i="1"/>
  <c r="G4860" i="1"/>
  <c r="G3098" i="1"/>
  <c r="G3113" i="1"/>
  <c r="G2718" i="1"/>
  <c r="G5436" i="1"/>
  <c r="G5900" i="1"/>
  <c r="G2127" i="1"/>
  <c r="G4161" i="1"/>
  <c r="G2292" i="1"/>
  <c r="G2708" i="1"/>
  <c r="G5789" i="1"/>
  <c r="G3962" i="1"/>
  <c r="G5274" i="1"/>
  <c r="G4187" i="1"/>
  <c r="G3094" i="1"/>
  <c r="G2285" i="1"/>
  <c r="G5443" i="1"/>
  <c r="G5200" i="1"/>
  <c r="G5194" i="1"/>
  <c r="G5192" i="1"/>
  <c r="G5206" i="1"/>
  <c r="G5203" i="1"/>
  <c r="G5202" i="1"/>
  <c r="G5199" i="1"/>
  <c r="G5204" i="1"/>
  <c r="G5195" i="1"/>
  <c r="G6568" i="1"/>
  <c r="G6598" i="1"/>
  <c r="G6572" i="1"/>
  <c r="G6573" i="1"/>
  <c r="G2371" i="1"/>
  <c r="G2360" i="1"/>
  <c r="G2324" i="1"/>
  <c r="G2370" i="1"/>
  <c r="G2314" i="1"/>
  <c r="G2344" i="1"/>
  <c r="G2359" i="1"/>
  <c r="G2355" i="1"/>
  <c r="G681" i="1"/>
  <c r="G683" i="1"/>
  <c r="G672" i="1"/>
  <c r="G691" i="1"/>
  <c r="G678" i="1"/>
  <c r="G692" i="1"/>
  <c r="G3441" i="1"/>
  <c r="G3463" i="1"/>
  <c r="G3456" i="1"/>
  <c r="G3450" i="1"/>
  <c r="G3446" i="1"/>
  <c r="G3460" i="1"/>
  <c r="G3443" i="1"/>
  <c r="G3455" i="1"/>
  <c r="G3448" i="1"/>
  <c r="G3454" i="1"/>
  <c r="G3457" i="1"/>
  <c r="G3453" i="1"/>
  <c r="G3449" i="1"/>
  <c r="G3459" i="1"/>
  <c r="G3445" i="1"/>
  <c r="G2606" i="1"/>
  <c r="G2589" i="1"/>
  <c r="G2611" i="1"/>
  <c r="G2604" i="1"/>
  <c r="G6137" i="1"/>
  <c r="G6138" i="1"/>
  <c r="G6126" i="1"/>
  <c r="G6165" i="1"/>
  <c r="G6163" i="1"/>
  <c r="G6119" i="1"/>
  <c r="G6169" i="1"/>
  <c r="G6135" i="1"/>
  <c r="G6166" i="1"/>
  <c r="G6156" i="1"/>
  <c r="G6139" i="1"/>
  <c r="G6157" i="1"/>
  <c r="G6134" i="1"/>
  <c r="G6123" i="1"/>
  <c r="G6164" i="1"/>
  <c r="G6159" i="1"/>
  <c r="G6141" i="1"/>
  <c r="G6118" i="1"/>
  <c r="G6121" i="1"/>
  <c r="G6116" i="1"/>
  <c r="G6167" i="1"/>
  <c r="G6130" i="1"/>
  <c r="G6097" i="1"/>
  <c r="G6101" i="1"/>
  <c r="G6105" i="1"/>
  <c r="G6117" i="1"/>
  <c r="G6142" i="1"/>
  <c r="G6106" i="1"/>
  <c r="G6132" i="1"/>
  <c r="G6143" i="1"/>
  <c r="G4659" i="1"/>
  <c r="G4703" i="1"/>
  <c r="G4704" i="1"/>
  <c r="G6314" i="1"/>
  <c r="G6311" i="1"/>
  <c r="G1915" i="1"/>
  <c r="G1949" i="1"/>
  <c r="G1918" i="1"/>
  <c r="G1923" i="1"/>
  <c r="G6368" i="1"/>
  <c r="G1920" i="1"/>
  <c r="G1921" i="1"/>
  <c r="G1936" i="1"/>
  <c r="G2534" i="1"/>
  <c r="G6469" i="1"/>
  <c r="G6463" i="1"/>
  <c r="G6472" i="1"/>
  <c r="G6473" i="1"/>
  <c r="G6476" i="1"/>
  <c r="G6461" i="1"/>
  <c r="G2552" i="1"/>
  <c r="G2550" i="1"/>
  <c r="G2563" i="1"/>
  <c r="G2553" i="1"/>
  <c r="G6171" i="1"/>
  <c r="G6181" i="1"/>
  <c r="G6175" i="1"/>
  <c r="G6176" i="1"/>
  <c r="G5421" i="1"/>
  <c r="G507" i="1"/>
  <c r="G491" i="1"/>
  <c r="G496" i="1"/>
  <c r="G510" i="1"/>
  <c r="G504" i="1"/>
  <c r="G490" i="1"/>
  <c r="G500" i="1"/>
  <c r="G488" i="1"/>
  <c r="G492" i="1"/>
  <c r="G509" i="1"/>
  <c r="G6661" i="1"/>
  <c r="G497" i="1"/>
  <c r="G482" i="1"/>
  <c r="G493" i="1"/>
  <c r="G485" i="1"/>
  <c r="G506" i="1"/>
  <c r="G499" i="1"/>
  <c r="G487" i="1"/>
  <c r="G484" i="1"/>
  <c r="G483" i="1"/>
  <c r="G4681" i="1"/>
  <c r="G4617" i="1"/>
  <c r="G4729" i="1"/>
  <c r="G4714" i="1"/>
  <c r="G4622" i="1"/>
  <c r="G4737" i="1"/>
  <c r="G4718" i="1"/>
  <c r="G5792" i="1"/>
  <c r="G5196" i="1"/>
  <c r="G6571" i="1"/>
  <c r="G6563" i="1"/>
  <c r="G2358" i="1"/>
  <c r="G2346" i="1"/>
  <c r="G2368" i="1"/>
  <c r="G2335" i="1"/>
  <c r="G2343" i="1"/>
  <c r="G2367" i="1"/>
  <c r="G687" i="1"/>
  <c r="G688" i="1"/>
  <c r="G694" i="1"/>
  <c r="G684" i="1"/>
  <c r="G3458" i="1"/>
  <c r="G6685" i="1"/>
  <c r="G2601" i="1"/>
  <c r="G6677" i="1"/>
  <c r="G2602" i="1"/>
  <c r="G6114" i="1"/>
  <c r="G6100" i="1"/>
  <c r="G6140" i="1"/>
  <c r="G6131" i="1"/>
  <c r="G6158" i="1"/>
  <c r="G4654" i="1"/>
  <c r="G6307" i="1"/>
  <c r="G4656" i="1"/>
  <c r="G4661" i="1"/>
  <c r="G6366" i="1"/>
  <c r="G1944" i="1"/>
  <c r="G1916" i="1"/>
  <c r="G1940" i="1"/>
  <c r="G1934" i="1"/>
  <c r="G1938" i="1"/>
  <c r="G6477" i="1"/>
  <c r="G6480" i="1"/>
  <c r="G6471" i="1"/>
  <c r="G6453" i="1"/>
  <c r="G2560" i="1"/>
  <c r="G2554" i="1"/>
  <c r="G2565" i="1"/>
  <c r="G6180" i="1"/>
  <c r="G6184" i="1"/>
  <c r="G5423" i="1"/>
  <c r="G508" i="1"/>
  <c r="G486" i="1"/>
  <c r="G5908" i="1"/>
  <c r="G3116" i="1"/>
  <c r="G5205" i="1"/>
  <c r="G5193" i="1"/>
  <c r="G6562" i="1"/>
  <c r="G6570" i="1"/>
  <c r="G3607" i="1"/>
  <c r="G2340" i="1"/>
  <c r="G2357" i="1"/>
  <c r="G2320" i="1"/>
  <c r="G2369" i="1"/>
  <c r="G6739" i="1"/>
  <c r="G2348" i="1"/>
  <c r="G682" i="1"/>
  <c r="G679" i="1"/>
  <c r="G689" i="1"/>
  <c r="G675" i="1"/>
  <c r="G695" i="1"/>
  <c r="G674" i="1"/>
  <c r="G3461" i="1"/>
  <c r="G3447" i="1"/>
  <c r="G2609" i="1"/>
  <c r="G2590" i="1"/>
  <c r="G2593" i="1"/>
  <c r="G5516" i="1"/>
  <c r="G6122" i="1"/>
  <c r="G6120" i="1"/>
  <c r="G6128" i="1"/>
  <c r="G6357" i="1"/>
  <c r="G4708" i="1"/>
  <c r="G4652" i="1"/>
  <c r="G4660" i="1"/>
  <c r="G4709" i="1"/>
  <c r="G4700" i="1"/>
  <c r="G1946" i="1"/>
  <c r="G6359" i="1"/>
  <c r="G1914" i="1"/>
  <c r="G1948" i="1"/>
  <c r="G1930" i="1"/>
  <c r="G1924" i="1"/>
  <c r="G1925" i="1"/>
  <c r="G1910" i="1"/>
  <c r="G6460" i="1"/>
  <c r="G6456" i="1"/>
  <c r="G6482" i="1"/>
  <c r="G6459" i="1"/>
  <c r="G6485" i="1"/>
  <c r="G2561" i="1"/>
  <c r="G2567" i="1"/>
  <c r="G2564" i="1"/>
  <c r="G5422" i="1"/>
  <c r="G5431" i="1"/>
  <c r="G5429" i="1"/>
  <c r="G6172" i="1"/>
  <c r="G502" i="1"/>
  <c r="G512" i="1"/>
  <c r="G511" i="1"/>
  <c r="G4615" i="1"/>
  <c r="G4712" i="1"/>
  <c r="G4682" i="1"/>
  <c r="G4684" i="1"/>
  <c r="G4621" i="1"/>
  <c r="G4713" i="1"/>
  <c r="G4739" i="1"/>
  <c r="G4698" i="1"/>
  <c r="G4717" i="1"/>
  <c r="G4720" i="1"/>
  <c r="G4697" i="1"/>
  <c r="G5923" i="1"/>
  <c r="G5938" i="1"/>
  <c r="G5922" i="1"/>
  <c r="G5251" i="1"/>
  <c r="G5434" i="1"/>
  <c r="G5201" i="1"/>
  <c r="G6567" i="1"/>
  <c r="G6569" i="1"/>
  <c r="G6586" i="1"/>
  <c r="G6595" i="1"/>
  <c r="G2341" i="1"/>
  <c r="G2362" i="1"/>
  <c r="G2328" i="1"/>
  <c r="G2353" i="1"/>
  <c r="G6740" i="1"/>
  <c r="G2345" i="1"/>
  <c r="G2319" i="1"/>
  <c r="G676" i="1"/>
  <c r="G677" i="1"/>
  <c r="G690" i="1"/>
  <c r="G680" i="1"/>
  <c r="G693" i="1"/>
  <c r="G3451" i="1"/>
  <c r="G3462" i="1"/>
  <c r="G3464" i="1"/>
  <c r="G2605" i="1"/>
  <c r="G2588" i="1"/>
  <c r="G6115" i="1"/>
  <c r="G6107" i="1"/>
  <c r="G6127" i="1"/>
  <c r="G6170" i="1"/>
  <c r="G4711" i="1"/>
  <c r="G4707" i="1"/>
  <c r="G4701" i="1"/>
  <c r="G6306" i="1"/>
  <c r="G6362" i="1"/>
  <c r="G6361" i="1"/>
  <c r="G1937" i="1"/>
  <c r="G6669" i="1"/>
  <c r="G1909" i="1"/>
  <c r="G1927" i="1"/>
  <c r="G1926" i="1"/>
  <c r="G1928" i="1"/>
  <c r="G6484" i="1"/>
  <c r="G6479" i="1"/>
  <c r="G6455" i="1"/>
  <c r="G6481" i="1"/>
  <c r="G6458" i="1"/>
  <c r="G2566" i="1"/>
  <c r="G2555" i="1"/>
  <c r="G2556" i="1"/>
  <c r="G5425" i="1"/>
  <c r="G6179" i="1"/>
  <c r="G501" i="1"/>
  <c r="G505" i="1"/>
  <c r="G4627" i="1"/>
  <c r="G4677" i="1"/>
  <c r="G4616" i="1"/>
  <c r="G4626" i="1"/>
  <c r="G4699" i="1"/>
  <c r="G4683" i="1"/>
  <c r="G4722" i="1"/>
  <c r="G4728" i="1"/>
  <c r="G4689" i="1"/>
  <c r="G5968" i="1"/>
  <c r="G5971" i="1"/>
  <c r="G5980" i="1"/>
  <c r="G5944" i="1"/>
  <c r="G5919" i="1"/>
  <c r="G5929" i="1"/>
  <c r="G5949" i="1"/>
  <c r="G5940" i="1"/>
  <c r="G5597" i="1"/>
  <c r="G5606" i="1"/>
  <c r="G5608" i="1"/>
  <c r="G5615" i="1"/>
  <c r="G5610" i="1"/>
  <c r="G5603" i="1"/>
  <c r="G5596" i="1"/>
  <c r="G5602" i="1"/>
  <c r="G5616" i="1"/>
  <c r="G5588" i="1"/>
  <c r="G1483" i="1"/>
  <c r="G1495" i="1"/>
  <c r="G1477" i="1"/>
  <c r="G1505" i="1"/>
  <c r="G1487" i="1"/>
  <c r="G1490" i="1"/>
  <c r="G1503" i="1"/>
  <c r="G1499" i="1"/>
  <c r="G1496" i="1"/>
  <c r="G1485" i="1"/>
  <c r="G1491" i="1"/>
  <c r="G1484" i="1"/>
  <c r="G1492" i="1"/>
  <c r="G1506" i="1"/>
  <c r="G1501" i="1"/>
  <c r="G1479" i="1"/>
  <c r="G1502" i="1"/>
  <c r="G1494" i="1"/>
  <c r="G1486" i="1"/>
  <c r="G4343" i="1"/>
  <c r="G4340" i="1"/>
  <c r="G4334" i="1"/>
  <c r="G4373" i="1"/>
  <c r="G4337" i="1"/>
  <c r="G4369" i="1"/>
  <c r="G4349" i="1"/>
  <c r="G4335" i="1"/>
  <c r="G4374" i="1"/>
  <c r="G4342" i="1"/>
  <c r="G4345" i="1"/>
  <c r="G4376" i="1"/>
  <c r="G4347" i="1"/>
  <c r="G4339" i="1"/>
  <c r="G4377" i="1"/>
  <c r="G4332" i="1"/>
  <c r="G5983" i="1"/>
  <c r="G6395" i="1"/>
  <c r="G5601" i="1"/>
  <c r="G6386" i="1"/>
  <c r="G705" i="1"/>
  <c r="G702" i="1"/>
  <c r="G715" i="1"/>
  <c r="G696" i="1"/>
  <c r="G710" i="1"/>
  <c r="G1245" i="1"/>
  <c r="G1254" i="1"/>
  <c r="G1250" i="1"/>
  <c r="G1235" i="1"/>
  <c r="G1233" i="1"/>
  <c r="G1249" i="1"/>
  <c r="G1229" i="1"/>
  <c r="G1253" i="1"/>
  <c r="G1252" i="1"/>
  <c r="G1232" i="1"/>
  <c r="G1228" i="1"/>
  <c r="G1251" i="1"/>
  <c r="G1247" i="1"/>
  <c r="G1237" i="1"/>
  <c r="G3908" i="1"/>
  <c r="G3923" i="1"/>
  <c r="G3926" i="1"/>
  <c r="G3879" i="1"/>
  <c r="G3895" i="1"/>
  <c r="G3919" i="1"/>
  <c r="G3909" i="1"/>
  <c r="G3920" i="1"/>
  <c r="G3881" i="1"/>
  <c r="G3938" i="1"/>
  <c r="G3882" i="1"/>
  <c r="G3933" i="1"/>
  <c r="G3910" i="1"/>
  <c r="G3885" i="1"/>
  <c r="G3929" i="1"/>
  <c r="G3883" i="1"/>
  <c r="G3916" i="1"/>
  <c r="G3939" i="1"/>
  <c r="G3928" i="1"/>
  <c r="G3900" i="1"/>
  <c r="G3886" i="1"/>
  <c r="G3925" i="1"/>
  <c r="G3904" i="1"/>
  <c r="G3931" i="1"/>
  <c r="G3887" i="1"/>
  <c r="G3934" i="1"/>
  <c r="G3903" i="1"/>
  <c r="G3893" i="1"/>
  <c r="G3937" i="1"/>
  <c r="G3930" i="1"/>
  <c r="G3878" i="1"/>
  <c r="G3936" i="1"/>
  <c r="G3896" i="1"/>
  <c r="G3924" i="1"/>
  <c r="G3911" i="1"/>
  <c r="G2913" i="1"/>
  <c r="G2916" i="1"/>
  <c r="G2929" i="1"/>
  <c r="G2918" i="1"/>
  <c r="G2932" i="1"/>
  <c r="G2925" i="1"/>
  <c r="G2931" i="1"/>
  <c r="G2914" i="1"/>
  <c r="G2930" i="1"/>
  <c r="G2917" i="1"/>
  <c r="G2920" i="1"/>
  <c r="G2912" i="1"/>
  <c r="G2924" i="1"/>
  <c r="G2923" i="1"/>
  <c r="G2927" i="1"/>
  <c r="G4441" i="1"/>
  <c r="G4430" i="1"/>
  <c r="G4453" i="1"/>
  <c r="G4432" i="1"/>
  <c r="G4500" i="1"/>
  <c r="G4431" i="1"/>
  <c r="G4449" i="1"/>
  <c r="G4496" i="1"/>
  <c r="G4450" i="1"/>
  <c r="G4447" i="1"/>
  <c r="G4454" i="1"/>
  <c r="G4502" i="1"/>
  <c r="G4439" i="1"/>
  <c r="G4448" i="1"/>
  <c r="G4494" i="1"/>
  <c r="G4437" i="1"/>
  <c r="G4498" i="1"/>
  <c r="G4457" i="1"/>
  <c r="G4499" i="1"/>
  <c r="G4442" i="1"/>
  <c r="G4445" i="1"/>
  <c r="G4495" i="1"/>
  <c r="G4497" i="1"/>
  <c r="G2030" i="1"/>
  <c r="G2034" i="1"/>
  <c r="G2031" i="1"/>
  <c r="G2040" i="1"/>
  <c r="G2035" i="1"/>
  <c r="G2039" i="1"/>
  <c r="G2032" i="1"/>
  <c r="G2033" i="1"/>
  <c r="G2044" i="1"/>
  <c r="G2038" i="1"/>
  <c r="G2045" i="1"/>
  <c r="G2046" i="1"/>
  <c r="G2053" i="1"/>
  <c r="G2043" i="1"/>
  <c r="G2057" i="1"/>
  <c r="G4787" i="1"/>
  <c r="G4885" i="1"/>
  <c r="G4752" i="1"/>
  <c r="G4748" i="1"/>
  <c r="G4889" i="1"/>
  <c r="G4746" i="1"/>
  <c r="G4892" i="1"/>
  <c r="G4789" i="1"/>
  <c r="G4887" i="1"/>
  <c r="G4843" i="1"/>
  <c r="G6638" i="1"/>
  <c r="G6643" i="1"/>
  <c r="G6632" i="1"/>
  <c r="G4650" i="1"/>
  <c r="G4637" i="1"/>
  <c r="G4634" i="1"/>
  <c r="G4628" i="1"/>
  <c r="G4633" i="1"/>
  <c r="G4640" i="1"/>
  <c r="G2626" i="1"/>
  <c r="G2656" i="1"/>
  <c r="G2653" i="1"/>
  <c r="G2622" i="1"/>
  <c r="G2643" i="1"/>
  <c r="G2624" i="1"/>
  <c r="G2646" i="1"/>
  <c r="G2652" i="1"/>
  <c r="G2647" i="1"/>
  <c r="G2635" i="1"/>
  <c r="G2636" i="1"/>
  <c r="G2645" i="1"/>
  <c r="G2621" i="1"/>
  <c r="G6756" i="1"/>
  <c r="G2639" i="1"/>
  <c r="G2629" i="1"/>
  <c r="G2642" i="1"/>
  <c r="G2632" i="1"/>
  <c r="G6755" i="1"/>
  <c r="G2623" i="1"/>
  <c r="G2631" i="1"/>
  <c r="G2619" i="1"/>
  <c r="G2638" i="1"/>
  <c r="G2651" i="1"/>
  <c r="G2628" i="1"/>
  <c r="G3799" i="1"/>
  <c r="G3790" i="1"/>
  <c r="G3797" i="1"/>
  <c r="G3792" i="1"/>
  <c r="G3795" i="1"/>
  <c r="G3788" i="1"/>
  <c r="G3787" i="1"/>
  <c r="G4560" i="1"/>
  <c r="G4509" i="1"/>
  <c r="G4548" i="1"/>
  <c r="G4535" i="1"/>
  <c r="G4516" i="1"/>
  <c r="G4503" i="1"/>
  <c r="G4507" i="1"/>
  <c r="G6588" i="1"/>
  <c r="G685" i="1"/>
  <c r="G2614" i="1"/>
  <c r="G6136" i="1"/>
  <c r="G6129" i="1"/>
  <c r="G6309" i="1"/>
  <c r="G6367" i="1"/>
  <c r="G6457" i="1"/>
  <c r="G6474" i="1"/>
  <c r="G6178" i="1"/>
  <c r="G4613" i="1"/>
  <c r="G4724" i="1"/>
  <c r="G4625" i="1"/>
  <c r="G4736" i="1"/>
  <c r="G3611" i="1"/>
  <c r="G5959" i="1"/>
  <c r="G5931" i="1"/>
  <c r="G5964" i="1"/>
  <c r="G5609" i="1"/>
  <c r="G5617" i="1"/>
  <c r="G5581" i="1"/>
  <c r="G5591" i="1"/>
  <c r="G5583" i="1"/>
  <c r="G5592" i="1"/>
  <c r="G1498" i="1"/>
  <c r="G1489" i="1"/>
  <c r="G1500" i="1"/>
  <c r="G4371" i="1"/>
  <c r="G4344" i="1"/>
  <c r="G4046" i="1"/>
  <c r="G1301" i="1"/>
  <c r="G4051" i="1"/>
  <c r="G3202" i="1"/>
  <c r="G728" i="1"/>
  <c r="G732" i="1"/>
  <c r="G704" i="1"/>
  <c r="G4599" i="1"/>
  <c r="G4592" i="1"/>
  <c r="G1244" i="1"/>
  <c r="G1246" i="1"/>
  <c r="G1248" i="1"/>
  <c r="G3906" i="1"/>
  <c r="G3935" i="1"/>
  <c r="G3915" i="1"/>
  <c r="G3912" i="1"/>
  <c r="G3905" i="1"/>
  <c r="G2911" i="1"/>
  <c r="G2935" i="1"/>
  <c r="G4446" i="1"/>
  <c r="G4440" i="1"/>
  <c r="G4456" i="1"/>
  <c r="G4436" i="1"/>
  <c r="G6672" i="1"/>
  <c r="G2049" i="1"/>
  <c r="G4814" i="1"/>
  <c r="G4851" i="1"/>
  <c r="G4848" i="1"/>
  <c r="G4878" i="1"/>
  <c r="G4891" i="1"/>
  <c r="G4749" i="1"/>
  <c r="G4883" i="1"/>
  <c r="G4745" i="1"/>
  <c r="G4852" i="1"/>
  <c r="G6640" i="1"/>
  <c r="G6645" i="1"/>
  <c r="G4629" i="1"/>
  <c r="G4648" i="1"/>
  <c r="G4651" i="1"/>
  <c r="G4641" i="1"/>
  <c r="G2657" i="1"/>
  <c r="G2620" i="1"/>
  <c r="G2654" i="1"/>
  <c r="G3796" i="1"/>
  <c r="G4543" i="1"/>
  <c r="G4524" i="1"/>
  <c r="G4528" i="1"/>
  <c r="G4534" i="1"/>
  <c r="G4561" i="1"/>
  <c r="G4562" i="1"/>
  <c r="G4522" i="1"/>
  <c r="G4514" i="1"/>
  <c r="G4505" i="1"/>
  <c r="G4565" i="1"/>
  <c r="G4541" i="1"/>
  <c r="G4570" i="1"/>
  <c r="G4559" i="1"/>
  <c r="G3356" i="1"/>
  <c r="G3368" i="1"/>
  <c r="G3375" i="1"/>
  <c r="G3370" i="1"/>
  <c r="G3363" i="1"/>
  <c r="G3369" i="1"/>
  <c r="G3357" i="1"/>
  <c r="G3374" i="1"/>
  <c r="G3367" i="1"/>
  <c r="G3361" i="1"/>
  <c r="G3366" i="1"/>
  <c r="G6073" i="1"/>
  <c r="G6062" i="1"/>
  <c r="G6067" i="1"/>
  <c r="G6070" i="1"/>
  <c r="G6049" i="1"/>
  <c r="G6066" i="1"/>
  <c r="G6065" i="1"/>
  <c r="G6068" i="1"/>
  <c r="G1162" i="1"/>
  <c r="G1183" i="1"/>
  <c r="G1158" i="1"/>
  <c r="G1170" i="1"/>
  <c r="G1196" i="1"/>
  <c r="G1195" i="1"/>
  <c r="G1168" i="1"/>
  <c r="G1156" i="1"/>
  <c r="G1189" i="1"/>
  <c r="G1179" i="1"/>
  <c r="G1192" i="1"/>
  <c r="G1163" i="1"/>
  <c r="G1186" i="1"/>
  <c r="G1197" i="1"/>
  <c r="G1165" i="1"/>
  <c r="G1177" i="1"/>
  <c r="G1181" i="1"/>
  <c r="G1167" i="1"/>
  <c r="G1188" i="1"/>
  <c r="G1171" i="1"/>
  <c r="G1190" i="1"/>
  <c r="G1180" i="1"/>
  <c r="G1194" i="1"/>
  <c r="G1193" i="1"/>
  <c r="G51" i="1"/>
  <c r="G38" i="1"/>
  <c r="G65" i="1"/>
  <c r="G55" i="1"/>
  <c r="G56" i="1"/>
  <c r="G31" i="1"/>
  <c r="G67" i="1"/>
  <c r="G61" i="1"/>
  <c r="G47" i="1"/>
  <c r="G2392" i="1"/>
  <c r="G2387" i="1"/>
  <c r="G2384" i="1"/>
  <c r="G2382" i="1"/>
  <c r="G2400" i="1"/>
  <c r="G2388" i="1"/>
  <c r="G2381" i="1"/>
  <c r="G2418" i="1"/>
  <c r="G1458" i="1"/>
  <c r="G1471" i="1"/>
  <c r="G1437" i="1"/>
  <c r="G1449" i="1"/>
  <c r="G1469" i="1"/>
  <c r="G1446" i="1"/>
  <c r="G1472" i="1"/>
  <c r="G3717" i="1"/>
  <c r="G3707" i="1"/>
  <c r="G3758" i="1"/>
  <c r="G3714" i="1"/>
  <c r="G3721" i="1"/>
  <c r="G3709" i="1"/>
  <c r="G6549" i="1"/>
  <c r="G2807" i="1"/>
  <c r="G756" i="1"/>
  <c r="G1637" i="1"/>
  <c r="G1643" i="1"/>
  <c r="G1629" i="1"/>
  <c r="G6733" i="1"/>
  <c r="G1615" i="1"/>
  <c r="G1630" i="1"/>
  <c r="G1605" i="1"/>
  <c r="G3548" i="1"/>
  <c r="G3565" i="1"/>
  <c r="G3558" i="1"/>
  <c r="G3544" i="1"/>
  <c r="G3533" i="1"/>
  <c r="G3561" i="1"/>
  <c r="G3563" i="1"/>
  <c r="G3519" i="1"/>
  <c r="G3547" i="1"/>
  <c r="G3549" i="1"/>
  <c r="G6620" i="1"/>
  <c r="G6629" i="1"/>
  <c r="G6626" i="1"/>
  <c r="G6624" i="1"/>
  <c r="G6611" i="1"/>
  <c r="G6609" i="1"/>
  <c r="G4328" i="1"/>
  <c r="G4325" i="1"/>
  <c r="G4264" i="1"/>
  <c r="G4272" i="1"/>
  <c r="G4266" i="1"/>
  <c r="G4294" i="1"/>
  <c r="G4265" i="1"/>
  <c r="G4267" i="1"/>
  <c r="G4270" i="1"/>
  <c r="G4322" i="1"/>
  <c r="G4288" i="1"/>
  <c r="G4312" i="1"/>
  <c r="G4318" i="1"/>
  <c r="G4291" i="1"/>
  <c r="G4286" i="1"/>
  <c r="G4285" i="1"/>
  <c r="G2306" i="1"/>
  <c r="G6592" i="1"/>
  <c r="G2303" i="1"/>
  <c r="G2373" i="1"/>
  <c r="G3444" i="1"/>
  <c r="G6483" i="1"/>
  <c r="G6470" i="1"/>
  <c r="G2562" i="1"/>
  <c r="G5420" i="1"/>
  <c r="G494" i="1"/>
  <c r="G503" i="1"/>
  <c r="G4614" i="1"/>
  <c r="G4719" i="1"/>
  <c r="G4715" i="1"/>
  <c r="G5917" i="1"/>
  <c r="G5943" i="1"/>
  <c r="G5970" i="1"/>
  <c r="G5936" i="1"/>
  <c r="G5613" i="1"/>
  <c r="G5590" i="1"/>
  <c r="G5605" i="1"/>
  <c r="G5614" i="1"/>
  <c r="G5589" i="1"/>
  <c r="G5593" i="1"/>
  <c r="G5607" i="1"/>
  <c r="G5587" i="1"/>
  <c r="G1497" i="1"/>
  <c r="G1478" i="1"/>
  <c r="G1493" i="1"/>
  <c r="G4336" i="1"/>
  <c r="G4333" i="1"/>
  <c r="G4172" i="1"/>
  <c r="G4579" i="1"/>
  <c r="G5350" i="1"/>
  <c r="G4023" i="1"/>
  <c r="G2106" i="1"/>
  <c r="G3759" i="1"/>
  <c r="G4552" i="1"/>
  <c r="G697" i="1"/>
  <c r="G725" i="1"/>
  <c r="G712" i="1"/>
  <c r="G4605" i="1"/>
  <c r="G4580" i="1"/>
  <c r="G1255" i="1"/>
  <c r="G1243" i="1"/>
  <c r="G3897" i="1"/>
  <c r="G3889" i="1"/>
  <c r="G3917" i="1"/>
  <c r="G3894" i="1"/>
  <c r="G3884" i="1"/>
  <c r="G2922" i="1"/>
  <c r="G2921" i="1"/>
  <c r="G4444" i="1"/>
  <c r="G4455" i="1"/>
  <c r="G4501" i="1"/>
  <c r="G2047" i="1"/>
  <c r="G2048" i="1"/>
  <c r="G2051" i="1"/>
  <c r="G4785" i="1"/>
  <c r="G4816" i="1"/>
  <c r="G4847" i="1"/>
  <c r="G4793" i="1"/>
  <c r="G4819" i="1"/>
  <c r="G4813" i="1"/>
  <c r="G4817" i="1"/>
  <c r="G6636" i="1"/>
  <c r="G6639" i="1"/>
  <c r="G4644" i="1"/>
  <c r="G4639" i="1"/>
  <c r="G4631" i="1"/>
  <c r="G4649" i="1"/>
  <c r="G4630" i="1"/>
  <c r="G2650" i="1"/>
  <c r="G2618" i="1"/>
  <c r="G2640" i="1"/>
  <c r="G2633" i="1"/>
  <c r="G2648" i="1"/>
  <c r="G3044" i="1"/>
  <c r="G3802" i="1"/>
  <c r="G4547" i="1"/>
  <c r="G4563" i="1"/>
  <c r="G4577" i="1"/>
  <c r="G4542" i="1"/>
  <c r="G4551" i="1"/>
  <c r="G4520" i="1"/>
  <c r="G4566" i="1"/>
  <c r="G4515" i="1"/>
  <c r="G4575" i="1"/>
  <c r="G4556" i="1"/>
  <c r="G4521" i="1"/>
  <c r="G3359" i="1"/>
  <c r="G3360" i="1"/>
  <c r="G3372" i="1"/>
  <c r="G5575" i="1"/>
  <c r="G6069" i="1"/>
  <c r="G1157" i="1"/>
  <c r="G1175" i="1"/>
  <c r="G1164" i="1"/>
  <c r="G1182" i="1"/>
  <c r="G1166" i="1"/>
  <c r="G34" i="1"/>
  <c r="G64" i="1"/>
  <c r="G5198" i="1"/>
  <c r="G2356" i="1"/>
  <c r="G2331" i="1"/>
  <c r="G686" i="1"/>
  <c r="G6161" i="1"/>
  <c r="G6124" i="1"/>
  <c r="G4705" i="1"/>
  <c r="G1943" i="1"/>
  <c r="G5426" i="1"/>
  <c r="G489" i="1"/>
  <c r="G4678" i="1"/>
  <c r="G4730" i="1"/>
  <c r="G4693" i="1"/>
  <c r="G4619" i="1"/>
  <c r="G5952" i="1"/>
  <c r="G5948" i="1"/>
  <c r="G5934" i="1"/>
  <c r="G5586" i="1"/>
  <c r="G5611" i="1"/>
  <c r="G5585" i="1"/>
  <c r="G5594" i="1"/>
  <c r="G5618" i="1"/>
  <c r="G5595" i="1"/>
  <c r="G5582" i="1"/>
  <c r="G1504" i="1"/>
  <c r="G1482" i="1"/>
  <c r="G1480" i="1"/>
  <c r="G4341" i="1"/>
  <c r="G4338" i="1"/>
  <c r="G4330" i="1"/>
  <c r="G2506" i="1"/>
  <c r="G749" i="1"/>
  <c r="G2870" i="1"/>
  <c r="G5235" i="1"/>
  <c r="G1619" i="1"/>
  <c r="G3025" i="1"/>
  <c r="G1766" i="1"/>
  <c r="G723" i="1"/>
  <c r="G714" i="1"/>
  <c r="G699" i="1"/>
  <c r="G4589" i="1"/>
  <c r="G4657" i="1"/>
  <c r="G4595" i="1"/>
  <c r="G1239" i="1"/>
  <c r="G3914" i="1"/>
  <c r="G3901" i="1"/>
  <c r="G3891" i="1"/>
  <c r="G3927" i="1"/>
  <c r="G3921" i="1"/>
  <c r="G3907" i="1"/>
  <c r="G2937" i="1"/>
  <c r="G2934" i="1"/>
  <c r="G4434" i="1"/>
  <c r="G4433" i="1"/>
  <c r="G4438" i="1"/>
  <c r="G2055" i="1"/>
  <c r="G2050" i="1"/>
  <c r="G2041" i="1"/>
  <c r="G4853" i="1"/>
  <c r="G4821" i="1"/>
  <c r="G4881" i="1"/>
  <c r="G4744" i="1"/>
  <c r="G4888" i="1"/>
  <c r="G4791" i="1"/>
  <c r="G4886" i="1"/>
  <c r="G4747" i="1"/>
  <c r="G6641" i="1"/>
  <c r="G6634" i="1"/>
  <c r="G6633" i="1"/>
  <c r="G4647" i="1"/>
  <c r="G4632" i="1"/>
  <c r="G4638" i="1"/>
  <c r="G4646" i="1"/>
  <c r="G461" i="1"/>
  <c r="G2649" i="1"/>
  <c r="G2644" i="1"/>
  <c r="G6678" i="1"/>
  <c r="G2641" i="1"/>
  <c r="G3801" i="1"/>
  <c r="G3793" i="1"/>
  <c r="G4519" i="1"/>
  <c r="G4532" i="1"/>
  <c r="G4568" i="1"/>
  <c r="G4554" i="1"/>
  <c r="G4553" i="1"/>
  <c r="G4564" i="1"/>
  <c r="G4571" i="1"/>
  <c r="G4576" i="1"/>
  <c r="G4513" i="1"/>
  <c r="G4511" i="1"/>
  <c r="G4506" i="1"/>
  <c r="G3364" i="1"/>
  <c r="G3362" i="1"/>
  <c r="G6063" i="1"/>
  <c r="G6064" i="1"/>
  <c r="G3633" i="1"/>
  <c r="G1184" i="1"/>
  <c r="G1159" i="1"/>
  <c r="G1185" i="1"/>
  <c r="G1191" i="1"/>
  <c r="G1187" i="1"/>
  <c r="G59" i="1"/>
  <c r="G50" i="1"/>
  <c r="G33" i="1"/>
  <c r="G45" i="1"/>
  <c r="G57" i="1"/>
  <c r="G60" i="1"/>
  <c r="G63" i="1"/>
  <c r="G43" i="1"/>
  <c r="G44" i="1"/>
  <c r="G2420" i="1"/>
  <c r="G2391" i="1"/>
  <c r="G2398" i="1"/>
  <c r="G2383" i="1"/>
  <c r="G2417" i="1"/>
  <c r="G2401" i="1"/>
  <c r="G2402" i="1"/>
  <c r="G2403" i="1"/>
  <c r="G2394" i="1"/>
  <c r="G1447" i="1"/>
  <c r="G1444" i="1"/>
  <c r="G1457" i="1"/>
  <c r="G1476" i="1"/>
  <c r="G1451" i="1"/>
  <c r="G1456" i="1"/>
  <c r="G1440" i="1"/>
  <c r="G1467" i="1"/>
  <c r="G3763" i="1"/>
  <c r="G3719" i="1"/>
  <c r="G3713" i="1"/>
  <c r="G3715" i="1"/>
  <c r="G3722" i="1"/>
  <c r="G2798" i="1"/>
  <c r="G2805" i="1"/>
  <c r="G6698" i="1"/>
  <c r="G2797" i="1"/>
  <c r="G2820" i="1"/>
  <c r="G2812" i="1"/>
  <c r="G2828" i="1"/>
  <c r="G2809" i="1"/>
  <c r="G2829" i="1"/>
  <c r="G2825" i="1"/>
  <c r="G2817" i="1"/>
  <c r="G6768" i="1"/>
  <c r="G6769" i="1"/>
  <c r="G2811" i="1"/>
  <c r="G2796" i="1"/>
  <c r="G2830" i="1"/>
  <c r="G6224" i="1"/>
  <c r="G6226" i="1"/>
  <c r="G6310" i="1"/>
  <c r="G6703" i="1"/>
  <c r="G6227" i="1"/>
  <c r="G6317" i="1"/>
  <c r="G6320" i="1"/>
  <c r="G1611" i="1"/>
  <c r="G1612" i="1"/>
  <c r="G1580" i="1"/>
  <c r="G1595" i="1"/>
  <c r="G1587" i="1"/>
  <c r="G1625" i="1"/>
  <c r="G1613" i="1"/>
  <c r="G1603" i="1"/>
  <c r="G6708" i="1"/>
  <c r="G6667" i="1"/>
  <c r="G1609" i="1"/>
  <c r="G6707" i="1"/>
  <c r="G6732" i="1"/>
  <c r="G1642" i="1"/>
  <c r="G1598" i="1"/>
  <c r="G2088" i="1"/>
  <c r="G2068" i="1"/>
  <c r="G2083" i="1"/>
  <c r="G2067" i="1"/>
  <c r="G2065" i="1"/>
  <c r="G2087" i="1"/>
  <c r="G2062" i="1"/>
  <c r="G2076" i="1"/>
  <c r="G2077" i="1"/>
  <c r="G2063" i="1"/>
  <c r="G2072" i="1"/>
  <c r="G2061" i="1"/>
  <c r="G2084" i="1"/>
  <c r="G2070" i="1"/>
  <c r="G2059" i="1"/>
  <c r="G3564" i="1"/>
  <c r="G3526" i="1"/>
  <c r="G3516" i="1"/>
  <c r="G3528" i="1"/>
  <c r="G3531" i="1"/>
  <c r="G3524" i="1"/>
  <c r="G3536" i="1"/>
  <c r="G3545" i="1"/>
  <c r="G662" i="1"/>
  <c r="G6662" i="1"/>
  <c r="G658" i="1"/>
  <c r="G669" i="1"/>
  <c r="G661" i="1"/>
  <c r="G643" i="1"/>
  <c r="G645" i="1"/>
  <c r="G648" i="1"/>
  <c r="G642" i="1"/>
  <c r="G653" i="1"/>
  <c r="G666" i="1"/>
  <c r="G670" i="1"/>
  <c r="G6648" i="1"/>
  <c r="G659" i="1"/>
  <c r="G663" i="1"/>
  <c r="G660" i="1"/>
  <c r="G656" i="1"/>
  <c r="G6612" i="1"/>
  <c r="G6575" i="1"/>
  <c r="G6578" i="1"/>
  <c r="G6622" i="1"/>
  <c r="G6602" i="1"/>
  <c r="G6584" i="1"/>
  <c r="G6600" i="1"/>
  <c r="G6617" i="1"/>
  <c r="G6580" i="1"/>
  <c r="G6618" i="1"/>
  <c r="G6619" i="1"/>
  <c r="G6605" i="1"/>
  <c r="G6627" i="1"/>
  <c r="G6601" i="1"/>
  <c r="G6576" i="1"/>
  <c r="G5398" i="1"/>
  <c r="G5388" i="1"/>
  <c r="G5392" i="1"/>
  <c r="G5397" i="1"/>
  <c r="G5480" i="1"/>
  <c r="G5478" i="1"/>
  <c r="G5482" i="1"/>
  <c r="G5387" i="1"/>
  <c r="G5399" i="1"/>
  <c r="G5487" i="1"/>
  <c r="G5486" i="1"/>
  <c r="G5483" i="1"/>
  <c r="G5479" i="1"/>
  <c r="G6722" i="1"/>
  <c r="G4326" i="1"/>
  <c r="G532" i="1"/>
  <c r="G520" i="1"/>
  <c r="G515" i="1"/>
  <c r="G519" i="1"/>
  <c r="G522" i="1"/>
  <c r="G531" i="1"/>
  <c r="G521" i="1"/>
  <c r="G6657" i="1"/>
  <c r="G516" i="1"/>
  <c r="G536" i="1"/>
  <c r="G526" i="1"/>
  <c r="G527" i="1"/>
  <c r="G529" i="1"/>
  <c r="G2899" i="1"/>
  <c r="G2895" i="1"/>
  <c r="G2894" i="1"/>
  <c r="G2902" i="1"/>
  <c r="G2907" i="1"/>
  <c r="G6081" i="1"/>
  <c r="G2891" i="1"/>
  <c r="G2877" i="1"/>
  <c r="G2904" i="1"/>
  <c r="G2881" i="1"/>
  <c r="G2884" i="1"/>
  <c r="G2879" i="1"/>
  <c r="G2910" i="1"/>
  <c r="G2880" i="1"/>
  <c r="G2900" i="1"/>
  <c r="G2908" i="1"/>
  <c r="G2901" i="1"/>
  <c r="G6346" i="1"/>
  <c r="G6339" i="1"/>
  <c r="G6352" i="1"/>
  <c r="G6340" i="1"/>
  <c r="G6670" i="1"/>
  <c r="G6353" i="1"/>
  <c r="G6354" i="1"/>
  <c r="G6343" i="1"/>
  <c r="G6337" i="1"/>
  <c r="G6345" i="1"/>
  <c r="G6344" i="1"/>
  <c r="G6334" i="1"/>
  <c r="G2014" i="1"/>
  <c r="G1999" i="1"/>
  <c r="G2017" i="1"/>
  <c r="G1821" i="1"/>
  <c r="G6763" i="1"/>
  <c r="G2004" i="1"/>
  <c r="G2020" i="1"/>
  <c r="G2003" i="1"/>
  <c r="G2013" i="1"/>
  <c r="G6674" i="1"/>
  <c r="G2021" i="1"/>
  <c r="G2005" i="1"/>
  <c r="G1998" i="1"/>
  <c r="G1833" i="1"/>
  <c r="G2016" i="1"/>
  <c r="G1996" i="1"/>
  <c r="G1820" i="1"/>
  <c r="G1809" i="1"/>
  <c r="G2000" i="1"/>
  <c r="G2008" i="1"/>
  <c r="G2015" i="1"/>
  <c r="G2025" i="1"/>
  <c r="G2026" i="1"/>
  <c r="G1819" i="1"/>
  <c r="G1817" i="1"/>
  <c r="G6221" i="1"/>
  <c r="G6286" i="1"/>
  <c r="G6294" i="1"/>
  <c r="G6215" i="1"/>
  <c r="G6293" i="1"/>
  <c r="G2594" i="1"/>
  <c r="G5749" i="1"/>
  <c r="G5711" i="1"/>
  <c r="G5745" i="1"/>
  <c r="G5708" i="1"/>
  <c r="G5739" i="1"/>
  <c r="G5741" i="1"/>
  <c r="G5750" i="1"/>
  <c r="G5746" i="1"/>
  <c r="G5740" i="1"/>
  <c r="G4315" i="1"/>
  <c r="G4314" i="1"/>
  <c r="G4320" i="1"/>
  <c r="G4308" i="1"/>
  <c r="G4317" i="1"/>
  <c r="G4287" i="1"/>
  <c r="G3800" i="1"/>
  <c r="G4569" i="1"/>
  <c r="G3371" i="1"/>
  <c r="G6552" i="1"/>
  <c r="G6111" i="1"/>
  <c r="G6152" i="1"/>
  <c r="G6099" i="1"/>
  <c r="G6133" i="1"/>
  <c r="G6151" i="1"/>
  <c r="G6147" i="1"/>
  <c r="G6112" i="1"/>
  <c r="G6098" i="1"/>
  <c r="G558" i="1"/>
  <c r="G559" i="1"/>
  <c r="G548" i="1"/>
  <c r="G552" i="1"/>
  <c r="G540" i="1"/>
  <c r="G553" i="1"/>
  <c r="G6590" i="1"/>
  <c r="G5691" i="1"/>
  <c r="G1428" i="1"/>
  <c r="G6275" i="1"/>
  <c r="G6197" i="1"/>
  <c r="G6331" i="1"/>
  <c r="G6265" i="1"/>
  <c r="G5145" i="1"/>
  <c r="G5147" i="1"/>
  <c r="G5159" i="1"/>
  <c r="G5176" i="1"/>
  <c r="G5165" i="1"/>
  <c r="G5151" i="1"/>
  <c r="G5175" i="1"/>
  <c r="G5185" i="1"/>
  <c r="G5157" i="1"/>
  <c r="G5150" i="1"/>
  <c r="G1648" i="1"/>
  <c r="G1668" i="1"/>
  <c r="G6706" i="1"/>
  <c r="G1645" i="1"/>
  <c r="G1663" i="1"/>
  <c r="G1664" i="1"/>
  <c r="G1655" i="1"/>
  <c r="G1661" i="1"/>
  <c r="G1653" i="1"/>
  <c r="G2364" i="1"/>
  <c r="G3452" i="1"/>
  <c r="G1935" i="1"/>
  <c r="G6454" i="1"/>
  <c r="G4733" i="1"/>
  <c r="G4687" i="1"/>
  <c r="G5955" i="1"/>
  <c r="G5600" i="1"/>
  <c r="G5584" i="1"/>
  <c r="G1488" i="1"/>
  <c r="G1481" i="1"/>
  <c r="G3345" i="1"/>
  <c r="G4530" i="1"/>
  <c r="G1240" i="1"/>
  <c r="G1236" i="1"/>
  <c r="G4451" i="1"/>
  <c r="G4452" i="1"/>
  <c r="G2056" i="1"/>
  <c r="G4780" i="1"/>
  <c r="G6637" i="1"/>
  <c r="G2630" i="1"/>
  <c r="G4546" i="1"/>
  <c r="G4529" i="1"/>
  <c r="G3358" i="1"/>
  <c r="G1160" i="1"/>
  <c r="G69" i="1"/>
  <c r="G37" i="1"/>
  <c r="G58" i="1"/>
  <c r="G46" i="1"/>
  <c r="G3365" i="1"/>
  <c r="G2407" i="1"/>
  <c r="G2419" i="1"/>
  <c r="G2414" i="1"/>
  <c r="G2423" i="1"/>
  <c r="G1435" i="1"/>
  <c r="G1470" i="1"/>
  <c r="G3803" i="1"/>
  <c r="G3718" i="1"/>
  <c r="G3755" i="1"/>
  <c r="G2818" i="1"/>
  <c r="G2819" i="1"/>
  <c r="G2802" i="1"/>
  <c r="G2816" i="1"/>
  <c r="G2810" i="1"/>
  <c r="G2803" i="1"/>
  <c r="G2813" i="1"/>
  <c r="G2808" i="1"/>
  <c r="G6220" i="1"/>
  <c r="G6217" i="1"/>
  <c r="G6222" i="1"/>
  <c r="G6426" i="1"/>
  <c r="G1606" i="1"/>
  <c r="G1622" i="1"/>
  <c r="G1591" i="1"/>
  <c r="G1579" i="1"/>
  <c r="G1607" i="1"/>
  <c r="G1596" i="1"/>
  <c r="G1623" i="1"/>
  <c r="G2089" i="1"/>
  <c r="G2078" i="1"/>
  <c r="G2073" i="1"/>
  <c r="G2066" i="1"/>
  <c r="G2081" i="1"/>
  <c r="G2058" i="1"/>
  <c r="G2069" i="1"/>
  <c r="G3523" i="1"/>
  <c r="G3542" i="1"/>
  <c r="G3530" i="1"/>
  <c r="G6613" i="1"/>
  <c r="G6625" i="1"/>
  <c r="G6621" i="1"/>
  <c r="G6579" i="1"/>
  <c r="G6606" i="1"/>
  <c r="G6630" i="1"/>
  <c r="G6607" i="1"/>
  <c r="G5488" i="1"/>
  <c r="G5389" i="1"/>
  <c r="G5393" i="1"/>
  <c r="G5396" i="1"/>
  <c r="G5485" i="1"/>
  <c r="G5386" i="1"/>
  <c r="G4295" i="1"/>
  <c r="G4296" i="1"/>
  <c r="G4289" i="1"/>
  <c r="G4313" i="1"/>
  <c r="G4316" i="1"/>
  <c r="G1324" i="1"/>
  <c r="G6726" i="1"/>
  <c r="G5495" i="1"/>
  <c r="G1105" i="1"/>
  <c r="G1123" i="1"/>
  <c r="G1121" i="1"/>
  <c r="G1115" i="1"/>
  <c r="G1118" i="1"/>
  <c r="G1122" i="1"/>
  <c r="G6144" i="1"/>
  <c r="G6110" i="1"/>
  <c r="G6146" i="1"/>
  <c r="G1174" i="1"/>
  <c r="G541" i="1"/>
  <c r="G562" i="1"/>
  <c r="G542" i="1"/>
  <c r="G2380" i="1"/>
  <c r="G2240" i="1"/>
  <c r="G2234" i="1"/>
  <c r="G2236" i="1"/>
  <c r="G2223" i="1"/>
  <c r="G2220" i="1"/>
  <c r="G2244" i="1"/>
  <c r="G6202" i="1"/>
  <c r="G2977" i="1"/>
  <c r="G6752" i="1"/>
  <c r="G2947" i="1"/>
  <c r="G2984" i="1"/>
  <c r="G2988" i="1"/>
  <c r="G2939" i="1"/>
  <c r="G2262" i="1"/>
  <c r="G2266" i="1"/>
  <c r="G2260" i="1"/>
  <c r="G2243" i="1"/>
  <c r="G2249" i="1"/>
  <c r="G2268" i="1"/>
  <c r="G2274" i="1"/>
  <c r="G2255" i="1"/>
  <c r="G2238" i="1"/>
  <c r="G6323" i="1"/>
  <c r="G6284" i="1"/>
  <c r="G6272" i="1"/>
  <c r="G6279" i="1"/>
  <c r="G6327" i="1"/>
  <c r="G6273" i="1"/>
  <c r="G6283" i="1"/>
  <c r="G6199" i="1"/>
  <c r="G5155" i="1"/>
  <c r="G5158" i="1"/>
  <c r="G5184" i="1"/>
  <c r="G5154" i="1"/>
  <c r="G1402" i="1"/>
  <c r="G1399" i="1"/>
  <c r="G1408" i="1"/>
  <c r="G1411" i="1"/>
  <c r="G264" i="1"/>
  <c r="G262" i="1"/>
  <c r="G240" i="1"/>
  <c r="G252" i="1"/>
  <c r="G250" i="1"/>
  <c r="G241" i="1"/>
  <c r="G248" i="1"/>
  <c r="G265" i="1"/>
  <c r="G271" i="1"/>
  <c r="G6789" i="1"/>
  <c r="G3214" i="1"/>
  <c r="G3215" i="1"/>
  <c r="G3217" i="1"/>
  <c r="G1644" i="1"/>
  <c r="G1659" i="1"/>
  <c r="G1647" i="1"/>
  <c r="G1662" i="1"/>
  <c r="G4247" i="1"/>
  <c r="G4229" i="1"/>
  <c r="G4232" i="1"/>
  <c r="G4227" i="1"/>
  <c r="G4236" i="1"/>
  <c r="G4235" i="1"/>
  <c r="G4238" i="1"/>
  <c r="G105" i="1"/>
  <c r="G118" i="1"/>
  <c r="G124" i="1"/>
  <c r="G127" i="1"/>
  <c r="G112" i="1"/>
  <c r="G120" i="1"/>
  <c r="G103" i="1"/>
  <c r="G107" i="1"/>
  <c r="G114" i="1"/>
  <c r="G101" i="1"/>
  <c r="G109" i="1"/>
  <c r="G126" i="1"/>
  <c r="G6096" i="1"/>
  <c r="G657" i="1"/>
  <c r="G1694" i="1"/>
  <c r="G1679" i="1"/>
  <c r="G1673" i="1"/>
  <c r="G1671" i="1"/>
  <c r="G6660" i="1"/>
  <c r="G433" i="1"/>
  <c r="G448" i="1"/>
  <c r="G432" i="1"/>
  <c r="G5289" i="1"/>
  <c r="G5758" i="1"/>
  <c r="G5703" i="1"/>
  <c r="G5759" i="1"/>
  <c r="G5757" i="1"/>
  <c r="G5701" i="1"/>
  <c r="G5705" i="1"/>
  <c r="G5188" i="1"/>
  <c r="G5418" i="1"/>
  <c r="G5408" i="1"/>
  <c r="G5461" i="1"/>
  <c r="G5451" i="1"/>
  <c r="G5417" i="1"/>
  <c r="G1007" i="1"/>
  <c r="G998" i="1"/>
  <c r="G997" i="1"/>
  <c r="G1011" i="1"/>
  <c r="G1018" i="1"/>
  <c r="G993" i="1"/>
  <c r="G996" i="1"/>
  <c r="G1017" i="1"/>
  <c r="G1009" i="1"/>
  <c r="G1014" i="1"/>
  <c r="G1006" i="1"/>
  <c r="G1004" i="1"/>
  <c r="G4464" i="1"/>
  <c r="G4459" i="1"/>
  <c r="G4357" i="1"/>
  <c r="G4410" i="1"/>
  <c r="G4401" i="1"/>
  <c r="G4396" i="1"/>
  <c r="G4351" i="1"/>
  <c r="G4366" i="1"/>
  <c r="G4465" i="1"/>
  <c r="G4458" i="1"/>
  <c r="G4405" i="1"/>
  <c r="G4409" i="1"/>
  <c r="G4397" i="1"/>
  <c r="G4462" i="1"/>
  <c r="G4402" i="1"/>
  <c r="G4398" i="1"/>
  <c r="G3032" i="1"/>
  <c r="G6725" i="1"/>
  <c r="G5320" i="1"/>
  <c r="G5303" i="1"/>
  <c r="G5375" i="1"/>
  <c r="G5313" i="1"/>
  <c r="G5373" i="1"/>
  <c r="G5301" i="1"/>
  <c r="G5311" i="1"/>
  <c r="G5322" i="1"/>
  <c r="G5308" i="1"/>
  <c r="G5323" i="1"/>
  <c r="G5310" i="1"/>
  <c r="G5306" i="1"/>
  <c r="G5300" i="1"/>
  <c r="G5321" i="1"/>
  <c r="G914" i="1"/>
  <c r="G921" i="1"/>
  <c r="G909" i="1"/>
  <c r="G933" i="1"/>
  <c r="G932" i="1"/>
  <c r="G929" i="1"/>
  <c r="G924" i="1"/>
  <c r="G907" i="1"/>
  <c r="G912" i="1"/>
  <c r="G5698" i="1"/>
  <c r="G418" i="1"/>
  <c r="G405" i="1"/>
  <c r="G414" i="1"/>
  <c r="G410" i="1"/>
  <c r="G406" i="1"/>
  <c r="G402" i="1"/>
  <c r="G2454" i="1"/>
  <c r="G3096" i="1"/>
  <c r="G4141" i="1"/>
  <c r="G6370" i="1"/>
  <c r="G2163" i="1"/>
  <c r="G2170" i="1"/>
  <c r="G6711" i="1"/>
  <c r="G3142" i="1"/>
  <c r="G3155" i="1"/>
  <c r="G3144" i="1"/>
  <c r="G3138" i="1"/>
  <c r="G3135" i="1"/>
  <c r="G1531" i="1"/>
  <c r="G1527" i="1"/>
  <c r="G1530" i="1"/>
  <c r="G1544" i="1"/>
  <c r="G1523" i="1"/>
  <c r="G1529" i="1"/>
  <c r="G1508" i="1"/>
  <c r="G1528" i="1"/>
  <c r="G1536" i="1"/>
  <c r="G1543" i="1"/>
  <c r="G1520" i="1"/>
  <c r="G1509" i="1"/>
  <c r="G1537" i="1"/>
  <c r="G1517" i="1"/>
  <c r="G1525" i="1"/>
  <c r="G1524" i="1"/>
  <c r="G1510" i="1"/>
  <c r="G1521" i="1"/>
  <c r="G169" i="1"/>
  <c r="G184" i="1"/>
  <c r="G185" i="1"/>
  <c r="G194" i="1"/>
  <c r="G180" i="1"/>
  <c r="G3574" i="1"/>
  <c r="G5985" i="1"/>
  <c r="G5530" i="1"/>
  <c r="G3174" i="1"/>
  <c r="G1894" i="1"/>
  <c r="G1608" i="1"/>
  <c r="G5920" i="1"/>
  <c r="G2297" i="1"/>
  <c r="G1902" i="1"/>
  <c r="G4762" i="1"/>
  <c r="G3702" i="1"/>
  <c r="G5504" i="1"/>
  <c r="G6701" i="1"/>
  <c r="G1624" i="1"/>
  <c r="G460" i="1"/>
  <c r="G673" i="1"/>
  <c r="G2612" i="1"/>
  <c r="G1939" i="1"/>
  <c r="G2559" i="1"/>
  <c r="G498" i="1"/>
  <c r="G5963" i="1"/>
  <c r="G5939" i="1"/>
  <c r="G5604" i="1"/>
  <c r="G5598" i="1"/>
  <c r="G716" i="1"/>
  <c r="G3888" i="1"/>
  <c r="G3877" i="1"/>
  <c r="G2936" i="1"/>
  <c r="G4751" i="1"/>
  <c r="G4792" i="1"/>
  <c r="G6642" i="1"/>
  <c r="G4642" i="1"/>
  <c r="G3794" i="1"/>
  <c r="G4510" i="1"/>
  <c r="G4574" i="1"/>
  <c r="G4555" i="1"/>
  <c r="G4573" i="1"/>
  <c r="G6058" i="1"/>
  <c r="G1178" i="1"/>
  <c r="G32" i="1"/>
  <c r="G36" i="1"/>
  <c r="G29" i="1"/>
  <c r="G48" i="1"/>
  <c r="G2385" i="1"/>
  <c r="G2395" i="1"/>
  <c r="G2404" i="1"/>
  <c r="G2390" i="1"/>
  <c r="G2386" i="1"/>
  <c r="G1466" i="1"/>
  <c r="G1443" i="1"/>
  <c r="G1453" i="1"/>
  <c r="G4395" i="1"/>
  <c r="G3720" i="1"/>
  <c r="G3754" i="1"/>
  <c r="G2821" i="1"/>
  <c r="G2806" i="1"/>
  <c r="G2815" i="1"/>
  <c r="G2799" i="1"/>
  <c r="G2824" i="1"/>
  <c r="G2823" i="1"/>
  <c r="G2827" i="1"/>
  <c r="G2800" i="1"/>
  <c r="G2822" i="1"/>
  <c r="G6312" i="1"/>
  <c r="G6318" i="1"/>
  <c r="G6218" i="1"/>
  <c r="G6229" i="1"/>
  <c r="G1626" i="1"/>
  <c r="G1628" i="1"/>
  <c r="G1599" i="1"/>
  <c r="G1590" i="1"/>
  <c r="G1639" i="1"/>
  <c r="G1617" i="1"/>
  <c r="G1627" i="1"/>
  <c r="G2095" i="1"/>
  <c r="G2092" i="1"/>
  <c r="G2096" i="1"/>
  <c r="G2075" i="1"/>
  <c r="G2074" i="1"/>
  <c r="G2080" i="1"/>
  <c r="G2090" i="1"/>
  <c r="G2071" i="1"/>
  <c r="G3567" i="1"/>
  <c r="G3566" i="1"/>
  <c r="G3521" i="1"/>
  <c r="G3535" i="1"/>
  <c r="G6583" i="1"/>
  <c r="G6604" i="1"/>
  <c r="G6614" i="1"/>
  <c r="G6628" i="1"/>
  <c r="G6599" i="1"/>
  <c r="G6603" i="1"/>
  <c r="G6615" i="1"/>
  <c r="G5491" i="1"/>
  <c r="G5481" i="1"/>
  <c r="G5489" i="1"/>
  <c r="G5400" i="1"/>
  <c r="G5490" i="1"/>
  <c r="G5391" i="1"/>
  <c r="G5394" i="1"/>
  <c r="G4323" i="1"/>
  <c r="G5197" i="1"/>
  <c r="G2587" i="1"/>
  <c r="G4692" i="1"/>
  <c r="G5619" i="1"/>
  <c r="G4372" i="1"/>
  <c r="G3890" i="1"/>
  <c r="G2037" i="1"/>
  <c r="G4879" i="1"/>
  <c r="G4779" i="1"/>
  <c r="G6635" i="1"/>
  <c r="G721" i="1"/>
  <c r="G2634" i="1"/>
  <c r="G4536" i="1"/>
  <c r="G4567" i="1"/>
  <c r="G3373" i="1"/>
  <c r="G1173" i="1"/>
  <c r="G54" i="1"/>
  <c r="G39" i="1"/>
  <c r="G2397" i="1"/>
  <c r="G2389" i="1"/>
  <c r="G4173" i="1"/>
  <c r="G1448" i="1"/>
  <c r="G3710" i="1"/>
  <c r="G3764" i="1"/>
  <c r="G5554" i="1"/>
  <c r="G1586" i="1"/>
  <c r="G3546" i="1"/>
  <c r="G3560" i="1"/>
  <c r="G640" i="1"/>
  <c r="G652" i="1"/>
  <c r="G667" i="1"/>
  <c r="G650" i="1"/>
  <c r="G647" i="1"/>
  <c r="G6610" i="1"/>
  <c r="G6721" i="1"/>
  <c r="G4263" i="1"/>
  <c r="G518" i="1"/>
  <c r="G530" i="1"/>
  <c r="G513" i="1"/>
  <c r="G2903" i="1"/>
  <c r="G2892" i="1"/>
  <c r="G2888" i="1"/>
  <c r="G2905" i="1"/>
  <c r="G6336" i="1"/>
  <c r="G6351" i="1"/>
  <c r="G6356" i="1"/>
  <c r="G1831" i="1"/>
  <c r="G2027" i="1"/>
  <c r="G2022" i="1"/>
  <c r="G2012" i="1"/>
  <c r="G2001" i="1"/>
  <c r="G1995" i="1"/>
  <c r="G6285" i="1"/>
  <c r="G5751" i="1"/>
  <c r="G5747" i="1"/>
  <c r="G4284" i="1"/>
  <c r="G4309" i="1"/>
  <c r="G4292" i="1"/>
  <c r="G758" i="1"/>
  <c r="G6046" i="1"/>
  <c r="G1108" i="1"/>
  <c r="G1120" i="1"/>
  <c r="G1107" i="1"/>
  <c r="G1103" i="1"/>
  <c r="G1111" i="1"/>
  <c r="G1112" i="1"/>
  <c r="G6155" i="1"/>
  <c r="G6102" i="1"/>
  <c r="G1715" i="1"/>
  <c r="G2230" i="1"/>
  <c r="G2219" i="1"/>
  <c r="G2235" i="1"/>
  <c r="G2224" i="1"/>
  <c r="G2239" i="1"/>
  <c r="G2953" i="1"/>
  <c r="G2944" i="1"/>
  <c r="G2983" i="1"/>
  <c r="G2958" i="1"/>
  <c r="G2273" i="1"/>
  <c r="G2263" i="1"/>
  <c r="G2257" i="1"/>
  <c r="G2270" i="1"/>
  <c r="G2241" i="1"/>
  <c r="G2261" i="1"/>
  <c r="G2251" i="1"/>
  <c r="G6271" i="1"/>
  <c r="G6270" i="1"/>
  <c r="G6280" i="1"/>
  <c r="G6196" i="1"/>
  <c r="G6325" i="1"/>
  <c r="G6276" i="1"/>
  <c r="G5153" i="1"/>
  <c r="G5152" i="1"/>
  <c r="G5146" i="1"/>
  <c r="G5143" i="1"/>
  <c r="G1403" i="1"/>
  <c r="G1404" i="1"/>
  <c r="G1410" i="1"/>
  <c r="G273" i="1"/>
  <c r="G243" i="1"/>
  <c r="G244" i="1"/>
  <c r="G259" i="1"/>
  <c r="G247" i="1"/>
  <c r="G239" i="1"/>
  <c r="G257" i="1"/>
  <c r="G3216" i="1"/>
  <c r="G3224" i="1"/>
  <c r="G3220" i="1"/>
  <c r="G1658" i="1"/>
  <c r="G4230" i="1"/>
  <c r="G4250" i="1"/>
  <c r="G4258" i="1"/>
  <c r="G4231" i="1"/>
  <c r="G4252" i="1"/>
  <c r="G4259" i="1"/>
  <c r="G113" i="1"/>
  <c r="G129" i="1"/>
  <c r="G119" i="1"/>
  <c r="G123" i="1"/>
  <c r="G322" i="1"/>
  <c r="G336" i="1"/>
  <c r="G315" i="1"/>
  <c r="G329" i="1"/>
  <c r="G319" i="1"/>
  <c r="G311" i="1"/>
  <c r="G324" i="1"/>
  <c r="G6794" i="1"/>
  <c r="G333" i="1"/>
  <c r="G332" i="1"/>
  <c r="G327" i="1"/>
  <c r="G318" i="1"/>
  <c r="G314" i="1"/>
  <c r="G6651" i="1"/>
  <c r="G335" i="1"/>
  <c r="G323" i="1"/>
  <c r="G316" i="1"/>
  <c r="G6790" i="1"/>
  <c r="G320" i="1"/>
  <c r="G6792" i="1"/>
  <c r="G3859" i="1"/>
  <c r="G3833" i="1"/>
  <c r="G3860" i="1"/>
  <c r="G3874" i="1"/>
  <c r="G3852" i="1"/>
  <c r="G3844" i="1"/>
  <c r="G3813" i="1"/>
  <c r="G3866" i="1"/>
  <c r="G3830" i="1"/>
  <c r="G3865" i="1"/>
  <c r="G3811" i="1"/>
  <c r="G3843" i="1"/>
  <c r="G3809" i="1"/>
  <c r="G3835" i="1"/>
  <c r="G3805" i="1"/>
  <c r="G3826" i="1"/>
  <c r="G3820" i="1"/>
  <c r="G3851" i="1"/>
  <c r="G3806" i="1"/>
  <c r="G3872" i="1"/>
  <c r="G3848" i="1"/>
  <c r="G3819" i="1"/>
  <c r="G6646" i="1"/>
  <c r="G3870" i="1"/>
  <c r="G3857" i="1"/>
  <c r="G3856" i="1"/>
  <c r="G3823" i="1"/>
  <c r="G3869" i="1"/>
  <c r="G3834" i="1"/>
  <c r="G3816" i="1"/>
  <c r="G3839" i="1"/>
  <c r="G3815" i="1"/>
  <c r="G3847" i="1"/>
  <c r="G3842" i="1"/>
  <c r="G3825" i="1"/>
  <c r="G3850" i="1"/>
  <c r="G3867" i="1"/>
  <c r="G3855" i="1"/>
  <c r="G3864" i="1"/>
  <c r="G3861" i="1"/>
  <c r="G3838" i="1"/>
  <c r="G3808" i="1"/>
  <c r="G3876" i="1"/>
  <c r="G3845" i="1"/>
  <c r="G4307" i="1"/>
  <c r="G4275" i="1"/>
  <c r="G4273" i="1"/>
  <c r="G4303" i="1"/>
  <c r="G4274" i="1"/>
  <c r="G4305" i="1"/>
  <c r="G4279" i="1"/>
  <c r="G4302" i="1"/>
  <c r="G4282" i="1"/>
  <c r="G4300" i="1"/>
  <c r="G6090" i="1"/>
  <c r="G6095" i="1"/>
  <c r="G6021" i="1"/>
  <c r="G6025" i="1"/>
  <c r="G6024" i="1"/>
  <c r="G6051" i="1"/>
  <c r="G1692" i="1"/>
  <c r="G1686" i="1"/>
  <c r="G1675" i="1"/>
  <c r="G4832" i="1"/>
  <c r="G449" i="1"/>
  <c r="G434" i="1"/>
  <c r="G424" i="1"/>
  <c r="G435" i="1"/>
  <c r="G430" i="1"/>
  <c r="G426" i="1"/>
  <c r="G447" i="1"/>
  <c r="G5755" i="1"/>
  <c r="G5763" i="1"/>
  <c r="G5760" i="1"/>
  <c r="G5754" i="1"/>
  <c r="G5764" i="1"/>
  <c r="G5753" i="1"/>
  <c r="G1068" i="1"/>
  <c r="G1057" i="1"/>
  <c r="G1050" i="1"/>
  <c r="G1061" i="1"/>
  <c r="G1055" i="1"/>
  <c r="G1064" i="1"/>
  <c r="G1060" i="1"/>
  <c r="G1062" i="1"/>
  <c r="G1063" i="1"/>
  <c r="G1056" i="1"/>
  <c r="G1058" i="1"/>
  <c r="G5081" i="1"/>
  <c r="G5092" i="1"/>
  <c r="G5094" i="1"/>
  <c r="G5190" i="1"/>
  <c r="G5181" i="1"/>
  <c r="G5404" i="1"/>
  <c r="G5456" i="1"/>
  <c r="G5452" i="1"/>
  <c r="G5414" i="1"/>
  <c r="G5454" i="1"/>
  <c r="G1002" i="1"/>
  <c r="G994" i="1"/>
  <c r="G1012" i="1"/>
  <c r="G6048" i="1"/>
  <c r="G6045" i="1"/>
  <c r="G6047" i="1"/>
  <c r="G6050" i="1"/>
  <c r="G5991" i="1"/>
  <c r="G5990" i="1"/>
  <c r="G6016" i="1"/>
  <c r="G5988" i="1"/>
  <c r="G5995" i="1"/>
  <c r="G5989" i="1"/>
  <c r="G5997" i="1"/>
  <c r="G5992" i="1"/>
  <c r="G4927" i="1"/>
  <c r="G4404" i="1"/>
  <c r="G4359" i="1"/>
  <c r="G4363" i="1"/>
  <c r="G4354" i="1"/>
  <c r="G2497" i="1"/>
  <c r="G5015" i="1"/>
  <c r="G382" i="1"/>
  <c r="G385" i="1"/>
  <c r="G373" i="1"/>
  <c r="G370" i="1"/>
  <c r="G371" i="1"/>
  <c r="G366" i="1"/>
  <c r="G380" i="1"/>
  <c r="G376" i="1"/>
  <c r="G384" i="1"/>
  <c r="G367" i="1"/>
  <c r="G377" i="1"/>
  <c r="G374" i="1"/>
  <c r="G387" i="1"/>
  <c r="G383" i="1"/>
  <c r="G372" i="1"/>
  <c r="G4290" i="1"/>
  <c r="G5318" i="1"/>
  <c r="G5314" i="1"/>
  <c r="G5309" i="1"/>
  <c r="G2610" i="1"/>
  <c r="G3153" i="1"/>
  <c r="G2162" i="1"/>
  <c r="G904" i="1"/>
  <c r="G925" i="1"/>
  <c r="G898" i="1"/>
  <c r="G920" i="1"/>
  <c r="G911" i="1"/>
  <c r="G915" i="1"/>
  <c r="G902" i="1"/>
  <c r="G420" i="1"/>
  <c r="G1129" i="1"/>
  <c r="G4679" i="1"/>
  <c r="G729" i="1"/>
  <c r="G4600" i="1"/>
  <c r="G2933" i="1"/>
  <c r="G4884" i="1"/>
  <c r="G4527" i="1"/>
  <c r="G4042" i="1"/>
  <c r="G1169" i="1"/>
  <c r="G66" i="1"/>
  <c r="G53" i="1"/>
  <c r="G62" i="1"/>
  <c r="G2406" i="1"/>
  <c r="G2399" i="1"/>
  <c r="G1463" i="1"/>
  <c r="G1462" i="1"/>
  <c r="G3756" i="1"/>
  <c r="G1597" i="1"/>
  <c r="G3539" i="1"/>
  <c r="G3550" i="1"/>
  <c r="G644" i="1"/>
  <c r="G6649" i="1"/>
  <c r="G638" i="1"/>
  <c r="G654" i="1"/>
  <c r="G646" i="1"/>
  <c r="G6585" i="1"/>
  <c r="G4262" i="1"/>
  <c r="G4268" i="1"/>
  <c r="G537" i="1"/>
  <c r="G517" i="1"/>
  <c r="G534" i="1"/>
  <c r="G528" i="1"/>
  <c r="G2898" i="1"/>
  <c r="G2886" i="1"/>
  <c r="G2889" i="1"/>
  <c r="G2885" i="1"/>
  <c r="G6335" i="1"/>
  <c r="G6348" i="1"/>
  <c r="G6350" i="1"/>
  <c r="G2023" i="1"/>
  <c r="G2010" i="1"/>
  <c r="G2018" i="1"/>
  <c r="G1997" i="1"/>
  <c r="G2028" i="1"/>
  <c r="G1801" i="1"/>
  <c r="G6295" i="1"/>
  <c r="G5743" i="1"/>
  <c r="G5709" i="1"/>
  <c r="G5748" i="1"/>
  <c r="G5497" i="1"/>
  <c r="G5492" i="1"/>
  <c r="G1109" i="1"/>
  <c r="G1116" i="1"/>
  <c r="G1124" i="1"/>
  <c r="G1101" i="1"/>
  <c r="G6113" i="1"/>
  <c r="G6103" i="1"/>
  <c r="G6149" i="1"/>
  <c r="G550" i="1"/>
  <c r="G544" i="1"/>
  <c r="G2361" i="1"/>
  <c r="G2558" i="1"/>
  <c r="G5961" i="1"/>
  <c r="G5620" i="1"/>
  <c r="G4331" i="1"/>
  <c r="G1238" i="1"/>
  <c r="G3918" i="1"/>
  <c r="G4750" i="1"/>
  <c r="G4844" i="1"/>
  <c r="G4636" i="1"/>
  <c r="G2655" i="1"/>
  <c r="G3798" i="1"/>
  <c r="G4537" i="1"/>
  <c r="G1172" i="1"/>
  <c r="G40" i="1"/>
  <c r="G35" i="1"/>
  <c r="G5699" i="1"/>
  <c r="G2396" i="1"/>
  <c r="G2408" i="1"/>
  <c r="G1436" i="1"/>
  <c r="G1468" i="1"/>
  <c r="G3762" i="1"/>
  <c r="G1635" i="1"/>
  <c r="G1604" i="1"/>
  <c r="G3556" i="1"/>
  <c r="G3551" i="1"/>
  <c r="G649" i="1"/>
  <c r="G668" i="1"/>
  <c r="G655" i="1"/>
  <c r="G664" i="1"/>
  <c r="G6631" i="1"/>
  <c r="G4327" i="1"/>
  <c r="G4321" i="1"/>
  <c r="G524" i="1"/>
  <c r="G523" i="1"/>
  <c r="G533" i="1"/>
  <c r="G2909" i="1"/>
  <c r="G2893" i="1"/>
  <c r="G2887" i="1"/>
  <c r="G2882" i="1"/>
  <c r="G2906" i="1"/>
  <c r="G6338" i="1"/>
  <c r="G6341" i="1"/>
  <c r="G6355" i="1"/>
  <c r="G2009" i="1"/>
  <c r="G1816" i="1"/>
  <c r="G1994" i="1"/>
  <c r="G1823" i="1"/>
  <c r="G1993" i="1"/>
  <c r="G1818" i="1"/>
  <c r="G6287" i="1"/>
  <c r="G6225" i="1"/>
  <c r="G6699" i="1"/>
  <c r="G5742" i="1"/>
  <c r="G4319" i="1"/>
  <c r="G4293" i="1"/>
  <c r="G5494" i="1"/>
  <c r="G1119" i="1"/>
  <c r="G1110" i="1"/>
  <c r="G1117" i="1"/>
  <c r="G1104" i="1"/>
  <c r="G6153" i="1"/>
  <c r="G2221" i="1"/>
  <c r="G2232" i="1"/>
  <c r="G2217" i="1"/>
  <c r="G2229" i="1"/>
  <c r="G2974" i="1"/>
  <c r="G2960" i="1"/>
  <c r="G2979" i="1"/>
  <c r="G2955" i="1"/>
  <c r="G2954" i="1"/>
  <c r="G2245" i="1"/>
  <c r="G2248" i="1"/>
  <c r="G2265" i="1"/>
  <c r="G2264" i="1"/>
  <c r="G2269" i="1"/>
  <c r="G2272" i="1"/>
  <c r="G6268" i="1"/>
  <c r="G6326" i="1"/>
  <c r="G6324" i="1"/>
  <c r="G6277" i="1"/>
  <c r="G6282" i="1"/>
  <c r="G6281" i="1"/>
  <c r="G5177" i="1"/>
  <c r="G5179" i="1"/>
  <c r="G5178" i="1"/>
  <c r="G5149" i="1"/>
  <c r="G1400" i="1"/>
  <c r="G1406" i="1"/>
  <c r="G1412" i="1"/>
  <c r="G261" i="1"/>
  <c r="G256" i="1"/>
  <c r="G246" i="1"/>
  <c r="G266" i="1"/>
  <c r="G263" i="1"/>
  <c r="G238" i="1"/>
  <c r="G3228" i="1"/>
  <c r="G3221" i="1"/>
  <c r="G3227" i="1"/>
  <c r="G1657" i="1"/>
  <c r="G1654" i="1"/>
  <c r="G4255" i="1"/>
  <c r="G4257" i="1"/>
  <c r="G4239" i="1"/>
  <c r="G4240" i="1"/>
  <c r="G4248" i="1"/>
  <c r="G111" i="1"/>
  <c r="G116" i="1"/>
  <c r="G110" i="1"/>
  <c r="G98" i="1"/>
  <c r="G334" i="1"/>
  <c r="G328" i="1"/>
  <c r="G6791" i="1"/>
  <c r="G326" i="1"/>
  <c r="G1814" i="1"/>
  <c r="G3862" i="1"/>
  <c r="G3812" i="1"/>
  <c r="G3854" i="1"/>
  <c r="G3818" i="1"/>
  <c r="G3840" i="1"/>
  <c r="G3875" i="1"/>
  <c r="G3831" i="1"/>
  <c r="G3827" i="1"/>
  <c r="G2054" i="1"/>
  <c r="G4281" i="1"/>
  <c r="G4276" i="1"/>
  <c r="G6057" i="1"/>
  <c r="G6023" i="1"/>
  <c r="G6055" i="1"/>
  <c r="G6022" i="1"/>
  <c r="G6092" i="1"/>
  <c r="G6054" i="1"/>
  <c r="G1683" i="1"/>
  <c r="G1690" i="1"/>
  <c r="G1674" i="1"/>
  <c r="G445" i="1"/>
  <c r="G438" i="1"/>
  <c r="G431" i="1"/>
  <c r="G425" i="1"/>
  <c r="G429" i="1"/>
  <c r="G1730" i="1"/>
  <c r="G5697" i="1"/>
  <c r="G5707" i="1"/>
  <c r="G5761" i="1"/>
  <c r="G1059" i="1"/>
  <c r="G1066" i="1"/>
  <c r="G5082" i="1"/>
  <c r="G5083" i="1"/>
  <c r="G5183" i="1"/>
  <c r="G5093" i="1"/>
  <c r="G5088" i="1"/>
  <c r="G5457" i="1"/>
  <c r="G5407" i="1"/>
  <c r="G5455" i="1"/>
  <c r="G5453" i="1"/>
  <c r="G1000" i="1"/>
  <c r="G1005" i="1"/>
  <c r="G5993" i="1"/>
  <c r="G5994" i="1"/>
  <c r="G555" i="1"/>
  <c r="G4407" i="1"/>
  <c r="G671" i="1"/>
  <c r="G5986" i="1"/>
  <c r="G4643" i="1"/>
  <c r="G4512" i="1"/>
  <c r="G2410" i="1"/>
  <c r="G3757" i="1"/>
  <c r="G639" i="1"/>
  <c r="G539" i="1"/>
  <c r="G2878" i="1"/>
  <c r="G6349" i="1"/>
  <c r="G2007" i="1"/>
  <c r="G6288" i="1"/>
  <c r="G6727" i="1"/>
  <c r="G1125" i="1"/>
  <c r="G6150" i="1"/>
  <c r="G549" i="1"/>
  <c r="G2226" i="1"/>
  <c r="G2218" i="1"/>
  <c r="G2940" i="1"/>
  <c r="G2986" i="1"/>
  <c r="G2254" i="1"/>
  <c r="G2271" i="1"/>
  <c r="G2258" i="1"/>
  <c r="G2247" i="1"/>
  <c r="G6328" i="1"/>
  <c r="G6289" i="1"/>
  <c r="G1401" i="1"/>
  <c r="G267" i="1"/>
  <c r="G275" i="1"/>
  <c r="G254" i="1"/>
  <c r="G272" i="1"/>
  <c r="G3218" i="1"/>
  <c r="G1649" i="1"/>
  <c r="G1660" i="1"/>
  <c r="G1665" i="1"/>
  <c r="G4243" i="1"/>
  <c r="G4234" i="1"/>
  <c r="G104" i="1"/>
  <c r="G125" i="1"/>
  <c r="G321" i="1"/>
  <c r="G337" i="1"/>
  <c r="G3814" i="1"/>
  <c r="G3868" i="1"/>
  <c r="G3837" i="1"/>
  <c r="G3817" i="1"/>
  <c r="G4304" i="1"/>
  <c r="G6020" i="1"/>
  <c r="G6052" i="1"/>
  <c r="G6089" i="1"/>
  <c r="G1689" i="1"/>
  <c r="G1678" i="1"/>
  <c r="G439" i="1"/>
  <c r="G444" i="1"/>
  <c r="G6746" i="1"/>
  <c r="G428" i="1"/>
  <c r="G441" i="1"/>
  <c r="G5696" i="1"/>
  <c r="G5246" i="1"/>
  <c r="G1067" i="1"/>
  <c r="G5187" i="1"/>
  <c r="G5087" i="1"/>
  <c r="G5462" i="1"/>
  <c r="G5405" i="1"/>
  <c r="G5460" i="1"/>
  <c r="G1016" i="1"/>
  <c r="G1015" i="1"/>
  <c r="G5998" i="1"/>
  <c r="G4360" i="1"/>
  <c r="G4355" i="1"/>
  <c r="G4391" i="1"/>
  <c r="G2288" i="1"/>
  <c r="G364" i="1"/>
  <c r="G378" i="1"/>
  <c r="G375" i="1"/>
  <c r="G5305" i="1"/>
  <c r="G5317" i="1"/>
  <c r="G5302" i="1"/>
  <c r="G5818" i="1"/>
  <c r="G3143" i="1"/>
  <c r="G3147" i="1"/>
  <c r="G922" i="1"/>
  <c r="G910" i="1"/>
  <c r="G900" i="1"/>
  <c r="G919" i="1"/>
  <c r="G6659" i="1"/>
  <c r="G395" i="1"/>
  <c r="G2494" i="1"/>
  <c r="G4918" i="1"/>
  <c r="G4945" i="1"/>
  <c r="G4921" i="1"/>
  <c r="G4919" i="1"/>
  <c r="G5025" i="1"/>
  <c r="G4913" i="1"/>
  <c r="G4923" i="1"/>
  <c r="G2999" i="1"/>
  <c r="G1535" i="1"/>
  <c r="G1519" i="1"/>
  <c r="G1507" i="1"/>
  <c r="G1516" i="1"/>
  <c r="G1538" i="1"/>
  <c r="G1113" i="1"/>
  <c r="G1733" i="1"/>
  <c r="G1738" i="1"/>
  <c r="G1727" i="1"/>
  <c r="G1745" i="1"/>
  <c r="G2576" i="1"/>
  <c r="G2583" i="1"/>
  <c r="G2572" i="1"/>
  <c r="G2584" i="1"/>
  <c r="G2082" i="1"/>
  <c r="G186" i="1"/>
  <c r="G167" i="1"/>
  <c r="G187" i="1"/>
  <c r="G3106" i="1"/>
  <c r="G174" i="1"/>
  <c r="G5511" i="1"/>
  <c r="G3298" i="1"/>
  <c r="G3305" i="1"/>
  <c r="G4950" i="1"/>
  <c r="G6743" i="1"/>
  <c r="G4940" i="1"/>
  <c r="G5003" i="1"/>
  <c r="G4951" i="1"/>
  <c r="G4941" i="1"/>
  <c r="G5002" i="1"/>
  <c r="G3588" i="1"/>
  <c r="G5019" i="1"/>
  <c r="G5926" i="1"/>
  <c r="G1584" i="1"/>
  <c r="G3636" i="1"/>
  <c r="G1813" i="1"/>
  <c r="G930" i="1"/>
  <c r="G6321" i="1"/>
  <c r="G4375" i="1"/>
  <c r="G5413" i="1"/>
  <c r="G840" i="1"/>
  <c r="G4840" i="1"/>
  <c r="G3162" i="1"/>
  <c r="G3639" i="1"/>
  <c r="G4299" i="1"/>
  <c r="G2941" i="1"/>
  <c r="G5965" i="1"/>
  <c r="G6705" i="1"/>
  <c r="G1569" i="1"/>
  <c r="G3555" i="1"/>
  <c r="G3782" i="1"/>
  <c r="G4190" i="1"/>
  <c r="G2915" i="1"/>
  <c r="G6581" i="1"/>
  <c r="G4362" i="1"/>
  <c r="G398" i="1"/>
  <c r="G3695" i="1"/>
  <c r="G413" i="1"/>
  <c r="G5437" i="1"/>
  <c r="G6380" i="1"/>
  <c r="G2698" i="1"/>
  <c r="G2687" i="1"/>
  <c r="G2701" i="1"/>
  <c r="G2351" i="1"/>
  <c r="G2318" i="1"/>
  <c r="G2350" i="1"/>
  <c r="G2378" i="1"/>
  <c r="G2363" i="1"/>
  <c r="G2296" i="1"/>
  <c r="G2322" i="1"/>
  <c r="G2323" i="1"/>
  <c r="G2330" i="1"/>
  <c r="G2334" i="1"/>
  <c r="G2339" i="1"/>
  <c r="G2376" i="1"/>
  <c r="G946" i="1"/>
  <c r="G954" i="1"/>
  <c r="G6239" i="1"/>
  <c r="G4052" i="1"/>
  <c r="G4794" i="1"/>
  <c r="G2374" i="1"/>
  <c r="G172" i="1"/>
  <c r="G3475" i="1"/>
  <c r="G3494" i="1"/>
  <c r="G3480" i="1"/>
  <c r="G3491" i="1"/>
  <c r="G3471" i="1"/>
  <c r="G3481" i="1"/>
  <c r="G3483" i="1"/>
  <c r="G3476" i="1"/>
  <c r="G3479" i="1"/>
  <c r="G3466" i="1"/>
  <c r="G3488" i="1"/>
  <c r="G1302" i="1"/>
  <c r="G1450" i="1"/>
  <c r="G5349" i="1"/>
  <c r="G4695" i="1"/>
  <c r="G4758" i="1"/>
  <c r="G3395" i="1"/>
  <c r="G3388" i="1"/>
  <c r="G3389" i="1"/>
  <c r="G3399" i="1"/>
  <c r="G3381" i="1"/>
  <c r="G3398" i="1"/>
  <c r="G3396" i="1"/>
  <c r="G3379" i="1"/>
  <c r="G3403" i="1"/>
  <c r="G3401" i="1"/>
  <c r="G3385" i="1"/>
  <c r="G3393" i="1"/>
  <c r="G3405" i="1"/>
  <c r="G3377" i="1"/>
  <c r="G3376" i="1"/>
  <c r="G5630" i="1"/>
  <c r="G5637" i="1"/>
  <c r="G5665" i="1"/>
  <c r="G5661" i="1"/>
  <c r="G5635" i="1"/>
  <c r="G5662" i="1"/>
  <c r="G5636" i="1"/>
  <c r="G5663" i="1"/>
  <c r="G1878" i="1"/>
  <c r="G1863" i="1"/>
  <c r="G1888" i="1"/>
  <c r="G1900" i="1"/>
  <c r="G1898" i="1"/>
  <c r="G1893" i="1"/>
  <c r="G1874" i="1"/>
  <c r="G3728" i="1"/>
  <c r="G4168" i="1"/>
  <c r="G1865" i="1"/>
  <c r="G4249" i="1"/>
  <c r="G3899" i="1"/>
  <c r="G538" i="1"/>
  <c r="G2967" i="1"/>
  <c r="G5626" i="1"/>
  <c r="G2951" i="1"/>
  <c r="G4186" i="1"/>
  <c r="G5564" i="1"/>
  <c r="G3102" i="1"/>
  <c r="G4056" i="1"/>
  <c r="G5521" i="1"/>
  <c r="G2617" i="1"/>
  <c r="G1932" i="1"/>
  <c r="G3473" i="1"/>
  <c r="G3128" i="1"/>
  <c r="G6644" i="1"/>
  <c r="G1804" i="1"/>
  <c r="G3131" i="1"/>
  <c r="G800" i="1"/>
  <c r="G2169" i="1"/>
  <c r="G1594" i="1"/>
  <c r="G2416" i="1"/>
  <c r="G3133" i="1"/>
  <c r="G2415" i="1"/>
  <c r="G4271" i="1"/>
  <c r="G6393" i="1"/>
  <c r="G6425" i="1"/>
  <c r="G5117" i="1"/>
  <c r="G2919" i="1"/>
  <c r="G2422" i="1"/>
  <c r="G3132" i="1"/>
  <c r="G2943" i="1"/>
  <c r="G3997" i="1"/>
  <c r="G2495" i="1"/>
  <c r="G1866" i="1"/>
  <c r="G3727" i="1"/>
  <c r="G3700" i="1"/>
  <c r="G2705" i="1"/>
  <c r="G6593" i="1"/>
  <c r="G546" i="1"/>
  <c r="G2597" i="1"/>
  <c r="G5976" i="1"/>
  <c r="G3487" i="1"/>
  <c r="G2019" i="1"/>
  <c r="G1897" i="1"/>
  <c r="G6330" i="1"/>
  <c r="G1641" i="1"/>
  <c r="G221" i="1"/>
  <c r="G3661" i="1"/>
  <c r="G2767" i="1"/>
  <c r="G6715" i="1"/>
  <c r="G2759" i="1"/>
  <c r="G2760" i="1"/>
  <c r="G2785" i="1"/>
  <c r="G2771" i="1"/>
  <c r="G2779" i="1"/>
  <c r="G2780" i="1"/>
  <c r="G2789" i="1"/>
  <c r="G2774" i="1"/>
  <c r="G2764" i="1"/>
  <c r="G2784" i="1"/>
  <c r="G6683" i="1"/>
  <c r="G2765" i="1"/>
  <c r="G4558" i="1"/>
  <c r="G972" i="1"/>
  <c r="G959" i="1"/>
  <c r="G963" i="1"/>
  <c r="G986" i="1"/>
  <c r="G964" i="1"/>
  <c r="G989" i="1"/>
  <c r="G981" i="1"/>
  <c r="G978" i="1"/>
  <c r="G979" i="1"/>
  <c r="G2172" i="1"/>
  <c r="G3680" i="1"/>
  <c r="G1137" i="1"/>
  <c r="G2450" i="1"/>
  <c r="G6596" i="1"/>
  <c r="G6316" i="1"/>
  <c r="G2455" i="1"/>
  <c r="G218" i="1"/>
  <c r="G2703" i="1"/>
  <c r="G192" i="1"/>
  <c r="G3760" i="1"/>
  <c r="G1080" i="1"/>
  <c r="G1095" i="1"/>
  <c r="G1096" i="1"/>
  <c r="G1098" i="1"/>
  <c r="G1091" i="1"/>
  <c r="G4329" i="1"/>
  <c r="G2198" i="1"/>
  <c r="G2204" i="1"/>
  <c r="G2194" i="1"/>
  <c r="G6214" i="1"/>
  <c r="G4818" i="1"/>
  <c r="G2168" i="1"/>
  <c r="G2149" i="1"/>
  <c r="G2177" i="1"/>
  <c r="G2150" i="1"/>
  <c r="G2188" i="1"/>
  <c r="G1033" i="1"/>
  <c r="G1035" i="1"/>
  <c r="G1039" i="1"/>
  <c r="G1048" i="1"/>
  <c r="G6778" i="1"/>
  <c r="G1041" i="1"/>
  <c r="G2153" i="1"/>
  <c r="G5517" i="1"/>
  <c r="G3408" i="1"/>
  <c r="G1089" i="1"/>
  <c r="G2502" i="1"/>
  <c r="G4822" i="1"/>
  <c r="G6263" i="1"/>
  <c r="G6109" i="1"/>
  <c r="G2411" i="1"/>
  <c r="G1854" i="1"/>
  <c r="G810" i="1"/>
  <c r="G3146" i="1"/>
  <c r="G3179" i="1"/>
  <c r="G3185" i="1"/>
  <c r="G3193" i="1"/>
  <c r="G3190" i="1"/>
  <c r="G3189" i="1"/>
  <c r="G3195" i="1"/>
  <c r="G3180" i="1"/>
  <c r="G3194" i="1"/>
  <c r="G3196" i="1"/>
  <c r="G3186" i="1"/>
  <c r="G6749" i="1"/>
  <c r="G5692" i="1"/>
  <c r="G2838" i="1"/>
  <c r="G4488" i="1"/>
  <c r="G4138" i="1"/>
  <c r="G2523" i="1"/>
  <c r="G2519" i="1"/>
  <c r="G2515" i="1"/>
  <c r="G2521" i="1"/>
  <c r="G2510" i="1"/>
  <c r="G2522" i="1"/>
  <c r="G2517" i="1"/>
  <c r="G5646" i="1"/>
  <c r="G5645" i="1"/>
  <c r="G5649" i="1"/>
  <c r="G5643" i="1"/>
  <c r="G5640" i="1"/>
  <c r="G5834" i="1"/>
  <c r="G1592" i="1"/>
  <c r="G5255" i="1"/>
  <c r="G5933" i="1"/>
  <c r="G2140" i="1"/>
  <c r="G752" i="1"/>
  <c r="G3681" i="1"/>
  <c r="G3056" i="1"/>
  <c r="G2591" i="1"/>
  <c r="G6154" i="1"/>
  <c r="G1044" i="1"/>
  <c r="G1161" i="1"/>
  <c r="G1452" i="1"/>
  <c r="G400" i="1"/>
  <c r="G1651" i="1"/>
  <c r="G6087" i="1"/>
  <c r="G390" i="1"/>
  <c r="G812" i="1"/>
  <c r="G3054" i="1"/>
  <c r="G4083" i="1"/>
  <c r="G437" i="1"/>
  <c r="G5559" i="1"/>
  <c r="G4989" i="1"/>
  <c r="G3141" i="1"/>
  <c r="G1610" i="1"/>
  <c r="G3576" i="1"/>
  <c r="G1475" i="1"/>
  <c r="G4408" i="1"/>
  <c r="G4963" i="1"/>
  <c r="G2716" i="1"/>
  <c r="G3012" i="1"/>
  <c r="G1798" i="1"/>
  <c r="G1945" i="1"/>
  <c r="G4588" i="1"/>
  <c r="G2366" i="1"/>
  <c r="G2704" i="1"/>
  <c r="G191" i="1"/>
  <c r="G1339" i="1"/>
  <c r="G3518" i="1"/>
  <c r="G6467" i="1"/>
  <c r="G3095" i="1"/>
  <c r="G3309" i="1"/>
  <c r="G5808" i="1"/>
  <c r="G4768" i="1"/>
  <c r="G2700" i="1"/>
  <c r="G5982" i="1"/>
  <c r="G4833" i="1"/>
  <c r="G260" i="1"/>
  <c r="G4165" i="1"/>
  <c r="G2693" i="1"/>
  <c r="G4725" i="1"/>
  <c r="G5096" i="1"/>
  <c r="G3520" i="1"/>
  <c r="G2286" i="1"/>
  <c r="G2503" i="1"/>
  <c r="G2578" i="1"/>
  <c r="G2006" i="1"/>
  <c r="G3439" i="1"/>
  <c r="G6168" i="1"/>
  <c r="G6587" i="1"/>
  <c r="G1147" i="1"/>
  <c r="G4721" i="1"/>
  <c r="G5547" i="1"/>
  <c r="G2691" i="1"/>
  <c r="G5140" i="1"/>
  <c r="G5167" i="1"/>
  <c r="G5135" i="1"/>
  <c r="G5131" i="1"/>
  <c r="G5171" i="1"/>
  <c r="G5161" i="1"/>
  <c r="G856" i="1"/>
  <c r="G5687" i="1"/>
  <c r="G2692" i="1"/>
  <c r="G5477" i="1"/>
  <c r="G1638" i="1"/>
  <c r="G878" i="1"/>
  <c r="G2625" i="1"/>
  <c r="G3603" i="1"/>
  <c r="G5653" i="1"/>
  <c r="G1884" i="1"/>
  <c r="G280" i="1"/>
  <c r="G2742" i="1"/>
  <c r="G2699" i="1"/>
  <c r="G2354" i="1"/>
  <c r="G3829" i="1"/>
  <c r="G3693" i="1"/>
  <c r="G3287" i="1"/>
  <c r="G2289" i="1"/>
  <c r="G285" i="1"/>
  <c r="G786" i="1"/>
  <c r="G3170" i="1"/>
  <c r="G850" i="1"/>
  <c r="G4180" i="1"/>
  <c r="G3616" i="1"/>
  <c r="G4001" i="1"/>
  <c r="G2568" i="1"/>
  <c r="G843" i="1"/>
  <c r="G3689" i="1"/>
  <c r="G5660" i="1"/>
  <c r="G5673" i="1"/>
  <c r="G1576" i="1"/>
  <c r="G5956" i="1"/>
  <c r="G6577" i="1"/>
  <c r="G5026" i="1"/>
  <c r="G5921" i="1"/>
  <c r="G1991" i="1"/>
  <c r="G3045" i="1"/>
  <c r="G4390" i="1"/>
  <c r="G4158" i="1"/>
  <c r="G294" i="1"/>
  <c r="G1970" i="1"/>
  <c r="G4143" i="1"/>
  <c r="G6219" i="1"/>
  <c r="G1975" i="1"/>
  <c r="G2294" i="1"/>
  <c r="G5523" i="1"/>
  <c r="G5496" i="1"/>
  <c r="G951" i="1"/>
  <c r="G6438" i="1"/>
  <c r="G3537" i="1"/>
  <c r="G1859" i="1"/>
  <c r="G2684" i="1"/>
  <c r="G1434" i="1"/>
  <c r="G4916" i="1"/>
  <c r="G1460" i="1"/>
  <c r="G2753" i="1"/>
  <c r="G5578" i="1"/>
  <c r="G3989" i="1"/>
  <c r="G3697" i="1"/>
  <c r="G6753" i="1"/>
  <c r="G2985" i="1"/>
  <c r="G863" i="1"/>
  <c r="G3282" i="1"/>
  <c r="G6608" i="1"/>
  <c r="G5144" i="1"/>
  <c r="G2176" i="1"/>
  <c r="G3517" i="1"/>
  <c r="G4924" i="1"/>
  <c r="G3646" i="1"/>
  <c r="G6319" i="1"/>
  <c r="G875" i="1"/>
  <c r="G224" i="1"/>
  <c r="G1593" i="1"/>
  <c r="G5987" i="1"/>
  <c r="G5974" i="1"/>
  <c r="G4674" i="1"/>
  <c r="G4669" i="1"/>
  <c r="G5380" i="1"/>
  <c r="G5377" i="1"/>
  <c r="G5339" i="1"/>
  <c r="G5335" i="1"/>
  <c r="G5378" i="1"/>
  <c r="G5374" i="1"/>
  <c r="G6734" i="1"/>
  <c r="G3774" i="1"/>
  <c r="G3307" i="1"/>
  <c r="G2548" i="1"/>
  <c r="G2282" i="1"/>
  <c r="G1618" i="1"/>
  <c r="G3522" i="1"/>
  <c r="G1917" i="1"/>
  <c r="G5656" i="1"/>
  <c r="G5571" i="1"/>
  <c r="G2300" i="1"/>
  <c r="G193" i="1"/>
  <c r="G4155" i="1"/>
  <c r="G3582" i="1"/>
  <c r="G2863" i="1"/>
  <c r="G2734" i="1"/>
  <c r="G1621" i="1"/>
  <c r="G5542" i="1"/>
  <c r="G6160" i="1"/>
  <c r="G1333" i="1"/>
  <c r="G3145" i="1"/>
  <c r="G4959" i="1"/>
  <c r="G3538" i="1"/>
  <c r="G5086" i="1"/>
  <c r="G4192" i="1"/>
  <c r="G5688" i="1"/>
  <c r="G4988" i="1"/>
  <c r="G3529" i="1"/>
  <c r="G5652" i="1"/>
  <c r="G200" i="1"/>
  <c r="G2690" i="1"/>
  <c r="G3490" i="1"/>
  <c r="G3573" i="1"/>
  <c r="G401" i="1"/>
  <c r="G3207" i="1"/>
  <c r="G1030" i="1"/>
  <c r="G2942" i="1"/>
  <c r="G1153" i="1"/>
  <c r="G944" i="1"/>
  <c r="G1744" i="1"/>
  <c r="G6237" i="1"/>
  <c r="G3605" i="1"/>
  <c r="G4403" i="1"/>
  <c r="G2733" i="1"/>
  <c r="G4801" i="1"/>
  <c r="G1614" i="1"/>
  <c r="G4034" i="1"/>
  <c r="G5573" i="1"/>
  <c r="G3559" i="1"/>
  <c r="G4926" i="1"/>
  <c r="G3730" i="1"/>
  <c r="G4185" i="1"/>
  <c r="G5520" i="1"/>
  <c r="G2975" i="1"/>
  <c r="G881" i="1"/>
  <c r="G206" i="1"/>
  <c r="G1589" i="1"/>
  <c r="G389" i="1"/>
  <c r="G4911" i="1"/>
  <c r="G4151" i="1"/>
  <c r="G2993" i="1"/>
  <c r="G4367" i="1"/>
  <c r="G6291" i="1"/>
  <c r="G2961" i="1"/>
  <c r="G3290" i="1"/>
  <c r="G3294" i="1"/>
  <c r="G3299" i="1"/>
  <c r="G3733" i="1"/>
  <c r="G91" i="1"/>
  <c r="G84" i="1"/>
  <c r="G78" i="1"/>
  <c r="G76" i="1"/>
  <c r="G75" i="1"/>
  <c r="G80" i="1"/>
  <c r="G83" i="1"/>
  <c r="G92" i="1"/>
  <c r="G94" i="1"/>
  <c r="G86" i="1"/>
  <c r="G72" i="1"/>
  <c r="G577" i="1"/>
  <c r="G568" i="1"/>
  <c r="G581" i="1"/>
  <c r="G567" i="1"/>
  <c r="G583" i="1"/>
  <c r="G569" i="1"/>
  <c r="G580" i="1"/>
  <c r="G937" i="1"/>
  <c r="G566" i="1"/>
  <c r="G947" i="1"/>
  <c r="G3331" i="1"/>
  <c r="G3330" i="1"/>
  <c r="G3326" i="1"/>
  <c r="G3324" i="1"/>
  <c r="G3325" i="1"/>
  <c r="G3333" i="1"/>
  <c r="G6308" i="1"/>
  <c r="G3060" i="1"/>
  <c r="G52" i="1"/>
  <c r="G2826" i="1"/>
  <c r="G3541" i="1"/>
  <c r="G641" i="1"/>
  <c r="G6623" i="1"/>
  <c r="G535" i="1"/>
  <c r="G2896" i="1"/>
  <c r="G6342" i="1"/>
  <c r="G2002" i="1"/>
  <c r="G1824" i="1"/>
  <c r="G4310" i="1"/>
  <c r="G68" i="1"/>
  <c r="G560" i="1"/>
  <c r="G2233" i="1"/>
  <c r="G2222" i="1"/>
  <c r="G2970" i="1"/>
  <c r="G2945" i="1"/>
  <c r="G3786" i="1"/>
  <c r="G2246" i="1"/>
  <c r="G2252" i="1"/>
  <c r="G2275" i="1"/>
  <c r="G6269" i="1"/>
  <c r="G6192" i="1"/>
  <c r="G6266" i="1"/>
  <c r="G5163" i="1"/>
  <c r="G5180" i="1"/>
  <c r="G1397" i="1"/>
  <c r="G1398" i="1"/>
  <c r="G274" i="1"/>
  <c r="G270" i="1"/>
  <c r="G249" i="1"/>
  <c r="G3230" i="1"/>
  <c r="G3225" i="1"/>
  <c r="G1652" i="1"/>
  <c r="G1666" i="1"/>
  <c r="G4241" i="1"/>
  <c r="G4242" i="1"/>
  <c r="G4261" i="1"/>
  <c r="G115" i="1"/>
  <c r="G121" i="1"/>
  <c r="G117" i="1"/>
  <c r="G313" i="1"/>
  <c r="G331" i="1"/>
  <c r="G3822" i="1"/>
  <c r="G3804" i="1"/>
  <c r="G3841" i="1"/>
  <c r="G3871" i="1"/>
  <c r="G4301" i="1"/>
  <c r="G6026" i="1"/>
  <c r="G6093" i="1"/>
  <c r="G6019" i="1"/>
  <c r="G1001" i="1"/>
  <c r="G451" i="1"/>
  <c r="G436" i="1"/>
  <c r="G450" i="1"/>
  <c r="G5700" i="1"/>
  <c r="G1054" i="1"/>
  <c r="G1053" i="1"/>
  <c r="G5189" i="1"/>
  <c r="G5084" i="1"/>
  <c r="G5182" i="1"/>
  <c r="G5401" i="1"/>
  <c r="G5402" i="1"/>
  <c r="G5459" i="1"/>
  <c r="G5464" i="1"/>
  <c r="G1008" i="1"/>
  <c r="G1013" i="1"/>
  <c r="G6000" i="1"/>
  <c r="G4393" i="1"/>
  <c r="G4399" i="1"/>
  <c r="G4463" i="1"/>
  <c r="G386" i="1"/>
  <c r="G388" i="1"/>
  <c r="G6292" i="1"/>
  <c r="G5316" i="1"/>
  <c r="G5315" i="1"/>
  <c r="G3137" i="1"/>
  <c r="G928" i="1"/>
  <c r="G901" i="1"/>
  <c r="G906" i="1"/>
  <c r="G903" i="1"/>
  <c r="G897" i="1"/>
  <c r="G6212" i="1"/>
  <c r="G403" i="1"/>
  <c r="G396" i="1"/>
  <c r="G408" i="1"/>
  <c r="G4800" i="1"/>
  <c r="G4939" i="1"/>
  <c r="G1542" i="1"/>
  <c r="G1541" i="1"/>
  <c r="G1540" i="1"/>
  <c r="G1514" i="1"/>
  <c r="G1512" i="1"/>
  <c r="G5916" i="1"/>
  <c r="G1743" i="1"/>
  <c r="G1746" i="1"/>
  <c r="G1748" i="1"/>
  <c r="G1747" i="1"/>
  <c r="G6148" i="1"/>
  <c r="G2573" i="1"/>
  <c r="G2586" i="1"/>
  <c r="G2582" i="1"/>
  <c r="G2570" i="1"/>
  <c r="G2173" i="1"/>
  <c r="G2156" i="1"/>
  <c r="G4912" i="1"/>
  <c r="G181" i="1"/>
  <c r="G171" i="1"/>
  <c r="G188" i="1"/>
  <c r="G42" i="1"/>
  <c r="G4394" i="1"/>
  <c r="G792" i="1"/>
  <c r="G3310" i="1"/>
  <c r="G189" i="1"/>
  <c r="G4946" i="1"/>
  <c r="G5004" i="1"/>
  <c r="G5009" i="1"/>
  <c r="G5001" i="1"/>
  <c r="G5008" i="1"/>
  <c r="G4914" i="1"/>
  <c r="G4064" i="1"/>
  <c r="G4765" i="1"/>
  <c r="G5506" i="1"/>
  <c r="G766" i="1"/>
  <c r="G2998" i="1"/>
  <c r="G4049" i="1"/>
  <c r="G5344" i="1"/>
  <c r="G5341" i="1"/>
  <c r="G5359" i="1"/>
  <c r="G5365" i="1"/>
  <c r="G5360" i="1"/>
  <c r="G5342" i="1"/>
  <c r="G6556" i="1"/>
  <c r="G2477" i="1"/>
  <c r="G2430" i="1"/>
  <c r="G2475" i="1"/>
  <c r="G2432" i="1"/>
  <c r="G2472" i="1"/>
  <c r="G2428" i="1"/>
  <c r="G2482" i="1"/>
  <c r="G2479" i="1"/>
  <c r="G2470" i="1"/>
  <c r="G2431" i="1"/>
  <c r="G2473" i="1"/>
  <c r="G2434" i="1"/>
  <c r="G2426" i="1"/>
  <c r="G2486" i="1"/>
  <c r="G2489" i="1"/>
  <c r="G2427" i="1"/>
  <c r="G2474" i="1"/>
  <c r="G2485" i="1"/>
  <c r="G2464" i="1"/>
  <c r="G3149" i="1"/>
  <c r="G3543" i="1"/>
  <c r="G5319" i="1"/>
  <c r="G393" i="1"/>
  <c r="G5846" i="1"/>
  <c r="G5694" i="1"/>
  <c r="G6712" i="1"/>
  <c r="G4586" i="1"/>
  <c r="G5981" i="1"/>
  <c r="G2663" i="1"/>
  <c r="G814" i="1"/>
  <c r="G1825" i="1"/>
  <c r="G6333" i="1"/>
  <c r="G3474" i="1"/>
  <c r="G2093" i="1"/>
  <c r="G5599" i="1"/>
  <c r="G419" i="1"/>
  <c r="G4601" i="1"/>
  <c r="G2469" i="1"/>
  <c r="G5498" i="1"/>
  <c r="G1142" i="1"/>
  <c r="G4799" i="1"/>
  <c r="G4060" i="1"/>
  <c r="G5475" i="1"/>
  <c r="G2689" i="1"/>
  <c r="G2726" i="1"/>
  <c r="G4065" i="1"/>
  <c r="G1729" i="1"/>
  <c r="G1989" i="1"/>
  <c r="G1241" i="1"/>
  <c r="G3534" i="1"/>
  <c r="G235" i="1"/>
  <c r="G6440" i="1"/>
  <c r="G6442" i="1"/>
  <c r="G6452" i="1"/>
  <c r="G6443" i="1"/>
  <c r="G6448" i="1"/>
  <c r="G6450" i="1"/>
  <c r="G6441" i="1"/>
  <c r="G4983" i="1"/>
  <c r="G4992" i="1"/>
  <c r="G4991" i="1"/>
  <c r="G5065" i="1"/>
  <c r="G4966" i="1"/>
  <c r="G5062" i="1"/>
  <c r="G4978" i="1"/>
  <c r="G4979" i="1"/>
  <c r="G5050" i="1"/>
  <c r="G5047" i="1"/>
  <c r="G5059" i="1"/>
  <c r="G5052" i="1"/>
  <c r="G5056" i="1"/>
  <c r="G5049" i="1"/>
  <c r="G5068" i="1"/>
  <c r="G5054" i="1"/>
  <c r="G4972" i="1"/>
  <c r="G6697" i="1"/>
  <c r="G5051" i="1"/>
  <c r="G4994" i="1"/>
  <c r="G4973" i="1"/>
  <c r="G4969" i="1"/>
  <c r="G4967" i="1"/>
  <c r="G5064" i="1"/>
  <c r="G4977" i="1"/>
  <c r="G4995" i="1"/>
  <c r="G4196" i="1"/>
  <c r="G307" i="1"/>
  <c r="G5827" i="1"/>
  <c r="G2721" i="1"/>
  <c r="G3124" i="1"/>
  <c r="G3569" i="1"/>
  <c r="G3873" i="1"/>
  <c r="G2094" i="1"/>
  <c r="G4142" i="1"/>
  <c r="G4957" i="1"/>
  <c r="G2317" i="1"/>
  <c r="G404" i="1"/>
  <c r="G4865" i="1"/>
  <c r="G4350" i="1"/>
  <c r="G5242" i="1"/>
  <c r="G6190" i="1"/>
  <c r="G6728" i="1"/>
  <c r="G6796" i="1"/>
  <c r="G2108" i="1"/>
  <c r="G955" i="1"/>
  <c r="G939" i="1"/>
  <c r="G942" i="1"/>
  <c r="G957" i="1"/>
  <c r="G956" i="1"/>
  <c r="G953" i="1"/>
  <c r="G3499" i="1"/>
  <c r="G3498" i="1"/>
  <c r="G3503" i="1"/>
  <c r="G3500" i="1"/>
  <c r="G3501" i="1"/>
  <c r="G3506" i="1"/>
  <c r="G3508" i="1"/>
  <c r="G3509" i="1"/>
  <c r="G3279" i="1"/>
  <c r="G3355" i="1"/>
  <c r="G3274" i="1"/>
  <c r="G3270" i="1"/>
  <c r="G3276" i="1"/>
  <c r="G3283" i="1"/>
  <c r="G3272" i="1"/>
  <c r="G2673" i="1"/>
  <c r="G2665" i="1"/>
  <c r="G2668" i="1"/>
  <c r="G2679" i="1"/>
  <c r="G2660" i="1"/>
  <c r="G2680" i="1"/>
  <c r="G2677" i="1"/>
  <c r="G2667" i="1"/>
  <c r="G2662" i="1"/>
  <c r="G2658" i="1"/>
  <c r="G2671" i="1"/>
  <c r="G1957" i="1"/>
  <c r="G1830" i="1"/>
  <c r="G1231" i="1"/>
  <c r="G5532" i="1"/>
  <c r="G1299" i="1"/>
  <c r="G3898" i="1"/>
  <c r="G3902" i="1"/>
  <c r="G5384" i="1"/>
  <c r="G3391" i="1"/>
  <c r="G1960" i="1"/>
  <c r="G3482" i="1"/>
  <c r="G2421" i="1"/>
  <c r="G3571" i="1"/>
  <c r="G3465" i="1"/>
  <c r="G4150" i="1"/>
  <c r="G5631" i="1"/>
  <c r="G1857" i="1"/>
  <c r="G828" i="1"/>
  <c r="G820" i="1"/>
  <c r="G835" i="1"/>
  <c r="G6700" i="1"/>
  <c r="G822" i="1"/>
  <c r="G823" i="1"/>
  <c r="G825" i="1"/>
  <c r="G836" i="1"/>
  <c r="G818" i="1"/>
  <c r="G827" i="1"/>
  <c r="G846" i="1"/>
  <c r="G5296" i="1"/>
  <c r="G5502" i="1"/>
  <c r="G4166" i="1"/>
  <c r="G229" i="1"/>
  <c r="G6774" i="1"/>
  <c r="G1136" i="1"/>
  <c r="G3107" i="1"/>
  <c r="G5507" i="1"/>
  <c r="G2557" i="1"/>
  <c r="G1139" i="1"/>
  <c r="G1869" i="1"/>
  <c r="G2710" i="1"/>
  <c r="G4146" i="1"/>
  <c r="G6234" i="1"/>
  <c r="G759" i="1"/>
  <c r="G5925" i="1"/>
  <c r="G5536" i="1"/>
  <c r="G2011" i="1"/>
  <c r="G6071" i="1"/>
  <c r="G804" i="1"/>
  <c r="G3477" i="1"/>
  <c r="G5514" i="1"/>
  <c r="G6744" i="1"/>
  <c r="G5978" i="1"/>
  <c r="G1600" i="1"/>
  <c r="G2412" i="1"/>
  <c r="G2036" i="1"/>
  <c r="G4774" i="1"/>
  <c r="G3572" i="1"/>
  <c r="G2987" i="1"/>
  <c r="G232" i="1"/>
  <c r="G1774" i="1"/>
  <c r="G2754" i="1"/>
  <c r="G6236" i="1"/>
  <c r="G2207" i="1"/>
  <c r="G409" i="1"/>
  <c r="G6735" i="1"/>
  <c r="G5126" i="1"/>
  <c r="G5129" i="1"/>
  <c r="G5115" i="1"/>
  <c r="G5113" i="1"/>
  <c r="G5124" i="1"/>
  <c r="G5127" i="1"/>
  <c r="G5120" i="1"/>
  <c r="G5128" i="1"/>
  <c r="G5123" i="1"/>
  <c r="G4002" i="1"/>
  <c r="G3990" i="1"/>
  <c r="G3999" i="1"/>
  <c r="G3995" i="1"/>
  <c r="G3998" i="1"/>
  <c r="G6193" i="1"/>
  <c r="G214" i="1"/>
  <c r="G2969" i="1"/>
  <c r="G5041" i="1"/>
  <c r="G5040" i="1"/>
  <c r="G5033" i="1"/>
  <c r="G5038" i="1"/>
  <c r="G5032" i="1"/>
  <c r="G5028" i="1"/>
  <c r="G5037" i="1"/>
  <c r="G2772" i="1"/>
  <c r="G2783" i="1"/>
  <c r="G2778" i="1"/>
  <c r="G2787" i="1"/>
  <c r="G969" i="1"/>
  <c r="G970" i="1"/>
  <c r="G968" i="1"/>
  <c r="G961" i="1"/>
  <c r="G982" i="1"/>
  <c r="G992" i="1"/>
  <c r="G973" i="1"/>
  <c r="G975" i="1"/>
  <c r="G980" i="1"/>
  <c r="G1265" i="1"/>
  <c r="G1269" i="1"/>
  <c r="G1281" i="1"/>
  <c r="G1294" i="1"/>
  <c r="G1291" i="1"/>
  <c r="G1292" i="1"/>
  <c r="G1262" i="1"/>
  <c r="G1285" i="1"/>
  <c r="G1280" i="1"/>
  <c r="G1288" i="1"/>
  <c r="G1271" i="1"/>
  <c r="G1261" i="1"/>
  <c r="G1273" i="1"/>
  <c r="G1278" i="1"/>
  <c r="G1276" i="1"/>
  <c r="G1266" i="1"/>
  <c r="G1263" i="1"/>
  <c r="G1289" i="1"/>
  <c r="G1267" i="1"/>
  <c r="G1286" i="1"/>
  <c r="G796" i="1"/>
  <c r="G5352" i="1"/>
  <c r="G412" i="1"/>
  <c r="G2338" i="1"/>
  <c r="G4352" i="1"/>
  <c r="G3932" i="1"/>
  <c r="G707" i="1"/>
  <c r="G4854" i="1"/>
  <c r="G851" i="1"/>
  <c r="G2770" i="1"/>
  <c r="G5385" i="1"/>
  <c r="G733" i="1"/>
  <c r="G3105" i="1"/>
  <c r="G2855" i="1"/>
  <c r="G4443" i="1"/>
  <c r="G1069" i="1"/>
  <c r="G1097" i="1"/>
  <c r="G6724" i="1"/>
  <c r="G1100" i="1"/>
  <c r="G1075" i="1"/>
  <c r="G1077" i="1"/>
  <c r="G1086" i="1"/>
  <c r="G1083" i="1"/>
  <c r="G1090" i="1"/>
  <c r="G1094" i="1"/>
  <c r="G1073" i="1"/>
  <c r="G1081" i="1"/>
  <c r="G2199" i="1"/>
  <c r="G2211" i="1"/>
  <c r="G2196" i="1"/>
  <c r="G2192" i="1"/>
  <c r="G2205" i="1"/>
  <c r="G2197" i="1"/>
  <c r="G2208" i="1"/>
  <c r="G2215" i="1"/>
  <c r="G2209" i="1"/>
  <c r="G2200" i="1"/>
  <c r="G2161" i="1"/>
  <c r="G2171" i="1"/>
  <c r="G2187" i="1"/>
  <c r="G2157" i="1"/>
  <c r="G2181" i="1"/>
  <c r="G2148" i="1"/>
  <c r="G2144" i="1"/>
  <c r="G2166" i="1"/>
  <c r="G2175" i="1"/>
  <c r="G2138" i="1"/>
  <c r="G2160" i="1"/>
  <c r="G2145" i="1"/>
  <c r="G2159" i="1"/>
  <c r="G1042" i="1"/>
  <c r="G1032" i="1"/>
  <c r="G1045" i="1"/>
  <c r="G1037" i="1"/>
  <c r="G1036" i="1"/>
  <c r="G2086" i="1"/>
  <c r="G2165" i="1"/>
  <c r="G2465" i="1"/>
  <c r="G3570" i="1"/>
  <c r="G2709" i="1"/>
  <c r="G4033" i="1"/>
  <c r="G4000" i="1"/>
  <c r="G3181" i="1"/>
  <c r="G4790" i="1"/>
  <c r="G3222" i="1"/>
  <c r="G3021" i="1"/>
  <c r="G5173" i="1"/>
  <c r="G1003" i="1"/>
  <c r="G1582" i="1"/>
  <c r="G4147" i="1"/>
  <c r="G176" i="1"/>
  <c r="G1141" i="1"/>
  <c r="G1588" i="1"/>
  <c r="G3489" i="1"/>
  <c r="G6207" i="1"/>
  <c r="G793" i="1"/>
  <c r="G4368" i="1"/>
  <c r="G4583" i="1"/>
  <c r="G282" i="1"/>
  <c r="G5210" i="1"/>
  <c r="G1317" i="1"/>
  <c r="G3940" i="1"/>
  <c r="G892" i="1"/>
  <c r="G726" i="1"/>
  <c r="G6204" i="1"/>
  <c r="G5942" i="1"/>
  <c r="G179" i="1"/>
  <c r="G3948" i="1"/>
  <c r="G2514" i="1"/>
  <c r="G2702" i="1"/>
  <c r="G2964" i="1"/>
  <c r="G1990" i="1"/>
  <c r="G2280" i="1"/>
  <c r="G2189" i="1"/>
  <c r="G2547" i="1"/>
  <c r="G4348" i="1"/>
  <c r="G5659" i="1"/>
  <c r="G6719" i="1"/>
  <c r="G2776" i="1"/>
  <c r="G3610" i="1"/>
  <c r="G895" i="1"/>
  <c r="G6737" i="1"/>
  <c r="G514" i="1"/>
  <c r="G4727" i="1"/>
  <c r="G1899" i="1"/>
  <c r="G1455" i="1"/>
  <c r="G4910" i="1"/>
  <c r="G4829" i="1"/>
  <c r="G3779" i="1"/>
  <c r="G4365" i="1"/>
  <c r="G3922" i="1"/>
  <c r="G6061" i="1"/>
  <c r="G5720" i="1"/>
  <c r="G5713" i="1"/>
  <c r="G5719" i="1"/>
  <c r="G5722" i="1"/>
  <c r="G5715" i="1"/>
  <c r="G5716" i="1"/>
  <c r="G5684" i="1"/>
  <c r="G5678" i="1"/>
  <c r="G5668" i="1"/>
  <c r="G5670" i="1"/>
  <c r="G5676" i="1"/>
  <c r="G5682" i="1"/>
  <c r="G4686" i="1"/>
  <c r="G4435" i="1"/>
  <c r="G41" i="1"/>
  <c r="G2405" i="1"/>
  <c r="G3708" i="1"/>
  <c r="G651" i="1"/>
  <c r="G4269" i="1"/>
  <c r="G2890" i="1"/>
  <c r="G6347" i="1"/>
  <c r="G6673" i="1"/>
  <c r="G2029" i="1"/>
  <c r="G5744" i="1"/>
  <c r="G4311" i="1"/>
  <c r="G5493" i="1"/>
  <c r="G1102" i="1"/>
  <c r="G6690" i="1"/>
  <c r="G557" i="1"/>
  <c r="G2227" i="1"/>
  <c r="G2973" i="1"/>
  <c r="G2972" i="1"/>
  <c r="G2968" i="1"/>
  <c r="G2253" i="1"/>
  <c r="G2259" i="1"/>
  <c r="G2250" i="1"/>
  <c r="G6201" i="1"/>
  <c r="G6261" i="1"/>
  <c r="G6274" i="1"/>
  <c r="G5148" i="1"/>
  <c r="G1409" i="1"/>
  <c r="G269" i="1"/>
  <c r="G258" i="1"/>
  <c r="G268" i="1"/>
  <c r="G6656" i="1"/>
  <c r="G6723" i="1"/>
  <c r="G1667" i="1"/>
  <c r="G1646" i="1"/>
  <c r="G4233" i="1"/>
  <c r="G4246" i="1"/>
  <c r="G130" i="1"/>
  <c r="G128" i="1"/>
  <c r="G325" i="1"/>
  <c r="G317" i="1"/>
  <c r="G3828" i="1"/>
  <c r="G3846" i="1"/>
  <c r="G3853" i="1"/>
  <c r="G3807" i="1"/>
  <c r="G3810" i="1"/>
  <c r="G4306" i="1"/>
  <c r="G6053" i="1"/>
  <c r="G6094" i="1"/>
  <c r="G6091" i="1"/>
  <c r="G6056" i="1"/>
  <c r="G1672" i="1"/>
  <c r="G443" i="1"/>
  <c r="G440" i="1"/>
  <c r="G442" i="1"/>
  <c r="G5706" i="1"/>
  <c r="G5752" i="1"/>
  <c r="G5762" i="1"/>
  <c r="G1065" i="1"/>
  <c r="G5186" i="1"/>
  <c r="G5090" i="1"/>
  <c r="G5085" i="1"/>
  <c r="G3677" i="1"/>
  <c r="G5403" i="1"/>
  <c r="G5458" i="1"/>
  <c r="G995" i="1"/>
  <c r="G1631" i="1"/>
  <c r="G5996" i="1"/>
  <c r="G4461" i="1"/>
  <c r="G379" i="1"/>
  <c r="G365" i="1"/>
  <c r="G3442" i="1"/>
  <c r="G6729" i="1"/>
  <c r="G5348" i="1"/>
  <c r="G3154" i="1"/>
  <c r="G931" i="1"/>
  <c r="G917" i="1"/>
  <c r="G916" i="1"/>
  <c r="G927" i="1"/>
  <c r="G908" i="1"/>
  <c r="G407" i="1"/>
  <c r="G3173" i="1"/>
  <c r="G5024" i="1"/>
  <c r="G5023" i="1"/>
  <c r="G1539" i="1"/>
  <c r="G1533" i="1"/>
  <c r="G1518" i="1"/>
  <c r="G1545" i="1"/>
  <c r="G6243" i="1"/>
  <c r="G1739" i="1"/>
  <c r="G1740" i="1"/>
  <c r="G1749" i="1"/>
  <c r="G1735" i="1"/>
  <c r="G1737" i="1"/>
  <c r="G2980" i="1"/>
  <c r="G2569" i="1"/>
  <c r="G2571" i="1"/>
  <c r="G2577" i="1"/>
  <c r="G2580" i="1"/>
  <c r="G2167" i="1"/>
  <c r="G3151" i="1"/>
  <c r="G182" i="1"/>
  <c r="G173" i="1"/>
  <c r="G178" i="1"/>
  <c r="G4091" i="1"/>
  <c r="G2462" i="1"/>
  <c r="G3289" i="1"/>
  <c r="G3286" i="1"/>
  <c r="G4999" i="1"/>
  <c r="G4944" i="1"/>
  <c r="G4948" i="1"/>
  <c r="G4949" i="1"/>
  <c r="G4942" i="1"/>
  <c r="G2850" i="1"/>
  <c r="G299" i="1"/>
  <c r="G3018" i="1"/>
  <c r="G1906" i="1"/>
  <c r="G1922" i="1"/>
  <c r="G1802" i="1"/>
  <c r="G4245" i="1"/>
  <c r="G4982" i="1"/>
  <c r="G1684" i="1"/>
  <c r="G5871" i="1"/>
  <c r="G4104" i="1"/>
  <c r="G1473" i="1"/>
  <c r="G4133" i="1"/>
  <c r="G97" i="1"/>
  <c r="G2990" i="1"/>
  <c r="G301" i="1"/>
  <c r="G1616" i="1"/>
  <c r="G1442" i="1"/>
  <c r="G5035" i="1"/>
  <c r="G3577" i="1"/>
  <c r="G4460" i="1"/>
  <c r="G5515" i="1"/>
  <c r="G3652" i="1"/>
  <c r="G1526" i="1"/>
  <c r="G3493" i="1"/>
  <c r="G2627" i="1"/>
  <c r="G3663" i="1"/>
  <c r="G3150" i="1"/>
  <c r="G5857" i="1"/>
  <c r="G1441" i="1"/>
  <c r="G2491" i="1"/>
  <c r="G4623" i="1"/>
  <c r="G1585" i="1"/>
  <c r="G2598" i="1"/>
  <c r="G4277" i="1"/>
  <c r="G554" i="1"/>
  <c r="G2685" i="1"/>
  <c r="G381" i="1"/>
  <c r="G5565" i="1"/>
  <c r="G4179" i="1"/>
  <c r="G858" i="1"/>
  <c r="G6447" i="1"/>
  <c r="G6444" i="1"/>
  <c r="G6446" i="1"/>
  <c r="G6445" i="1"/>
  <c r="G6451" i="1"/>
  <c r="G6449" i="1"/>
  <c r="G1114" i="1"/>
  <c r="G4624" i="1"/>
  <c r="G6397" i="1"/>
  <c r="G3008" i="1"/>
  <c r="G2293" i="1"/>
  <c r="G2686" i="1"/>
  <c r="G6566" i="1"/>
  <c r="G3955" i="1"/>
  <c r="G888" i="1"/>
  <c r="G108" i="1"/>
  <c r="G4074" i="1"/>
  <c r="G2738" i="1"/>
  <c r="G4544" i="1"/>
  <c r="G3165" i="1"/>
  <c r="G1757" i="1"/>
  <c r="G5928" i="1"/>
  <c r="G4803" i="1"/>
  <c r="G3532" i="1"/>
  <c r="G5363" i="1"/>
  <c r="G936" i="1"/>
  <c r="G943" i="1"/>
  <c r="G952" i="1"/>
  <c r="G941" i="1"/>
  <c r="G934" i="1"/>
  <c r="G948" i="1"/>
  <c r="G3513" i="1"/>
  <c r="G3510" i="1"/>
  <c r="G3507" i="1"/>
  <c r="G3505" i="1"/>
  <c r="G3511" i="1"/>
  <c r="G3514" i="1"/>
  <c r="G3497" i="1"/>
  <c r="G3504" i="1"/>
  <c r="G3512" i="1"/>
  <c r="G3278" i="1"/>
  <c r="G3280" i="1"/>
  <c r="G3273" i="1"/>
  <c r="G3269" i="1"/>
  <c r="G3271" i="1"/>
  <c r="G3275" i="1"/>
  <c r="G6762" i="1"/>
  <c r="G2676" i="1"/>
  <c r="G2661" i="1"/>
  <c r="G2659" i="1"/>
  <c r="G2678" i="1"/>
  <c r="G2664" i="1"/>
  <c r="G2666" i="1"/>
  <c r="G2672" i="1"/>
  <c r="G2669" i="1"/>
  <c r="G2675" i="1"/>
  <c r="G2674" i="1"/>
  <c r="G2670" i="1"/>
  <c r="G815" i="1"/>
  <c r="G2079" i="1"/>
  <c r="G5406" i="1"/>
  <c r="G2237" i="1"/>
  <c r="G5168" i="1"/>
  <c r="G2804" i="1"/>
  <c r="G940" i="1"/>
  <c r="G3502" i="1"/>
  <c r="G2379" i="1"/>
  <c r="G1791" i="1"/>
  <c r="G6713" i="1"/>
  <c r="G1464" i="1"/>
  <c r="G3156" i="1"/>
  <c r="G4582" i="1"/>
  <c r="G3540" i="1"/>
  <c r="G2456" i="1"/>
  <c r="G3099" i="1"/>
  <c r="G102" i="1"/>
  <c r="G2719" i="1"/>
  <c r="G6761" i="1"/>
  <c r="G6547" i="1"/>
  <c r="G4917" i="1"/>
  <c r="G3676" i="1"/>
  <c r="G821" i="1"/>
  <c r="G2766" i="1"/>
  <c r="G6267" i="1"/>
  <c r="G740" i="1"/>
  <c r="G204" i="1"/>
  <c r="G5651" i="1"/>
  <c r="G1620" i="1"/>
  <c r="G3785" i="1"/>
  <c r="G6688" i="1"/>
  <c r="G2978" i="1"/>
  <c r="G1838" i="1"/>
  <c r="G6228" i="1"/>
  <c r="G122" i="1"/>
  <c r="G2952" i="1"/>
  <c r="G4237" i="1"/>
  <c r="G2501" i="1"/>
  <c r="G312" i="1"/>
  <c r="G1860" i="1"/>
  <c r="G3913" i="1"/>
  <c r="G2637" i="1"/>
  <c r="G30" i="1"/>
  <c r="G5533" i="1"/>
  <c r="G2377" i="1"/>
  <c r="G2466" i="1"/>
  <c r="G5843" i="1"/>
  <c r="G4842" i="1"/>
  <c r="G3668" i="1"/>
  <c r="G4280" i="1"/>
  <c r="G5829" i="1"/>
  <c r="G4047" i="1"/>
  <c r="G5121" i="1"/>
  <c r="G5118" i="1"/>
  <c r="G5213" i="1"/>
  <c r="G5122" i="1"/>
  <c r="G5212" i="1"/>
  <c r="G5114" i="1"/>
  <c r="G5116" i="1"/>
  <c r="G5125" i="1"/>
  <c r="G5119" i="1"/>
  <c r="G6754" i="1"/>
  <c r="G3992" i="1"/>
  <c r="G6692" i="1"/>
  <c r="G3993" i="1"/>
  <c r="G3994" i="1"/>
  <c r="G2060" i="1"/>
  <c r="G4831" i="1"/>
  <c r="G2500" i="1"/>
  <c r="G5034" i="1"/>
  <c r="G5030" i="1"/>
  <c r="G5043" i="1"/>
  <c r="G5027" i="1"/>
  <c r="G5042" i="1"/>
  <c r="G5029" i="1"/>
  <c r="G5039" i="1"/>
  <c r="G5036" i="1"/>
  <c r="G2761" i="1"/>
  <c r="G2763" i="1"/>
  <c r="G2768" i="1"/>
  <c r="G2782" i="1"/>
  <c r="G962" i="1"/>
  <c r="G985" i="1"/>
  <c r="G988" i="1"/>
  <c r="G960" i="1"/>
  <c r="G958" i="1"/>
  <c r="G966" i="1"/>
  <c r="G974" i="1"/>
  <c r="G967" i="1"/>
  <c r="G983" i="1"/>
  <c r="G2091" i="1"/>
  <c r="G1474" i="1"/>
  <c r="G1146" i="1"/>
  <c r="G2310" i="1"/>
  <c r="G2608" i="1"/>
  <c r="G5957" i="1"/>
  <c r="G1891" i="1"/>
  <c r="G4400" i="1"/>
  <c r="G5838" i="1"/>
  <c r="G4144" i="1"/>
  <c r="G3525" i="1"/>
  <c r="G2316" i="1"/>
  <c r="G6145" i="1"/>
  <c r="G3858" i="1"/>
  <c r="G1074" i="1"/>
  <c r="G1092" i="1"/>
  <c r="G1087" i="1"/>
  <c r="G1093" i="1"/>
  <c r="G1071" i="1"/>
  <c r="G1078" i="1"/>
  <c r="G1082" i="1"/>
  <c r="G1076" i="1"/>
  <c r="G1088" i="1"/>
  <c r="G1070" i="1"/>
  <c r="G1079" i="1"/>
  <c r="G2195" i="1"/>
  <c r="G2210" i="1"/>
  <c r="G2202" i="1"/>
  <c r="G2190" i="1"/>
  <c r="G2206" i="1"/>
  <c r="G2201" i="1"/>
  <c r="G2214" i="1"/>
  <c r="G2191" i="1"/>
  <c r="G2213" i="1"/>
  <c r="G2212" i="1"/>
  <c r="G2152" i="1"/>
  <c r="G2183" i="1"/>
  <c r="G2185" i="1"/>
  <c r="G2143" i="1"/>
  <c r="G2178" i="1"/>
  <c r="G2164" i="1"/>
  <c r="G2155" i="1"/>
  <c r="G2184" i="1"/>
  <c r="G2180" i="1"/>
  <c r="G2182" i="1"/>
  <c r="G2154" i="1"/>
  <c r="G2146" i="1"/>
  <c r="G2141" i="1"/>
  <c r="G1043" i="1"/>
  <c r="G1049" i="1"/>
  <c r="G1047" i="1"/>
  <c r="G1038" i="1"/>
  <c r="G5718" i="1"/>
  <c r="G5642" i="1"/>
  <c r="G3001" i="1"/>
  <c r="G551" i="1"/>
  <c r="G5219" i="1"/>
  <c r="G6751" i="1"/>
  <c r="G2452" i="1"/>
  <c r="G3072" i="1"/>
  <c r="G4645" i="1"/>
  <c r="G5102" i="1"/>
  <c r="G242" i="1"/>
  <c r="G834" i="1"/>
  <c r="G5031" i="1"/>
  <c r="G3609" i="1"/>
  <c r="G3996" i="1"/>
  <c r="G423" i="1"/>
  <c r="G2688" i="1"/>
  <c r="G1313" i="1"/>
  <c r="G106" i="1"/>
  <c r="G3291" i="1"/>
  <c r="G1951" i="1"/>
  <c r="G2950" i="1"/>
  <c r="G1438" i="1"/>
  <c r="G3950" i="1"/>
  <c r="G2439" i="1"/>
  <c r="G391" i="1"/>
  <c r="G5415" i="1"/>
  <c r="G234" i="1"/>
  <c r="G1128" i="1"/>
  <c r="G5548" i="1"/>
  <c r="G4254" i="1"/>
  <c r="G5556" i="1"/>
  <c r="G2814" i="1"/>
  <c r="G4353" i="1"/>
  <c r="G5927" i="1"/>
  <c r="G5066" i="1"/>
  <c r="G225" i="1"/>
  <c r="G1984" i="1"/>
  <c r="G308" i="1"/>
  <c r="G5411" i="1"/>
  <c r="G422" i="1"/>
  <c r="G6589" i="1"/>
  <c r="G4251" i="1"/>
  <c r="G4200" i="1"/>
  <c r="G4550" i="1"/>
  <c r="G416" i="1"/>
  <c r="G3118" i="1"/>
  <c r="G1303" i="1"/>
  <c r="G1955" i="1"/>
  <c r="G844" i="1"/>
  <c r="G5353" i="1"/>
  <c r="G4356" i="1"/>
  <c r="G3484" i="1"/>
  <c r="G5723" i="1"/>
  <c r="G6767" i="1"/>
  <c r="G5724" i="1"/>
  <c r="G5712" i="1"/>
  <c r="G5721" i="1"/>
  <c r="G5717" i="1"/>
  <c r="G5714" i="1"/>
  <c r="G4786" i="1"/>
  <c r="G2393" i="1"/>
  <c r="G1636" i="1"/>
  <c r="G2883" i="1"/>
  <c r="G5710" i="1"/>
  <c r="G2242" i="1"/>
  <c r="G2957" i="1"/>
  <c r="G6264" i="1"/>
  <c r="G5484" i="1"/>
  <c r="G1407" i="1"/>
  <c r="G1656" i="1"/>
  <c r="G4260" i="1"/>
  <c r="G6793" i="1"/>
  <c r="G3863" i="1"/>
  <c r="G1670" i="1"/>
  <c r="G427" i="1"/>
  <c r="G5089" i="1"/>
  <c r="G999" i="1"/>
  <c r="G923" i="1"/>
  <c r="G5312" i="1"/>
  <c r="G5307" i="1"/>
  <c r="G913" i="1"/>
  <c r="G394" i="1"/>
  <c r="G4920" i="1"/>
  <c r="G1534" i="1"/>
  <c r="G1736" i="1"/>
  <c r="G2581" i="1"/>
  <c r="G2179" i="1"/>
  <c r="G175" i="1"/>
  <c r="G1808" i="1"/>
  <c r="G3320" i="1"/>
  <c r="G4943" i="1"/>
  <c r="G5345" i="1"/>
  <c r="G5357" i="1"/>
  <c r="G2476" i="1"/>
  <c r="G2471" i="1"/>
  <c r="G6773" i="1"/>
  <c r="G2480" i="1"/>
  <c r="G3404" i="1"/>
  <c r="G3384" i="1"/>
  <c r="G3380" i="1"/>
  <c r="G3402" i="1"/>
  <c r="G2352" i="1"/>
  <c r="G2327" i="1"/>
  <c r="G2372" i="1"/>
  <c r="G2307" i="1"/>
  <c r="G3277" i="1"/>
  <c r="G4825" i="1"/>
  <c r="G857" i="1"/>
  <c r="G2277" i="1"/>
  <c r="G2735" i="1"/>
  <c r="G1242" i="1"/>
  <c r="G1640" i="1"/>
  <c r="G2336" i="1"/>
  <c r="G1848" i="1"/>
  <c r="G4996" i="1"/>
  <c r="G5055" i="1"/>
  <c r="G5046" i="1"/>
  <c r="G4997" i="1"/>
  <c r="G4975" i="1"/>
  <c r="G5067" i="1"/>
  <c r="G2682" i="1"/>
  <c r="G5675" i="1"/>
  <c r="G935" i="1"/>
  <c r="G4585" i="1"/>
  <c r="G2696" i="1"/>
  <c r="G3496" i="1"/>
  <c r="G3495" i="1"/>
  <c r="G5572" i="1"/>
  <c r="G1903" i="1"/>
  <c r="G1904" i="1"/>
  <c r="G5650" i="1"/>
  <c r="G1135" i="1"/>
  <c r="G826" i="1"/>
  <c r="G833" i="1"/>
  <c r="G2511" i="1"/>
  <c r="G3977" i="1"/>
  <c r="G4031" i="1"/>
  <c r="G2966" i="1"/>
  <c r="G2342" i="1"/>
  <c r="G5930" i="1"/>
  <c r="G4662" i="1"/>
  <c r="G1176" i="1"/>
  <c r="G2982" i="1"/>
  <c r="G3188" i="1"/>
  <c r="G3176" i="1"/>
  <c r="G3178" i="1"/>
  <c r="G99" i="1"/>
  <c r="G841" i="1"/>
  <c r="G2513" i="1"/>
  <c r="G5524" i="1"/>
  <c r="G4868" i="1"/>
  <c r="G4839" i="1"/>
  <c r="G6714" i="1"/>
  <c r="G2762" i="1"/>
  <c r="G2773" i="1"/>
  <c r="G1149" i="1"/>
  <c r="G990" i="1"/>
  <c r="G4164" i="1"/>
  <c r="G1293" i="1"/>
  <c r="G1283" i="1"/>
  <c r="G1277" i="1"/>
  <c r="G1260" i="1"/>
  <c r="G2737" i="1"/>
  <c r="G5868" i="1"/>
  <c r="G1072" i="1"/>
  <c r="G2203" i="1"/>
  <c r="G1881" i="1"/>
  <c r="G2147" i="1"/>
  <c r="G1046" i="1"/>
  <c r="G1753" i="1"/>
  <c r="G4846" i="1"/>
  <c r="G561" i="1"/>
  <c r="G6616" i="1"/>
  <c r="G4578" i="1"/>
  <c r="G6716" i="1"/>
  <c r="G3292" i="1"/>
  <c r="G5672" i="1"/>
  <c r="G3688" i="1"/>
  <c r="G2444" i="1"/>
  <c r="G3383" i="1"/>
  <c r="G5862" i="1"/>
  <c r="G5962" i="1"/>
  <c r="G2496" i="1"/>
  <c r="G889" i="1"/>
  <c r="G3486" i="1"/>
  <c r="G861" i="1"/>
  <c r="G3991" i="1"/>
  <c r="G2745" i="1"/>
  <c r="G4178" i="1"/>
  <c r="G894" i="1"/>
  <c r="G754" i="1"/>
  <c r="G4471" i="1"/>
  <c r="G1873" i="1"/>
  <c r="G3791" i="1"/>
  <c r="G6162" i="1"/>
  <c r="G411" i="1"/>
  <c r="G3245" i="1"/>
  <c r="G3242" i="1"/>
  <c r="G3233" i="1"/>
  <c r="G3263" i="1"/>
  <c r="G3243" i="1"/>
  <c r="G3247" i="1"/>
  <c r="G3265" i="1"/>
  <c r="G3239" i="1"/>
  <c r="G3256" i="1"/>
  <c r="G3250" i="1"/>
  <c r="G3252" i="1"/>
  <c r="G3237" i="1"/>
  <c r="G3264" i="1"/>
  <c r="G3236" i="1"/>
  <c r="G3261" i="1"/>
  <c r="G3268" i="1"/>
  <c r="G3248" i="1"/>
  <c r="G3238" i="1"/>
  <c r="G3267" i="1"/>
  <c r="G3235" i="1"/>
  <c r="G3240" i="1"/>
  <c r="G3259" i="1"/>
  <c r="G3234" i="1"/>
  <c r="G2801" i="1"/>
  <c r="G1581" i="1"/>
  <c r="G3618" i="1"/>
  <c r="G2409" i="1"/>
  <c r="G3086" i="1"/>
  <c r="G4116" i="1"/>
  <c r="G4098" i="1"/>
  <c r="G4101" i="1"/>
  <c r="G3078" i="1"/>
  <c r="G3080" i="1"/>
  <c r="G4124" i="1"/>
  <c r="G3077" i="1"/>
  <c r="G4115" i="1"/>
  <c r="G4120" i="1"/>
  <c r="G3079" i="1"/>
  <c r="G3083" i="1"/>
  <c r="G3084" i="1"/>
  <c r="G4121" i="1"/>
  <c r="G3082" i="1"/>
  <c r="G4114" i="1"/>
  <c r="G3081" i="1"/>
  <c r="G3088" i="1"/>
  <c r="G4125" i="1"/>
  <c r="G4123" i="1"/>
  <c r="G3087" i="1"/>
  <c r="G4111" i="1"/>
  <c r="G168" i="1"/>
  <c r="G2715" i="1"/>
  <c r="G2312" i="1"/>
  <c r="G5106" i="1"/>
  <c r="G5130" i="1"/>
  <c r="G5080" i="1"/>
  <c r="G5110" i="1"/>
  <c r="G5079" i="1"/>
  <c r="G6748" i="1"/>
  <c r="G5072" i="1"/>
  <c r="G5138" i="1"/>
  <c r="G5104" i="1"/>
  <c r="G5070" i="1"/>
  <c r="G5074" i="1"/>
  <c r="G5136" i="1"/>
  <c r="G3554" i="1"/>
  <c r="G1308" i="1"/>
  <c r="G2963" i="1"/>
  <c r="G1034" i="1"/>
  <c r="G2459" i="1"/>
  <c r="G2976" i="1"/>
  <c r="G1511" i="1"/>
  <c r="G6211" i="1"/>
  <c r="G227" i="1"/>
  <c r="G5695" i="1"/>
  <c r="G3140" i="1"/>
  <c r="G2740" i="1"/>
  <c r="G5369" i="1"/>
  <c r="G4370" i="1"/>
  <c r="G5648" i="1"/>
  <c r="G2750" i="1"/>
  <c r="G819" i="1"/>
  <c r="G811" i="1"/>
  <c r="G1942" i="1"/>
  <c r="G6693" i="1"/>
  <c r="G6702" i="1"/>
  <c r="G4610" i="1"/>
  <c r="G4612" i="1"/>
  <c r="G4664" i="1"/>
  <c r="G4604" i="1"/>
  <c r="G5379" i="1"/>
  <c r="G5334" i="1"/>
  <c r="G5337" i="1"/>
  <c r="G5331" i="1"/>
  <c r="G5325" i="1"/>
  <c r="G3288" i="1"/>
  <c r="G2697" i="1"/>
  <c r="G6072" i="1"/>
  <c r="G6591" i="1"/>
  <c r="G5655" i="1"/>
  <c r="G3226" i="1"/>
  <c r="G2695" i="1"/>
  <c r="G5499" i="1"/>
  <c r="G2443" i="1"/>
  <c r="G3123" i="1"/>
  <c r="G4738" i="1"/>
  <c r="G3769" i="1"/>
  <c r="G4109" i="1"/>
  <c r="G4406" i="1"/>
  <c r="G2928" i="1"/>
  <c r="G3152" i="1"/>
  <c r="G5526" i="1"/>
  <c r="G6313" i="1"/>
  <c r="G3296" i="1"/>
  <c r="G3304" i="1"/>
  <c r="G3295" i="1"/>
  <c r="G3297" i="1"/>
  <c r="G3732" i="1"/>
  <c r="G3752" i="1"/>
  <c r="G3737" i="1"/>
  <c r="G3748" i="1"/>
  <c r="G3738" i="1"/>
  <c r="G3747" i="1"/>
  <c r="G70" i="1"/>
  <c r="G85" i="1"/>
  <c r="G88" i="1"/>
  <c r="G950" i="1"/>
  <c r="G574" i="1"/>
  <c r="G564" i="1"/>
  <c r="G565" i="1"/>
  <c r="G938" i="1"/>
  <c r="G6258" i="1"/>
  <c r="G6655" i="1"/>
  <c r="G6296" i="1"/>
  <c r="G6252" i="1"/>
  <c r="G6250" i="1"/>
  <c r="G6300" i="1"/>
  <c r="G3327" i="1"/>
  <c r="G3337" i="1"/>
  <c r="G5768" i="1"/>
  <c r="G5774" i="1"/>
  <c r="G5775" i="1"/>
  <c r="G5770" i="1"/>
  <c r="G5772" i="1"/>
  <c r="G5777" i="1"/>
  <c r="G5765" i="1"/>
  <c r="G5776" i="1"/>
  <c r="G5771" i="1"/>
  <c r="G4895" i="1"/>
  <c r="G4896" i="1"/>
  <c r="G4900" i="1"/>
  <c r="G4899" i="1"/>
  <c r="G4904" i="1"/>
  <c r="G4901" i="1"/>
  <c r="G4907" i="1"/>
  <c r="G4894" i="1"/>
  <c r="G4906" i="1"/>
  <c r="G601" i="1"/>
  <c r="G587" i="1"/>
  <c r="G590" i="1"/>
  <c r="G603" i="1"/>
  <c r="G584" i="1"/>
  <c r="G602" i="1"/>
  <c r="G595" i="1"/>
  <c r="G586" i="1"/>
  <c r="G593" i="1"/>
  <c r="G597" i="1"/>
  <c r="G592" i="1"/>
  <c r="G599" i="1"/>
  <c r="G352" i="1"/>
  <c r="G348" i="1"/>
  <c r="G5726" i="1"/>
  <c r="G6770" i="1"/>
  <c r="G4594" i="1"/>
  <c r="G6108" i="1"/>
  <c r="G2962" i="1"/>
  <c r="G2267" i="1"/>
  <c r="G6195" i="1"/>
  <c r="G5156" i="1"/>
  <c r="G1405" i="1"/>
  <c r="G251" i="1"/>
  <c r="G3219" i="1"/>
  <c r="G4256" i="1"/>
  <c r="G4226" i="1"/>
  <c r="G100" i="1"/>
  <c r="G3821" i="1"/>
  <c r="G4298" i="1"/>
  <c r="G6088" i="1"/>
  <c r="G5577" i="1"/>
  <c r="G5704" i="1"/>
  <c r="G5999" i="1"/>
  <c r="G853" i="1"/>
  <c r="G5347" i="1"/>
  <c r="G3139" i="1"/>
  <c r="G899" i="1"/>
  <c r="G926" i="1"/>
  <c r="G415" i="1"/>
  <c r="G1513" i="1"/>
  <c r="G1731" i="1"/>
  <c r="G2585" i="1"/>
  <c r="G6787" i="1"/>
  <c r="G5000" i="1"/>
  <c r="G5006" i="1"/>
  <c r="G5362" i="1"/>
  <c r="G5361" i="1"/>
  <c r="G2484" i="1"/>
  <c r="G2424" i="1"/>
  <c r="G2433" i="1"/>
  <c r="G2488" i="1"/>
  <c r="G3406" i="1"/>
  <c r="G3386" i="1"/>
  <c r="G3378" i="1"/>
  <c r="G2375" i="1"/>
  <c r="G2337" i="1"/>
  <c r="G2347" i="1"/>
  <c r="G2723" i="1"/>
  <c r="G3527" i="1"/>
  <c r="G3183" i="1"/>
  <c r="G1883" i="1"/>
  <c r="G6720" i="1"/>
  <c r="G3946" i="1"/>
  <c r="G3010" i="1"/>
  <c r="G1985" i="1"/>
  <c r="G5217" i="1"/>
  <c r="G5053" i="1"/>
  <c r="G5058" i="1"/>
  <c r="G4990" i="1"/>
  <c r="G5060" i="1"/>
  <c r="G5061" i="1"/>
  <c r="G4974" i="1"/>
  <c r="G2681" i="1"/>
  <c r="G5632" i="1"/>
  <c r="G5633" i="1"/>
  <c r="G945" i="1"/>
  <c r="G3832" i="1"/>
  <c r="G3223" i="1"/>
  <c r="G3468" i="1"/>
  <c r="G3485" i="1"/>
  <c r="G2956" i="1"/>
  <c r="G1895" i="1"/>
  <c r="G1864" i="1"/>
  <c r="G5647" i="1"/>
  <c r="G3624" i="1"/>
  <c r="G816" i="1"/>
  <c r="G837" i="1"/>
  <c r="G746" i="1"/>
  <c r="G5537" i="1"/>
  <c r="G3114" i="1"/>
  <c r="G233" i="1"/>
  <c r="G803" i="1"/>
  <c r="G6216" i="1"/>
  <c r="G6788" i="1"/>
  <c r="G3429" i="1"/>
  <c r="G543" i="1"/>
  <c r="G3192" i="1"/>
  <c r="G3182" i="1"/>
  <c r="G5690" i="1"/>
  <c r="G2516" i="1"/>
  <c r="G2518" i="1"/>
  <c r="G2706" i="1"/>
  <c r="G3849" i="1"/>
  <c r="G987" i="1"/>
  <c r="G2790" i="1"/>
  <c r="G2777" i="1"/>
  <c r="G6679" i="1"/>
  <c r="G984" i="1"/>
  <c r="G977" i="1"/>
  <c r="G1257" i="1"/>
  <c r="G1272" i="1"/>
  <c r="G1258" i="1"/>
  <c r="G1282" i="1"/>
  <c r="G1279" i="1"/>
  <c r="G5022" i="1"/>
  <c r="G5503" i="1"/>
  <c r="G1085" i="1"/>
  <c r="G2216" i="1"/>
  <c r="G4593" i="1"/>
  <c r="G2186" i="1"/>
  <c r="G1040" i="1"/>
  <c r="G3553" i="1"/>
  <c r="G1633" i="1"/>
  <c r="G4716" i="1"/>
  <c r="G293" i="1"/>
  <c r="G5469" i="1"/>
  <c r="G5859" i="1"/>
  <c r="G6244" i="1"/>
  <c r="G2712" i="1"/>
  <c r="G3552" i="1"/>
  <c r="G4798" i="1"/>
  <c r="G5872" i="1"/>
  <c r="G5680" i="1"/>
  <c r="G5677" i="1"/>
  <c r="G5681" i="1"/>
  <c r="G5529" i="1"/>
  <c r="G1424" i="1"/>
  <c r="G4549" i="1"/>
  <c r="G3257" i="1"/>
  <c r="G3260" i="1"/>
  <c r="G3266" i="1"/>
  <c r="G3246" i="1"/>
  <c r="G6594" i="1"/>
  <c r="G4862" i="1"/>
  <c r="G4036" i="1"/>
  <c r="G4154" i="1"/>
  <c r="G3085" i="1"/>
  <c r="G3091" i="1"/>
  <c r="G4117" i="1"/>
  <c r="G4122" i="1"/>
  <c r="G4113" i="1"/>
  <c r="G2276" i="1"/>
  <c r="G4587" i="1"/>
  <c r="G3682" i="1"/>
  <c r="G3148" i="1"/>
  <c r="G5142" i="1"/>
  <c r="G5174" i="1"/>
  <c r="G5107" i="1"/>
  <c r="G5172" i="1"/>
  <c r="G5164" i="1"/>
  <c r="G5076" i="1"/>
  <c r="G5073" i="1"/>
  <c r="G5141" i="1"/>
  <c r="G5132" i="1"/>
  <c r="G5166" i="1"/>
  <c r="G735" i="1"/>
  <c r="G4057" i="1"/>
  <c r="G5527" i="1"/>
  <c r="G1877" i="1"/>
  <c r="G1234" i="1"/>
  <c r="G6658" i="1"/>
  <c r="G5531" i="1"/>
  <c r="G797" i="1"/>
  <c r="G1465" i="1"/>
  <c r="G748" i="1"/>
  <c r="G417" i="1"/>
  <c r="G734" i="1"/>
  <c r="G5830" i="1"/>
  <c r="G3557" i="1"/>
  <c r="G5833" i="1"/>
  <c r="G399" i="1"/>
  <c r="G3281" i="1"/>
  <c r="G5835" i="1"/>
  <c r="G6695" i="1"/>
  <c r="G4676" i="1"/>
  <c r="G4675" i="1"/>
  <c r="G6694" i="1"/>
  <c r="G4740" i="1"/>
  <c r="G4673" i="1"/>
  <c r="G4611" i="1"/>
  <c r="G5332" i="1"/>
  <c r="G5330" i="1"/>
  <c r="G6730" i="1"/>
  <c r="G6731" i="1"/>
  <c r="G4253" i="1"/>
  <c r="G1972" i="1"/>
  <c r="G2064" i="1"/>
  <c r="G877" i="1"/>
  <c r="G5410" i="1"/>
  <c r="G2725" i="1"/>
  <c r="G5329" i="1"/>
  <c r="G6189" i="1"/>
  <c r="G3110" i="1"/>
  <c r="G1634" i="1"/>
  <c r="G2457" i="1"/>
  <c r="G6783" i="1"/>
  <c r="G6044" i="1"/>
  <c r="G1314" i="1"/>
  <c r="G2460" i="1"/>
  <c r="G720" i="1"/>
  <c r="G6059" i="1"/>
  <c r="G3515" i="1"/>
  <c r="G4324" i="1"/>
  <c r="G2024" i="1"/>
  <c r="G545" i="1"/>
  <c r="G2981" i="1"/>
  <c r="G6322" i="1"/>
  <c r="G255" i="1"/>
  <c r="G1650" i="1"/>
  <c r="G3824" i="1"/>
  <c r="G4297" i="1"/>
  <c r="G6018" i="1"/>
  <c r="G5756" i="1"/>
  <c r="G1051" i="1"/>
  <c r="G5191" i="1"/>
  <c r="G5463" i="1"/>
  <c r="G1010" i="1"/>
  <c r="G4358" i="1"/>
  <c r="G4361" i="1"/>
  <c r="G5304" i="1"/>
  <c r="G138" i="1"/>
  <c r="G905" i="1"/>
  <c r="G1532" i="1"/>
  <c r="G1734" i="1"/>
  <c r="G2579" i="1"/>
  <c r="G1515" i="1"/>
  <c r="G1886" i="1"/>
  <c r="G4947" i="1"/>
  <c r="G4998" i="1"/>
  <c r="G5340" i="1"/>
  <c r="G89" i="1"/>
  <c r="G2481" i="1"/>
  <c r="G2429" i="1"/>
  <c r="G2492" i="1"/>
  <c r="G2487" i="1"/>
  <c r="G3407" i="1"/>
  <c r="G3382" i="1"/>
  <c r="G3390" i="1"/>
  <c r="G2329" i="1"/>
  <c r="G2283" i="1"/>
  <c r="G2284" i="1"/>
  <c r="G3692" i="1"/>
  <c r="G1905" i="1"/>
  <c r="G2938" i="1"/>
  <c r="G4938" i="1"/>
  <c r="G1602" i="1"/>
  <c r="G4244" i="1"/>
  <c r="G1858" i="1"/>
  <c r="G2707" i="1"/>
  <c r="G5057" i="1"/>
  <c r="G4976" i="1"/>
  <c r="G4968" i="1"/>
  <c r="G4980" i="1"/>
  <c r="G4993" i="1"/>
  <c r="G4965" i="1"/>
  <c r="G5045" i="1"/>
  <c r="G2683" i="1"/>
  <c r="G5634" i="1"/>
  <c r="G5666" i="1"/>
  <c r="G4417" i="1"/>
  <c r="G2959" i="1"/>
  <c r="G3478" i="1"/>
  <c r="G3470" i="1"/>
  <c r="G3492" i="1"/>
  <c r="G2948" i="1"/>
  <c r="G1890" i="1"/>
  <c r="G5657" i="1"/>
  <c r="G5539" i="1"/>
  <c r="G838" i="1"/>
  <c r="G830" i="1"/>
  <c r="G832" i="1"/>
  <c r="G2052" i="1"/>
  <c r="G3987" i="1"/>
  <c r="G5528" i="1"/>
  <c r="G1155" i="1"/>
  <c r="G1230" i="1"/>
  <c r="G288" i="1"/>
  <c r="G6104" i="1"/>
  <c r="G6241" i="1"/>
  <c r="G1563" i="1"/>
  <c r="G3187" i="1"/>
  <c r="G3184" i="1"/>
  <c r="G3985" i="1"/>
  <c r="G2524" i="1"/>
  <c r="G2520" i="1"/>
  <c r="G6548" i="1"/>
  <c r="G245" i="1"/>
  <c r="G5967" i="1"/>
  <c r="G2786" i="1"/>
  <c r="G6681" i="1"/>
  <c r="G2775" i="1"/>
  <c r="G965" i="1"/>
  <c r="G991" i="1"/>
  <c r="G6235" i="1"/>
  <c r="G1284" i="1"/>
  <c r="G1295" i="1"/>
  <c r="G1270" i="1"/>
  <c r="G1259" i="1"/>
  <c r="G1256" i="1"/>
  <c r="G3050" i="1"/>
  <c r="G1084" i="1"/>
  <c r="G3120" i="1"/>
  <c r="G1052" i="1"/>
  <c r="G824" i="1"/>
  <c r="G1742" i="1"/>
  <c r="G5947" i="1"/>
  <c r="G1669" i="1"/>
  <c r="G1145" i="1"/>
  <c r="G3392" i="1"/>
  <c r="G495" i="1"/>
  <c r="G1264" i="1"/>
  <c r="G5807" i="1"/>
  <c r="G5558" i="1"/>
  <c r="G4596" i="1"/>
  <c r="G3157" i="1"/>
  <c r="G3581" i="1"/>
  <c r="G6060" i="1"/>
  <c r="G3687" i="1"/>
  <c r="G805" i="1"/>
  <c r="G2949" i="1"/>
  <c r="G2279" i="1"/>
  <c r="G4278" i="1"/>
  <c r="G3136" i="1"/>
  <c r="G5641" i="1"/>
  <c r="G4283" i="1"/>
  <c r="G3775" i="1"/>
  <c r="G1852" i="1"/>
  <c r="G2231" i="1"/>
  <c r="G6125" i="1"/>
  <c r="G2989" i="1"/>
  <c r="G3253" i="1"/>
  <c r="G3254" i="1"/>
  <c r="G3241" i="1"/>
  <c r="G3262" i="1"/>
  <c r="G3880" i="1"/>
  <c r="G4392" i="1"/>
  <c r="G2453" i="1"/>
  <c r="G5972" i="1"/>
  <c r="G4112" i="1"/>
  <c r="G3090" i="1"/>
  <c r="G4110" i="1"/>
  <c r="G4097" i="1"/>
  <c r="G4119" i="1"/>
  <c r="G4228" i="1"/>
  <c r="G2325" i="1"/>
  <c r="G5108" i="1"/>
  <c r="G5105" i="1"/>
  <c r="G5112" i="1"/>
  <c r="G5109" i="1"/>
  <c r="G5075" i="1"/>
  <c r="G5111" i="1"/>
  <c r="G5134" i="1"/>
  <c r="G5078" i="1"/>
  <c r="G5169" i="1"/>
  <c r="G2463" i="1"/>
  <c r="G556" i="1"/>
  <c r="G2965" i="1"/>
  <c r="G5553" i="1"/>
  <c r="G3306" i="1"/>
  <c r="G3643" i="1"/>
  <c r="G1431" i="1"/>
  <c r="G4177" i="1"/>
  <c r="G3568" i="1"/>
  <c r="G2435" i="1"/>
  <c r="G2971" i="1"/>
  <c r="G4922" i="1"/>
  <c r="G2732" i="1"/>
  <c r="G4909" i="1"/>
  <c r="G5510" i="1"/>
  <c r="G5658" i="1"/>
  <c r="G6213" i="1"/>
  <c r="G1632" i="1"/>
  <c r="G1812" i="1"/>
  <c r="G4915" i="1"/>
  <c r="G4170" i="1"/>
  <c r="G5014" i="1"/>
  <c r="G4668" i="1"/>
  <c r="G4607" i="1"/>
  <c r="G4603" i="1"/>
  <c r="G6686" i="1"/>
  <c r="G4671" i="1"/>
  <c r="G4670" i="1"/>
  <c r="G5328" i="1"/>
  <c r="G5383" i="1"/>
  <c r="G5381" i="1"/>
  <c r="G5333" i="1"/>
  <c r="G5327" i="1"/>
  <c r="G5476" i="1"/>
  <c r="G4581" i="1"/>
  <c r="G1965" i="1"/>
  <c r="G3068" i="1"/>
  <c r="G4672" i="1"/>
  <c r="G891" i="1"/>
  <c r="G6478" i="1"/>
  <c r="G4835" i="1"/>
  <c r="G3134" i="1"/>
  <c r="G2448" i="1"/>
  <c r="G3300" i="1"/>
  <c r="G3302" i="1"/>
  <c r="G3750" i="1"/>
  <c r="G3745" i="1"/>
  <c r="G3751" i="1"/>
  <c r="G3742" i="1"/>
  <c r="G3734" i="1"/>
  <c r="G3739" i="1"/>
  <c r="G90" i="1"/>
  <c r="G79" i="1"/>
  <c r="G74" i="1"/>
  <c r="G77" i="1"/>
  <c r="G570" i="1"/>
  <c r="G563" i="1"/>
  <c r="G578" i="1"/>
  <c r="G571" i="1"/>
  <c r="G6256" i="1"/>
  <c r="G6246" i="1"/>
  <c r="G6297" i="1"/>
  <c r="G6255" i="1"/>
  <c r="G6253" i="1"/>
  <c r="G3328" i="1"/>
  <c r="G3336" i="1"/>
  <c r="G5773" i="1"/>
  <c r="G4905" i="1"/>
  <c r="G4897" i="1"/>
  <c r="G589" i="1"/>
  <c r="G596" i="1"/>
  <c r="G588" i="1"/>
  <c r="G6078" i="1"/>
  <c r="G358" i="1"/>
  <c r="G5737" i="1"/>
  <c r="G6012" i="1"/>
  <c r="G6083" i="1"/>
  <c r="G3285" i="1"/>
  <c r="G6650" i="1"/>
  <c r="G93" i="1"/>
  <c r="G81" i="1"/>
  <c r="G87" i="1"/>
  <c r="G582" i="1"/>
  <c r="G573" i="1"/>
  <c r="G579" i="1"/>
  <c r="G6304" i="1"/>
  <c r="G6299" i="1"/>
  <c r="G6301" i="1"/>
  <c r="G6259" i="1"/>
  <c r="G6257" i="1"/>
  <c r="G6254" i="1"/>
  <c r="G3335" i="1"/>
  <c r="G3332" i="1"/>
  <c r="G3334" i="1"/>
  <c r="G5767" i="1"/>
  <c r="G5769" i="1"/>
  <c r="G4902" i="1"/>
  <c r="G591" i="1"/>
  <c r="G585" i="1"/>
  <c r="G6084" i="1"/>
  <c r="G6039" i="1"/>
  <c r="G5729" i="1"/>
  <c r="G1687" i="1"/>
  <c r="G341" i="1"/>
  <c r="G2926" i="1"/>
  <c r="G665" i="1"/>
  <c r="G525" i="1"/>
  <c r="G1106" i="1"/>
  <c r="G2225" i="1"/>
  <c r="G2946" i="1"/>
  <c r="G2256" i="1"/>
  <c r="G6278" i="1"/>
  <c r="G6329" i="1"/>
  <c r="G253" i="1"/>
  <c r="G3229" i="1"/>
  <c r="G330" i="1"/>
  <c r="G3836" i="1"/>
  <c r="G6027" i="1"/>
  <c r="G1696" i="1"/>
  <c r="G446" i="1"/>
  <c r="G5702" i="1"/>
  <c r="G1837" i="1"/>
  <c r="G5091" i="1"/>
  <c r="G4364" i="1"/>
  <c r="G368" i="1"/>
  <c r="G369" i="1"/>
  <c r="G918" i="1"/>
  <c r="G421" i="1"/>
  <c r="G4908" i="1"/>
  <c r="G1522" i="1"/>
  <c r="G1741" i="1"/>
  <c r="G1732" i="1"/>
  <c r="G4838" i="1"/>
  <c r="G2574" i="1"/>
  <c r="G183" i="1"/>
  <c r="G170" i="1"/>
  <c r="G3659" i="1"/>
  <c r="G3311" i="1"/>
  <c r="G5005" i="1"/>
  <c r="G5007" i="1"/>
  <c r="G5358" i="1"/>
  <c r="G5343" i="1"/>
  <c r="G2478" i="1"/>
  <c r="G2425" i="1"/>
  <c r="G2483" i="1"/>
  <c r="G2490" i="1"/>
  <c r="G2493" i="1"/>
  <c r="G3397" i="1"/>
  <c r="G3394" i="1"/>
  <c r="G3400" i="1"/>
  <c r="G3387" i="1"/>
  <c r="G2349" i="1"/>
  <c r="G2333" i="1"/>
  <c r="G2301" i="1"/>
  <c r="G49" i="1"/>
  <c r="G3354" i="1"/>
  <c r="G6210" i="1"/>
  <c r="G6223" i="1"/>
  <c r="G547" i="1"/>
  <c r="G3660" i="1"/>
  <c r="G5555" i="1"/>
  <c r="G1144" i="1"/>
  <c r="G5063" i="1"/>
  <c r="G5069" i="1"/>
  <c r="G5048" i="1"/>
  <c r="G4971" i="1"/>
  <c r="G5044" i="1"/>
  <c r="G4981" i="1"/>
  <c r="G4970" i="1"/>
  <c r="G2694" i="1"/>
  <c r="G5664" i="1"/>
  <c r="G5629" i="1"/>
  <c r="G3669" i="1"/>
  <c r="G3472" i="1"/>
  <c r="G3467" i="1"/>
  <c r="G3469" i="1"/>
  <c r="G1862" i="1"/>
  <c r="G1908" i="1"/>
  <c r="G755" i="1"/>
  <c r="G5644" i="1"/>
  <c r="G829" i="1"/>
  <c r="G831" i="1"/>
  <c r="G817" i="1"/>
  <c r="G5966" i="1"/>
  <c r="G5954" i="1"/>
  <c r="G4691" i="1"/>
  <c r="G3308" i="1"/>
  <c r="G4346" i="1"/>
  <c r="G5416" i="1"/>
  <c r="G2897" i="1"/>
  <c r="G1132" i="1"/>
  <c r="G1728" i="1"/>
  <c r="G3191" i="1"/>
  <c r="G3177" i="1"/>
  <c r="G5654" i="1"/>
  <c r="G1845" i="1"/>
  <c r="G2509" i="1"/>
  <c r="G2512" i="1"/>
  <c r="G177" i="1"/>
  <c r="G5566" i="1"/>
  <c r="G6290" i="1"/>
  <c r="G2781" i="1"/>
  <c r="G2769" i="1"/>
  <c r="G2788" i="1"/>
  <c r="G971" i="1"/>
  <c r="G976" i="1"/>
  <c r="G5960" i="1"/>
  <c r="G1274" i="1"/>
  <c r="G1275" i="1"/>
  <c r="G1290" i="1"/>
  <c r="G1287" i="1"/>
  <c r="G1268" i="1"/>
  <c r="G223" i="1"/>
  <c r="G1099" i="1"/>
  <c r="G2193" i="1"/>
  <c r="G2158" i="1"/>
  <c r="G3067" i="1"/>
  <c r="G6780" i="1"/>
  <c r="G5513" i="1"/>
  <c r="G1601" i="1"/>
  <c r="G3249" i="1"/>
  <c r="G1298" i="1"/>
  <c r="G5512" i="1"/>
  <c r="G1583" i="1"/>
  <c r="G1919" i="1"/>
  <c r="G1974" i="1"/>
  <c r="G4930" i="1"/>
  <c r="G5679" i="1"/>
  <c r="G5685" i="1"/>
  <c r="G5671" i="1"/>
  <c r="G5683" i="1"/>
  <c r="G5674" i="1"/>
  <c r="G4772" i="1"/>
  <c r="G2575" i="1"/>
  <c r="G3255" i="1"/>
  <c r="G3258" i="1"/>
  <c r="G3251" i="1"/>
  <c r="G3232" i="1"/>
  <c r="G3244" i="1"/>
  <c r="G3892" i="1"/>
  <c r="G5525" i="1"/>
  <c r="G3231" i="1"/>
  <c r="G3089" i="1"/>
  <c r="G6704" i="1"/>
  <c r="G3092" i="1"/>
  <c r="G4118" i="1"/>
  <c r="G5346" i="1"/>
  <c r="G2302" i="1"/>
  <c r="G2711" i="1"/>
  <c r="G5139" i="1"/>
  <c r="G5162" i="1"/>
  <c r="G5133" i="1"/>
  <c r="G5137" i="1"/>
  <c r="G5160" i="1"/>
  <c r="G5170" i="1"/>
  <c r="G6745" i="1"/>
  <c r="G5071" i="1"/>
  <c r="G5077" i="1"/>
  <c r="G2996" i="1"/>
  <c r="G4105" i="1"/>
  <c r="G2085" i="1"/>
  <c r="G2736" i="1"/>
  <c r="G2228" i="1"/>
  <c r="G4655" i="1"/>
  <c r="G2365" i="1"/>
  <c r="G2042" i="1"/>
  <c r="G6582" i="1"/>
  <c r="G190" i="1"/>
  <c r="G392" i="1"/>
  <c r="G3064" i="1"/>
  <c r="G6315" i="1"/>
  <c r="G397" i="1"/>
  <c r="G4184" i="1"/>
  <c r="G5545" i="1"/>
  <c r="G2731" i="1"/>
  <c r="G6574" i="1"/>
  <c r="G6332" i="1"/>
  <c r="G4073" i="1"/>
  <c r="G2174" i="1"/>
  <c r="G4609" i="1"/>
  <c r="G4663" i="1"/>
  <c r="G4667" i="1"/>
  <c r="G4666" i="1"/>
  <c r="G4665" i="1"/>
  <c r="G4608" i="1"/>
  <c r="G5338" i="1"/>
  <c r="G5376" i="1"/>
  <c r="G5326" i="1"/>
  <c r="G5336" i="1"/>
  <c r="G5324" i="1"/>
  <c r="G5382" i="1"/>
  <c r="G1148" i="1"/>
  <c r="G3164" i="1"/>
  <c r="G4824" i="1"/>
  <c r="G4680" i="1"/>
  <c r="G1454" i="1"/>
  <c r="G4741" i="1"/>
  <c r="G5472" i="1"/>
  <c r="G4194" i="1"/>
  <c r="G3158" i="1"/>
  <c r="G6564" i="1"/>
  <c r="G5567" i="1"/>
  <c r="G4193" i="1"/>
  <c r="G6696" i="1"/>
  <c r="G4688" i="1"/>
  <c r="G4174" i="1"/>
  <c r="G855" i="1"/>
  <c r="G3293" i="1"/>
  <c r="G3284" i="1"/>
  <c r="G3749" i="1"/>
  <c r="G3740" i="1"/>
  <c r="G3735" i="1"/>
  <c r="G3743" i="1"/>
  <c r="G3736" i="1"/>
  <c r="G3744" i="1"/>
  <c r="G96" i="1"/>
  <c r="G575" i="1"/>
  <c r="G6302" i="1"/>
  <c r="G6303" i="1"/>
  <c r="G4898" i="1"/>
  <c r="G6032" i="1"/>
  <c r="G6013" i="1"/>
  <c r="G6007" i="1"/>
  <c r="G1693" i="1"/>
  <c r="G6029" i="1"/>
  <c r="G1682" i="1"/>
  <c r="G6043" i="1"/>
  <c r="G1691" i="1"/>
  <c r="G6015" i="1"/>
  <c r="G6077" i="1"/>
  <c r="G354" i="1"/>
  <c r="G3316" i="1"/>
  <c r="G360" i="1"/>
  <c r="G6006" i="1"/>
  <c r="G6033" i="1"/>
  <c r="G6086" i="1"/>
  <c r="G5732" i="1"/>
  <c r="G6079" i="1"/>
  <c r="G6031" i="1"/>
  <c r="G6005" i="1"/>
  <c r="G6080" i="1"/>
  <c r="G3318" i="1"/>
  <c r="G346" i="1"/>
  <c r="G3322" i="1"/>
  <c r="G340" i="1"/>
  <c r="G351" i="1"/>
  <c r="G1676" i="1"/>
  <c r="G6042" i="1"/>
  <c r="G6782" i="1"/>
  <c r="G6041" i="1"/>
  <c r="G5727" i="1"/>
  <c r="G353" i="1"/>
  <c r="G1695" i="1"/>
  <c r="G3319" i="1"/>
  <c r="G338" i="1"/>
  <c r="G6014" i="1"/>
  <c r="G5736" i="1"/>
  <c r="G5725" i="1"/>
  <c r="G7" i="1"/>
  <c r="G6035" i="1"/>
  <c r="G343" i="1"/>
  <c r="G6028" i="1"/>
  <c r="G5733" i="1"/>
  <c r="G5731" i="1"/>
  <c r="G5766" i="1"/>
  <c r="G6076" i="1"/>
  <c r="G357" i="1"/>
  <c r="G1680" i="1"/>
  <c r="G1685" i="1"/>
  <c r="G349" i="1"/>
  <c r="G6009" i="1"/>
  <c r="G6075" i="1"/>
  <c r="G3321" i="1"/>
  <c r="G3312" i="1"/>
  <c r="G5728" i="1"/>
  <c r="G6040" i="1"/>
  <c r="G6757" i="1"/>
  <c r="G356" i="1"/>
  <c r="G6785" i="1"/>
  <c r="G5735" i="1"/>
  <c r="G6010" i="1"/>
  <c r="G3315" i="1"/>
  <c r="G3313" i="1"/>
  <c r="G6030" i="1"/>
  <c r="G362" i="1"/>
  <c r="G1688" i="1"/>
  <c r="G6036" i="1"/>
  <c r="G363" i="1"/>
  <c r="G6003" i="1"/>
  <c r="G3562" i="1"/>
  <c r="G3303" i="1"/>
  <c r="G3741" i="1"/>
  <c r="G73" i="1"/>
  <c r="G82" i="1"/>
  <c r="G572" i="1"/>
  <c r="G6251" i="1"/>
  <c r="G6298" i="1"/>
  <c r="G4903" i="1"/>
  <c r="G598" i="1"/>
  <c r="G3323" i="1"/>
  <c r="G6038" i="1"/>
  <c r="G342" i="1"/>
  <c r="G600" i="1"/>
  <c r="G5730" i="1"/>
  <c r="G3317" i="1"/>
  <c r="G3726" i="1"/>
  <c r="G3725" i="1"/>
  <c r="G576" i="1"/>
  <c r="G6305" i="1"/>
  <c r="G5738" i="1"/>
  <c r="G594" i="1"/>
  <c r="G3314" i="1"/>
  <c r="G347" i="1"/>
  <c r="G359" i="1"/>
  <c r="G1681" i="1"/>
  <c r="G6074" i="1"/>
  <c r="G6008" i="1"/>
  <c r="G355" i="1"/>
  <c r="G6001" i="1"/>
  <c r="G344" i="1"/>
  <c r="G1677" i="1"/>
  <c r="G339" i="1"/>
  <c r="G5734" i="1"/>
  <c r="G6037" i="1"/>
  <c r="G6004" i="1"/>
  <c r="G6085" i="1"/>
  <c r="G350" i="1"/>
  <c r="G6017" i="1"/>
  <c r="G6082" i="1"/>
  <c r="G6011" i="1"/>
  <c r="G6034" i="1"/>
  <c r="G6002" i="1"/>
  <c r="G361" i="1"/>
  <c r="G345" i="1"/>
  <c r="G3301" i="1"/>
  <c r="G3731" i="1"/>
  <c r="G3746" i="1"/>
  <c r="G95" i="1"/>
  <c r="G71" i="1"/>
  <c r="G949" i="1"/>
  <c r="G6260" i="1"/>
  <c r="G3329" i="1"/>
  <c r="E12" i="10" l="1"/>
  <c r="E101" i="10"/>
  <c r="E171" i="10"/>
  <c r="E157" i="10"/>
  <c r="E214" i="10"/>
  <c r="E128" i="10"/>
  <c r="E170" i="10"/>
  <c r="E202" i="10"/>
  <c r="E219" i="10"/>
  <c r="E167" i="10"/>
  <c r="E9" i="10"/>
  <c r="E186" i="10"/>
  <c r="E145" i="10"/>
  <c r="E90" i="10"/>
  <c r="E94" i="10"/>
  <c r="E127" i="10"/>
  <c r="E190" i="10"/>
  <c r="E76" i="10"/>
  <c r="E181" i="10"/>
  <c r="E48" i="10"/>
  <c r="E115" i="10"/>
  <c r="E139" i="10"/>
  <c r="E180" i="10"/>
  <c r="E33" i="10"/>
  <c r="E179" i="10"/>
  <c r="E189" i="10"/>
  <c r="E83" i="10"/>
  <c r="E144" i="10"/>
  <c r="E38" i="10"/>
  <c r="E62" i="10"/>
  <c r="E22" i="10"/>
  <c r="E64" i="10"/>
  <c r="E118" i="10"/>
  <c r="E46" i="10"/>
  <c r="E185" i="10"/>
  <c r="E165" i="10"/>
  <c r="E17" i="10"/>
  <c r="E213" i="10"/>
  <c r="E105" i="10"/>
  <c r="E82" i="10"/>
  <c r="E130" i="10"/>
  <c r="E192" i="10"/>
  <c r="E204" i="10"/>
  <c r="E136" i="10"/>
  <c r="E166" i="10"/>
  <c r="E15" i="10"/>
  <c r="E8" i="10"/>
  <c r="E16" i="10"/>
  <c r="E151" i="10"/>
  <c r="F8" i="10"/>
  <c r="E87" i="10"/>
  <c r="E211" i="10"/>
  <c r="E121" i="10"/>
  <c r="E55" i="10"/>
  <c r="E163" i="10"/>
  <c r="E161" i="10"/>
  <c r="E96" i="10"/>
  <c r="E51" i="10"/>
  <c r="E71" i="10"/>
  <c r="E84" i="10"/>
  <c r="E57" i="10"/>
  <c r="E56" i="10"/>
  <c r="E73" i="10"/>
  <c r="E39" i="10"/>
  <c r="E52" i="10"/>
  <c r="E132" i="10"/>
  <c r="E210" i="10"/>
  <c r="E206" i="10"/>
  <c r="E152" i="10"/>
  <c r="E113" i="10"/>
  <c r="E123" i="10"/>
  <c r="E218" i="10"/>
  <c r="E107" i="10"/>
  <c r="E138" i="10"/>
  <c r="E194" i="10"/>
  <c r="E18" i="10"/>
  <c r="E212" i="10"/>
  <c r="E160" i="10"/>
  <c r="E133" i="10"/>
  <c r="E169" i="10"/>
  <c r="E120" i="10"/>
  <c r="F135" i="10"/>
  <c r="F79" i="10"/>
  <c r="F215" i="10"/>
  <c r="F45" i="10"/>
  <c r="F76" i="10"/>
  <c r="F202" i="10"/>
  <c r="F51" i="10"/>
  <c r="F91" i="10"/>
  <c r="F138" i="10"/>
  <c r="F75" i="10"/>
  <c r="F214" i="10"/>
  <c r="F186" i="10"/>
  <c r="F82" i="10"/>
  <c r="F30" i="10"/>
  <c r="F103" i="10"/>
  <c r="F165" i="10"/>
  <c r="F194" i="10"/>
  <c r="F15" i="10"/>
  <c r="F85" i="10"/>
  <c r="F180" i="10"/>
  <c r="F156" i="10"/>
  <c r="F119" i="10"/>
  <c r="F161" i="10"/>
  <c r="F65" i="10"/>
  <c r="F151" i="10"/>
  <c r="F150" i="10"/>
  <c r="F209" i="10"/>
  <c r="F12" i="10"/>
  <c r="G12" i="10" s="1"/>
  <c r="F111" i="10"/>
  <c r="F29" i="10"/>
  <c r="F129" i="10"/>
  <c r="F192" i="10"/>
  <c r="F166" i="10"/>
  <c r="F114" i="10"/>
  <c r="F101" i="10"/>
  <c r="F46" i="10"/>
  <c r="F40" i="10"/>
  <c r="F78" i="10"/>
  <c r="F207" i="10"/>
  <c r="F18" i="10"/>
  <c r="F37" i="10"/>
  <c r="F84" i="10"/>
  <c r="F116" i="10"/>
  <c r="F63" i="10"/>
  <c r="F113" i="10"/>
  <c r="F203" i="10"/>
  <c r="F177" i="10"/>
  <c r="F10" i="10"/>
  <c r="F27" i="10"/>
  <c r="F130" i="10"/>
  <c r="F58" i="10"/>
  <c r="F217" i="10"/>
  <c r="F213" i="10"/>
  <c r="E184" i="10"/>
  <c r="F102" i="10"/>
  <c r="F48" i="10"/>
  <c r="F20" i="10"/>
  <c r="F205" i="10"/>
  <c r="F16" i="10"/>
  <c r="F80" i="10"/>
  <c r="F26" i="10"/>
  <c r="F21" i="10"/>
  <c r="F184" i="10"/>
  <c r="F187" i="10"/>
  <c r="F153" i="10"/>
  <c r="F158" i="10"/>
  <c r="F173" i="10"/>
  <c r="F211" i="10"/>
  <c r="F22" i="10"/>
  <c r="F25" i="10"/>
  <c r="F92" i="10"/>
  <c r="F127" i="10"/>
  <c r="F59" i="10"/>
  <c r="F112" i="10"/>
  <c r="F175" i="10"/>
  <c r="F152" i="10"/>
  <c r="F93" i="10"/>
  <c r="F131" i="10"/>
  <c r="F83" i="10"/>
  <c r="F105" i="10"/>
  <c r="F181" i="10"/>
  <c r="F121" i="10"/>
  <c r="F53" i="10"/>
  <c r="F118" i="10"/>
  <c r="F154" i="10"/>
  <c r="F149" i="10"/>
  <c r="F108" i="10"/>
  <c r="F77" i="10"/>
  <c r="F125" i="10"/>
  <c r="F172" i="10"/>
  <c r="F117" i="10"/>
  <c r="F90" i="10"/>
  <c r="F168" i="10"/>
  <c r="F43" i="10"/>
  <c r="F39" i="10"/>
  <c r="F196" i="10"/>
  <c r="F31" i="10"/>
  <c r="F38" i="10"/>
  <c r="F41" i="10"/>
  <c r="F124" i="10"/>
  <c r="F110" i="10"/>
  <c r="F74" i="10"/>
  <c r="F139" i="10"/>
  <c r="F64" i="10"/>
  <c r="F179" i="10"/>
  <c r="F193" i="10"/>
  <c r="F88" i="10"/>
  <c r="F155" i="10"/>
  <c r="F19" i="10"/>
  <c r="F136" i="10"/>
  <c r="F210" i="10"/>
  <c r="F185" i="10"/>
  <c r="F197" i="10"/>
  <c r="F122" i="10"/>
  <c r="F163" i="10"/>
  <c r="F189" i="10"/>
  <c r="F70" i="10"/>
  <c r="F176" i="10"/>
  <c r="F206" i="10"/>
  <c r="F50" i="10"/>
  <c r="F162" i="10"/>
  <c r="F157" i="10"/>
  <c r="F36" i="10"/>
  <c r="F49" i="10"/>
  <c r="F99" i="10"/>
  <c r="F33" i="10"/>
  <c r="F68" i="10"/>
  <c r="F13" i="10"/>
  <c r="F14" i="10"/>
  <c r="F167" i="10"/>
  <c r="F178" i="10"/>
  <c r="F55" i="10"/>
  <c r="F191" i="10"/>
  <c r="F199" i="10"/>
  <c r="F89" i="10"/>
  <c r="F134" i="10"/>
  <c r="F120" i="10"/>
  <c r="F115" i="10"/>
  <c r="F62" i="10"/>
  <c r="F212" i="10"/>
  <c r="F106" i="10"/>
  <c r="F128" i="10"/>
  <c r="F195" i="10"/>
  <c r="F208" i="10"/>
  <c r="F54" i="10"/>
  <c r="F200" i="10"/>
  <c r="F107" i="10"/>
  <c r="F183" i="10"/>
  <c r="F137" i="10"/>
  <c r="F42" i="10"/>
  <c r="F17" i="10"/>
  <c r="F94" i="10"/>
  <c r="F132" i="10"/>
  <c r="F148" i="10"/>
  <c r="F198" i="10"/>
  <c r="F142" i="10"/>
  <c r="F141" i="10"/>
  <c r="F52" i="10"/>
  <c r="F104" i="10"/>
  <c r="F61" i="10"/>
  <c r="F140" i="10"/>
  <c r="F56" i="10"/>
  <c r="F126" i="10"/>
  <c r="F174" i="10"/>
  <c r="F11" i="10"/>
  <c r="F32" i="10"/>
  <c r="F146" i="10"/>
  <c r="F44" i="10"/>
  <c r="F95" i="10"/>
  <c r="F69" i="10"/>
  <c r="F98" i="10"/>
  <c r="F28" i="10"/>
  <c r="F201" i="10"/>
  <c r="F171" i="10"/>
  <c r="F87" i="10"/>
  <c r="F97" i="10"/>
  <c r="F9" i="10"/>
  <c r="F81" i="10"/>
  <c r="F100" i="10"/>
  <c r="F57" i="10"/>
  <c r="E99" i="10"/>
  <c r="G99" i="10" s="1"/>
  <c r="F164" i="10"/>
  <c r="F34" i="10"/>
  <c r="F144" i="10"/>
  <c r="F109" i="10"/>
  <c r="F86" i="10"/>
  <c r="F96" i="10"/>
  <c r="F123" i="10"/>
  <c r="F71" i="10"/>
  <c r="F188" i="10"/>
  <c r="F204" i="10"/>
  <c r="E88" i="10"/>
  <c r="F35" i="10"/>
  <c r="F170" i="10"/>
  <c r="F24" i="10"/>
  <c r="F160" i="10"/>
  <c r="F72" i="10"/>
  <c r="F147" i="10"/>
  <c r="F182" i="10"/>
  <c r="F218" i="10"/>
  <c r="F67" i="10"/>
  <c r="F190" i="10"/>
  <c r="F23" i="10"/>
  <c r="F143" i="10"/>
  <c r="F159" i="10"/>
  <c r="F66" i="10"/>
  <c r="F219" i="10"/>
  <c r="F169" i="10"/>
  <c r="F60" i="10"/>
  <c r="F145" i="10"/>
  <c r="F73" i="10"/>
  <c r="F47" i="10"/>
  <c r="F133" i="10"/>
  <c r="E95" i="10"/>
  <c r="E174" i="10"/>
  <c r="E58" i="10"/>
  <c r="E49" i="10"/>
  <c r="E28" i="10"/>
  <c r="E43" i="10"/>
  <c r="E209" i="10"/>
  <c r="E37" i="10"/>
  <c r="G37" i="10" s="1"/>
  <c r="E129" i="10"/>
  <c r="E79" i="10"/>
  <c r="G79" i="10" s="1"/>
  <c r="E63" i="10"/>
  <c r="G63" i="10" s="1"/>
  <c r="E108" i="10"/>
  <c r="E112" i="10"/>
  <c r="G112" i="10" s="1"/>
  <c r="E156" i="10"/>
  <c r="G156" i="10" s="1"/>
  <c r="E77" i="10"/>
  <c r="G77" i="10" s="1"/>
  <c r="E45" i="10"/>
  <c r="G45" i="10" s="1"/>
  <c r="E177" i="10"/>
  <c r="E59" i="10"/>
  <c r="E93" i="10"/>
  <c r="E27" i="10"/>
  <c r="G27" i="10" s="1"/>
  <c r="E205" i="10"/>
  <c r="G205" i="10" s="1"/>
  <c r="E154" i="10"/>
  <c r="E26" i="10"/>
  <c r="E106" i="10"/>
  <c r="G106" i="10" s="1"/>
  <c r="E137" i="10"/>
  <c r="E199" i="10"/>
  <c r="E85" i="10"/>
  <c r="E54" i="10"/>
  <c r="G54" i="10" s="1"/>
  <c r="E75" i="10"/>
  <c r="G75" i="10" s="1"/>
  <c r="E183" i="10"/>
  <c r="E31" i="10"/>
  <c r="E25" i="10"/>
  <c r="E11" i="10"/>
  <c r="E100" i="10"/>
  <c r="G100" i="10" s="1"/>
  <c r="E20" i="10"/>
  <c r="E188" i="10"/>
  <c r="E193" i="10"/>
  <c r="G193" i="10" s="1"/>
  <c r="E131" i="10"/>
  <c r="G131" i="10" s="1"/>
  <c r="E207" i="10"/>
  <c r="E178" i="10"/>
  <c r="E74" i="10"/>
  <c r="G74" i="10" s="1"/>
  <c r="E36" i="10"/>
  <c r="G36" i="10" s="1"/>
  <c r="E91" i="10"/>
  <c r="G91" i="10" s="1"/>
  <c r="E47" i="10"/>
  <c r="E70" i="10"/>
  <c r="E72" i="10"/>
  <c r="E217" i="10"/>
  <c r="E119" i="10"/>
  <c r="E29" i="10"/>
  <c r="G29" i="10" s="1"/>
  <c r="E61" i="10"/>
  <c r="E200" i="10"/>
  <c r="E141" i="10"/>
  <c r="G141" i="10" s="1"/>
  <c r="E164" i="10"/>
  <c r="G164" i="10" s="1"/>
  <c r="E173" i="10"/>
  <c r="G173" i="10" s="1"/>
  <c r="E176" i="10"/>
  <c r="E35" i="10"/>
  <c r="G35" i="10" s="1"/>
  <c r="E42" i="10"/>
  <c r="G42" i="10" s="1"/>
  <c r="E126" i="10"/>
  <c r="G126" i="10" s="1"/>
  <c r="E203" i="10"/>
  <c r="G203" i="10" s="1"/>
  <c r="E153" i="10"/>
  <c r="G153" i="10" s="1"/>
  <c r="E102" i="10"/>
  <c r="E50" i="10"/>
  <c r="E155" i="10"/>
  <c r="G155" i="10" s="1"/>
  <c r="E182" i="10"/>
  <c r="E116" i="10"/>
  <c r="E103" i="10"/>
  <c r="G103" i="10" s="1"/>
  <c r="E117" i="10"/>
  <c r="E122" i="10"/>
  <c r="E143" i="10"/>
  <c r="E158" i="10"/>
  <c r="G158" i="10" s="1"/>
  <c r="E175" i="10"/>
  <c r="E187" i="10"/>
  <c r="G187" i="10" s="1"/>
  <c r="E34" i="10"/>
  <c r="E148" i="10"/>
  <c r="E81" i="10"/>
  <c r="E40" i="10"/>
  <c r="G40" i="10" s="1"/>
  <c r="E30" i="10"/>
  <c r="G30" i="10" s="1"/>
  <c r="E19" i="10"/>
  <c r="G19" i="10" s="1"/>
  <c r="E86" i="10"/>
  <c r="E168" i="10"/>
  <c r="G168" i="10" s="1"/>
  <c r="E201" i="10"/>
  <c r="E149" i="10"/>
  <c r="G149" i="10" s="1"/>
  <c r="E60" i="10"/>
  <c r="E198" i="10"/>
  <c r="E195" i="10"/>
  <c r="E68" i="10"/>
  <c r="G68" i="10" s="1"/>
  <c r="E23" i="10"/>
  <c r="E92" i="10"/>
  <c r="G92" i="10" s="1"/>
  <c r="E41" i="10"/>
  <c r="E111" i="10"/>
  <c r="G111" i="10" s="1"/>
  <c r="E104" i="10"/>
  <c r="E150" i="10"/>
  <c r="E53" i="10"/>
  <c r="E135" i="10"/>
  <c r="G135" i="10" s="1"/>
  <c r="E146" i="10"/>
  <c r="E13" i="10"/>
  <c r="E147" i="10"/>
  <c r="G147" i="10" s="1"/>
  <c r="E114" i="10"/>
  <c r="G114" i="10" s="1"/>
  <c r="E97" i="10"/>
  <c r="G97" i="10" s="1"/>
  <c r="E98" i="10"/>
  <c r="E110" i="10"/>
  <c r="G110" i="10" s="1"/>
  <c r="E24" i="10"/>
  <c r="G24" i="10" s="1"/>
  <c r="E67" i="10"/>
  <c r="E197" i="10"/>
  <c r="G197" i="10" s="1"/>
  <c r="E78" i="10"/>
  <c r="G78" i="10" s="1"/>
  <c r="E69" i="10"/>
  <c r="E125" i="10"/>
  <c r="E124" i="10"/>
  <c r="G124" i="10" s="1"/>
  <c r="E32" i="10"/>
  <c r="G32" i="10" s="1"/>
  <c r="E80" i="10"/>
  <c r="G80" i="10" s="1"/>
  <c r="E21" i="10"/>
  <c r="G21" i="10" s="1"/>
  <c r="E65" i="10"/>
  <c r="G65" i="10" s="1"/>
  <c r="E191" i="10"/>
  <c r="E140" i="10"/>
  <c r="E162" i="10"/>
  <c r="E109" i="10"/>
  <c r="G109" i="10" s="1"/>
  <c r="E196" i="10"/>
  <c r="G196" i="10" s="1"/>
  <c r="E89" i="10"/>
  <c r="G89" i="10" s="1"/>
  <c r="E142" i="10"/>
  <c r="G142" i="10" s="1"/>
  <c r="E134" i="10"/>
  <c r="E215" i="10"/>
  <c r="G215" i="10" s="1"/>
  <c r="E172" i="10"/>
  <c r="G172" i="10" s="1"/>
  <c r="E44" i="10"/>
  <c r="G44" i="10" s="1"/>
  <c r="E10" i="10"/>
  <c r="G10" i="10" s="1"/>
  <c r="E14" i="10"/>
  <c r="E159" i="10"/>
  <c r="E66" i="10"/>
  <c r="E208" i="10"/>
  <c r="G66" i="10" l="1"/>
  <c r="G125" i="10"/>
  <c r="G175" i="10"/>
  <c r="G85" i="10"/>
  <c r="G53" i="10"/>
  <c r="G41" i="10"/>
  <c r="G195" i="10"/>
  <c r="G116" i="10"/>
  <c r="G102" i="10"/>
  <c r="G177" i="10"/>
  <c r="G129" i="10"/>
  <c r="G117" i="10"/>
  <c r="G207" i="10"/>
  <c r="G209" i="10"/>
  <c r="G58" i="10"/>
  <c r="G150" i="10"/>
  <c r="G122" i="10"/>
  <c r="G119" i="10"/>
  <c r="G25" i="10"/>
  <c r="G86" i="10"/>
  <c r="G81" i="10"/>
  <c r="G176" i="10"/>
  <c r="G200" i="10"/>
  <c r="G69" i="10"/>
  <c r="G148" i="10"/>
  <c r="G199" i="10"/>
  <c r="G43" i="10"/>
  <c r="G188" i="10"/>
  <c r="G50" i="10"/>
  <c r="G61" i="10"/>
  <c r="G183" i="10"/>
  <c r="G174" i="10"/>
  <c r="G143" i="10"/>
  <c r="G28" i="10"/>
  <c r="G208" i="10"/>
  <c r="G134" i="10"/>
  <c r="G13" i="10"/>
  <c r="G47" i="10"/>
  <c r="G49" i="10"/>
  <c r="G162" i="10"/>
  <c r="G159" i="10"/>
  <c r="G140" i="10"/>
  <c r="G72" i="10"/>
  <c r="G154" i="10"/>
  <c r="G59" i="10"/>
  <c r="G14" i="10"/>
  <c r="G191" i="10"/>
  <c r="G201" i="10"/>
  <c r="G70" i="10"/>
  <c r="G11" i="10"/>
  <c r="G137" i="10"/>
  <c r="G67" i="10"/>
  <c r="G60" i="10"/>
  <c r="G20" i="10"/>
  <c r="G31" i="10"/>
  <c r="G26" i="10"/>
  <c r="G93" i="10"/>
  <c r="G34" i="10"/>
  <c r="G98" i="10"/>
  <c r="G198" i="10"/>
  <c r="G182" i="10"/>
  <c r="G178" i="10"/>
  <c r="G108" i="10"/>
  <c r="G146" i="10"/>
  <c r="G104" i="10"/>
  <c r="G23" i="10"/>
  <c r="G217" i="10"/>
  <c r="E221" i="10"/>
  <c r="G88" i="10"/>
  <c r="F221" i="10"/>
  <c r="G169" i="10"/>
  <c r="G18" i="10"/>
  <c r="G218" i="10"/>
  <c r="G206" i="10"/>
  <c r="G39" i="10"/>
  <c r="G84" i="10"/>
  <c r="G161" i="10"/>
  <c r="G211" i="10"/>
  <c r="G16" i="10"/>
  <c r="G136" i="10"/>
  <c r="G82" i="10"/>
  <c r="G165" i="10"/>
  <c r="G64" i="10"/>
  <c r="G144" i="10"/>
  <c r="G33" i="10"/>
  <c r="G48" i="10"/>
  <c r="G127" i="10"/>
  <c r="G186" i="10"/>
  <c r="G202" i="10"/>
  <c r="G157" i="10"/>
  <c r="G95" i="10"/>
  <c r="G184" i="10"/>
  <c r="G133" i="10"/>
  <c r="G194" i="10"/>
  <c r="G123" i="10"/>
  <c r="G210" i="10"/>
  <c r="G73" i="10"/>
  <c r="G71" i="10"/>
  <c r="G163" i="10"/>
  <c r="G87" i="10"/>
  <c r="G8" i="10"/>
  <c r="E223" i="10"/>
  <c r="G204" i="10"/>
  <c r="G105" i="10"/>
  <c r="G185" i="10"/>
  <c r="G22" i="10"/>
  <c r="G83" i="10"/>
  <c r="G180" i="10"/>
  <c r="G181" i="10"/>
  <c r="G94" i="10"/>
  <c r="G9" i="10"/>
  <c r="G170" i="10"/>
  <c r="G171" i="10"/>
  <c r="G160" i="10"/>
  <c r="G138" i="10"/>
  <c r="G113" i="10"/>
  <c r="G132" i="10"/>
  <c r="G56" i="10"/>
  <c r="G51" i="10"/>
  <c r="G55" i="10"/>
  <c r="F223" i="10"/>
  <c r="G15" i="10"/>
  <c r="G192" i="10"/>
  <c r="G213" i="10"/>
  <c r="G46" i="10"/>
  <c r="G62" i="10"/>
  <c r="G189" i="10"/>
  <c r="G139" i="10"/>
  <c r="G76" i="10"/>
  <c r="G90" i="10"/>
  <c r="G167" i="10"/>
  <c r="G128" i="10"/>
  <c r="G101" i="10"/>
  <c r="G120" i="10"/>
  <c r="G212" i="10"/>
  <c r="G107" i="10"/>
  <c r="G152" i="10"/>
  <c r="G52" i="10"/>
  <c r="G57" i="10"/>
  <c r="G96" i="10"/>
  <c r="G121" i="10"/>
  <c r="G151" i="10"/>
  <c r="G166" i="10"/>
  <c r="G130" i="10"/>
  <c r="G17" i="10"/>
  <c r="G118" i="10"/>
  <c r="G38" i="10"/>
  <c r="G179" i="10"/>
  <c r="G115" i="10"/>
  <c r="G190" i="10"/>
  <c r="G145" i="10"/>
  <c r="G219" i="10"/>
  <c r="G214" i="10"/>
  <c r="G221" i="10" l="1"/>
  <c r="G223" i="10"/>
  <c r="I52" i="10" l="1"/>
  <c r="J52" i="10" s="1"/>
  <c r="I223" i="10"/>
  <c r="J223" i="10" s="1"/>
  <c r="I33" i="10"/>
  <c r="J33" i="10" s="1"/>
  <c r="I161" i="10"/>
  <c r="J161" i="10" s="1"/>
  <c r="I133" i="10"/>
  <c r="J133" i="10" s="1"/>
  <c r="I181" i="10"/>
  <c r="J181" i="10" s="1"/>
  <c r="I76" i="10"/>
  <c r="J76" i="10" s="1"/>
  <c r="I17" i="10"/>
  <c r="J17" i="10" s="1"/>
  <c r="I211" i="10"/>
  <c r="J211" i="10" s="1"/>
  <c r="I169" i="10"/>
  <c r="J169" i="10" s="1"/>
  <c r="I127" i="10"/>
  <c r="J127" i="10" s="1"/>
  <c r="I204" i="10"/>
  <c r="J204" i="10" s="1"/>
  <c r="I51" i="10"/>
  <c r="J51" i="10" s="1"/>
  <c r="I212" i="10"/>
  <c r="J212" i="10" s="1"/>
  <c r="I145" i="10"/>
  <c r="J145" i="10" s="1"/>
  <c r="I144" i="10"/>
  <c r="J144" i="10" s="1"/>
  <c r="I87" i="10"/>
  <c r="J87" i="10" s="1"/>
  <c r="I113" i="10"/>
  <c r="J113" i="10" s="1"/>
  <c r="I128" i="10"/>
  <c r="J128" i="10" s="1"/>
  <c r="I179" i="10"/>
  <c r="J179" i="10" s="1"/>
  <c r="I71" i="10"/>
  <c r="J71" i="10" s="1"/>
  <c r="I56" i="10"/>
  <c r="J56" i="10" s="1"/>
  <c r="I120" i="10"/>
  <c r="J120" i="10" s="1"/>
  <c r="I82" i="10"/>
  <c r="J82" i="10" s="1"/>
  <c r="I73" i="10"/>
  <c r="J73" i="10" s="1"/>
  <c r="I171" i="10"/>
  <c r="J171" i="10" s="1"/>
  <c r="I101" i="10"/>
  <c r="J101" i="10" s="1"/>
  <c r="I115" i="10"/>
  <c r="J115" i="10" s="1"/>
  <c r="I48" i="10"/>
  <c r="J48" i="10" s="1"/>
  <c r="I39" i="10"/>
  <c r="J39" i="10" s="1"/>
  <c r="I95" i="10"/>
  <c r="J95" i="10" s="1"/>
  <c r="I83" i="10"/>
  <c r="J83" i="10" s="1"/>
  <c r="I192" i="10"/>
  <c r="J192" i="10" s="1"/>
  <c r="I57" i="10"/>
  <c r="J57" i="10" s="1"/>
  <c r="I18" i="10"/>
  <c r="J18" i="10" s="1"/>
  <c r="I186" i="10"/>
  <c r="J186" i="10" s="1"/>
  <c r="I105" i="10"/>
  <c r="J105" i="10" s="1"/>
  <c r="I55" i="10"/>
  <c r="J55" i="10" s="1"/>
  <c r="I107" i="10"/>
  <c r="J107" i="10" s="1"/>
  <c r="I219" i="10"/>
  <c r="J219" i="10" s="1"/>
  <c r="I22" i="10"/>
  <c r="J22" i="10" s="1"/>
  <c r="I15" i="10"/>
  <c r="J15" i="10" s="1"/>
  <c r="I89" i="10"/>
  <c r="J89" i="10" s="1"/>
  <c r="I148" i="10"/>
  <c r="J148" i="10" s="1"/>
  <c r="I126" i="10"/>
  <c r="J126" i="10" s="1"/>
  <c r="I36" i="10"/>
  <c r="J36" i="10" s="1"/>
  <c r="I199" i="10"/>
  <c r="J199" i="10" s="1"/>
  <c r="I79" i="10"/>
  <c r="J79" i="10" s="1"/>
  <c r="I140" i="10"/>
  <c r="J140" i="10" s="1"/>
  <c r="I215" i="10"/>
  <c r="J215" i="10" s="1"/>
  <c r="I78" i="10"/>
  <c r="J78" i="10" s="1"/>
  <c r="I41" i="10"/>
  <c r="J41" i="10" s="1"/>
  <c r="I34" i="10"/>
  <c r="J34" i="10" s="1"/>
  <c r="I42" i="10"/>
  <c r="J42" i="10" s="1"/>
  <c r="I74" i="10"/>
  <c r="J74" i="10" s="1"/>
  <c r="I137" i="10"/>
  <c r="J137" i="10" s="1"/>
  <c r="I129" i="10"/>
  <c r="J129" i="10" s="1"/>
  <c r="I24" i="10"/>
  <c r="J24" i="10" s="1"/>
  <c r="I109" i="10"/>
  <c r="J109" i="10" s="1"/>
  <c r="I98" i="10"/>
  <c r="J98" i="10" s="1"/>
  <c r="I198" i="10"/>
  <c r="J198" i="10" s="1"/>
  <c r="I122" i="10"/>
  <c r="J122" i="10" s="1"/>
  <c r="I141" i="10"/>
  <c r="J141" i="10" s="1"/>
  <c r="I188" i="10"/>
  <c r="J188" i="10" s="1"/>
  <c r="I27" i="10"/>
  <c r="J27" i="10" s="1"/>
  <c r="I49" i="10"/>
  <c r="J49" i="10" s="1"/>
  <c r="I66" i="10"/>
  <c r="J66" i="10" s="1"/>
  <c r="I21" i="10"/>
  <c r="J21" i="10" s="1"/>
  <c r="I146" i="10"/>
  <c r="J146" i="10" s="1"/>
  <c r="I86" i="10"/>
  <c r="J86" i="10" s="1"/>
  <c r="I155" i="10"/>
  <c r="J155" i="10" s="1"/>
  <c r="I217" i="10"/>
  <c r="J217" i="10" s="1"/>
  <c r="I31" i="10"/>
  <c r="J31" i="10" s="1"/>
  <c r="I77" i="10"/>
  <c r="J77" i="10" s="1"/>
  <c r="I88" i="10"/>
  <c r="J88" i="10" s="1"/>
  <c r="I135" i="10"/>
  <c r="J135" i="10" s="1"/>
  <c r="I158" i="10"/>
  <c r="J158" i="10" s="1"/>
  <c r="I173" i="10"/>
  <c r="J173" i="10" s="1"/>
  <c r="I131" i="10"/>
  <c r="J131" i="10" s="1"/>
  <c r="I154" i="10"/>
  <c r="J154" i="10" s="1"/>
  <c r="I43" i="10"/>
  <c r="J43" i="10" s="1"/>
  <c r="I111" i="10"/>
  <c r="J111" i="10" s="1"/>
  <c r="I196" i="10"/>
  <c r="J196" i="10" s="1"/>
  <c r="I110" i="10"/>
  <c r="J110" i="10" s="1"/>
  <c r="I195" i="10"/>
  <c r="J195" i="10" s="1"/>
  <c r="I143" i="10"/>
  <c r="J143" i="10" s="1"/>
  <c r="I164" i="10"/>
  <c r="J164" i="10" s="1"/>
  <c r="I193" i="10"/>
  <c r="J193" i="10" s="1"/>
  <c r="I205" i="10"/>
  <c r="J205" i="10" s="1"/>
  <c r="I28" i="10"/>
  <c r="J28" i="10" s="1"/>
  <c r="I208" i="10"/>
  <c r="J208" i="10" s="1"/>
  <c r="I65" i="10"/>
  <c r="J65" i="10" s="1"/>
  <c r="I13" i="10"/>
  <c r="J13" i="10" s="1"/>
  <c r="I168" i="10"/>
  <c r="J168" i="10" s="1"/>
  <c r="I182" i="10"/>
  <c r="J182" i="10" s="1"/>
  <c r="I119" i="10"/>
  <c r="J119" i="10" s="1"/>
  <c r="I25" i="10"/>
  <c r="J25" i="10" s="1"/>
  <c r="I45" i="10"/>
  <c r="J45" i="10" s="1"/>
  <c r="I99" i="10"/>
  <c r="J99" i="10" s="1"/>
  <c r="I44" i="10"/>
  <c r="J44" i="10" s="1"/>
  <c r="I125" i="10"/>
  <c r="J125" i="10" s="1"/>
  <c r="I104" i="10"/>
  <c r="J104" i="10" s="1"/>
  <c r="I81" i="10"/>
  <c r="J81" i="10" s="1"/>
  <c r="I203" i="10"/>
  <c r="J203" i="10" s="1"/>
  <c r="I91" i="10"/>
  <c r="J91" i="10" s="1"/>
  <c r="I85" i="10"/>
  <c r="J85" i="10" s="1"/>
  <c r="I63" i="10"/>
  <c r="J63" i="10" s="1"/>
  <c r="I12" i="10"/>
  <c r="J12" i="10" s="1"/>
  <c r="I149" i="10"/>
  <c r="J149" i="10" s="1"/>
  <c r="I103" i="10"/>
  <c r="J103" i="10" s="1"/>
  <c r="I61" i="10"/>
  <c r="J61" i="10" s="1"/>
  <c r="I100" i="10"/>
  <c r="J100" i="10" s="1"/>
  <c r="I59" i="10"/>
  <c r="J59" i="10" s="1"/>
  <c r="I174" i="10"/>
  <c r="J174" i="10" s="1"/>
  <c r="I68" i="10"/>
  <c r="J68" i="10" s="1"/>
  <c r="I191" i="10"/>
  <c r="J191" i="10" s="1"/>
  <c r="I147" i="10"/>
  <c r="J147" i="10" s="1"/>
  <c r="I201" i="10"/>
  <c r="J201" i="10" s="1"/>
  <c r="I116" i="10"/>
  <c r="J116" i="10" s="1"/>
  <c r="I29" i="10"/>
  <c r="J29" i="10" s="1"/>
  <c r="I11" i="10"/>
  <c r="J11" i="10" s="1"/>
  <c r="I177" i="10"/>
  <c r="J177" i="10" s="1"/>
  <c r="I159" i="10"/>
  <c r="J159" i="10" s="1"/>
  <c r="I10" i="10"/>
  <c r="J10" i="10" s="1"/>
  <c r="I124" i="10"/>
  <c r="J124" i="10" s="1"/>
  <c r="I150" i="10"/>
  <c r="J150" i="10" s="1"/>
  <c r="I40" i="10"/>
  <c r="J40" i="10" s="1"/>
  <c r="I153" i="10"/>
  <c r="J153" i="10" s="1"/>
  <c r="I47" i="10"/>
  <c r="J47" i="10" s="1"/>
  <c r="I54" i="10"/>
  <c r="J54" i="10" s="1"/>
  <c r="I108" i="10"/>
  <c r="J108" i="10" s="1"/>
  <c r="I69" i="10"/>
  <c r="J69" i="10" s="1"/>
  <c r="I142" i="10"/>
  <c r="J142" i="10" s="1"/>
  <c r="I67" i="10"/>
  <c r="J67" i="10" s="1"/>
  <c r="I23" i="10"/>
  <c r="J23" i="10" s="1"/>
  <c r="I175" i="10"/>
  <c r="J175" i="10" s="1"/>
  <c r="I176" i="10"/>
  <c r="J176" i="10" s="1"/>
  <c r="I207" i="10"/>
  <c r="J207" i="10" s="1"/>
  <c r="I26" i="10"/>
  <c r="J26" i="10" s="1"/>
  <c r="I209" i="10"/>
  <c r="J209" i="10" s="1"/>
  <c r="I19" i="10"/>
  <c r="J19" i="10" s="1"/>
  <c r="I50" i="10"/>
  <c r="J50" i="10" s="1"/>
  <c r="I72" i="10"/>
  <c r="J72" i="10" s="1"/>
  <c r="I183" i="10"/>
  <c r="J183" i="10" s="1"/>
  <c r="I156" i="10"/>
  <c r="J156" i="10" s="1"/>
  <c r="I172" i="10"/>
  <c r="J172" i="10" s="1"/>
  <c r="I14" i="10"/>
  <c r="J14" i="10" s="1"/>
  <c r="I32" i="10"/>
  <c r="J32" i="10" s="1"/>
  <c r="I53" i="10"/>
  <c r="J53" i="10" s="1"/>
  <c r="I30" i="10"/>
  <c r="J30" i="10" s="1"/>
  <c r="I102" i="10"/>
  <c r="J102" i="10" s="1"/>
  <c r="I70" i="10"/>
  <c r="J70" i="10" s="1"/>
  <c r="I75" i="10"/>
  <c r="J75" i="10" s="1"/>
  <c r="I112" i="10"/>
  <c r="J112" i="10" s="1"/>
  <c r="I80" i="10"/>
  <c r="J80" i="10" s="1"/>
  <c r="I134" i="10"/>
  <c r="J134" i="10" s="1"/>
  <c r="I197" i="10"/>
  <c r="J197" i="10" s="1"/>
  <c r="I92" i="10"/>
  <c r="J92" i="10" s="1"/>
  <c r="I187" i="10"/>
  <c r="J187" i="10" s="1"/>
  <c r="I35" i="10"/>
  <c r="J35" i="10" s="1"/>
  <c r="I178" i="10"/>
  <c r="J178" i="10" s="1"/>
  <c r="I106" i="10"/>
  <c r="J106" i="10" s="1"/>
  <c r="I37" i="10"/>
  <c r="J37" i="10" s="1"/>
  <c r="I114" i="10"/>
  <c r="J114" i="10" s="1"/>
  <c r="I162" i="10"/>
  <c r="J162" i="10" s="1"/>
  <c r="I97" i="10"/>
  <c r="J97" i="10" s="1"/>
  <c r="I60" i="10"/>
  <c r="J60" i="10" s="1"/>
  <c r="I117" i="10"/>
  <c r="J117" i="10" s="1"/>
  <c r="I200" i="10"/>
  <c r="J200" i="10" s="1"/>
  <c r="I20" i="10"/>
  <c r="J20" i="10" s="1"/>
  <c r="I93" i="10"/>
  <c r="J93" i="10" s="1"/>
  <c r="I58" i="10"/>
  <c r="J58" i="10" s="1"/>
  <c r="I8" i="10"/>
  <c r="J8" i="10" s="1"/>
  <c r="I132" i="10"/>
  <c r="J132" i="10" s="1"/>
  <c r="I152" i="10"/>
  <c r="J152" i="10" s="1"/>
  <c r="I214" i="10"/>
  <c r="J214" i="10" s="1"/>
  <c r="I194" i="10"/>
  <c r="J194" i="10" s="1"/>
  <c r="I16" i="10"/>
  <c r="J16" i="10" s="1"/>
  <c r="I123" i="10"/>
  <c r="J123" i="10" s="1"/>
  <c r="I9" i="10"/>
  <c r="J9" i="10" s="1"/>
  <c r="I189" i="10"/>
  <c r="J189" i="10" s="1"/>
  <c r="I166" i="10"/>
  <c r="J166" i="10" s="1"/>
  <c r="I84" i="10"/>
  <c r="J84" i="10" s="1"/>
  <c r="I184" i="10"/>
  <c r="J184" i="10" s="1"/>
  <c r="I180" i="10"/>
  <c r="J180" i="10" s="1"/>
  <c r="I213" i="10"/>
  <c r="J213" i="10" s="1"/>
  <c r="I96" i="10"/>
  <c r="J96" i="10" s="1"/>
  <c r="I165" i="10"/>
  <c r="J165" i="10" s="1"/>
  <c r="I94" i="10"/>
  <c r="J94" i="10" s="1"/>
  <c r="I62" i="10"/>
  <c r="J62" i="10" s="1"/>
  <c r="I151" i="10"/>
  <c r="J151" i="10" s="1"/>
  <c r="I218" i="10"/>
  <c r="J218" i="10" s="1"/>
  <c r="I202" i="10"/>
  <c r="J202" i="10" s="1"/>
  <c r="I185" i="10"/>
  <c r="J185" i="10" s="1"/>
  <c r="I46" i="10"/>
  <c r="J46" i="10" s="1"/>
  <c r="I121" i="10"/>
  <c r="J121" i="10" s="1"/>
  <c r="I206" i="10"/>
  <c r="J206" i="10" s="1"/>
  <c r="I118" i="10"/>
  <c r="J118" i="10" s="1"/>
  <c r="I64" i="10"/>
  <c r="J64" i="10" s="1"/>
  <c r="I163" i="10"/>
  <c r="J163" i="10" s="1"/>
  <c r="I138" i="10"/>
  <c r="J138" i="10" s="1"/>
  <c r="I167" i="10"/>
  <c r="J167" i="10" s="1"/>
  <c r="I38" i="10"/>
  <c r="J38" i="10" s="1"/>
  <c r="I136" i="10"/>
  <c r="J136" i="10" s="1"/>
  <c r="I210" i="10"/>
  <c r="J210" i="10" s="1"/>
  <c r="I170" i="10"/>
  <c r="J170" i="10" s="1"/>
  <c r="I139" i="10"/>
  <c r="J139" i="10" s="1"/>
  <c r="I130" i="10"/>
  <c r="J130" i="10" s="1"/>
  <c r="I157" i="10"/>
  <c r="J157" i="10" s="1"/>
  <c r="I160" i="10"/>
  <c r="J160" i="10" s="1"/>
  <c r="I90" i="10"/>
  <c r="J90" i="10" s="1"/>
  <c r="I190" i="10"/>
  <c r="J190" i="10" s="1"/>
  <c r="I221" i="10" l="1"/>
  <c r="J221" i="10" s="1"/>
</calcChain>
</file>

<file path=xl/sharedStrings.xml><?xml version="1.0" encoding="utf-8"?>
<sst xmlns="http://schemas.openxmlformats.org/spreadsheetml/2006/main" count="27888" uniqueCount="14501">
  <si>
    <t>CCG</t>
  </si>
  <si>
    <t>Average Age in MSOA</t>
  </si>
  <si>
    <t>E02000001</t>
  </si>
  <si>
    <t>E02000002</t>
  </si>
  <si>
    <t>E02000003</t>
  </si>
  <si>
    <t>E02000004</t>
  </si>
  <si>
    <t>E02000005</t>
  </si>
  <si>
    <t>E02000007</t>
  </si>
  <si>
    <t>E02000008</t>
  </si>
  <si>
    <t>E02000009</t>
  </si>
  <si>
    <t>E02000010</t>
  </si>
  <si>
    <t>E02000011</t>
  </si>
  <si>
    <t>E02000012</t>
  </si>
  <si>
    <t>E02000013</t>
  </si>
  <si>
    <t>E02000014</t>
  </si>
  <si>
    <t>E02000015</t>
  </si>
  <si>
    <t>E02000016</t>
  </si>
  <si>
    <t>E02000017</t>
  </si>
  <si>
    <t>E02000018</t>
  </si>
  <si>
    <t>E02000019</t>
  </si>
  <si>
    <t>E02000020</t>
  </si>
  <si>
    <t>E02000021</t>
  </si>
  <si>
    <t>E02000022</t>
  </si>
  <si>
    <t>E02000023</t>
  </si>
  <si>
    <t>E02000024</t>
  </si>
  <si>
    <t>E02000025</t>
  </si>
  <si>
    <t>E02000026</t>
  </si>
  <si>
    <t>E02000027</t>
  </si>
  <si>
    <t>E02000028</t>
  </si>
  <si>
    <t>E02000029</t>
  </si>
  <si>
    <t>E02000030</t>
  </si>
  <si>
    <t>E02000031</t>
  </si>
  <si>
    <t>E02000032</t>
  </si>
  <si>
    <t>E02000033</t>
  </si>
  <si>
    <t>E02000034</t>
  </si>
  <si>
    <t>E02000035</t>
  </si>
  <si>
    <t>E02000036</t>
  </si>
  <si>
    <t>E02000037</t>
  </si>
  <si>
    <t>E02000038</t>
  </si>
  <si>
    <t>E02000039</t>
  </si>
  <si>
    <t>E02000040</t>
  </si>
  <si>
    <t>E02000041</t>
  </si>
  <si>
    <t>E02000042</t>
  </si>
  <si>
    <t>E02000043</t>
  </si>
  <si>
    <t>E02000044</t>
  </si>
  <si>
    <t>E02000045</t>
  </si>
  <si>
    <t>E02000046</t>
  </si>
  <si>
    <t>E02000047</t>
  </si>
  <si>
    <t>E02000048</t>
  </si>
  <si>
    <t>E02000049</t>
  </si>
  <si>
    <t>E02000050</t>
  </si>
  <si>
    <t>E02000051</t>
  </si>
  <si>
    <t>E02000052</t>
  </si>
  <si>
    <t>E02000053</t>
  </si>
  <si>
    <t>E02000054</t>
  </si>
  <si>
    <t>E02000055</t>
  </si>
  <si>
    <t>E02000056</t>
  </si>
  <si>
    <t>E02000057</t>
  </si>
  <si>
    <t>E02000058</t>
  </si>
  <si>
    <t>E02000059</t>
  </si>
  <si>
    <t>E02000060</t>
  </si>
  <si>
    <t>E02000061</t>
  </si>
  <si>
    <t>E02000062</t>
  </si>
  <si>
    <t>E02000063</t>
  </si>
  <si>
    <t>E02000064</t>
  </si>
  <si>
    <t>E02000065</t>
  </si>
  <si>
    <t>E02000066</t>
  </si>
  <si>
    <t>E02000067</t>
  </si>
  <si>
    <t>E02000068</t>
  </si>
  <si>
    <t>E02000069</t>
  </si>
  <si>
    <t>E02000070</t>
  </si>
  <si>
    <t>E02000071</t>
  </si>
  <si>
    <t>E02000072</t>
  </si>
  <si>
    <t>E02000073</t>
  </si>
  <si>
    <t>E02000074</t>
  </si>
  <si>
    <t>E02000075</t>
  </si>
  <si>
    <t>E02000077</t>
  </si>
  <si>
    <t>E02000078</t>
  </si>
  <si>
    <t>E02000079</t>
  </si>
  <si>
    <t>E02000080</t>
  </si>
  <si>
    <t>E02000081</t>
  </si>
  <si>
    <t>E02000082</t>
  </si>
  <si>
    <t>E02000083</t>
  </si>
  <si>
    <t>E02000084</t>
  </si>
  <si>
    <t>E02000085</t>
  </si>
  <si>
    <t>E02000086</t>
  </si>
  <si>
    <t>E02000087</t>
  </si>
  <si>
    <t>E02000088</t>
  </si>
  <si>
    <t>E02000089</t>
  </si>
  <si>
    <t>E02000090</t>
  </si>
  <si>
    <t>E02000091</t>
  </si>
  <si>
    <t>E02000092</t>
  </si>
  <si>
    <t>E02000093</t>
  </si>
  <si>
    <t>E02000094</t>
  </si>
  <si>
    <t>E02000095</t>
  </si>
  <si>
    <t>E02000096</t>
  </si>
  <si>
    <t>E02000097</t>
  </si>
  <si>
    <t>E02000098</t>
  </si>
  <si>
    <t>E02000099</t>
  </si>
  <si>
    <t>E02000100</t>
  </si>
  <si>
    <t>E02000101</t>
  </si>
  <si>
    <t>E02000102</t>
  </si>
  <si>
    <t>E02000103</t>
  </si>
  <si>
    <t>E02000104</t>
  </si>
  <si>
    <t>E02000105</t>
  </si>
  <si>
    <t>E02000106</t>
  </si>
  <si>
    <t>E02000107</t>
  </si>
  <si>
    <t>E02000108</t>
  </si>
  <si>
    <t>E02000109</t>
  </si>
  <si>
    <t>E02000110</t>
  </si>
  <si>
    <t>E02000111</t>
  </si>
  <si>
    <t>E02000112</t>
  </si>
  <si>
    <t>E02000113</t>
  </si>
  <si>
    <t>E02000114</t>
  </si>
  <si>
    <t>E02000115</t>
  </si>
  <si>
    <t>E02000116</t>
  </si>
  <si>
    <t>E02000117</t>
  </si>
  <si>
    <t>E02000118</t>
  </si>
  <si>
    <t>E02000119</t>
  </si>
  <si>
    <t>E02000120</t>
  </si>
  <si>
    <t>E02000121</t>
  </si>
  <si>
    <t>E02000122</t>
  </si>
  <si>
    <t>E02000123</t>
  </si>
  <si>
    <t>E02000124</t>
  </si>
  <si>
    <t>E02000125</t>
  </si>
  <si>
    <t>E02000126</t>
  </si>
  <si>
    <t>E02000127</t>
  </si>
  <si>
    <t>E02000128</t>
  </si>
  <si>
    <t>E02000130</t>
  </si>
  <si>
    <t>E02000131</t>
  </si>
  <si>
    <t>E02000132</t>
  </si>
  <si>
    <t>E02000133</t>
  </si>
  <si>
    <t>E02000134</t>
  </si>
  <si>
    <t>E02000135</t>
  </si>
  <si>
    <t>E02000136</t>
  </si>
  <si>
    <t>E02000137</t>
  </si>
  <si>
    <t>E02000138</t>
  </si>
  <si>
    <t>E02000139</t>
  </si>
  <si>
    <t>E02000140</t>
  </si>
  <si>
    <t>E02000141</t>
  </si>
  <si>
    <t>E02000142</t>
  </si>
  <si>
    <t>E02000144</t>
  </si>
  <si>
    <t>E02000145</t>
  </si>
  <si>
    <t>E02000146</t>
  </si>
  <si>
    <t>E02000147</t>
  </si>
  <si>
    <t>E02000148</t>
  </si>
  <si>
    <t>E02000149</t>
  </si>
  <si>
    <t>E02000150</t>
  </si>
  <si>
    <t>E02000151</t>
  </si>
  <si>
    <t>E02000152</t>
  </si>
  <si>
    <t>E02000153</t>
  </si>
  <si>
    <t>E02000154</t>
  </si>
  <si>
    <t>E02000155</t>
  </si>
  <si>
    <t>E02000156</t>
  </si>
  <si>
    <t>E02000157</t>
  </si>
  <si>
    <t>E02000158</t>
  </si>
  <si>
    <t>E02000159</t>
  </si>
  <si>
    <t>E02000160</t>
  </si>
  <si>
    <t>E02000161</t>
  </si>
  <si>
    <t>E02000162</t>
  </si>
  <si>
    <t>E02000163</t>
  </si>
  <si>
    <t>E02000165</t>
  </si>
  <si>
    <t>E02000166</t>
  </si>
  <si>
    <t>E02000167</t>
  </si>
  <si>
    <t>E02000168</t>
  </si>
  <si>
    <t>E02000169</t>
  </si>
  <si>
    <t>E02000170</t>
  </si>
  <si>
    <t>E02000171</t>
  </si>
  <si>
    <t>E02000172</t>
  </si>
  <si>
    <t>E02000173</t>
  </si>
  <si>
    <t>E02000174</t>
  </si>
  <si>
    <t>E02000175</t>
  </si>
  <si>
    <t>E02000176</t>
  </si>
  <si>
    <t>E02000177</t>
  </si>
  <si>
    <t>E02000178</t>
  </si>
  <si>
    <t>E02000179</t>
  </si>
  <si>
    <t>E02000180</t>
  </si>
  <si>
    <t>E02000181</t>
  </si>
  <si>
    <t>E02000182</t>
  </si>
  <si>
    <t>E02000183</t>
  </si>
  <si>
    <t>E02000184</t>
  </si>
  <si>
    <t>E02000185</t>
  </si>
  <si>
    <t>E02000186</t>
  </si>
  <si>
    <t>E02000187</t>
  </si>
  <si>
    <t>E02000188</t>
  </si>
  <si>
    <t>E02000189</t>
  </si>
  <si>
    <t>E02000190</t>
  </si>
  <si>
    <t>E02000191</t>
  </si>
  <si>
    <t>E02000192</t>
  </si>
  <si>
    <t>E02000193</t>
  </si>
  <si>
    <t>E02000194</t>
  </si>
  <si>
    <t>E02000195</t>
  </si>
  <si>
    <t>E02000196</t>
  </si>
  <si>
    <t>E02000197</t>
  </si>
  <si>
    <t>E02000198</t>
  </si>
  <si>
    <t>E02000199</t>
  </si>
  <si>
    <t>E02000200</t>
  </si>
  <si>
    <t>E02000201</t>
  </si>
  <si>
    <t>E02000202</t>
  </si>
  <si>
    <t>E02000203</t>
  </si>
  <si>
    <t>E02000204</t>
  </si>
  <si>
    <t>E02000206</t>
  </si>
  <si>
    <t>E02000207</t>
  </si>
  <si>
    <t>E02000208</t>
  </si>
  <si>
    <t>E02000209</t>
  </si>
  <si>
    <t>E02000210</t>
  </si>
  <si>
    <t>E02000211</t>
  </si>
  <si>
    <t>E02000212</t>
  </si>
  <si>
    <t>E02000213</t>
  </si>
  <si>
    <t>E02000214</t>
  </si>
  <si>
    <t>E02000215</t>
  </si>
  <si>
    <t>E02000216</t>
  </si>
  <si>
    <t>E02000217</t>
  </si>
  <si>
    <t>E02000218</t>
  </si>
  <si>
    <t>E02000219</t>
  </si>
  <si>
    <t>E02000220</t>
  </si>
  <si>
    <t>E02000221</t>
  </si>
  <si>
    <t>E02000222</t>
  </si>
  <si>
    <t>E02000223</t>
  </si>
  <si>
    <t>E02000224</t>
  </si>
  <si>
    <t>E02000225</t>
  </si>
  <si>
    <t>E02000226</t>
  </si>
  <si>
    <t>E02000227</t>
  </si>
  <si>
    <t>E02000228</t>
  </si>
  <si>
    <t>E02000229</t>
  </si>
  <si>
    <t>E02000230</t>
  </si>
  <si>
    <t>E02000231</t>
  </si>
  <si>
    <t>E02000232</t>
  </si>
  <si>
    <t>E02000233</t>
  </si>
  <si>
    <t>E02000234</t>
  </si>
  <si>
    <t>E02000235</t>
  </si>
  <si>
    <t>E02000236</t>
  </si>
  <si>
    <t>E02000237</t>
  </si>
  <si>
    <t>E02000238</t>
  </si>
  <si>
    <t>E02000239</t>
  </si>
  <si>
    <t>E02000240</t>
  </si>
  <si>
    <t>E02000241</t>
  </si>
  <si>
    <t>E02000242</t>
  </si>
  <si>
    <t>E02000243</t>
  </si>
  <si>
    <t>E02000244</t>
  </si>
  <si>
    <t>E02000245</t>
  </si>
  <si>
    <t>E02000246</t>
  </si>
  <si>
    <t>E02000247</t>
  </si>
  <si>
    <t>E02000248</t>
  </si>
  <si>
    <t>E02000249</t>
  </si>
  <si>
    <t>E02000250</t>
  </si>
  <si>
    <t>E02000251</t>
  </si>
  <si>
    <t>E02000252</t>
  </si>
  <si>
    <t>E02000253</t>
  </si>
  <si>
    <t>E02000254</t>
  </si>
  <si>
    <t>E02000255</t>
  </si>
  <si>
    <t>E02000256</t>
  </si>
  <si>
    <t>E02000257</t>
  </si>
  <si>
    <t>E02000258</t>
  </si>
  <si>
    <t>E02000259</t>
  </si>
  <si>
    <t>E02000260</t>
  </si>
  <si>
    <t>E02000261</t>
  </si>
  <si>
    <t>E02000262</t>
  </si>
  <si>
    <t>E02000263</t>
  </si>
  <si>
    <t>E02000264</t>
  </si>
  <si>
    <t>E02000265</t>
  </si>
  <si>
    <t>E02000266</t>
  </si>
  <si>
    <t>E02000267</t>
  </si>
  <si>
    <t>E02000268</t>
  </si>
  <si>
    <t>E02000269</t>
  </si>
  <si>
    <t>E02000270</t>
  </si>
  <si>
    <t>E02000271</t>
  </si>
  <si>
    <t>E02000272</t>
  </si>
  <si>
    <t>E02000274</t>
  </si>
  <si>
    <t>E02000275</t>
  </si>
  <si>
    <t>E02000276</t>
  </si>
  <si>
    <t>E02000277</t>
  </si>
  <si>
    <t>E02000278</t>
  </si>
  <si>
    <t>E02000279</t>
  </si>
  <si>
    <t>E02000280</t>
  </si>
  <si>
    <t>E02000281</t>
  </si>
  <si>
    <t>E02000282</t>
  </si>
  <si>
    <t>E02000283</t>
  </si>
  <si>
    <t>E02000284</t>
  </si>
  <si>
    <t>E02000285</t>
  </si>
  <si>
    <t>E02000286</t>
  </si>
  <si>
    <t>E02000287</t>
  </si>
  <si>
    <t>E02000288</t>
  </si>
  <si>
    <t>E02000289</t>
  </si>
  <si>
    <t>E02000290</t>
  </si>
  <si>
    <t>E02000291</t>
  </si>
  <si>
    <t>E02000292</t>
  </si>
  <si>
    <t>E02000293</t>
  </si>
  <si>
    <t>E02000294</t>
  </si>
  <si>
    <t>E02000295</t>
  </si>
  <si>
    <t>E02000296</t>
  </si>
  <si>
    <t>E02000297</t>
  </si>
  <si>
    <t>E02000298</t>
  </si>
  <si>
    <t>E02000299</t>
  </si>
  <si>
    <t>E02000300</t>
  </si>
  <si>
    <t>E02000301</t>
  </si>
  <si>
    <t>E02000302</t>
  </si>
  <si>
    <t>E02000303</t>
  </si>
  <si>
    <t>E02000304</t>
  </si>
  <si>
    <t>E02000305</t>
  </si>
  <si>
    <t>E02000306</t>
  </si>
  <si>
    <t>E02000307</t>
  </si>
  <si>
    <t>E02000308</t>
  </si>
  <si>
    <t>E02000309</t>
  </si>
  <si>
    <t>E02000311</t>
  </si>
  <si>
    <t>E02000312</t>
  </si>
  <si>
    <t>E02000313</t>
  </si>
  <si>
    <t>E02000314</t>
  </si>
  <si>
    <t>E02000315</t>
  </si>
  <si>
    <t>E02000316</t>
  </si>
  <si>
    <t>E02000317</t>
  </si>
  <si>
    <t>E02000318</t>
  </si>
  <si>
    <t>E02000319</t>
  </si>
  <si>
    <t>E02000320</t>
  </si>
  <si>
    <t>E02000321</t>
  </si>
  <si>
    <t>E02000323</t>
  </si>
  <si>
    <t>E02000324</t>
  </si>
  <si>
    <t>E02000326</t>
  </si>
  <si>
    <t>E02000327</t>
  </si>
  <si>
    <t>E02000328</t>
  </si>
  <si>
    <t>E02000329</t>
  </si>
  <si>
    <t>E02000331</t>
  </si>
  <si>
    <t>E02000332</t>
  </si>
  <si>
    <t>E02000333</t>
  </si>
  <si>
    <t>E02000334</t>
  </si>
  <si>
    <t>E02000335</t>
  </si>
  <si>
    <t>E02000337</t>
  </si>
  <si>
    <t>E02000339</t>
  </si>
  <si>
    <t>E02000340</t>
  </si>
  <si>
    <t>E02000341</t>
  </si>
  <si>
    <t>E02000342</t>
  </si>
  <si>
    <t>E02000343</t>
  </si>
  <si>
    <t>E02000344</t>
  </si>
  <si>
    <t>E02000345</t>
  </si>
  <si>
    <t>E02000346</t>
  </si>
  <si>
    <t>E02000347</t>
  </si>
  <si>
    <t>E02000348</t>
  </si>
  <si>
    <t>E02000350</t>
  </si>
  <si>
    <t>E02000351</t>
  </si>
  <si>
    <t>E02000352</t>
  </si>
  <si>
    <t>E02000353</t>
  </si>
  <si>
    <t>E02000354</t>
  </si>
  <si>
    <t>E02000355</t>
  </si>
  <si>
    <t>E02000356</t>
  </si>
  <si>
    <t>E02000357</t>
  </si>
  <si>
    <t>E02000358</t>
  </si>
  <si>
    <t>E02000359</t>
  </si>
  <si>
    <t>E02000360</t>
  </si>
  <si>
    <t>E02000361</t>
  </si>
  <si>
    <t>E02000362</t>
  </si>
  <si>
    <t>E02000363</t>
  </si>
  <si>
    <t>E02000364</t>
  </si>
  <si>
    <t>E02000365</t>
  </si>
  <si>
    <t>E02000366</t>
  </si>
  <si>
    <t>E02000367</t>
  </si>
  <si>
    <t>E02000368</t>
  </si>
  <si>
    <t>E02000369</t>
  </si>
  <si>
    <t>E02000370</t>
  </si>
  <si>
    <t>E02000371</t>
  </si>
  <si>
    <t>E02000372</t>
  </si>
  <si>
    <t>E02000373</t>
  </si>
  <si>
    <t>E02000374</t>
  </si>
  <si>
    <t>E02000375</t>
  </si>
  <si>
    <t>E02000376</t>
  </si>
  <si>
    <t>E02000377</t>
  </si>
  <si>
    <t>E02000378</t>
  </si>
  <si>
    <t>E02000379</t>
  </si>
  <si>
    <t>E02000380</t>
  </si>
  <si>
    <t>E02000381</t>
  </si>
  <si>
    <t>E02000382</t>
  </si>
  <si>
    <t>E02000383</t>
  </si>
  <si>
    <t>E02000384</t>
  </si>
  <si>
    <t>E02000385</t>
  </si>
  <si>
    <t>E02000386</t>
  </si>
  <si>
    <t>E02000387</t>
  </si>
  <si>
    <t>E02000388</t>
  </si>
  <si>
    <t>E02000389</t>
  </si>
  <si>
    <t>E02000390</t>
  </si>
  <si>
    <t>E02000391</t>
  </si>
  <si>
    <t>E02000392</t>
  </si>
  <si>
    <t>E02000393</t>
  </si>
  <si>
    <t>E02000394</t>
  </si>
  <si>
    <t>E02000395</t>
  </si>
  <si>
    <t>E02000396</t>
  </si>
  <si>
    <t>E02000397</t>
  </si>
  <si>
    <t>E02000398</t>
  </si>
  <si>
    <t>E02000400</t>
  </si>
  <si>
    <t>E02000401</t>
  </si>
  <si>
    <t>E02000402</t>
  </si>
  <si>
    <t>E02000403</t>
  </si>
  <si>
    <t>E02000404</t>
  </si>
  <si>
    <t>E02000405</t>
  </si>
  <si>
    <t>E02000406</t>
  </si>
  <si>
    <t>E02000407</t>
  </si>
  <si>
    <t>E02000408</t>
  </si>
  <si>
    <t>E02000409</t>
  </si>
  <si>
    <t>E02000410</t>
  </si>
  <si>
    <t>E02000411</t>
  </si>
  <si>
    <t>E02000412</t>
  </si>
  <si>
    <t>E02000413</t>
  </si>
  <si>
    <t>E02000414</t>
  </si>
  <si>
    <t>E02000415</t>
  </si>
  <si>
    <t>E02000416</t>
  </si>
  <si>
    <t>E02000417</t>
  </si>
  <si>
    <t>E02000418</t>
  </si>
  <si>
    <t>E02000419</t>
  </si>
  <si>
    <t>E02000420</t>
  </si>
  <si>
    <t>E02000421</t>
  </si>
  <si>
    <t>E02000422</t>
  </si>
  <si>
    <t>E02000423</t>
  </si>
  <si>
    <t>E02000424</t>
  </si>
  <si>
    <t>E02000425</t>
  </si>
  <si>
    <t>E02000426</t>
  </si>
  <si>
    <t>E02000427</t>
  </si>
  <si>
    <t>E02000428</t>
  </si>
  <si>
    <t>E02000429</t>
  </si>
  <si>
    <t>E02000430</t>
  </si>
  <si>
    <t>E02000431</t>
  </si>
  <si>
    <t>E02000432</t>
  </si>
  <si>
    <t>E02000433</t>
  </si>
  <si>
    <t>E02000434</t>
  </si>
  <si>
    <t>E02000435</t>
  </si>
  <si>
    <t>E02000436</t>
  </si>
  <si>
    <t>E02000437</t>
  </si>
  <si>
    <t>E02000438</t>
  </si>
  <si>
    <t>E02000439</t>
  </si>
  <si>
    <t>E02000440</t>
  </si>
  <si>
    <t>E02000441</t>
  </si>
  <si>
    <t>E02000442</t>
  </si>
  <si>
    <t>E02000443</t>
  </si>
  <si>
    <t>E02000444</t>
  </si>
  <si>
    <t>E02000445</t>
  </si>
  <si>
    <t>E02000447</t>
  </si>
  <si>
    <t>E02000448</t>
  </si>
  <si>
    <t>E02000449</t>
  </si>
  <si>
    <t>E02000451</t>
  </si>
  <si>
    <t>E02000452</t>
  </si>
  <si>
    <t>E02000453</t>
  </si>
  <si>
    <t>E02000454</t>
  </si>
  <si>
    <t>E02000455</t>
  </si>
  <si>
    <t>E02000456</t>
  </si>
  <si>
    <t>E02000457</t>
  </si>
  <si>
    <t>E02000459</t>
  </si>
  <si>
    <t>E02000460</t>
  </si>
  <si>
    <t>E02000461</t>
  </si>
  <si>
    <t>E02000462</t>
  </si>
  <si>
    <t>E02000463</t>
  </si>
  <si>
    <t>E02000464</t>
  </si>
  <si>
    <t>E02000465</t>
  </si>
  <si>
    <t>E02000466</t>
  </si>
  <si>
    <t>E02000467</t>
  </si>
  <si>
    <t>E02000468</t>
  </si>
  <si>
    <t>E02000469</t>
  </si>
  <si>
    <t>E02000470</t>
  </si>
  <si>
    <t>E02000471</t>
  </si>
  <si>
    <t>E02000472</t>
  </si>
  <si>
    <t>E02000473</t>
  </si>
  <si>
    <t>E02000474</t>
  </si>
  <si>
    <t>E02000475</t>
  </si>
  <si>
    <t>E02000476</t>
  </si>
  <si>
    <t>E02000477</t>
  </si>
  <si>
    <t>E02000478</t>
  </si>
  <si>
    <t>E02000479</t>
  </si>
  <si>
    <t>E02000480</t>
  </si>
  <si>
    <t>E02000481</t>
  </si>
  <si>
    <t>E02000482</t>
  </si>
  <si>
    <t>E02000483</t>
  </si>
  <si>
    <t>E02000484</t>
  </si>
  <si>
    <t>E02000485</t>
  </si>
  <si>
    <t>E02000486</t>
  </si>
  <si>
    <t>E02000487</t>
  </si>
  <si>
    <t>E02000488</t>
  </si>
  <si>
    <t>E02000489</t>
  </si>
  <si>
    <t>E02000490</t>
  </si>
  <si>
    <t>E02000491</t>
  </si>
  <si>
    <t>E02000492</t>
  </si>
  <si>
    <t>E02000493</t>
  </si>
  <si>
    <t>E02000494</t>
  </si>
  <si>
    <t>E02000495</t>
  </si>
  <si>
    <t>E02000496</t>
  </si>
  <si>
    <t>E02000497</t>
  </si>
  <si>
    <t>E02000498</t>
  </si>
  <si>
    <t>E02000499</t>
  </si>
  <si>
    <t>E02000500</t>
  </si>
  <si>
    <t>E02000501</t>
  </si>
  <si>
    <t>E02000502</t>
  </si>
  <si>
    <t>E02000503</t>
  </si>
  <si>
    <t>E02000504</t>
  </si>
  <si>
    <t>E02000506</t>
  </si>
  <si>
    <t>E02000507</t>
  </si>
  <si>
    <t>E02000508</t>
  </si>
  <si>
    <t>E02000509</t>
  </si>
  <si>
    <t>E02000510</t>
  </si>
  <si>
    <t>E02000511</t>
  </si>
  <si>
    <t>E02000512</t>
  </si>
  <si>
    <t>E02000513</t>
  </si>
  <si>
    <t>E02000514</t>
  </si>
  <si>
    <t>E02000515</t>
  </si>
  <si>
    <t>E02000516</t>
  </si>
  <si>
    <t>E02000517</t>
  </si>
  <si>
    <t>E02000518</t>
  </si>
  <si>
    <t>E02000519</t>
  </si>
  <si>
    <t>E02000520</t>
  </si>
  <si>
    <t>E02000521</t>
  </si>
  <si>
    <t>E02000522</t>
  </si>
  <si>
    <t>E02000523</t>
  </si>
  <si>
    <t>E02000524</t>
  </si>
  <si>
    <t>E02000525</t>
  </si>
  <si>
    <t>E02000526</t>
  </si>
  <si>
    <t>E02000528</t>
  </si>
  <si>
    <t>E02000529</t>
  </si>
  <si>
    <t>E02000530</t>
  </si>
  <si>
    <t>E02000531</t>
  </si>
  <si>
    <t>E02000532</t>
  </si>
  <si>
    <t>E02000533</t>
  </si>
  <si>
    <t>E02000534</t>
  </si>
  <si>
    <t>E02000535</t>
  </si>
  <si>
    <t>E02000536</t>
  </si>
  <si>
    <t>E02000537</t>
  </si>
  <si>
    <t>E02000538</t>
  </si>
  <si>
    <t>E02000539</t>
  </si>
  <si>
    <t>E02000540</t>
  </si>
  <si>
    <t>E02000541</t>
  </si>
  <si>
    <t>E02000542</t>
  </si>
  <si>
    <t>E02000543</t>
  </si>
  <si>
    <t>E02000544</t>
  </si>
  <si>
    <t>E02000545</t>
  </si>
  <si>
    <t>E02000546</t>
  </si>
  <si>
    <t>E02000547</t>
  </si>
  <si>
    <t>E02000548</t>
  </si>
  <si>
    <t>E02000549</t>
  </si>
  <si>
    <t>E02000550</t>
  </si>
  <si>
    <t>E02000551</t>
  </si>
  <si>
    <t>E02000552</t>
  </si>
  <si>
    <t>E02000553</t>
  </si>
  <si>
    <t>E02000554</t>
  </si>
  <si>
    <t>E02000555</t>
  </si>
  <si>
    <t>E02000556</t>
  </si>
  <si>
    <t>E02000557</t>
  </si>
  <si>
    <t>E02000558</t>
  </si>
  <si>
    <t>E02000559</t>
  </si>
  <si>
    <t>E02000560</t>
  </si>
  <si>
    <t>E02000561</t>
  </si>
  <si>
    <t>E02000562</t>
  </si>
  <si>
    <t>E02000563</t>
  </si>
  <si>
    <t>E02000564</t>
  </si>
  <si>
    <t>E02000565</t>
  </si>
  <si>
    <t>E02000566</t>
  </si>
  <si>
    <t>E02000567</t>
  </si>
  <si>
    <t>E02000568</t>
  </si>
  <si>
    <t>E02000569</t>
  </si>
  <si>
    <t>E02000570</t>
  </si>
  <si>
    <t>E02000571</t>
  </si>
  <si>
    <t>E02000572</t>
  </si>
  <si>
    <t>E02000573</t>
  </si>
  <si>
    <t>E02000574</t>
  </si>
  <si>
    <t>E02000575</t>
  </si>
  <si>
    <t>E02000576</t>
  </si>
  <si>
    <t>E02000577</t>
  </si>
  <si>
    <t>E02000578</t>
  </si>
  <si>
    <t>E02000579</t>
  </si>
  <si>
    <t>E02000580</t>
  </si>
  <si>
    <t>E02000581</t>
  </si>
  <si>
    <t>E02000582</t>
  </si>
  <si>
    <t>E02000583</t>
  </si>
  <si>
    <t>E02000584</t>
  </si>
  <si>
    <t>E02000585</t>
  </si>
  <si>
    <t>E02000586</t>
  </si>
  <si>
    <t>E02000587</t>
  </si>
  <si>
    <t>E02000588</t>
  </si>
  <si>
    <t>E02000589</t>
  </si>
  <si>
    <t>E02000590</t>
  </si>
  <si>
    <t>E02000591</t>
  </si>
  <si>
    <t>E02000592</t>
  </si>
  <si>
    <t>E02000593</t>
  </si>
  <si>
    <t>E02000594</t>
  </si>
  <si>
    <t>E02000595</t>
  </si>
  <si>
    <t>E02000596</t>
  </si>
  <si>
    <t>E02000597</t>
  </si>
  <si>
    <t>E02000598</t>
  </si>
  <si>
    <t>E02000599</t>
  </si>
  <si>
    <t>E02000600</t>
  </si>
  <si>
    <t>E02000601</t>
  </si>
  <si>
    <t>E02000602</t>
  </si>
  <si>
    <t>E02000603</t>
  </si>
  <si>
    <t>E02000604</t>
  </si>
  <si>
    <t>E02000605</t>
  </si>
  <si>
    <t>E02000606</t>
  </si>
  <si>
    <t>E02000607</t>
  </si>
  <si>
    <t>E02000608</t>
  </si>
  <si>
    <t>E02000609</t>
  </si>
  <si>
    <t>E02000610</t>
  </si>
  <si>
    <t>E02000611</t>
  </si>
  <si>
    <t>E02000612</t>
  </si>
  <si>
    <t>E02000613</t>
  </si>
  <si>
    <t>E02000614</t>
  </si>
  <si>
    <t>E02000615</t>
  </si>
  <si>
    <t>E02000616</t>
  </si>
  <si>
    <t>E02000617</t>
  </si>
  <si>
    <t>E02000619</t>
  </si>
  <si>
    <t>E02000620</t>
  </si>
  <si>
    <t>E02000621</t>
  </si>
  <si>
    <t>E02000622</t>
  </si>
  <si>
    <t>E02000623</t>
  </si>
  <si>
    <t>E02000624</t>
  </si>
  <si>
    <t>E02000625</t>
  </si>
  <si>
    <t>E02000626</t>
  </si>
  <si>
    <t>E02000627</t>
  </si>
  <si>
    <t>E02000628</t>
  </si>
  <si>
    <t>E02000629</t>
  </si>
  <si>
    <t>E02000630</t>
  </si>
  <si>
    <t>E02000631</t>
  </si>
  <si>
    <t>E02000632</t>
  </si>
  <si>
    <t>E02000633</t>
  </si>
  <si>
    <t>E02000634</t>
  </si>
  <si>
    <t>E02000635</t>
  </si>
  <si>
    <t>E02000636</t>
  </si>
  <si>
    <t>E02000637</t>
  </si>
  <si>
    <t>E02000638</t>
  </si>
  <si>
    <t>E02000639</t>
  </si>
  <si>
    <t>E02000640</t>
  </si>
  <si>
    <t>E02000641</t>
  </si>
  <si>
    <t>E02000642</t>
  </si>
  <si>
    <t>E02000643</t>
  </si>
  <si>
    <t>E02000644</t>
  </si>
  <si>
    <t>E02000645</t>
  </si>
  <si>
    <t>E02000646</t>
  </si>
  <si>
    <t>E02000647</t>
  </si>
  <si>
    <t>E02000648</t>
  </si>
  <si>
    <t>E02000649</t>
  </si>
  <si>
    <t>E02000650</t>
  </si>
  <si>
    <t>E02000651</t>
  </si>
  <si>
    <t>E02000652</t>
  </si>
  <si>
    <t>E02000653</t>
  </si>
  <si>
    <t>E02000654</t>
  </si>
  <si>
    <t>E02000655</t>
  </si>
  <si>
    <t>E02000657</t>
  </si>
  <si>
    <t>E02000658</t>
  </si>
  <si>
    <t>E02000659</t>
  </si>
  <si>
    <t>E02000660</t>
  </si>
  <si>
    <t>E02000661</t>
  </si>
  <si>
    <t>E02000662</t>
  </si>
  <si>
    <t>E02000663</t>
  </si>
  <si>
    <t>E02000664</t>
  </si>
  <si>
    <t>E02000665</t>
  </si>
  <si>
    <t>E02000666</t>
  </si>
  <si>
    <t>E02000667</t>
  </si>
  <si>
    <t>E02000668</t>
  </si>
  <si>
    <t>E02000669</t>
  </si>
  <si>
    <t>E02000670</t>
  </si>
  <si>
    <t>E02000671</t>
  </si>
  <si>
    <t>E02000672</t>
  </si>
  <si>
    <t>E02000673</t>
  </si>
  <si>
    <t>E02000674</t>
  </si>
  <si>
    <t>E02000675</t>
  </si>
  <si>
    <t>E02000676</t>
  </si>
  <si>
    <t>E02000677</t>
  </si>
  <si>
    <t>E02000678</t>
  </si>
  <si>
    <t>E02000679</t>
  </si>
  <si>
    <t>E02000680</t>
  </si>
  <si>
    <t>E02000681</t>
  </si>
  <si>
    <t>E02000682</t>
  </si>
  <si>
    <t>E02000683</t>
  </si>
  <si>
    <t>E02000685</t>
  </si>
  <si>
    <t>E02000686</t>
  </si>
  <si>
    <t>E02000687</t>
  </si>
  <si>
    <t>E02000689</t>
  </si>
  <si>
    <t>E02000690</t>
  </si>
  <si>
    <t>E02000691</t>
  </si>
  <si>
    <t>E02000692</t>
  </si>
  <si>
    <t>E02000693</t>
  </si>
  <si>
    <t>E02000694</t>
  </si>
  <si>
    <t>E02000695</t>
  </si>
  <si>
    <t>E02000696</t>
  </si>
  <si>
    <t>E02000697</t>
  </si>
  <si>
    <t>E02000698</t>
  </si>
  <si>
    <t>E02000699</t>
  </si>
  <si>
    <t>E02000700</t>
  </si>
  <si>
    <t>E02000701</t>
  </si>
  <si>
    <t>E02000702</t>
  </si>
  <si>
    <t>E02000703</t>
  </si>
  <si>
    <t>E02000704</t>
  </si>
  <si>
    <t>E02000705</t>
  </si>
  <si>
    <t>E02000706</t>
  </si>
  <si>
    <t>E02000707</t>
  </si>
  <si>
    <t>E02000708</t>
  </si>
  <si>
    <t>E02000709</t>
  </si>
  <si>
    <t>E02000710</t>
  </si>
  <si>
    <t>E02000711</t>
  </si>
  <si>
    <t>E02000712</t>
  </si>
  <si>
    <t>E02000713</t>
  </si>
  <si>
    <t>E02000714</t>
  </si>
  <si>
    <t>E02000715</t>
  </si>
  <si>
    <t>E02000716</t>
  </si>
  <si>
    <t>E02000717</t>
  </si>
  <si>
    <t>E02000718</t>
  </si>
  <si>
    <t>E02000719</t>
  </si>
  <si>
    <t>E02000720</t>
  </si>
  <si>
    <t>E02000721</t>
  </si>
  <si>
    <t>E02000722</t>
  </si>
  <si>
    <t>E02000723</t>
  </si>
  <si>
    <t>E02000724</t>
  </si>
  <si>
    <t>E02000725</t>
  </si>
  <si>
    <t>E02000726</t>
  </si>
  <si>
    <t>E02000727</t>
  </si>
  <si>
    <t>E02000728</t>
  </si>
  <si>
    <t>E02000729</t>
  </si>
  <si>
    <t>E02000730</t>
  </si>
  <si>
    <t>E02000731</t>
  </si>
  <si>
    <t>E02000732</t>
  </si>
  <si>
    <t>E02000733</t>
  </si>
  <si>
    <t>E02000734</t>
  </si>
  <si>
    <t>E02000735</t>
  </si>
  <si>
    <t>E02000736</t>
  </si>
  <si>
    <t>E02000737</t>
  </si>
  <si>
    <t>E02000738</t>
  </si>
  <si>
    <t>E02000739</t>
  </si>
  <si>
    <t>E02000740</t>
  </si>
  <si>
    <t>E02000741</t>
  </si>
  <si>
    <t>E02000742</t>
  </si>
  <si>
    <t>E02000743</t>
  </si>
  <si>
    <t>E02000744</t>
  </si>
  <si>
    <t>E02000745</t>
  </si>
  <si>
    <t>E02000746</t>
  </si>
  <si>
    <t>E02000747</t>
  </si>
  <si>
    <t>E02000748</t>
  </si>
  <si>
    <t>E02000749</t>
  </si>
  <si>
    <t>E02000750</t>
  </si>
  <si>
    <t>E02000751</t>
  </si>
  <si>
    <t>E02000752</t>
  </si>
  <si>
    <t>E02000753</t>
  </si>
  <si>
    <t>E02000754</t>
  </si>
  <si>
    <t>E02000755</t>
  </si>
  <si>
    <t>E02000756</t>
  </si>
  <si>
    <t>E02000757</t>
  </si>
  <si>
    <t>E02000758</t>
  </si>
  <si>
    <t>E02000759</t>
  </si>
  <si>
    <t>E02000760</t>
  </si>
  <si>
    <t>E02000762</t>
  </si>
  <si>
    <t>E02000763</t>
  </si>
  <si>
    <t>E02000764</t>
  </si>
  <si>
    <t>E02000765</t>
  </si>
  <si>
    <t>E02000767</t>
  </si>
  <si>
    <t>E02000768</t>
  </si>
  <si>
    <t>E02000769</t>
  </si>
  <si>
    <t>E02000770</t>
  </si>
  <si>
    <t>E02000772</t>
  </si>
  <si>
    <t>E02000773</t>
  </si>
  <si>
    <t>E02000774</t>
  </si>
  <si>
    <t>E02000776</t>
  </si>
  <si>
    <t>E02000777</t>
  </si>
  <si>
    <t>E02000779</t>
  </si>
  <si>
    <t>E02000780</t>
  </si>
  <si>
    <t>E02000781</t>
  </si>
  <si>
    <t>E02000782</t>
  </si>
  <si>
    <t>E02000783</t>
  </si>
  <si>
    <t>E02000784</t>
  </si>
  <si>
    <t>E02000785</t>
  </si>
  <si>
    <t>E02000786</t>
  </si>
  <si>
    <t>E02000787</t>
  </si>
  <si>
    <t>E02000788</t>
  </si>
  <si>
    <t>E02000789</t>
  </si>
  <si>
    <t>E02000790</t>
  </si>
  <si>
    <t>E02000791</t>
  </si>
  <si>
    <t>E02000792</t>
  </si>
  <si>
    <t>E02000793</t>
  </si>
  <si>
    <t>E02000794</t>
  </si>
  <si>
    <t>E02000795</t>
  </si>
  <si>
    <t>E02000796</t>
  </si>
  <si>
    <t>E02000797</t>
  </si>
  <si>
    <t>E02000798</t>
  </si>
  <si>
    <t>E02000799</t>
  </si>
  <si>
    <t>E02000800</t>
  </si>
  <si>
    <t>E02000801</t>
  </si>
  <si>
    <t>E02000802</t>
  </si>
  <si>
    <t>E02000803</t>
  </si>
  <si>
    <t>E02000804</t>
  </si>
  <si>
    <t>E02000805</t>
  </si>
  <si>
    <t>E02000806</t>
  </si>
  <si>
    <t>E02000807</t>
  </si>
  <si>
    <t>E02000808</t>
  </si>
  <si>
    <t>E02000809</t>
  </si>
  <si>
    <t>E02000810</t>
  </si>
  <si>
    <t>E02000812</t>
  </si>
  <si>
    <t>E02000813</t>
  </si>
  <si>
    <t>E02000814</t>
  </si>
  <si>
    <t>E02000815</t>
  </si>
  <si>
    <t>E02000816</t>
  </si>
  <si>
    <t>E02000817</t>
  </si>
  <si>
    <t>E02000818</t>
  </si>
  <si>
    <t>E02000819</t>
  </si>
  <si>
    <t>E02000820</t>
  </si>
  <si>
    <t>E02000821</t>
  </si>
  <si>
    <t>E02000822</t>
  </si>
  <si>
    <t>E02000823</t>
  </si>
  <si>
    <t>E02000824</t>
  </si>
  <si>
    <t>E02000825</t>
  </si>
  <si>
    <t>E02000826</t>
  </si>
  <si>
    <t>E02000827</t>
  </si>
  <si>
    <t>E02000828</t>
  </si>
  <si>
    <t>E02000829</t>
  </si>
  <si>
    <t>E02000830</t>
  </si>
  <si>
    <t>E02000831</t>
  </si>
  <si>
    <t>E02000832</t>
  </si>
  <si>
    <t>E02000833</t>
  </si>
  <si>
    <t>E02000834</t>
  </si>
  <si>
    <t>E02000835</t>
  </si>
  <si>
    <t>E02000836</t>
  </si>
  <si>
    <t>E02000837</t>
  </si>
  <si>
    <t>E02000838</t>
  </si>
  <si>
    <t>E02000839</t>
  </si>
  <si>
    <t>E02000840</t>
  </si>
  <si>
    <t>E02000841</t>
  </si>
  <si>
    <t>E02000842</t>
  </si>
  <si>
    <t>E02000843</t>
  </si>
  <si>
    <t>E02000844</t>
  </si>
  <si>
    <t>E02000845</t>
  </si>
  <si>
    <t>E02000846</t>
  </si>
  <si>
    <t>E02000847</t>
  </si>
  <si>
    <t>E02000848</t>
  </si>
  <si>
    <t>E02000849</t>
  </si>
  <si>
    <t>E02000850</t>
  </si>
  <si>
    <t>E02000851</t>
  </si>
  <si>
    <t>E02000852</t>
  </si>
  <si>
    <t>E02000853</t>
  </si>
  <si>
    <t>E02000854</t>
  </si>
  <si>
    <t>E02000855</t>
  </si>
  <si>
    <t>E02000856</t>
  </si>
  <si>
    <t>E02000857</t>
  </si>
  <si>
    <t>E02000858</t>
  </si>
  <si>
    <t>E02000859</t>
  </si>
  <si>
    <t>E02000860</t>
  </si>
  <si>
    <t>E02000861</t>
  </si>
  <si>
    <t>E02000863</t>
  </si>
  <si>
    <t>E02000864</t>
  </si>
  <si>
    <t>E02000865</t>
  </si>
  <si>
    <t>E02000866</t>
  </si>
  <si>
    <t>E02000867</t>
  </si>
  <si>
    <t>E02000868</t>
  </si>
  <si>
    <t>E02000869</t>
  </si>
  <si>
    <t>E02000870</t>
  </si>
  <si>
    <t>E02000871</t>
  </si>
  <si>
    <t>E02000872</t>
  </si>
  <si>
    <t>E02000873</t>
  </si>
  <si>
    <t>E02000874</t>
  </si>
  <si>
    <t>E02000875</t>
  </si>
  <si>
    <t>E02000876</t>
  </si>
  <si>
    <t>E02000877</t>
  </si>
  <si>
    <t>E02000878</t>
  </si>
  <si>
    <t>E02000879</t>
  </si>
  <si>
    <t>E02000880</t>
  </si>
  <si>
    <t>E02000881</t>
  </si>
  <si>
    <t>E02000882</t>
  </si>
  <si>
    <t>E02000883</t>
  </si>
  <si>
    <t>E02000884</t>
  </si>
  <si>
    <t>E02000885</t>
  </si>
  <si>
    <t>E02000886</t>
  </si>
  <si>
    <t>E02000887</t>
  </si>
  <si>
    <t>E02000888</t>
  </si>
  <si>
    <t>E02000889</t>
  </si>
  <si>
    <t>E02000890</t>
  </si>
  <si>
    <t>E02000891</t>
  </si>
  <si>
    <t>E02000893</t>
  </si>
  <si>
    <t>E02000894</t>
  </si>
  <si>
    <t>E02000895</t>
  </si>
  <si>
    <t>E02000896</t>
  </si>
  <si>
    <t>E02000897</t>
  </si>
  <si>
    <t>E02000898</t>
  </si>
  <si>
    <t>E02000899</t>
  </si>
  <si>
    <t>E02000900</t>
  </si>
  <si>
    <t>E02000901</t>
  </si>
  <si>
    <t>E02000902</t>
  </si>
  <si>
    <t>E02000903</t>
  </si>
  <si>
    <t>E02000904</t>
  </si>
  <si>
    <t>E02000905</t>
  </si>
  <si>
    <t>E02000906</t>
  </si>
  <si>
    <t>E02000907</t>
  </si>
  <si>
    <t>E02000908</t>
  </si>
  <si>
    <t>E02000909</t>
  </si>
  <si>
    <t>E02000910</t>
  </si>
  <si>
    <t>E02000911</t>
  </si>
  <si>
    <t>E02000912</t>
  </si>
  <si>
    <t>E02000913</t>
  </si>
  <si>
    <t>E02000914</t>
  </si>
  <si>
    <t>E02000915</t>
  </si>
  <si>
    <t>E02000916</t>
  </si>
  <si>
    <t>E02000917</t>
  </si>
  <si>
    <t>E02000918</t>
  </si>
  <si>
    <t>E02000919</t>
  </si>
  <si>
    <t>E02000920</t>
  </si>
  <si>
    <t>E02000921</t>
  </si>
  <si>
    <t>E02000922</t>
  </si>
  <si>
    <t>E02000923</t>
  </si>
  <si>
    <t>E02000924</t>
  </si>
  <si>
    <t>E02000925</t>
  </si>
  <si>
    <t>E02000926</t>
  </si>
  <si>
    <t>E02000927</t>
  </si>
  <si>
    <t>E02000928</t>
  </si>
  <si>
    <t>E02000929</t>
  </si>
  <si>
    <t>E02000930</t>
  </si>
  <si>
    <t>E02000931</t>
  </si>
  <si>
    <t>E02000932</t>
  </si>
  <si>
    <t>E02000933</t>
  </si>
  <si>
    <t>E02000934</t>
  </si>
  <si>
    <t>E02000935</t>
  </si>
  <si>
    <t>E02000936</t>
  </si>
  <si>
    <t>E02000937</t>
  </si>
  <si>
    <t>E02000938</t>
  </si>
  <si>
    <t>E02000939</t>
  </si>
  <si>
    <t>E02000940</t>
  </si>
  <si>
    <t>E02000941</t>
  </si>
  <si>
    <t>E02000942</t>
  </si>
  <si>
    <t>E02000943</t>
  </si>
  <si>
    <t>E02000944</t>
  </si>
  <si>
    <t>E02000945</t>
  </si>
  <si>
    <t>E02000946</t>
  </si>
  <si>
    <t>E02000947</t>
  </si>
  <si>
    <t>E02000948</t>
  </si>
  <si>
    <t>E02000949</t>
  </si>
  <si>
    <t>E02000950</t>
  </si>
  <si>
    <t>E02000951</t>
  </si>
  <si>
    <t>E02000952</t>
  </si>
  <si>
    <t>E02000953</t>
  </si>
  <si>
    <t>E02000954</t>
  </si>
  <si>
    <t>E02000955</t>
  </si>
  <si>
    <t>E02000956</t>
  </si>
  <si>
    <t>E02000957</t>
  </si>
  <si>
    <t>E02000958</t>
  </si>
  <si>
    <t>E02000959</t>
  </si>
  <si>
    <t>E02000960</t>
  </si>
  <si>
    <t>E02000961</t>
  </si>
  <si>
    <t>E02000962</t>
  </si>
  <si>
    <t>E02000963</t>
  </si>
  <si>
    <t>E02000964</t>
  </si>
  <si>
    <t>E02000965</t>
  </si>
  <si>
    <t>E02000966</t>
  </si>
  <si>
    <t>E02000967</t>
  </si>
  <si>
    <t>E02000968</t>
  </si>
  <si>
    <t>E02000969</t>
  </si>
  <si>
    <t>E02000970</t>
  </si>
  <si>
    <t>E02000971</t>
  </si>
  <si>
    <t>E02000972</t>
  </si>
  <si>
    <t>E02000973</t>
  </si>
  <si>
    <t>E02000974</t>
  </si>
  <si>
    <t>E02000975</t>
  </si>
  <si>
    <t>E02000976</t>
  </si>
  <si>
    <t>E02000977</t>
  </si>
  <si>
    <t>E02000978</t>
  </si>
  <si>
    <t>E02000979</t>
  </si>
  <si>
    <t>E02000980</t>
  </si>
  <si>
    <t>E02000981</t>
  </si>
  <si>
    <t>E02000982</t>
  </si>
  <si>
    <t>E02000983</t>
  </si>
  <si>
    <t>E02000984</t>
  </si>
  <si>
    <t>E02000985</t>
  </si>
  <si>
    <t>E02000986</t>
  </si>
  <si>
    <t>E02000987</t>
  </si>
  <si>
    <t>E02000988</t>
  </si>
  <si>
    <t>E02000989</t>
  </si>
  <si>
    <t>E02000990</t>
  </si>
  <si>
    <t>E02000991</t>
  </si>
  <si>
    <t>E02000992</t>
  </si>
  <si>
    <t>E02000993</t>
  </si>
  <si>
    <t>E02000994</t>
  </si>
  <si>
    <t>E02000995</t>
  </si>
  <si>
    <t>E02000996</t>
  </si>
  <si>
    <t>E02000997</t>
  </si>
  <si>
    <t>E02000998</t>
  </si>
  <si>
    <t>E02000999</t>
  </si>
  <si>
    <t>E02001000</t>
  </si>
  <si>
    <t>E02001001</t>
  </si>
  <si>
    <t>E02001002</t>
  </si>
  <si>
    <t>E02001003</t>
  </si>
  <si>
    <t>E02001004</t>
  </si>
  <si>
    <t>E02001005</t>
  </si>
  <si>
    <t>E02001006</t>
  </si>
  <si>
    <t>E02001007</t>
  </si>
  <si>
    <t>E02001008</t>
  </si>
  <si>
    <t>E02001009</t>
  </si>
  <si>
    <t>E02001010</t>
  </si>
  <si>
    <t>E02001011</t>
  </si>
  <si>
    <t>E02001012</t>
  </si>
  <si>
    <t>E02001013</t>
  </si>
  <si>
    <t>E02001014</t>
  </si>
  <si>
    <t>E02001015</t>
  </si>
  <si>
    <t>E02001016</t>
  </si>
  <si>
    <t>E02001017</t>
  </si>
  <si>
    <t>E02001018</t>
  </si>
  <si>
    <t>E02001019</t>
  </si>
  <si>
    <t>E02001020</t>
  </si>
  <si>
    <t>E02001021</t>
  </si>
  <si>
    <t>E02001022</t>
  </si>
  <si>
    <t>E02001023</t>
  </si>
  <si>
    <t>E02001024</t>
  </si>
  <si>
    <t>E02001025</t>
  </si>
  <si>
    <t>E02001026</t>
  </si>
  <si>
    <t>E02001027</t>
  </si>
  <si>
    <t>E02001028</t>
  </si>
  <si>
    <t>E02001029</t>
  </si>
  <si>
    <t>E02001030</t>
  </si>
  <si>
    <t>E02001031</t>
  </si>
  <si>
    <t>E02001032</t>
  </si>
  <si>
    <t>E02001033</t>
  </si>
  <si>
    <t>E02001034</t>
  </si>
  <si>
    <t>E02001035</t>
  </si>
  <si>
    <t>E02001036</t>
  </si>
  <si>
    <t>E02001037</t>
  </si>
  <si>
    <t>E02001038</t>
  </si>
  <si>
    <t>E02001039</t>
  </si>
  <si>
    <t>E02001040</t>
  </si>
  <si>
    <t>E02001041</t>
  </si>
  <si>
    <t>E02001042</t>
  </si>
  <si>
    <t>E02001043</t>
  </si>
  <si>
    <t>E02001044</t>
  </si>
  <si>
    <t>E02001045</t>
  </si>
  <si>
    <t>E02001046</t>
  </si>
  <si>
    <t>E02001047</t>
  </si>
  <si>
    <t>E02001048</t>
  </si>
  <si>
    <t>E02001049</t>
  </si>
  <si>
    <t>E02001050</t>
  </si>
  <si>
    <t>E02001051</t>
  </si>
  <si>
    <t>E02001052</t>
  </si>
  <si>
    <t>E02001053</t>
  </si>
  <si>
    <t>E02001055</t>
  </si>
  <si>
    <t>E02001056</t>
  </si>
  <si>
    <t>E02001057</t>
  </si>
  <si>
    <t>E02001059</t>
  </si>
  <si>
    <t>E02001061</t>
  </si>
  <si>
    <t>E02001062</t>
  </si>
  <si>
    <t>E02001063</t>
  </si>
  <si>
    <t>E02001064</t>
  </si>
  <si>
    <t>E02001065</t>
  </si>
  <si>
    <t>E02001066</t>
  </si>
  <si>
    <t>E02001067</t>
  </si>
  <si>
    <t>E02001068</t>
  </si>
  <si>
    <t>E02001069</t>
  </si>
  <si>
    <t>E02001070</t>
  </si>
  <si>
    <t>E02001071</t>
  </si>
  <si>
    <t>E02001072</t>
  </si>
  <si>
    <t>E02001073</t>
  </si>
  <si>
    <t>E02001074</t>
  </si>
  <si>
    <t>E02001075</t>
  </si>
  <si>
    <t>E02001076</t>
  </si>
  <si>
    <t>E02001077</t>
  </si>
  <si>
    <t>E02001078</t>
  </si>
  <si>
    <t>E02001079</t>
  </si>
  <si>
    <t>E02001080</t>
  </si>
  <si>
    <t>E02001081</t>
  </si>
  <si>
    <t>E02001082</t>
  </si>
  <si>
    <t>E02001083</t>
  </si>
  <si>
    <t>E02001084</t>
  </si>
  <si>
    <t>E02001085</t>
  </si>
  <si>
    <t>E02001086</t>
  </si>
  <si>
    <t>E02001087</t>
  </si>
  <si>
    <t>E02001088</t>
  </si>
  <si>
    <t>E02001089</t>
  </si>
  <si>
    <t>E02001090</t>
  </si>
  <si>
    <t>E02001091</t>
  </si>
  <si>
    <t>E02001092</t>
  </si>
  <si>
    <t>E02001093</t>
  </si>
  <si>
    <t>E02001094</t>
  </si>
  <si>
    <t>E02001095</t>
  </si>
  <si>
    <t>E02001096</t>
  </si>
  <si>
    <t>E02001097</t>
  </si>
  <si>
    <t>E02001098</t>
  </si>
  <si>
    <t>E02001099</t>
  </si>
  <si>
    <t>E02001100</t>
  </si>
  <si>
    <t>E02001101</t>
  </si>
  <si>
    <t>E02001102</t>
  </si>
  <si>
    <t>E02001103</t>
  </si>
  <si>
    <t>E02001104</t>
  </si>
  <si>
    <t>E02001105</t>
  </si>
  <si>
    <t>E02001106</t>
  </si>
  <si>
    <t>E02001107</t>
  </si>
  <si>
    <t>E02001108</t>
  </si>
  <si>
    <t>E02001109</t>
  </si>
  <si>
    <t>E02001110</t>
  </si>
  <si>
    <t>E02001111</t>
  </si>
  <si>
    <t>E02001112</t>
  </si>
  <si>
    <t>E02001113</t>
  </si>
  <si>
    <t>E02001114</t>
  </si>
  <si>
    <t>E02001115</t>
  </si>
  <si>
    <t>E02001116</t>
  </si>
  <si>
    <t>E02001117</t>
  </si>
  <si>
    <t>E02001118</t>
  </si>
  <si>
    <t>E02001119</t>
  </si>
  <si>
    <t>E02001121</t>
  </si>
  <si>
    <t>E02001123</t>
  </si>
  <si>
    <t>E02001124</t>
  </si>
  <si>
    <t>E02001125</t>
  </si>
  <si>
    <t>E02001126</t>
  </si>
  <si>
    <t>E02001127</t>
  </si>
  <si>
    <t>E02001128</t>
  </si>
  <si>
    <t>E02001129</t>
  </si>
  <si>
    <t>E02001130</t>
  </si>
  <si>
    <t>E02001131</t>
  </si>
  <si>
    <t>E02001132</t>
  </si>
  <si>
    <t>E02001133</t>
  </si>
  <si>
    <t>E02001134</t>
  </si>
  <si>
    <t>E02001135</t>
  </si>
  <si>
    <t>E02001136</t>
  </si>
  <si>
    <t>E02001137</t>
  </si>
  <si>
    <t>E02001138</t>
  </si>
  <si>
    <t>E02001139</t>
  </si>
  <si>
    <t>E02001140</t>
  </si>
  <si>
    <t>E02001141</t>
  </si>
  <si>
    <t>E02001142</t>
  </si>
  <si>
    <t>E02001143</t>
  </si>
  <si>
    <t>E02001144</t>
  </si>
  <si>
    <t>E02001145</t>
  </si>
  <si>
    <t>E02001146</t>
  </si>
  <si>
    <t>E02001147</t>
  </si>
  <si>
    <t>E02001148</t>
  </si>
  <si>
    <t>E02001149</t>
  </si>
  <si>
    <t>E02001150</t>
  </si>
  <si>
    <t>E02001151</t>
  </si>
  <si>
    <t>E02001152</t>
  </si>
  <si>
    <t>E02001153</t>
  </si>
  <si>
    <t>E02001154</t>
  </si>
  <si>
    <t>E02001155</t>
  </si>
  <si>
    <t>E02001156</t>
  </si>
  <si>
    <t>E02001157</t>
  </si>
  <si>
    <t>E02001158</t>
  </si>
  <si>
    <t>E02001159</t>
  </si>
  <si>
    <t>E02001160</t>
  </si>
  <si>
    <t>E02001161</t>
  </si>
  <si>
    <t>E02001162</t>
  </si>
  <si>
    <t>E02001163</t>
  </si>
  <si>
    <t>E02001164</t>
  </si>
  <si>
    <t>E02001165</t>
  </si>
  <si>
    <t>E02001166</t>
  </si>
  <si>
    <t>E02001167</t>
  </si>
  <si>
    <t>E02001168</t>
  </si>
  <si>
    <t>E02001169</t>
  </si>
  <si>
    <t>E02001170</t>
  </si>
  <si>
    <t>E02001171</t>
  </si>
  <si>
    <t>E02001172</t>
  </si>
  <si>
    <t>E02001173</t>
  </si>
  <si>
    <t>E02001174</t>
  </si>
  <si>
    <t>E02001175</t>
  </si>
  <si>
    <t>E02001176</t>
  </si>
  <si>
    <t>E02001177</t>
  </si>
  <si>
    <t>E02001178</t>
  </si>
  <si>
    <t>E02001179</t>
  </si>
  <si>
    <t>E02001180</t>
  </si>
  <si>
    <t>E02001181</t>
  </si>
  <si>
    <t>E02001182</t>
  </si>
  <si>
    <t>E02001183</t>
  </si>
  <si>
    <t>E02001184</t>
  </si>
  <si>
    <t>E02001185</t>
  </si>
  <si>
    <t>E02001186</t>
  </si>
  <si>
    <t>E02001187</t>
  </si>
  <si>
    <t>E02001188</t>
  </si>
  <si>
    <t>E02001189</t>
  </si>
  <si>
    <t>E02001190</t>
  </si>
  <si>
    <t>E02001191</t>
  </si>
  <si>
    <t>E02001192</t>
  </si>
  <si>
    <t>E02001193</t>
  </si>
  <si>
    <t>E02001194</t>
  </si>
  <si>
    <t>E02001195</t>
  </si>
  <si>
    <t>E02001196</t>
  </si>
  <si>
    <t>E02001197</t>
  </si>
  <si>
    <t>E02001198</t>
  </si>
  <si>
    <t>E02001199</t>
  </si>
  <si>
    <t>E02001200</t>
  </si>
  <si>
    <t>E02001201</t>
  </si>
  <si>
    <t>E02001202</t>
  </si>
  <si>
    <t>E02001203</t>
  </si>
  <si>
    <t>E02001204</t>
  </si>
  <si>
    <t>E02001205</t>
  </si>
  <si>
    <t>E02001206</t>
  </si>
  <si>
    <t>E02001207</t>
  </si>
  <si>
    <t>E02001208</t>
  </si>
  <si>
    <t>E02001209</t>
  </si>
  <si>
    <t>E02001210</t>
  </si>
  <si>
    <t>E02001211</t>
  </si>
  <si>
    <t>E02001212</t>
  </si>
  <si>
    <t>E02001213</t>
  </si>
  <si>
    <t>E02001214</t>
  </si>
  <si>
    <t>E02001215</t>
  </si>
  <si>
    <t>E02001216</t>
  </si>
  <si>
    <t>E02001217</t>
  </si>
  <si>
    <t>E02001218</t>
  </si>
  <si>
    <t>E02001219</t>
  </si>
  <si>
    <t>E02001220</t>
  </si>
  <si>
    <t>E02001221</t>
  </si>
  <si>
    <t>E02001222</t>
  </si>
  <si>
    <t>E02001223</t>
  </si>
  <si>
    <t>E02001224</t>
  </si>
  <si>
    <t>E02001225</t>
  </si>
  <si>
    <t>E02001226</t>
  </si>
  <si>
    <t>E02001227</t>
  </si>
  <si>
    <t>E02001228</t>
  </si>
  <si>
    <t>E02001229</t>
  </si>
  <si>
    <t>E02001230</t>
  </si>
  <si>
    <t>E02001231</t>
  </si>
  <si>
    <t>E02001232</t>
  </si>
  <si>
    <t>E02001233</t>
  </si>
  <si>
    <t>E02001234</t>
  </si>
  <si>
    <t>E02001235</t>
  </si>
  <si>
    <t>E02001236</t>
  </si>
  <si>
    <t>E02001237</t>
  </si>
  <si>
    <t>E02001238</t>
  </si>
  <si>
    <t>E02001239</t>
  </si>
  <si>
    <t>E02001240</t>
  </si>
  <si>
    <t>E02001241</t>
  </si>
  <si>
    <t>E02001242</t>
  </si>
  <si>
    <t>E02001243</t>
  </si>
  <si>
    <t>E02001244</t>
  </si>
  <si>
    <t>E02001245</t>
  </si>
  <si>
    <t>E02001246</t>
  </si>
  <si>
    <t>E02001247</t>
  </si>
  <si>
    <t>E02001248</t>
  </si>
  <si>
    <t>E02001249</t>
  </si>
  <si>
    <t>E02001250</t>
  </si>
  <si>
    <t>E02001251</t>
  </si>
  <si>
    <t>E02001252</t>
  </si>
  <si>
    <t>E02001253</t>
  </si>
  <si>
    <t>E02001254</t>
  </si>
  <si>
    <t>E02001255</t>
  </si>
  <si>
    <t>E02001256</t>
  </si>
  <si>
    <t>E02001257</t>
  </si>
  <si>
    <t>E02001258</t>
  </si>
  <si>
    <t>E02001259</t>
  </si>
  <si>
    <t>E02001260</t>
  </si>
  <si>
    <t>E02001261</t>
  </si>
  <si>
    <t>E02001262</t>
  </si>
  <si>
    <t>E02001263</t>
  </si>
  <si>
    <t>E02001264</t>
  </si>
  <si>
    <t>E02001265</t>
  </si>
  <si>
    <t>E02001266</t>
  </si>
  <si>
    <t>E02001267</t>
  </si>
  <si>
    <t>E02001268</t>
  </si>
  <si>
    <t>E02001269</t>
  </si>
  <si>
    <t>E02001270</t>
  </si>
  <si>
    <t>E02001271</t>
  </si>
  <si>
    <t>E02001272</t>
  </si>
  <si>
    <t>E02001273</t>
  </si>
  <si>
    <t>E02001274</t>
  </si>
  <si>
    <t>E02001275</t>
  </si>
  <si>
    <t>E02001276</t>
  </si>
  <si>
    <t>E02001277</t>
  </si>
  <si>
    <t>E02001278</t>
  </si>
  <si>
    <t>E02001279</t>
  </si>
  <si>
    <t>E02001280</t>
  </si>
  <si>
    <t>E02001281</t>
  </si>
  <si>
    <t>E02001282</t>
  </si>
  <si>
    <t>E02001283</t>
  </si>
  <si>
    <t>E02001284</t>
  </si>
  <si>
    <t>E02001285</t>
  </si>
  <si>
    <t>E02001286</t>
  </si>
  <si>
    <t>E02001287</t>
  </si>
  <si>
    <t>E02001288</t>
  </si>
  <si>
    <t>E02001289</t>
  </si>
  <si>
    <t>E02001290</t>
  </si>
  <si>
    <t>E02001291</t>
  </si>
  <si>
    <t>E02001292</t>
  </si>
  <si>
    <t>E02001293</t>
  </si>
  <si>
    <t>E02001294</t>
  </si>
  <si>
    <t>E02001295</t>
  </si>
  <si>
    <t>E02001296</t>
  </si>
  <si>
    <t>E02001297</t>
  </si>
  <si>
    <t>E02001298</t>
  </si>
  <si>
    <t>E02001299</t>
  </si>
  <si>
    <t>E02001300</t>
  </si>
  <si>
    <t>E02001301</t>
  </si>
  <si>
    <t>E02001302</t>
  </si>
  <si>
    <t>E02001303</t>
  </si>
  <si>
    <t>E02001304</t>
  </si>
  <si>
    <t>E02001305</t>
  </si>
  <si>
    <t>E02001306</t>
  </si>
  <si>
    <t>E02001307</t>
  </si>
  <si>
    <t>E02001308</t>
  </si>
  <si>
    <t>E02001309</t>
  </si>
  <si>
    <t>E02001310</t>
  </si>
  <si>
    <t>E02001311</t>
  </si>
  <si>
    <t>E02001312</t>
  </si>
  <si>
    <t>E02001313</t>
  </si>
  <si>
    <t>E02001314</t>
  </si>
  <si>
    <t>E02001315</t>
  </si>
  <si>
    <t>E02001316</t>
  </si>
  <si>
    <t>E02001317</t>
  </si>
  <si>
    <t>E02001318</t>
  </si>
  <si>
    <t>E02001319</t>
  </si>
  <si>
    <t>E02001320</t>
  </si>
  <si>
    <t>E02001321</t>
  </si>
  <si>
    <t>E02001322</t>
  </si>
  <si>
    <t>E02001323</t>
  </si>
  <si>
    <t>E02001324</t>
  </si>
  <si>
    <t>E02001325</t>
  </si>
  <si>
    <t>E02001326</t>
  </si>
  <si>
    <t>E02001327</t>
  </si>
  <si>
    <t>E02001328</t>
  </si>
  <si>
    <t>E02001329</t>
  </si>
  <si>
    <t>E02001330</t>
  </si>
  <si>
    <t>E02001331</t>
  </si>
  <si>
    <t>E02001332</t>
  </si>
  <si>
    <t>E02001333</t>
  </si>
  <si>
    <t>E02001334</t>
  </si>
  <si>
    <t>E02001335</t>
  </si>
  <si>
    <t>E02001336</t>
  </si>
  <si>
    <t>E02001337</t>
  </si>
  <si>
    <t>E02001338</t>
  </si>
  <si>
    <t>E02001339</t>
  </si>
  <si>
    <t>E02001340</t>
  </si>
  <si>
    <t>E02001341</t>
  </si>
  <si>
    <t>E02001342</t>
  </si>
  <si>
    <t>E02001343</t>
  </si>
  <si>
    <t>E02001344</t>
  </si>
  <si>
    <t>E02001345</t>
  </si>
  <si>
    <t>E02001346</t>
  </si>
  <si>
    <t>E02001347</t>
  </si>
  <si>
    <t>E02001348</t>
  </si>
  <si>
    <t>E02001349</t>
  </si>
  <si>
    <t>E02001350</t>
  </si>
  <si>
    <t>E02001351</t>
  </si>
  <si>
    <t>E02001352</t>
  </si>
  <si>
    <t>E02001353</t>
  </si>
  <si>
    <t>E02001354</t>
  </si>
  <si>
    <t>E02001355</t>
  </si>
  <si>
    <t>E02001356</t>
  </si>
  <si>
    <t>E02001357</t>
  </si>
  <si>
    <t>E02001358</t>
  </si>
  <si>
    <t>E02001359</t>
  </si>
  <si>
    <t>E02001360</t>
  </si>
  <si>
    <t>E02001361</t>
  </si>
  <si>
    <t>E02001362</t>
  </si>
  <si>
    <t>E02001363</t>
  </si>
  <si>
    <t>E02001364</t>
  </si>
  <si>
    <t>E02001365</t>
  </si>
  <si>
    <t>E02001366</t>
  </si>
  <si>
    <t>E02001367</t>
  </si>
  <si>
    <t>E02001368</t>
  </si>
  <si>
    <t>E02001369</t>
  </si>
  <si>
    <t>E02001370</t>
  </si>
  <si>
    <t>E02001371</t>
  </si>
  <si>
    <t>E02001372</t>
  </si>
  <si>
    <t>E02001373</t>
  </si>
  <si>
    <t>E02001374</t>
  </si>
  <si>
    <t>E02001375</t>
  </si>
  <si>
    <t>E02001376</t>
  </si>
  <si>
    <t>E02001377</t>
  </si>
  <si>
    <t>E02001378</t>
  </si>
  <si>
    <t>E02001380</t>
  </si>
  <si>
    <t>E02001381</t>
  </si>
  <si>
    <t>E02001382</t>
  </si>
  <si>
    <t>E02001383</t>
  </si>
  <si>
    <t>E02001384</t>
  </si>
  <si>
    <t>E02001385</t>
  </si>
  <si>
    <t>E02001386</t>
  </si>
  <si>
    <t>E02001387</t>
  </si>
  <si>
    <t>E02001388</t>
  </si>
  <si>
    <t>E02001389</t>
  </si>
  <si>
    <t>E02001390</t>
  </si>
  <si>
    <t>E02001391</t>
  </si>
  <si>
    <t>E02001392</t>
  </si>
  <si>
    <t>E02001393</t>
  </si>
  <si>
    <t>E02001394</t>
  </si>
  <si>
    <t>E02001395</t>
  </si>
  <si>
    <t>E02001396</t>
  </si>
  <si>
    <t>E02001397</t>
  </si>
  <si>
    <t>E02001398</t>
  </si>
  <si>
    <t>E02001399</t>
  </si>
  <si>
    <t>E02001400</t>
  </si>
  <si>
    <t>E02001401</t>
  </si>
  <si>
    <t>E02001402</t>
  </si>
  <si>
    <t>E02001403</t>
  </si>
  <si>
    <t>E02001404</t>
  </si>
  <si>
    <t>E02001405</t>
  </si>
  <si>
    <t>E02001406</t>
  </si>
  <si>
    <t>E02001407</t>
  </si>
  <si>
    <t>E02001408</t>
  </si>
  <si>
    <t>E02001409</t>
  </si>
  <si>
    <t>E02001410</t>
  </si>
  <si>
    <t>E02001411</t>
  </si>
  <si>
    <t>E02001412</t>
  </si>
  <si>
    <t>E02001413</t>
  </si>
  <si>
    <t>E02001414</t>
  </si>
  <si>
    <t>E02001415</t>
  </si>
  <si>
    <t>E02001416</t>
  </si>
  <si>
    <t>E02001417</t>
  </si>
  <si>
    <t>E02001418</t>
  </si>
  <si>
    <t>E02001419</t>
  </si>
  <si>
    <t>E02001420</t>
  </si>
  <si>
    <t>E02001421</t>
  </si>
  <si>
    <t>E02001422</t>
  </si>
  <si>
    <t>E02001423</t>
  </si>
  <si>
    <t>E02001424</t>
  </si>
  <si>
    <t>E02001425</t>
  </si>
  <si>
    <t>E02001426</t>
  </si>
  <si>
    <t>E02001427</t>
  </si>
  <si>
    <t>E02001428</t>
  </si>
  <si>
    <t>E02001429</t>
  </si>
  <si>
    <t>E02001430</t>
  </si>
  <si>
    <t>E02001431</t>
  </si>
  <si>
    <t>E02001432</t>
  </si>
  <si>
    <t>E02001433</t>
  </si>
  <si>
    <t>E02001434</t>
  </si>
  <si>
    <t>E02001435</t>
  </si>
  <si>
    <t>E02001436</t>
  </si>
  <si>
    <t>E02001437</t>
  </si>
  <si>
    <t>E02001438</t>
  </si>
  <si>
    <t>E02001439</t>
  </si>
  <si>
    <t>E02001440</t>
  </si>
  <si>
    <t>E02001441</t>
  </si>
  <si>
    <t>E02001442</t>
  </si>
  <si>
    <t>E02001443</t>
  </si>
  <si>
    <t>E02001444</t>
  </si>
  <si>
    <t>E02001445</t>
  </si>
  <si>
    <t>E02001446</t>
  </si>
  <si>
    <t>E02001447</t>
  </si>
  <si>
    <t>E02001448</t>
  </si>
  <si>
    <t>E02001449</t>
  </si>
  <si>
    <t>E02001450</t>
  </si>
  <si>
    <t>E02001451</t>
  </si>
  <si>
    <t>E02001452</t>
  </si>
  <si>
    <t>E02001453</t>
  </si>
  <si>
    <t>E02001454</t>
  </si>
  <si>
    <t>E02001455</t>
  </si>
  <si>
    <t>E02001456</t>
  </si>
  <si>
    <t>E02001457</t>
  </si>
  <si>
    <t>E02001458</t>
  </si>
  <si>
    <t>E02001459</t>
  </si>
  <si>
    <t>E02001460</t>
  </si>
  <si>
    <t>E02001461</t>
  </si>
  <si>
    <t>E02001462</t>
  </si>
  <si>
    <t>E02001463</t>
  </si>
  <si>
    <t>E02001464</t>
  </si>
  <si>
    <t>E02001465</t>
  </si>
  <si>
    <t>E02001466</t>
  </si>
  <si>
    <t>E02001467</t>
  </si>
  <si>
    <t>E02001468</t>
  </si>
  <si>
    <t>E02001469</t>
  </si>
  <si>
    <t>E02001470</t>
  </si>
  <si>
    <t>E02001471</t>
  </si>
  <si>
    <t>E02001472</t>
  </si>
  <si>
    <t>E02001473</t>
  </si>
  <si>
    <t>E02001474</t>
  </si>
  <si>
    <t>E02001475</t>
  </si>
  <si>
    <t>E02001476</t>
  </si>
  <si>
    <t>E02001477</t>
  </si>
  <si>
    <t>E02001478</t>
  </si>
  <si>
    <t>E02001479</t>
  </si>
  <si>
    <t>E02001480</t>
  </si>
  <si>
    <t>E02001481</t>
  </si>
  <si>
    <t>E02001482</t>
  </si>
  <si>
    <t>E02001483</t>
  </si>
  <si>
    <t>E02001484</t>
  </si>
  <si>
    <t>E02001485</t>
  </si>
  <si>
    <t>E02001486</t>
  </si>
  <si>
    <t>E02001487</t>
  </si>
  <si>
    <t>E02001488</t>
  </si>
  <si>
    <t>E02001489</t>
  </si>
  <si>
    <t>E02001490</t>
  </si>
  <si>
    <t>E02001491</t>
  </si>
  <si>
    <t>E02001492</t>
  </si>
  <si>
    <t>E02001493</t>
  </si>
  <si>
    <t>E02001494</t>
  </si>
  <si>
    <t>E02001495</t>
  </si>
  <si>
    <t>E02001496</t>
  </si>
  <si>
    <t>E02001497</t>
  </si>
  <si>
    <t>E02001498</t>
  </si>
  <si>
    <t>E02001499</t>
  </si>
  <si>
    <t>E02001500</t>
  </si>
  <si>
    <t>E02001501</t>
  </si>
  <si>
    <t>E02001502</t>
  </si>
  <si>
    <t>E02001503</t>
  </si>
  <si>
    <t>E02001504</t>
  </si>
  <si>
    <t>E02001505</t>
  </si>
  <si>
    <t>E02001506</t>
  </si>
  <si>
    <t>E02001507</t>
  </si>
  <si>
    <t>E02001508</t>
  </si>
  <si>
    <t>E02001509</t>
  </si>
  <si>
    <t>E02001510</t>
  </si>
  <si>
    <t>E02001511</t>
  </si>
  <si>
    <t>E02001512</t>
  </si>
  <si>
    <t>E02001513</t>
  </si>
  <si>
    <t>E02001514</t>
  </si>
  <si>
    <t>E02001515</t>
  </si>
  <si>
    <t>E02001516</t>
  </si>
  <si>
    <t>E02001517</t>
  </si>
  <si>
    <t>E02001518</t>
  </si>
  <si>
    <t>E02001519</t>
  </si>
  <si>
    <t>E02001520</t>
  </si>
  <si>
    <t>E02001521</t>
  </si>
  <si>
    <t>E02001522</t>
  </si>
  <si>
    <t>E02001523</t>
  </si>
  <si>
    <t>E02001524</t>
  </si>
  <si>
    <t>E02001525</t>
  </si>
  <si>
    <t>E02001526</t>
  </si>
  <si>
    <t>E02001527</t>
  </si>
  <si>
    <t>E02001528</t>
  </si>
  <si>
    <t>E02001529</t>
  </si>
  <si>
    <t>E02001530</t>
  </si>
  <si>
    <t>E02001531</t>
  </si>
  <si>
    <t>E02001532</t>
  </si>
  <si>
    <t>E02001533</t>
  </si>
  <si>
    <t>E02001534</t>
  </si>
  <si>
    <t>E02001535</t>
  </si>
  <si>
    <t>E02001536</t>
  </si>
  <si>
    <t>E02001537</t>
  </si>
  <si>
    <t>E02001538</t>
  </si>
  <si>
    <t>E02001539</t>
  </si>
  <si>
    <t>E02001540</t>
  </si>
  <si>
    <t>E02001541</t>
  </si>
  <si>
    <t>E02001542</t>
  </si>
  <si>
    <t>E02001543</t>
  </si>
  <si>
    <t>E02001544</t>
  </si>
  <si>
    <t>E02001545</t>
  </si>
  <si>
    <t>E02001546</t>
  </si>
  <si>
    <t>E02001547</t>
  </si>
  <si>
    <t>E02001548</t>
  </si>
  <si>
    <t>E02001549</t>
  </si>
  <si>
    <t>E02001550</t>
  </si>
  <si>
    <t>E02001551</t>
  </si>
  <si>
    <t>E02001552</t>
  </si>
  <si>
    <t>E02001553</t>
  </si>
  <si>
    <t>E02001554</t>
  </si>
  <si>
    <t>E02001555</t>
  </si>
  <si>
    <t>E02001556</t>
  </si>
  <si>
    <t>E02001557</t>
  </si>
  <si>
    <t>E02001558</t>
  </si>
  <si>
    <t>E02001559</t>
  </si>
  <si>
    <t>E02001560</t>
  </si>
  <si>
    <t>E02001561</t>
  </si>
  <si>
    <t>E02001562</t>
  </si>
  <si>
    <t>E02001563</t>
  </si>
  <si>
    <t>E02001564</t>
  </si>
  <si>
    <t>E02001565</t>
  </si>
  <si>
    <t>E02001566</t>
  </si>
  <si>
    <t>E02001567</t>
  </si>
  <si>
    <t>E02001568</t>
  </si>
  <si>
    <t>E02001569</t>
  </si>
  <si>
    <t>E02001570</t>
  </si>
  <si>
    <t>E02001571</t>
  </si>
  <si>
    <t>E02001572</t>
  </si>
  <si>
    <t>E02001573</t>
  </si>
  <si>
    <t>E02001574</t>
  </si>
  <si>
    <t>E02001575</t>
  </si>
  <si>
    <t>E02001576</t>
  </si>
  <si>
    <t>E02001577</t>
  </si>
  <si>
    <t>E02001578</t>
  </si>
  <si>
    <t>E02001579</t>
  </si>
  <si>
    <t>E02001580</t>
  </si>
  <si>
    <t>E02001581</t>
  </si>
  <si>
    <t>E02001582</t>
  </si>
  <si>
    <t>E02001583</t>
  </si>
  <si>
    <t>E02001584</t>
  </si>
  <si>
    <t>E02001585</t>
  </si>
  <si>
    <t>E02001586</t>
  </si>
  <si>
    <t>E02001587</t>
  </si>
  <si>
    <t>E02001588</t>
  </si>
  <si>
    <t>E02001589</t>
  </si>
  <si>
    <t>E02001590</t>
  </si>
  <si>
    <t>E02001591</t>
  </si>
  <si>
    <t>E02001592</t>
  </si>
  <si>
    <t>E02001593</t>
  </si>
  <si>
    <t>E02001594</t>
  </si>
  <si>
    <t>E02001595</t>
  </si>
  <si>
    <t>E02001596</t>
  </si>
  <si>
    <t>E02001597</t>
  </si>
  <si>
    <t>E02001598</t>
  </si>
  <si>
    <t>E02001599</t>
  </si>
  <si>
    <t>E02001600</t>
  </si>
  <si>
    <t>E02001601</t>
  </si>
  <si>
    <t>E02001602</t>
  </si>
  <si>
    <t>E02001603</t>
  </si>
  <si>
    <t>E02001604</t>
  </si>
  <si>
    <t>E02001605</t>
  </si>
  <si>
    <t>E02001606</t>
  </si>
  <si>
    <t>E02001607</t>
  </si>
  <si>
    <t>E02001608</t>
  </si>
  <si>
    <t>E02001609</t>
  </si>
  <si>
    <t>E02001610</t>
  </si>
  <si>
    <t>E02001611</t>
  </si>
  <si>
    <t>E02001612</t>
  </si>
  <si>
    <t>E02001613</t>
  </si>
  <si>
    <t>E02001614</t>
  </si>
  <si>
    <t>E02001615</t>
  </si>
  <si>
    <t>E02001616</t>
  </si>
  <si>
    <t>E02001617</t>
  </si>
  <si>
    <t>E02001618</t>
  </si>
  <si>
    <t>E02001619</t>
  </si>
  <si>
    <t>E02001620</t>
  </si>
  <si>
    <t>E02001621</t>
  </si>
  <si>
    <t>E02001622</t>
  </si>
  <si>
    <t>E02001623</t>
  </si>
  <si>
    <t>E02001624</t>
  </si>
  <si>
    <t>E02001625</t>
  </si>
  <si>
    <t>E02001626</t>
  </si>
  <si>
    <t>E02001627</t>
  </si>
  <si>
    <t>E02001628</t>
  </si>
  <si>
    <t>E02001629</t>
  </si>
  <si>
    <t>E02001630</t>
  </si>
  <si>
    <t>E02001631</t>
  </si>
  <si>
    <t>E02001632</t>
  </si>
  <si>
    <t>E02001633</t>
  </si>
  <si>
    <t>E02001634</t>
  </si>
  <si>
    <t>E02001635</t>
  </si>
  <si>
    <t>E02001636</t>
  </si>
  <si>
    <t>E02001637</t>
  </si>
  <si>
    <t>E02001638</t>
  </si>
  <si>
    <t>E02001639</t>
  </si>
  <si>
    <t>E02001640</t>
  </si>
  <si>
    <t>E02001642</t>
  </si>
  <si>
    <t>E02001643</t>
  </si>
  <si>
    <t>E02001646</t>
  </si>
  <si>
    <t>E02001647</t>
  </si>
  <si>
    <t>E02001648</t>
  </si>
  <si>
    <t>E02001649</t>
  </si>
  <si>
    <t>E02001650</t>
  </si>
  <si>
    <t>E02001651</t>
  </si>
  <si>
    <t>E02001652</t>
  </si>
  <si>
    <t>E02001653</t>
  </si>
  <si>
    <t>E02001654</t>
  </si>
  <si>
    <t>E02001655</t>
  </si>
  <si>
    <t>E02001656</t>
  </si>
  <si>
    <t>E02001657</t>
  </si>
  <si>
    <t>E02001658</t>
  </si>
  <si>
    <t>E02001659</t>
  </si>
  <si>
    <t>E02001660</t>
  </si>
  <si>
    <t>E02001661</t>
  </si>
  <si>
    <t>E02001662</t>
  </si>
  <si>
    <t>E02001663</t>
  </si>
  <si>
    <t>E02001664</t>
  </si>
  <si>
    <t>E02001665</t>
  </si>
  <si>
    <t>E02001666</t>
  </si>
  <si>
    <t>E02001669</t>
  </si>
  <si>
    <t>E02001670</t>
  </si>
  <si>
    <t>E02001671</t>
  </si>
  <si>
    <t>E02001672</t>
  </si>
  <si>
    <t>E02001673</t>
  </si>
  <si>
    <t>E02001674</t>
  </si>
  <si>
    <t>E02001675</t>
  </si>
  <si>
    <t>E02001676</t>
  </si>
  <si>
    <t>E02001678</t>
  </si>
  <si>
    <t>E02001679</t>
  </si>
  <si>
    <t>E02001680</t>
  </si>
  <si>
    <t>E02001681</t>
  </si>
  <si>
    <t>E02001682</t>
  </si>
  <si>
    <t>E02001683</t>
  </si>
  <si>
    <t>E02001684</t>
  </si>
  <si>
    <t>E02001685</t>
  </si>
  <si>
    <t>E02001686</t>
  </si>
  <si>
    <t>E02001688</t>
  </si>
  <si>
    <t>E02001689</t>
  </si>
  <si>
    <t>E02001690</t>
  </si>
  <si>
    <t>E02001691</t>
  </si>
  <si>
    <t>E02001692</t>
  </si>
  <si>
    <t>E02001693</t>
  </si>
  <si>
    <t>E02001694</t>
  </si>
  <si>
    <t>E02001695</t>
  </si>
  <si>
    <t>E02001696</t>
  </si>
  <si>
    <t>E02001697</t>
  </si>
  <si>
    <t>E02001698</t>
  </si>
  <si>
    <t>E02001699</t>
  </si>
  <si>
    <t>E02001700</t>
  </si>
  <si>
    <t>E02001701</t>
  </si>
  <si>
    <t>E02001702</t>
  </si>
  <si>
    <t>E02001703</t>
  </si>
  <si>
    <t>E02001704</t>
  </si>
  <si>
    <t>E02001705</t>
  </si>
  <si>
    <t>E02001706</t>
  </si>
  <si>
    <t>E02001707</t>
  </si>
  <si>
    <t>E02001708</t>
  </si>
  <si>
    <t>E02001709</t>
  </si>
  <si>
    <t>E02001710</t>
  </si>
  <si>
    <t>E02001711</t>
  </si>
  <si>
    <t>E02001712</t>
  </si>
  <si>
    <t>E02001713</t>
  </si>
  <si>
    <t>E02001714</t>
  </si>
  <si>
    <t>E02001715</t>
  </si>
  <si>
    <t>E02001718</t>
  </si>
  <si>
    <t>E02001719</t>
  </si>
  <si>
    <t>E02001720</t>
  </si>
  <si>
    <t>E02001721</t>
  </si>
  <si>
    <t>E02001722</t>
  </si>
  <si>
    <t>E02001723</t>
  </si>
  <si>
    <t>E02001724</t>
  </si>
  <si>
    <t>E02001725</t>
  </si>
  <si>
    <t>E02001726</t>
  </si>
  <si>
    <t>E02001727</t>
  </si>
  <si>
    <t>E02001728</t>
  </si>
  <si>
    <t>E02001729</t>
  </si>
  <si>
    <t>E02001730</t>
  </si>
  <si>
    <t>E02001731</t>
  </si>
  <si>
    <t>E02001732</t>
  </si>
  <si>
    <t>E02001733</t>
  </si>
  <si>
    <t>E02001734</t>
  </si>
  <si>
    <t>E02001735</t>
  </si>
  <si>
    <t>E02001736</t>
  </si>
  <si>
    <t>E02001737</t>
  </si>
  <si>
    <t>E02001738</t>
  </si>
  <si>
    <t>E02001739</t>
  </si>
  <si>
    <t>E02001740</t>
  </si>
  <si>
    <t>E02001741</t>
  </si>
  <si>
    <t>E02001742</t>
  </si>
  <si>
    <t>E02001743</t>
  </si>
  <si>
    <t>E02001744</t>
  </si>
  <si>
    <t>E02001745</t>
  </si>
  <si>
    <t>E02001746</t>
  </si>
  <si>
    <t>E02001747</t>
  </si>
  <si>
    <t>E02001748</t>
  </si>
  <si>
    <t>E02001749</t>
  </si>
  <si>
    <t>E02001750</t>
  </si>
  <si>
    <t>E02001751</t>
  </si>
  <si>
    <t>E02001752</t>
  </si>
  <si>
    <t>E02001753</t>
  </si>
  <si>
    <t>E02001754</t>
  </si>
  <si>
    <t>E02001755</t>
  </si>
  <si>
    <t>E02001756</t>
  </si>
  <si>
    <t>E02001757</t>
  </si>
  <si>
    <t>E02001758</t>
  </si>
  <si>
    <t>E02001759</t>
  </si>
  <si>
    <t>E02001760</t>
  </si>
  <si>
    <t>E02001761</t>
  </si>
  <si>
    <t>E02001762</t>
  </si>
  <si>
    <t>E02001763</t>
  </si>
  <si>
    <t>E02001764</t>
  </si>
  <si>
    <t>E02001765</t>
  </si>
  <si>
    <t>E02001766</t>
  </si>
  <si>
    <t>E02001767</t>
  </si>
  <si>
    <t>E02001768</t>
  </si>
  <si>
    <t>E02001769</t>
  </si>
  <si>
    <t>E02001770</t>
  </si>
  <si>
    <t>E02001771</t>
  </si>
  <si>
    <t>E02001772</t>
  </si>
  <si>
    <t>E02001773</t>
  </si>
  <si>
    <t>E02001774</t>
  </si>
  <si>
    <t>E02001775</t>
  </si>
  <si>
    <t>E02001776</t>
  </si>
  <si>
    <t>E02001777</t>
  </si>
  <si>
    <t>E02001778</t>
  </si>
  <si>
    <t>E02001779</t>
  </si>
  <si>
    <t>E02001780</t>
  </si>
  <si>
    <t>E02001781</t>
  </si>
  <si>
    <t>E02001782</t>
  </si>
  <si>
    <t>E02001783</t>
  </si>
  <si>
    <t>E02001784</t>
  </si>
  <si>
    <t>E02001785</t>
  </si>
  <si>
    <t>E02001786</t>
  </si>
  <si>
    <t>E02001787</t>
  </si>
  <si>
    <t>E02001788</t>
  </si>
  <si>
    <t>E02001789</t>
  </si>
  <si>
    <t>E02001790</t>
  </si>
  <si>
    <t>E02001791</t>
  </si>
  <si>
    <t>E02001792</t>
  </si>
  <si>
    <t>E02001793</t>
  </si>
  <si>
    <t>E02001794</t>
  </si>
  <si>
    <t>E02001795</t>
  </si>
  <si>
    <t>E02001796</t>
  </si>
  <si>
    <t>E02001797</t>
  </si>
  <si>
    <t>E02001798</t>
  </si>
  <si>
    <t>E02001799</t>
  </si>
  <si>
    <t>E02001800</t>
  </si>
  <si>
    <t>E02001801</t>
  </si>
  <si>
    <t>E02001802</t>
  </si>
  <si>
    <t>E02001803</t>
  </si>
  <si>
    <t>E02001804</t>
  </si>
  <si>
    <t>E02001805</t>
  </si>
  <si>
    <t>E02001806</t>
  </si>
  <si>
    <t>E02001807</t>
  </si>
  <si>
    <t>E02001808</t>
  </si>
  <si>
    <t>E02001809</t>
  </si>
  <si>
    <t>E02001810</t>
  </si>
  <si>
    <t>E02001811</t>
  </si>
  <si>
    <t>E02001812</t>
  </si>
  <si>
    <t>E02001813</t>
  </si>
  <si>
    <t>E02001814</t>
  </si>
  <si>
    <t>E02001815</t>
  </si>
  <si>
    <t>E02001816</t>
  </si>
  <si>
    <t>E02001817</t>
  </si>
  <si>
    <t>E02001818</t>
  </si>
  <si>
    <t>E02001819</t>
  </si>
  <si>
    <t>E02001820</t>
  </si>
  <si>
    <t>E02001821</t>
  </si>
  <si>
    <t>E02001822</t>
  </si>
  <si>
    <t>E02001823</t>
  </si>
  <si>
    <t>E02001824</t>
  </si>
  <si>
    <t>E02001825</t>
  </si>
  <si>
    <t>E02001826</t>
  </si>
  <si>
    <t>E02001827</t>
  </si>
  <si>
    <t>E02001828</t>
  </si>
  <si>
    <t>E02001829</t>
  </si>
  <si>
    <t>E02001830</t>
  </si>
  <si>
    <t>E02001831</t>
  </si>
  <si>
    <t>E02001832</t>
  </si>
  <si>
    <t>E02001833</t>
  </si>
  <si>
    <t>E02001834</t>
  </si>
  <si>
    <t>E02001835</t>
  </si>
  <si>
    <t>E02001836</t>
  </si>
  <si>
    <t>E02001837</t>
  </si>
  <si>
    <t>E02001838</t>
  </si>
  <si>
    <t>E02001839</t>
  </si>
  <si>
    <t>E02001840</t>
  </si>
  <si>
    <t>E02001841</t>
  </si>
  <si>
    <t>E02001842</t>
  </si>
  <si>
    <t>E02001843</t>
  </si>
  <si>
    <t>E02001844</t>
  </si>
  <si>
    <t>E02001845</t>
  </si>
  <si>
    <t>E02001846</t>
  </si>
  <si>
    <t>E02001847</t>
  </si>
  <si>
    <t>E02001848</t>
  </si>
  <si>
    <t>E02001849</t>
  </si>
  <si>
    <t>E02001850</t>
  </si>
  <si>
    <t>E02001851</t>
  </si>
  <si>
    <t>E02001852</t>
  </si>
  <si>
    <t>E02001854</t>
  </si>
  <si>
    <t>E02001855</t>
  </si>
  <si>
    <t>E02001856</t>
  </si>
  <si>
    <t>E02001857</t>
  </si>
  <si>
    <t>E02001858</t>
  </si>
  <si>
    <t>E02001859</t>
  </si>
  <si>
    <t>E02001860</t>
  </si>
  <si>
    <t>E02001861</t>
  </si>
  <si>
    <t>E02001862</t>
  </si>
  <si>
    <t>E02001863</t>
  </si>
  <si>
    <t>E02001864</t>
  </si>
  <si>
    <t>E02001865</t>
  </si>
  <si>
    <t>E02001866</t>
  </si>
  <si>
    <t>E02001867</t>
  </si>
  <si>
    <t>E02001868</t>
  </si>
  <si>
    <t>E02001869</t>
  </si>
  <si>
    <t>E02001870</t>
  </si>
  <si>
    <t>E02001871</t>
  </si>
  <si>
    <t>E02001872</t>
  </si>
  <si>
    <t>E02001873</t>
  </si>
  <si>
    <t>E02001874</t>
  </si>
  <si>
    <t>E02001875</t>
  </si>
  <si>
    <t>E02001876</t>
  </si>
  <si>
    <t>E02001877</t>
  </si>
  <si>
    <t>E02001878</t>
  </si>
  <si>
    <t>E02001879</t>
  </si>
  <si>
    <t>E02001880</t>
  </si>
  <si>
    <t>E02001881</t>
  </si>
  <si>
    <t>E02001882</t>
  </si>
  <si>
    <t>E02001883</t>
  </si>
  <si>
    <t>E02001884</t>
  </si>
  <si>
    <t>E02001886</t>
  </si>
  <si>
    <t>E02001888</t>
  </si>
  <si>
    <t>E02001889</t>
  </si>
  <si>
    <t>E02001890</t>
  </si>
  <si>
    <t>E02001892</t>
  </si>
  <si>
    <t>E02001893</t>
  </si>
  <si>
    <t>E02001895</t>
  </si>
  <si>
    <t>E02001896</t>
  </si>
  <si>
    <t>E02001897</t>
  </si>
  <si>
    <t>E02001898</t>
  </si>
  <si>
    <t>E02001899</t>
  </si>
  <si>
    <t>E02001900</t>
  </si>
  <si>
    <t>E02001901</t>
  </si>
  <si>
    <t>E02001902</t>
  </si>
  <si>
    <t>E02001903</t>
  </si>
  <si>
    <t>E02001904</t>
  </si>
  <si>
    <t>E02001905</t>
  </si>
  <si>
    <t>E02001906</t>
  </si>
  <si>
    <t>E02001907</t>
  </si>
  <si>
    <t>E02001908</t>
  </si>
  <si>
    <t>E02001909</t>
  </si>
  <si>
    <t>E02001910</t>
  </si>
  <si>
    <t>E02001911</t>
  </si>
  <si>
    <t>E02001913</t>
  </si>
  <si>
    <t>E02001914</t>
  </si>
  <si>
    <t>E02001915</t>
  </si>
  <si>
    <t>E02001916</t>
  </si>
  <si>
    <t>E02001918</t>
  </si>
  <si>
    <t>E02001919</t>
  </si>
  <si>
    <t>E02001920</t>
  </si>
  <si>
    <t>E02001921</t>
  </si>
  <si>
    <t>E02001922</t>
  </si>
  <si>
    <t>E02001923</t>
  </si>
  <si>
    <t>E02001924</t>
  </si>
  <si>
    <t>E02001925</t>
  </si>
  <si>
    <t>E02001926</t>
  </si>
  <si>
    <t>E02001927</t>
  </si>
  <si>
    <t>E02001928</t>
  </si>
  <si>
    <t>E02001929</t>
  </si>
  <si>
    <t>E02001930</t>
  </si>
  <si>
    <t>E02001931</t>
  </si>
  <si>
    <t>E02001932</t>
  </si>
  <si>
    <t>E02001933</t>
  </si>
  <si>
    <t>E02001934</t>
  </si>
  <si>
    <t>E02001935</t>
  </si>
  <si>
    <t>E02001936</t>
  </si>
  <si>
    <t>E02001937</t>
  </si>
  <si>
    <t>E02001938</t>
  </si>
  <si>
    <t>E02001939</t>
  </si>
  <si>
    <t>E02001941</t>
  </si>
  <si>
    <t>E02001942</t>
  </si>
  <si>
    <t>E02001943</t>
  </si>
  <si>
    <t>E02001944</t>
  </si>
  <si>
    <t>E02001945</t>
  </si>
  <si>
    <t>E02001946</t>
  </si>
  <si>
    <t>E02001947</t>
  </si>
  <si>
    <t>E02001948</t>
  </si>
  <si>
    <t>E02001949</t>
  </si>
  <si>
    <t>E02001950</t>
  </si>
  <si>
    <t>E02001951</t>
  </si>
  <si>
    <t>E02001952</t>
  </si>
  <si>
    <t>E02001953</t>
  </si>
  <si>
    <t>E02001954</t>
  </si>
  <si>
    <t>E02001955</t>
  </si>
  <si>
    <t>E02001956</t>
  </si>
  <si>
    <t>E02001957</t>
  </si>
  <si>
    <t>E02001958</t>
  </si>
  <si>
    <t>E02001959</t>
  </si>
  <si>
    <t>E02001961</t>
  </si>
  <si>
    <t>E02001962</t>
  </si>
  <si>
    <t>E02001963</t>
  </si>
  <si>
    <t>E02001964</t>
  </si>
  <si>
    <t>E02001965</t>
  </si>
  <si>
    <t>E02001966</t>
  </si>
  <si>
    <t>E02001967</t>
  </si>
  <si>
    <t>E02001968</t>
  </si>
  <si>
    <t>E02001969</t>
  </si>
  <si>
    <t>E02001970</t>
  </si>
  <si>
    <t>E02001971</t>
  </si>
  <si>
    <t>E02001972</t>
  </si>
  <si>
    <t>E02001973</t>
  </si>
  <si>
    <t>E02001974</t>
  </si>
  <si>
    <t>E02001975</t>
  </si>
  <si>
    <t>E02001976</t>
  </si>
  <si>
    <t>E02001977</t>
  </si>
  <si>
    <t>E02001978</t>
  </si>
  <si>
    <t>E02001979</t>
  </si>
  <si>
    <t>E02001980</t>
  </si>
  <si>
    <t>E02001981</t>
  </si>
  <si>
    <t>E02001982</t>
  </si>
  <si>
    <t>E02001983</t>
  </si>
  <si>
    <t>E02001984</t>
  </si>
  <si>
    <t>E02001985</t>
  </si>
  <si>
    <t>E02001986</t>
  </si>
  <si>
    <t>E02001987</t>
  </si>
  <si>
    <t>E02001988</t>
  </si>
  <si>
    <t>E02001989</t>
  </si>
  <si>
    <t>E02001990</t>
  </si>
  <si>
    <t>E02001991</t>
  </si>
  <si>
    <t>E02001992</t>
  </si>
  <si>
    <t>E02001993</t>
  </si>
  <si>
    <t>E02001994</t>
  </si>
  <si>
    <t>E02001995</t>
  </si>
  <si>
    <t>E02001996</t>
  </si>
  <si>
    <t>E02001997</t>
  </si>
  <si>
    <t>E02001998</t>
  </si>
  <si>
    <t>E02001999</t>
  </si>
  <si>
    <t>E02002000</t>
  </si>
  <si>
    <t>E02002001</t>
  </si>
  <si>
    <t>E02002002</t>
  </si>
  <si>
    <t>E02002003</t>
  </si>
  <si>
    <t>E02002004</t>
  </si>
  <si>
    <t>E02002005</t>
  </si>
  <si>
    <t>E02002006</t>
  </si>
  <si>
    <t>E02002007</t>
  </si>
  <si>
    <t>E02002008</t>
  </si>
  <si>
    <t>E02002009</t>
  </si>
  <si>
    <t>E02002010</t>
  </si>
  <si>
    <t>E02002011</t>
  </si>
  <si>
    <t>E02002012</t>
  </si>
  <si>
    <t>E02002013</t>
  </si>
  <si>
    <t>E02002014</t>
  </si>
  <si>
    <t>E02002015</t>
  </si>
  <si>
    <t>E02002016</t>
  </si>
  <si>
    <t>E02002017</t>
  </si>
  <si>
    <t>E02002018</t>
  </si>
  <si>
    <t>E02002019</t>
  </si>
  <si>
    <t>E02002020</t>
  </si>
  <si>
    <t>E02002021</t>
  </si>
  <si>
    <t>E02002022</t>
  </si>
  <si>
    <t>E02002023</t>
  </si>
  <si>
    <t>E02002024</t>
  </si>
  <si>
    <t>E02002025</t>
  </si>
  <si>
    <t>E02002026</t>
  </si>
  <si>
    <t>E02002027</t>
  </si>
  <si>
    <t>E02002028</t>
  </si>
  <si>
    <t>E02002029</t>
  </si>
  <si>
    <t>E02002030</t>
  </si>
  <si>
    <t>E02002031</t>
  </si>
  <si>
    <t>E02002032</t>
  </si>
  <si>
    <t>E02002033</t>
  </si>
  <si>
    <t>E02002034</t>
  </si>
  <si>
    <t>E02002035</t>
  </si>
  <si>
    <t>E02002036</t>
  </si>
  <si>
    <t>E02002037</t>
  </si>
  <si>
    <t>E02002038</t>
  </si>
  <si>
    <t>E02002039</t>
  </si>
  <si>
    <t>E02002040</t>
  </si>
  <si>
    <t>E02002041</t>
  </si>
  <si>
    <t>E02002042</t>
  </si>
  <si>
    <t>E02002043</t>
  </si>
  <si>
    <t>E02002044</t>
  </si>
  <si>
    <t>E02002045</t>
  </si>
  <si>
    <t>E02002046</t>
  </si>
  <si>
    <t>E02002047</t>
  </si>
  <si>
    <t>E02002048</t>
  </si>
  <si>
    <t>E02002049</t>
  </si>
  <si>
    <t>E02002051</t>
  </si>
  <si>
    <t>E02002052</t>
  </si>
  <si>
    <t>E02002053</t>
  </si>
  <si>
    <t>E02002054</t>
  </si>
  <si>
    <t>E02002055</t>
  </si>
  <si>
    <t>E02002056</t>
  </si>
  <si>
    <t>E02002057</t>
  </si>
  <si>
    <t>E02002058</t>
  </si>
  <si>
    <t>E02002059</t>
  </si>
  <si>
    <t>E02002060</t>
  </si>
  <si>
    <t>E02002061</t>
  </si>
  <si>
    <t>E02002062</t>
  </si>
  <si>
    <t>E02002063</t>
  </si>
  <si>
    <t>E02002064</t>
  </si>
  <si>
    <t>E02002065</t>
  </si>
  <si>
    <t>E02002066</t>
  </si>
  <si>
    <t>E02002067</t>
  </si>
  <si>
    <t>E02002068</t>
  </si>
  <si>
    <t>E02002069</t>
  </si>
  <si>
    <t>E02002070</t>
  </si>
  <si>
    <t>E02002071</t>
  </si>
  <si>
    <t>E02002072</t>
  </si>
  <si>
    <t>E02002073</t>
  </si>
  <si>
    <t>E02002074</t>
  </si>
  <si>
    <t>E02002075</t>
  </si>
  <si>
    <t>E02002076</t>
  </si>
  <si>
    <t>E02002077</t>
  </si>
  <si>
    <t>E02002078</t>
  </si>
  <si>
    <t>E02002079</t>
  </si>
  <si>
    <t>E02002080</t>
  </si>
  <si>
    <t>E02002081</t>
  </si>
  <si>
    <t>E02002082</t>
  </si>
  <si>
    <t>E02002083</t>
  </si>
  <si>
    <t>E02002084</t>
  </si>
  <si>
    <t>E02002085</t>
  </si>
  <si>
    <t>E02002086</t>
  </si>
  <si>
    <t>E02002087</t>
  </si>
  <si>
    <t>E02002088</t>
  </si>
  <si>
    <t>E02002089</t>
  </si>
  <si>
    <t>E02002090</t>
  </si>
  <si>
    <t>E02002091</t>
  </si>
  <si>
    <t>E02002092</t>
  </si>
  <si>
    <t>E02002093</t>
  </si>
  <si>
    <t>E02002094</t>
  </si>
  <si>
    <t>E02002095</t>
  </si>
  <si>
    <t>E02002096</t>
  </si>
  <si>
    <t>E02002097</t>
  </si>
  <si>
    <t>E02002098</t>
  </si>
  <si>
    <t>E02002099</t>
  </si>
  <si>
    <t>E02002101</t>
  </si>
  <si>
    <t>E02002102</t>
  </si>
  <si>
    <t>E02002103</t>
  </si>
  <si>
    <t>E02002104</t>
  </si>
  <si>
    <t>E02002105</t>
  </si>
  <si>
    <t>E02002106</t>
  </si>
  <si>
    <t>E02002107</t>
  </si>
  <si>
    <t>E02002108</t>
  </si>
  <si>
    <t>E02002109</t>
  </si>
  <si>
    <t>E02002110</t>
  </si>
  <si>
    <t>E02002111</t>
  </si>
  <si>
    <t>E02002112</t>
  </si>
  <si>
    <t>E02002113</t>
  </si>
  <si>
    <t>E02002114</t>
  </si>
  <si>
    <t>E02002115</t>
  </si>
  <si>
    <t>E02002116</t>
  </si>
  <si>
    <t>E02002117</t>
  </si>
  <si>
    <t>E02002118</t>
  </si>
  <si>
    <t>E02002119</t>
  </si>
  <si>
    <t>E02002120</t>
  </si>
  <si>
    <t>E02002121</t>
  </si>
  <si>
    <t>E02002122</t>
  </si>
  <si>
    <t>E02002123</t>
  </si>
  <si>
    <t>E02002124</t>
  </si>
  <si>
    <t>E02002125</t>
  </si>
  <si>
    <t>E02002126</t>
  </si>
  <si>
    <t>E02002127</t>
  </si>
  <si>
    <t>E02002128</t>
  </si>
  <si>
    <t>E02002129</t>
  </si>
  <si>
    <t>E02002130</t>
  </si>
  <si>
    <t>E02002131</t>
  </si>
  <si>
    <t>E02002132</t>
  </si>
  <si>
    <t>E02002133</t>
  </si>
  <si>
    <t>E02002134</t>
  </si>
  <si>
    <t>E02002135</t>
  </si>
  <si>
    <t>E02002136</t>
  </si>
  <si>
    <t>E02002137</t>
  </si>
  <si>
    <t>E02002138</t>
  </si>
  <si>
    <t>E02002139</t>
  </si>
  <si>
    <t>E02002140</t>
  </si>
  <si>
    <t>E02002141</t>
  </si>
  <si>
    <t>E02002142</t>
  </si>
  <si>
    <t>E02002143</t>
  </si>
  <si>
    <t>E02002144</t>
  </si>
  <si>
    <t>E02002145</t>
  </si>
  <si>
    <t>E02002146</t>
  </si>
  <si>
    <t>E02002147</t>
  </si>
  <si>
    <t>E02002148</t>
  </si>
  <si>
    <t>E02002149</t>
  </si>
  <si>
    <t>E02002150</t>
  </si>
  <si>
    <t>E02002151</t>
  </si>
  <si>
    <t>E02002152</t>
  </si>
  <si>
    <t>E02002153</t>
  </si>
  <si>
    <t>E02002154</t>
  </si>
  <si>
    <t>E02002155</t>
  </si>
  <si>
    <t>E02002156</t>
  </si>
  <si>
    <t>E02002157</t>
  </si>
  <si>
    <t>E02002158</t>
  </si>
  <si>
    <t>E02002159</t>
  </si>
  <si>
    <t>E02002160</t>
  </si>
  <si>
    <t>E02002161</t>
  </si>
  <si>
    <t>E02002162</t>
  </si>
  <si>
    <t>E02002163</t>
  </si>
  <si>
    <t>E02002164</t>
  </si>
  <si>
    <t>E02002165</t>
  </si>
  <si>
    <t>E02002166</t>
  </si>
  <si>
    <t>E02002167</t>
  </si>
  <si>
    <t>E02002168</t>
  </si>
  <si>
    <t>E02002169</t>
  </si>
  <si>
    <t>E02002170</t>
  </si>
  <si>
    <t>E02002171</t>
  </si>
  <si>
    <t>E02002174</t>
  </si>
  <si>
    <t>E02002175</t>
  </si>
  <si>
    <t>E02002176</t>
  </si>
  <si>
    <t>E02002177</t>
  </si>
  <si>
    <t>E02002178</t>
  </si>
  <si>
    <t>E02002179</t>
  </si>
  <si>
    <t>E02002180</t>
  </si>
  <si>
    <t>E02002181</t>
  </si>
  <si>
    <t>E02002182</t>
  </si>
  <si>
    <t>E02002183</t>
  </si>
  <si>
    <t>E02002184</t>
  </si>
  <si>
    <t>E02002185</t>
  </si>
  <si>
    <t>E02002186</t>
  </si>
  <si>
    <t>E02002187</t>
  </si>
  <si>
    <t>E02002188</t>
  </si>
  <si>
    <t>E02002189</t>
  </si>
  <si>
    <t>E02002190</t>
  </si>
  <si>
    <t>E02002191</t>
  </si>
  <si>
    <t>E02002192</t>
  </si>
  <si>
    <t>E02002193</t>
  </si>
  <si>
    <t>E02002194</t>
  </si>
  <si>
    <t>E02002195</t>
  </si>
  <si>
    <t>E02002196</t>
  </si>
  <si>
    <t>E02002197</t>
  </si>
  <si>
    <t>E02002198</t>
  </si>
  <si>
    <t>E02002199</t>
  </si>
  <si>
    <t>E02002200</t>
  </si>
  <si>
    <t>E02002201</t>
  </si>
  <si>
    <t>E02002202</t>
  </si>
  <si>
    <t>E02002203</t>
  </si>
  <si>
    <t>E02002204</t>
  </si>
  <si>
    <t>E02002205</t>
  </si>
  <si>
    <t>E02002206</t>
  </si>
  <si>
    <t>E02002207</t>
  </si>
  <si>
    <t>E02002208</t>
  </si>
  <si>
    <t>E02002209</t>
  </si>
  <si>
    <t>E02002210</t>
  </si>
  <si>
    <t>E02002211</t>
  </si>
  <si>
    <t>E02002212</t>
  </si>
  <si>
    <t>E02002213</t>
  </si>
  <si>
    <t>E02002214</t>
  </si>
  <si>
    <t>E02002215</t>
  </si>
  <si>
    <t>E02002216</t>
  </si>
  <si>
    <t>E02002217</t>
  </si>
  <si>
    <t>E02002218</t>
  </si>
  <si>
    <t>E02002219</t>
  </si>
  <si>
    <t>E02002220</t>
  </si>
  <si>
    <t>E02002221</t>
  </si>
  <si>
    <t>E02002222</t>
  </si>
  <si>
    <t>E02002223</t>
  </si>
  <si>
    <t>E02002224</t>
  </si>
  <si>
    <t>E02002225</t>
  </si>
  <si>
    <t>E02002226</t>
  </si>
  <si>
    <t>E02002227</t>
  </si>
  <si>
    <t>E02002228</t>
  </si>
  <si>
    <t>E02002229</t>
  </si>
  <si>
    <t>E02002230</t>
  </si>
  <si>
    <t>E02002231</t>
  </si>
  <si>
    <t>E02002232</t>
  </si>
  <si>
    <t>E02002233</t>
  </si>
  <si>
    <t>E02002234</t>
  </si>
  <si>
    <t>E02002235</t>
  </si>
  <si>
    <t>E02002236</t>
  </si>
  <si>
    <t>E02002237</t>
  </si>
  <si>
    <t>E02002238</t>
  </si>
  <si>
    <t>E02002239</t>
  </si>
  <si>
    <t>E02002240</t>
  </si>
  <si>
    <t>E02002241</t>
  </si>
  <si>
    <t>E02002242</t>
  </si>
  <si>
    <t>E02002243</t>
  </si>
  <si>
    <t>E02002244</t>
  </si>
  <si>
    <t>E02002245</t>
  </si>
  <si>
    <t>E02002246</t>
  </si>
  <si>
    <t>E02002247</t>
  </si>
  <si>
    <t>E02002248</t>
  </si>
  <si>
    <t>E02002249</t>
  </si>
  <si>
    <t>E02002250</t>
  </si>
  <si>
    <t>E02002251</t>
  </si>
  <si>
    <t>E02002252</t>
  </si>
  <si>
    <t>E02002253</t>
  </si>
  <si>
    <t>E02002254</t>
  </si>
  <si>
    <t>E02002255</t>
  </si>
  <si>
    <t>E02002256</t>
  </si>
  <si>
    <t>E02002257</t>
  </si>
  <si>
    <t>E02002258</t>
  </si>
  <si>
    <t>E02002259</t>
  </si>
  <si>
    <t>E02002260</t>
  </si>
  <si>
    <t>E02002261</t>
  </si>
  <si>
    <t>E02002262</t>
  </si>
  <si>
    <t>E02002263</t>
  </si>
  <si>
    <t>E02002264</t>
  </si>
  <si>
    <t>E02002265</t>
  </si>
  <si>
    <t>E02002266</t>
  </si>
  <si>
    <t>E02002267</t>
  </si>
  <si>
    <t>E02002268</t>
  </si>
  <si>
    <t>E02002269</t>
  </si>
  <si>
    <t>E02002270</t>
  </si>
  <si>
    <t>E02002271</t>
  </si>
  <si>
    <t>E02002272</t>
  </si>
  <si>
    <t>E02002273</t>
  </si>
  <si>
    <t>E02002274</t>
  </si>
  <si>
    <t>E02002275</t>
  </si>
  <si>
    <t>E02002276</t>
  </si>
  <si>
    <t>E02002277</t>
  </si>
  <si>
    <t>E02002278</t>
  </si>
  <si>
    <t>E02002279</t>
  </si>
  <si>
    <t>E02002280</t>
  </si>
  <si>
    <t>E02002281</t>
  </si>
  <si>
    <t>E02002282</t>
  </si>
  <si>
    <t>E02002283</t>
  </si>
  <si>
    <t>E02002284</t>
  </si>
  <si>
    <t>E02002285</t>
  </si>
  <si>
    <t>E02002286</t>
  </si>
  <si>
    <t>E02002287</t>
  </si>
  <si>
    <t>E02002288</t>
  </si>
  <si>
    <t>E02002289</t>
  </si>
  <si>
    <t>E02002290</t>
  </si>
  <si>
    <t>E02002291</t>
  </si>
  <si>
    <t>E02002292</t>
  </si>
  <si>
    <t>E02002293</t>
  </si>
  <si>
    <t>E02002294</t>
  </si>
  <si>
    <t>E02002295</t>
  </si>
  <si>
    <t>E02002296</t>
  </si>
  <si>
    <t>E02002297</t>
  </si>
  <si>
    <t>E02002298</t>
  </si>
  <si>
    <t>E02002299</t>
  </si>
  <si>
    <t>E02002300</t>
  </si>
  <si>
    <t>E02002301</t>
  </si>
  <si>
    <t>E02002302</t>
  </si>
  <si>
    <t>E02002303</t>
  </si>
  <si>
    <t>E02002304</t>
  </si>
  <si>
    <t>E02002305</t>
  </si>
  <si>
    <t>E02002306</t>
  </si>
  <si>
    <t>E02002307</t>
  </si>
  <si>
    <t>E02002308</t>
  </si>
  <si>
    <t>E02002309</t>
  </si>
  <si>
    <t>E02002310</t>
  </si>
  <si>
    <t>E02002311</t>
  </si>
  <si>
    <t>E02002312</t>
  </si>
  <si>
    <t>E02002313</t>
  </si>
  <si>
    <t>E02002314</t>
  </si>
  <si>
    <t>E02002315</t>
  </si>
  <si>
    <t>E02002316</t>
  </si>
  <si>
    <t>E02002317</t>
  </si>
  <si>
    <t>E02002318</t>
  </si>
  <si>
    <t>E02002319</t>
  </si>
  <si>
    <t>E02002320</t>
  </si>
  <si>
    <t>E02002321</t>
  </si>
  <si>
    <t>E02002322</t>
  </si>
  <si>
    <t>E02002323</t>
  </si>
  <si>
    <t>E02002324</t>
  </si>
  <si>
    <t>E02002325</t>
  </si>
  <si>
    <t>E02002326</t>
  </si>
  <si>
    <t>E02002327</t>
  </si>
  <si>
    <t>E02002328</t>
  </si>
  <si>
    <t>E02002329</t>
  </si>
  <si>
    <t>E02002330</t>
  </si>
  <si>
    <t>E02002331</t>
  </si>
  <si>
    <t>E02002332</t>
  </si>
  <si>
    <t>E02002333</t>
  </si>
  <si>
    <t>E02002334</t>
  </si>
  <si>
    <t>E02002335</t>
  </si>
  <si>
    <t>E02002336</t>
  </si>
  <si>
    <t>E02002337</t>
  </si>
  <si>
    <t>E02002338</t>
  </si>
  <si>
    <t>E02002339</t>
  </si>
  <si>
    <t>E02002340</t>
  </si>
  <si>
    <t>E02002341</t>
  </si>
  <si>
    <t>E02002342</t>
  </si>
  <si>
    <t>E02002343</t>
  </si>
  <si>
    <t>E02002344</t>
  </si>
  <si>
    <t>E02002345</t>
  </si>
  <si>
    <t>E02002346</t>
  </si>
  <si>
    <t>E02002347</t>
  </si>
  <si>
    <t>E02002348</t>
  </si>
  <si>
    <t>E02002349</t>
  </si>
  <si>
    <t>E02002350</t>
  </si>
  <si>
    <t>E02002351</t>
  </si>
  <si>
    <t>E02002352</t>
  </si>
  <si>
    <t>E02002353</t>
  </si>
  <si>
    <t>E02002354</t>
  </si>
  <si>
    <t>E02002356</t>
  </si>
  <si>
    <t>E02002357</t>
  </si>
  <si>
    <t>E02002358</t>
  </si>
  <si>
    <t>E02002359</t>
  </si>
  <si>
    <t>E02002360</t>
  </si>
  <si>
    <t>E02002361</t>
  </si>
  <si>
    <t>E02002362</t>
  </si>
  <si>
    <t>E02002363</t>
  </si>
  <si>
    <t>E02002364</t>
  </si>
  <si>
    <t>E02002366</t>
  </si>
  <si>
    <t>E02002367</t>
  </si>
  <si>
    <t>E02002368</t>
  </si>
  <si>
    <t>E02002369</t>
  </si>
  <si>
    <t>E02002370</t>
  </si>
  <si>
    <t>E02002371</t>
  </si>
  <si>
    <t>E02002373</t>
  </si>
  <si>
    <t>E02002374</t>
  </si>
  <si>
    <t>E02002375</t>
  </si>
  <si>
    <t>E02002376</t>
  </si>
  <si>
    <t>E02002377</t>
  </si>
  <si>
    <t>E02002379</t>
  </si>
  <si>
    <t>E02002380</t>
  </si>
  <si>
    <t>E02002381</t>
  </si>
  <si>
    <t>E02002382</t>
  </si>
  <si>
    <t>E02002383</t>
  </si>
  <si>
    <t>E02002384</t>
  </si>
  <si>
    <t>E02002385</t>
  </si>
  <si>
    <t>E02002386</t>
  </si>
  <si>
    <t>E02002387</t>
  </si>
  <si>
    <t>E02002388</t>
  </si>
  <si>
    <t>E02002389</t>
  </si>
  <si>
    <t>E02002390</t>
  </si>
  <si>
    <t>E02002391</t>
  </si>
  <si>
    <t>E02002392</t>
  </si>
  <si>
    <t>E02002393</t>
  </si>
  <si>
    <t>E02002394</t>
  </si>
  <si>
    <t>E02002395</t>
  </si>
  <si>
    <t>E02002396</t>
  </si>
  <si>
    <t>E02002397</t>
  </si>
  <si>
    <t>E02002398</t>
  </si>
  <si>
    <t>E02002399</t>
  </si>
  <si>
    <t>E02002400</t>
  </si>
  <si>
    <t>E02002401</t>
  </si>
  <si>
    <t>E02002402</t>
  </si>
  <si>
    <t>E02002403</t>
  </si>
  <si>
    <t>E02002404</t>
  </si>
  <si>
    <t>E02002405</t>
  </si>
  <si>
    <t>E02002406</t>
  </si>
  <si>
    <t>E02002407</t>
  </si>
  <si>
    <t>E02002408</t>
  </si>
  <si>
    <t>E02002409</t>
  </si>
  <si>
    <t>E02002410</t>
  </si>
  <si>
    <t>E02002411</t>
  </si>
  <si>
    <t>E02002412</t>
  </si>
  <si>
    <t>E02002414</t>
  </si>
  <si>
    <t>E02002415</t>
  </si>
  <si>
    <t>E02002416</t>
  </si>
  <si>
    <t>E02002417</t>
  </si>
  <si>
    <t>E02002418</t>
  </si>
  <si>
    <t>E02002419</t>
  </si>
  <si>
    <t>E02002420</t>
  </si>
  <si>
    <t>E02002421</t>
  </si>
  <si>
    <t>E02002422</t>
  </si>
  <si>
    <t>E02002423</t>
  </si>
  <si>
    <t>E02002424</t>
  </si>
  <si>
    <t>E02002425</t>
  </si>
  <si>
    <t>E02002426</t>
  </si>
  <si>
    <t>E02002427</t>
  </si>
  <si>
    <t>E02002428</t>
  </si>
  <si>
    <t>E02002429</t>
  </si>
  <si>
    <t>E02002430</t>
  </si>
  <si>
    <t>E02002431</t>
  </si>
  <si>
    <t>E02002432</t>
  </si>
  <si>
    <t>E02002433</t>
  </si>
  <si>
    <t>E02002434</t>
  </si>
  <si>
    <t>E02002435</t>
  </si>
  <si>
    <t>E02002436</t>
  </si>
  <si>
    <t>E02002437</t>
  </si>
  <si>
    <t>E02002438</t>
  </si>
  <si>
    <t>E02002439</t>
  </si>
  <si>
    <t>E02002440</t>
  </si>
  <si>
    <t>E02002441</t>
  </si>
  <si>
    <t>E02002442</t>
  </si>
  <si>
    <t>E02002443</t>
  </si>
  <si>
    <t>E02002444</t>
  </si>
  <si>
    <t>E02002445</t>
  </si>
  <si>
    <t>E02002446</t>
  </si>
  <si>
    <t>E02002447</t>
  </si>
  <si>
    <t>E02002448</t>
  </si>
  <si>
    <t>E02002449</t>
  </si>
  <si>
    <t>E02002450</t>
  </si>
  <si>
    <t>E02002451</t>
  </si>
  <si>
    <t>E02002452</t>
  </si>
  <si>
    <t>E02002453</t>
  </si>
  <si>
    <t>E02002454</t>
  </si>
  <si>
    <t>E02002455</t>
  </si>
  <si>
    <t>E02002456</t>
  </si>
  <si>
    <t>E02002457</t>
  </si>
  <si>
    <t>E02002458</t>
  </si>
  <si>
    <t>E02002459</t>
  </si>
  <si>
    <t>E02002460</t>
  </si>
  <si>
    <t>E02002461</t>
  </si>
  <si>
    <t>E02002462</t>
  </si>
  <si>
    <t>E02002463</t>
  </si>
  <si>
    <t>E02002464</t>
  </si>
  <si>
    <t>E02002465</t>
  </si>
  <si>
    <t>E02002466</t>
  </si>
  <si>
    <t>E02002467</t>
  </si>
  <si>
    <t>E02002468</t>
  </si>
  <si>
    <t>E02002469</t>
  </si>
  <si>
    <t>E02002470</t>
  </si>
  <si>
    <t>E02002471</t>
  </si>
  <si>
    <t>E02002472</t>
  </si>
  <si>
    <t>E02002473</t>
  </si>
  <si>
    <t>E02002474</t>
  </si>
  <si>
    <t>E02002475</t>
  </si>
  <si>
    <t>E02002476</t>
  </si>
  <si>
    <t>E02002477</t>
  </si>
  <si>
    <t>E02002478</t>
  </si>
  <si>
    <t>E02002479</t>
  </si>
  <si>
    <t>E02002480</t>
  </si>
  <si>
    <t>E02002481</t>
  </si>
  <si>
    <t>E02002482</t>
  </si>
  <si>
    <t>E02002483</t>
  </si>
  <si>
    <t>E02002484</t>
  </si>
  <si>
    <t>E02002485</t>
  </si>
  <si>
    <t>E02002487</t>
  </si>
  <si>
    <t>E02002488</t>
  </si>
  <si>
    <t>E02002489</t>
  </si>
  <si>
    <t>E02002490</t>
  </si>
  <si>
    <t>E02002491</t>
  </si>
  <si>
    <t>E02002492</t>
  </si>
  <si>
    <t>E02002493</t>
  </si>
  <si>
    <t>E02002494</t>
  </si>
  <si>
    <t>E02002496</t>
  </si>
  <si>
    <t>E02002497</t>
  </si>
  <si>
    <t>E02002498</t>
  </si>
  <si>
    <t>E02002499</t>
  </si>
  <si>
    <t>E02002500</t>
  </si>
  <si>
    <t>E02002501</t>
  </si>
  <si>
    <t>E02002502</t>
  </si>
  <si>
    <t>E02002503</t>
  </si>
  <si>
    <t>E02002504</t>
  </si>
  <si>
    <t>E02002505</t>
  </si>
  <si>
    <t>E02002506</t>
  </si>
  <si>
    <t>E02002507</t>
  </si>
  <si>
    <t>E02002508</t>
  </si>
  <si>
    <t>E02002509</t>
  </si>
  <si>
    <t>E02002510</t>
  </si>
  <si>
    <t>E02002512</t>
  </si>
  <si>
    <t>E02002513</t>
  </si>
  <si>
    <t>E02002514</t>
  </si>
  <si>
    <t>E02002515</t>
  </si>
  <si>
    <t>E02002516</t>
  </si>
  <si>
    <t>E02002517</t>
  </si>
  <si>
    <t>E02002518</t>
  </si>
  <si>
    <t>E02002519</t>
  </si>
  <si>
    <t>E02002520</t>
  </si>
  <si>
    <t>E02002521</t>
  </si>
  <si>
    <t>E02002523</t>
  </si>
  <si>
    <t>E02002524</t>
  </si>
  <si>
    <t>E02002525</t>
  </si>
  <si>
    <t>E02002526</t>
  </si>
  <si>
    <t>E02002527</t>
  </si>
  <si>
    <t>E02002529</t>
  </si>
  <si>
    <t>E02002530</t>
  </si>
  <si>
    <t>E02002532</t>
  </si>
  <si>
    <t>E02002533</t>
  </si>
  <si>
    <t>E02002534</t>
  </si>
  <si>
    <t>E02002535</t>
  </si>
  <si>
    <t>E02002536</t>
  </si>
  <si>
    <t>E02002537</t>
  </si>
  <si>
    <t>E02002538</t>
  </si>
  <si>
    <t>E02002539</t>
  </si>
  <si>
    <t>E02002540</t>
  </si>
  <si>
    <t>E02002541</t>
  </si>
  <si>
    <t>E02002542</t>
  </si>
  <si>
    <t>E02002543</t>
  </si>
  <si>
    <t>E02002544</t>
  </si>
  <si>
    <t>E02002545</t>
  </si>
  <si>
    <t>E02002546</t>
  </si>
  <si>
    <t>E02002547</t>
  </si>
  <si>
    <t>E02002548</t>
  </si>
  <si>
    <t>E02002549</t>
  </si>
  <si>
    <t>E02002550</t>
  </si>
  <si>
    <t>E02002551</t>
  </si>
  <si>
    <t>E02002552</t>
  </si>
  <si>
    <t>E02002553</t>
  </si>
  <si>
    <t>E02002554</t>
  </si>
  <si>
    <t>E02002555</t>
  </si>
  <si>
    <t>E02002556</t>
  </si>
  <si>
    <t>E02002557</t>
  </si>
  <si>
    <t>E02002558</t>
  </si>
  <si>
    <t>E02002559</t>
  </si>
  <si>
    <t>E02002560</t>
  </si>
  <si>
    <t>E02002561</t>
  </si>
  <si>
    <t>E02002562</t>
  </si>
  <si>
    <t>E02002563</t>
  </si>
  <si>
    <t>E02002564</t>
  </si>
  <si>
    <t>E02002565</t>
  </si>
  <si>
    <t>E02002566</t>
  </si>
  <si>
    <t>E02002567</t>
  </si>
  <si>
    <t>E02002568</t>
  </si>
  <si>
    <t>E02002569</t>
  </si>
  <si>
    <t>E02002570</t>
  </si>
  <si>
    <t>E02002571</t>
  </si>
  <si>
    <t>E02002572</t>
  </si>
  <si>
    <t>E02002573</t>
  </si>
  <si>
    <t>E02002574</t>
  </si>
  <si>
    <t>E02002575</t>
  </si>
  <si>
    <t>E02002576</t>
  </si>
  <si>
    <t>E02002577</t>
  </si>
  <si>
    <t>E02002578</t>
  </si>
  <si>
    <t>E02002579</t>
  </si>
  <si>
    <t>E02002580</t>
  </si>
  <si>
    <t>E02002581</t>
  </si>
  <si>
    <t>E02002582</t>
  </si>
  <si>
    <t>E02002583</t>
  </si>
  <si>
    <t>E02002584</t>
  </si>
  <si>
    <t>E02002585</t>
  </si>
  <si>
    <t>E02002586</t>
  </si>
  <si>
    <t>E02002587</t>
  </si>
  <si>
    <t>E02002588</t>
  </si>
  <si>
    <t>E02002589</t>
  </si>
  <si>
    <t>E02002590</t>
  </si>
  <si>
    <t>E02002591</t>
  </si>
  <si>
    <t>E02002592</t>
  </si>
  <si>
    <t>E02002593</t>
  </si>
  <si>
    <t>E02002594</t>
  </si>
  <si>
    <t>E02002595</t>
  </si>
  <si>
    <t>E02002596</t>
  </si>
  <si>
    <t>E02002597</t>
  </si>
  <si>
    <t>E02002598</t>
  </si>
  <si>
    <t>E02002599</t>
  </si>
  <si>
    <t>E02002600</t>
  </si>
  <si>
    <t>E02002601</t>
  </si>
  <si>
    <t>E02002602</t>
  </si>
  <si>
    <t>E02002603</t>
  </si>
  <si>
    <t>E02002604</t>
  </si>
  <si>
    <t>E02002605</t>
  </si>
  <si>
    <t>E02002606</t>
  </si>
  <si>
    <t>E02002607</t>
  </si>
  <si>
    <t>E02002608</t>
  </si>
  <si>
    <t>E02002609</t>
  </si>
  <si>
    <t>E02002610</t>
  </si>
  <si>
    <t>E02002611</t>
  </si>
  <si>
    <t>E02002612</t>
  </si>
  <si>
    <t>E02002613</t>
  </si>
  <si>
    <t>E02002614</t>
  </si>
  <si>
    <t>E02002615</t>
  </si>
  <si>
    <t>E02002616</t>
  </si>
  <si>
    <t>E02002617</t>
  </si>
  <si>
    <t>E02002618</t>
  </si>
  <si>
    <t>E02002619</t>
  </si>
  <si>
    <t>E02002620</t>
  </si>
  <si>
    <t>E02002621</t>
  </si>
  <si>
    <t>E02002622</t>
  </si>
  <si>
    <t>E02002623</t>
  </si>
  <si>
    <t>E02002624</t>
  </si>
  <si>
    <t>E02002625</t>
  </si>
  <si>
    <t>E02002626</t>
  </si>
  <si>
    <t>E02002627</t>
  </si>
  <si>
    <t>E02002628</t>
  </si>
  <si>
    <t>E02002629</t>
  </si>
  <si>
    <t>E02002630</t>
  </si>
  <si>
    <t>E02002631</t>
  </si>
  <si>
    <t>E02002632</t>
  </si>
  <si>
    <t>E02002633</t>
  </si>
  <si>
    <t>E02002634</t>
  </si>
  <si>
    <t>E02002635</t>
  </si>
  <si>
    <t>E02002636</t>
  </si>
  <si>
    <t>E02002637</t>
  </si>
  <si>
    <t>E02002638</t>
  </si>
  <si>
    <t>E02002639</t>
  </si>
  <si>
    <t>E02002640</t>
  </si>
  <si>
    <t>E02002641</t>
  </si>
  <si>
    <t>E02002642</t>
  </si>
  <si>
    <t>E02002643</t>
  </si>
  <si>
    <t>E02002644</t>
  </si>
  <si>
    <t>E02002645</t>
  </si>
  <si>
    <t>E02002646</t>
  </si>
  <si>
    <t>E02002647</t>
  </si>
  <si>
    <t>E02002648</t>
  </si>
  <si>
    <t>E02002649</t>
  </si>
  <si>
    <t>E02002650</t>
  </si>
  <si>
    <t>E02002651</t>
  </si>
  <si>
    <t>E02002652</t>
  </si>
  <si>
    <t>E02002653</t>
  </si>
  <si>
    <t>E02002654</t>
  </si>
  <si>
    <t>E02002655</t>
  </si>
  <si>
    <t>E02002656</t>
  </si>
  <si>
    <t>E02002657</t>
  </si>
  <si>
    <t>E02002658</t>
  </si>
  <si>
    <t>E02002659</t>
  </si>
  <si>
    <t>E02002660</t>
  </si>
  <si>
    <t>E02002661</t>
  </si>
  <si>
    <t>E02002662</t>
  </si>
  <si>
    <t>E02002663</t>
  </si>
  <si>
    <t>E02002664</t>
  </si>
  <si>
    <t>E02002665</t>
  </si>
  <si>
    <t>E02002666</t>
  </si>
  <si>
    <t>E02002667</t>
  </si>
  <si>
    <t>E02002668</t>
  </si>
  <si>
    <t>E02002669</t>
  </si>
  <si>
    <t>E02002670</t>
  </si>
  <si>
    <t>E02002671</t>
  </si>
  <si>
    <t>E02002672</t>
  </si>
  <si>
    <t>E02002673</t>
  </si>
  <si>
    <t>E02002674</t>
  </si>
  <si>
    <t>E02002675</t>
  </si>
  <si>
    <t>E02002676</t>
  </si>
  <si>
    <t>E02002677</t>
  </si>
  <si>
    <t>E02002678</t>
  </si>
  <si>
    <t>E02002679</t>
  </si>
  <si>
    <t>E02002680</t>
  </si>
  <si>
    <t>E02002681</t>
  </si>
  <si>
    <t>E02002682</t>
  </si>
  <si>
    <t>E02002684</t>
  </si>
  <si>
    <t>E02002685</t>
  </si>
  <si>
    <t>E02002686</t>
  </si>
  <si>
    <t>E02002687</t>
  </si>
  <si>
    <t>E02002688</t>
  </si>
  <si>
    <t>E02002689</t>
  </si>
  <si>
    <t>E02002691</t>
  </si>
  <si>
    <t>E02002692</t>
  </si>
  <si>
    <t>E02002693</t>
  </si>
  <si>
    <t>E02002694</t>
  </si>
  <si>
    <t>E02002695</t>
  </si>
  <si>
    <t>E02002696</t>
  </si>
  <si>
    <t>E02002697</t>
  </si>
  <si>
    <t>E02002698</t>
  </si>
  <si>
    <t>E02002699</t>
  </si>
  <si>
    <t>E02002700</t>
  </si>
  <si>
    <t>E02002701</t>
  </si>
  <si>
    <t>E02002702</t>
  </si>
  <si>
    <t>E02002703</t>
  </si>
  <si>
    <t>E02002704</t>
  </si>
  <si>
    <t>E02002705</t>
  </si>
  <si>
    <t>E02002706</t>
  </si>
  <si>
    <t>E02002707</t>
  </si>
  <si>
    <t>E02002708</t>
  </si>
  <si>
    <t>E02002709</t>
  </si>
  <si>
    <t>E02002710</t>
  </si>
  <si>
    <t>E02002711</t>
  </si>
  <si>
    <t>E02002712</t>
  </si>
  <si>
    <t>E02002714</t>
  </si>
  <si>
    <t>E02002715</t>
  </si>
  <si>
    <t>E02002716</t>
  </si>
  <si>
    <t>E02002717</t>
  </si>
  <si>
    <t>E02002718</t>
  </si>
  <si>
    <t>E02002719</t>
  </si>
  <si>
    <t>E02002720</t>
  </si>
  <si>
    <t>E02002721</t>
  </si>
  <si>
    <t>E02002722</t>
  </si>
  <si>
    <t>E02002723</t>
  </si>
  <si>
    <t>E02002724</t>
  </si>
  <si>
    <t>E02002725</t>
  </si>
  <si>
    <t>E02002726</t>
  </si>
  <si>
    <t>E02002727</t>
  </si>
  <si>
    <t>E02002728</t>
  </si>
  <si>
    <t>E02002729</t>
  </si>
  <si>
    <t>E02002730</t>
  </si>
  <si>
    <t>E02002731</t>
  </si>
  <si>
    <t>E02002732</t>
  </si>
  <si>
    <t>E02002733</t>
  </si>
  <si>
    <t>E02002734</t>
  </si>
  <si>
    <t>E02002735</t>
  </si>
  <si>
    <t>E02002736</t>
  </si>
  <si>
    <t>E02002737</t>
  </si>
  <si>
    <t>E02002738</t>
  </si>
  <si>
    <t>E02002739</t>
  </si>
  <si>
    <t>E02002740</t>
  </si>
  <si>
    <t>E02002741</t>
  </si>
  <si>
    <t>E02002742</t>
  </si>
  <si>
    <t>E02002743</t>
  </si>
  <si>
    <t>E02002744</t>
  </si>
  <si>
    <t>E02002745</t>
  </si>
  <si>
    <t>E02002746</t>
  </si>
  <si>
    <t>E02002747</t>
  </si>
  <si>
    <t>E02002748</t>
  </si>
  <si>
    <t>E02002749</t>
  </si>
  <si>
    <t>E02002750</t>
  </si>
  <si>
    <t>E02002751</t>
  </si>
  <si>
    <t>E02002752</t>
  </si>
  <si>
    <t>E02002753</t>
  </si>
  <si>
    <t>E02002754</t>
  </si>
  <si>
    <t>E02002755</t>
  </si>
  <si>
    <t>E02002756</t>
  </si>
  <si>
    <t>E02002757</t>
  </si>
  <si>
    <t>E02002758</t>
  </si>
  <si>
    <t>E02002759</t>
  </si>
  <si>
    <t>E02002760</t>
  </si>
  <si>
    <t>E02002761</t>
  </si>
  <si>
    <t>E02002762</t>
  </si>
  <si>
    <t>E02002763</t>
  </si>
  <si>
    <t>E02002764</t>
  </si>
  <si>
    <t>E02002765</t>
  </si>
  <si>
    <t>E02002766</t>
  </si>
  <si>
    <t>E02002767</t>
  </si>
  <si>
    <t>E02002768</t>
  </si>
  <si>
    <t>E02002769</t>
  </si>
  <si>
    <t>E02002770</t>
  </si>
  <si>
    <t>E02002771</t>
  </si>
  <si>
    <t>E02002772</t>
  </si>
  <si>
    <t>E02002773</t>
  </si>
  <si>
    <t>E02002774</t>
  </si>
  <si>
    <t>E02002775</t>
  </si>
  <si>
    <t>E02002776</t>
  </si>
  <si>
    <t>E02002777</t>
  </si>
  <si>
    <t>E02002778</t>
  </si>
  <si>
    <t>E02002779</t>
  </si>
  <si>
    <t>E02002780</t>
  </si>
  <si>
    <t>E02002781</t>
  </si>
  <si>
    <t>E02002782</t>
  </si>
  <si>
    <t>E02002783</t>
  </si>
  <si>
    <t>E02002784</t>
  </si>
  <si>
    <t>E02002785</t>
  </si>
  <si>
    <t>E02002786</t>
  </si>
  <si>
    <t>E02002787</t>
  </si>
  <si>
    <t>E02002788</t>
  </si>
  <si>
    <t>E02002789</t>
  </si>
  <si>
    <t>E02002790</t>
  </si>
  <si>
    <t>E02002791</t>
  </si>
  <si>
    <t>E02002792</t>
  </si>
  <si>
    <t>E02002793</t>
  </si>
  <si>
    <t>E02002794</t>
  </si>
  <si>
    <t>E02002795</t>
  </si>
  <si>
    <t>E02002796</t>
  </si>
  <si>
    <t>E02002797</t>
  </si>
  <si>
    <t>E02002798</t>
  </si>
  <si>
    <t>E02002799</t>
  </si>
  <si>
    <t>E02002800</t>
  </si>
  <si>
    <t>E02002801</t>
  </si>
  <si>
    <t>E02002802</t>
  </si>
  <si>
    <t>E02002803</t>
  </si>
  <si>
    <t>E02002804</t>
  </si>
  <si>
    <t>E02002805</t>
  </si>
  <si>
    <t>E02002806</t>
  </si>
  <si>
    <t>E02002807</t>
  </si>
  <si>
    <t>E02002808</t>
  </si>
  <si>
    <t>E02002809</t>
  </si>
  <si>
    <t>E02002810</t>
  </si>
  <si>
    <t>E02002811</t>
  </si>
  <si>
    <t>E02002812</t>
  </si>
  <si>
    <t>E02002813</t>
  </si>
  <si>
    <t>E02002814</t>
  </si>
  <si>
    <t>E02002815</t>
  </si>
  <si>
    <t>E02002816</t>
  </si>
  <si>
    <t>E02002817</t>
  </si>
  <si>
    <t>E02002818</t>
  </si>
  <si>
    <t>E02002819</t>
  </si>
  <si>
    <t>E02002820</t>
  </si>
  <si>
    <t>E02002821</t>
  </si>
  <si>
    <t>E02002822</t>
  </si>
  <si>
    <t>E02002823</t>
  </si>
  <si>
    <t>E02002824</t>
  </si>
  <si>
    <t>E02002825</t>
  </si>
  <si>
    <t>E02002826</t>
  </si>
  <si>
    <t>E02002827</t>
  </si>
  <si>
    <t>E02002828</t>
  </si>
  <si>
    <t>E02002829</t>
  </si>
  <si>
    <t>E02002830</t>
  </si>
  <si>
    <t>E02002831</t>
  </si>
  <si>
    <t>E02002832</t>
  </si>
  <si>
    <t>E02002833</t>
  </si>
  <si>
    <t>E02002834</t>
  </si>
  <si>
    <t>E02002835</t>
  </si>
  <si>
    <t>E02002836</t>
  </si>
  <si>
    <t>E02002837</t>
  </si>
  <si>
    <t>E02002838</t>
  </si>
  <si>
    <t>E02002839</t>
  </si>
  <si>
    <t>E02002842</t>
  </si>
  <si>
    <t>E02002843</t>
  </si>
  <si>
    <t>E02002844</t>
  </si>
  <si>
    <t>E02002845</t>
  </si>
  <si>
    <t>E02002846</t>
  </si>
  <si>
    <t>E02002847</t>
  </si>
  <si>
    <t>E02002848</t>
  </si>
  <si>
    <t>E02002849</t>
  </si>
  <si>
    <t>E02002851</t>
  </si>
  <si>
    <t>E02002852</t>
  </si>
  <si>
    <t>E02002853</t>
  </si>
  <si>
    <t>E02002854</t>
  </si>
  <si>
    <t>E02002855</t>
  </si>
  <si>
    <t>E02002856</t>
  </si>
  <si>
    <t>E02002857</t>
  </si>
  <si>
    <t>E02002858</t>
  </si>
  <si>
    <t>E02002860</t>
  </si>
  <si>
    <t>E02002861</t>
  </si>
  <si>
    <t>E02002862</t>
  </si>
  <si>
    <t>E02002863</t>
  </si>
  <si>
    <t>E02002864</t>
  </si>
  <si>
    <t>E02002865</t>
  </si>
  <si>
    <t>E02002866</t>
  </si>
  <si>
    <t>E02002867</t>
  </si>
  <si>
    <t>E02002868</t>
  </si>
  <si>
    <t>E02002869</t>
  </si>
  <si>
    <t>E02002871</t>
  </si>
  <si>
    <t>E02002872</t>
  </si>
  <si>
    <t>E02002873</t>
  </si>
  <si>
    <t>E02002874</t>
  </si>
  <si>
    <t>E02002875</t>
  </si>
  <si>
    <t>E02002876</t>
  </si>
  <si>
    <t>E02002877</t>
  </si>
  <si>
    <t>E02002878</t>
  </si>
  <si>
    <t>E02002879</t>
  </si>
  <si>
    <t>E02002880</t>
  </si>
  <si>
    <t>E02002881</t>
  </si>
  <si>
    <t>E02002882</t>
  </si>
  <si>
    <t>E02002883</t>
  </si>
  <si>
    <t>E02002884</t>
  </si>
  <si>
    <t>E02002885</t>
  </si>
  <si>
    <t>E02002886</t>
  </si>
  <si>
    <t>E02002887</t>
  </si>
  <si>
    <t>E02002888</t>
  </si>
  <si>
    <t>E02002889</t>
  </si>
  <si>
    <t>E02002890</t>
  </si>
  <si>
    <t>E02002891</t>
  </si>
  <si>
    <t>E02002892</t>
  </si>
  <si>
    <t>E02002893</t>
  </si>
  <si>
    <t>E02002894</t>
  </si>
  <si>
    <t>E02002895</t>
  </si>
  <si>
    <t>E02002896</t>
  </si>
  <si>
    <t>E02002897</t>
  </si>
  <si>
    <t>E02002898</t>
  </si>
  <si>
    <t>E02002899</t>
  </si>
  <si>
    <t>E02002901</t>
  </si>
  <si>
    <t>E02002902</t>
  </si>
  <si>
    <t>E02002903</t>
  </si>
  <si>
    <t>E02002904</t>
  </si>
  <si>
    <t>E02002905</t>
  </si>
  <si>
    <t>E02002906</t>
  </si>
  <si>
    <t>E02002907</t>
  </si>
  <si>
    <t>E02002908</t>
  </si>
  <si>
    <t>E02002909</t>
  </si>
  <si>
    <t>E02002910</t>
  </si>
  <si>
    <t>E02002911</t>
  </si>
  <si>
    <t>E02002912</t>
  </si>
  <si>
    <t>E02002913</t>
  </si>
  <si>
    <t>E02002914</t>
  </si>
  <si>
    <t>E02002915</t>
  </si>
  <si>
    <t>E02002916</t>
  </si>
  <si>
    <t>E02002917</t>
  </si>
  <si>
    <t>E02002918</t>
  </si>
  <si>
    <t>E02002919</t>
  </si>
  <si>
    <t>E02002920</t>
  </si>
  <si>
    <t>E02002921</t>
  </si>
  <si>
    <t>E02002922</t>
  </si>
  <si>
    <t>E02002923</t>
  </si>
  <si>
    <t>E02002924</t>
  </si>
  <si>
    <t>E02002925</t>
  </si>
  <si>
    <t>E02002926</t>
  </si>
  <si>
    <t>E02002927</t>
  </si>
  <si>
    <t>E02002928</t>
  </si>
  <si>
    <t>E02002929</t>
  </si>
  <si>
    <t>E02002930</t>
  </si>
  <si>
    <t>E02002931</t>
  </si>
  <si>
    <t>E02002932</t>
  </si>
  <si>
    <t>E02002933</t>
  </si>
  <si>
    <t>E02002934</t>
  </si>
  <si>
    <t>E02002935</t>
  </si>
  <si>
    <t>E02002936</t>
  </si>
  <si>
    <t>E02002937</t>
  </si>
  <si>
    <t>E02002938</t>
  </si>
  <si>
    <t>E02002939</t>
  </si>
  <si>
    <t>E02002940</t>
  </si>
  <si>
    <t>E02002941</t>
  </si>
  <si>
    <t>E02002942</t>
  </si>
  <si>
    <t>E02002943</t>
  </si>
  <si>
    <t>E02002944</t>
  </si>
  <si>
    <t>E02002945</t>
  </si>
  <si>
    <t>E02002946</t>
  </si>
  <si>
    <t>E02002947</t>
  </si>
  <si>
    <t>E02002948</t>
  </si>
  <si>
    <t>E02002949</t>
  </si>
  <si>
    <t>E02002950</t>
  </si>
  <si>
    <t>E02002951</t>
  </si>
  <si>
    <t>E02002952</t>
  </si>
  <si>
    <t>E02002953</t>
  </si>
  <si>
    <t>E02002954</t>
  </si>
  <si>
    <t>E02002955</t>
  </si>
  <si>
    <t>E02002956</t>
  </si>
  <si>
    <t>E02002957</t>
  </si>
  <si>
    <t>E02002958</t>
  </si>
  <si>
    <t>E02002959</t>
  </si>
  <si>
    <t>E02002960</t>
  </si>
  <si>
    <t>E02002961</t>
  </si>
  <si>
    <t>E02002962</t>
  </si>
  <si>
    <t>E02002963</t>
  </si>
  <si>
    <t>E02002964</t>
  </si>
  <si>
    <t>E02002965</t>
  </si>
  <si>
    <t>E02002966</t>
  </si>
  <si>
    <t>E02002967</t>
  </si>
  <si>
    <t>E02002968</t>
  </si>
  <si>
    <t>E02002969</t>
  </si>
  <si>
    <t>E02002970</t>
  </si>
  <si>
    <t>E02002971</t>
  </si>
  <si>
    <t>E02002972</t>
  </si>
  <si>
    <t>E02002973</t>
  </si>
  <si>
    <t>E02002974</t>
  </si>
  <si>
    <t>E02002975</t>
  </si>
  <si>
    <t>E02002976</t>
  </si>
  <si>
    <t>E02002977</t>
  </si>
  <si>
    <t>E02002978</t>
  </si>
  <si>
    <t>E02002979</t>
  </si>
  <si>
    <t>E02002980</t>
  </si>
  <si>
    <t>E02002981</t>
  </si>
  <si>
    <t>E02002982</t>
  </si>
  <si>
    <t>E02002983</t>
  </si>
  <si>
    <t>E02002984</t>
  </si>
  <si>
    <t>E02002985</t>
  </si>
  <si>
    <t>E02002986</t>
  </si>
  <si>
    <t>E02002987</t>
  </si>
  <si>
    <t>E02002988</t>
  </si>
  <si>
    <t>E02002989</t>
  </si>
  <si>
    <t>E02002990</t>
  </si>
  <si>
    <t>E02002991</t>
  </si>
  <si>
    <t>E02002992</t>
  </si>
  <si>
    <t>E02002993</t>
  </si>
  <si>
    <t>E02002994</t>
  </si>
  <si>
    <t>E02002995</t>
  </si>
  <si>
    <t>E02002996</t>
  </si>
  <si>
    <t>E02002997</t>
  </si>
  <si>
    <t>E02002998</t>
  </si>
  <si>
    <t>E02002999</t>
  </si>
  <si>
    <t>E02003000</t>
  </si>
  <si>
    <t>E02003001</t>
  </si>
  <si>
    <t>E02003002</t>
  </si>
  <si>
    <t>E02003003</t>
  </si>
  <si>
    <t>E02003004</t>
  </si>
  <si>
    <t>E02003005</t>
  </si>
  <si>
    <t>E02003006</t>
  </si>
  <si>
    <t>E02003007</t>
  </si>
  <si>
    <t>E02003008</t>
  </si>
  <si>
    <t>E02003009</t>
  </si>
  <si>
    <t>E02003010</t>
  </si>
  <si>
    <t>E02003011</t>
  </si>
  <si>
    <t>E02003012</t>
  </si>
  <si>
    <t>E02003013</t>
  </si>
  <si>
    <t>E02003014</t>
  </si>
  <si>
    <t>E02003015</t>
  </si>
  <si>
    <t>E02003016</t>
  </si>
  <si>
    <t>E02003017</t>
  </si>
  <si>
    <t>E02003018</t>
  </si>
  <si>
    <t>E02003019</t>
  </si>
  <si>
    <t>E02003020</t>
  </si>
  <si>
    <t>E02003021</t>
  </si>
  <si>
    <t>E02003022</t>
  </si>
  <si>
    <t>E02003023</t>
  </si>
  <si>
    <t>E02003024</t>
  </si>
  <si>
    <t>E02003025</t>
  </si>
  <si>
    <t>E02003026</t>
  </si>
  <si>
    <t>E02003027</t>
  </si>
  <si>
    <t>E02003028</t>
  </si>
  <si>
    <t>E02003029</t>
  </si>
  <si>
    <t>E02003030</t>
  </si>
  <si>
    <t>E02003031</t>
  </si>
  <si>
    <t>E02003032</t>
  </si>
  <si>
    <t>E02003033</t>
  </si>
  <si>
    <t>E02003034</t>
  </si>
  <si>
    <t>E02003036</t>
  </si>
  <si>
    <t>E02003037</t>
  </si>
  <si>
    <t>E02003038</t>
  </si>
  <si>
    <t>E02003039</t>
  </si>
  <si>
    <t>E02003040</t>
  </si>
  <si>
    <t>E02003041</t>
  </si>
  <si>
    <t>E02003043</t>
  </si>
  <si>
    <t>E02003044</t>
  </si>
  <si>
    <t>E02003045</t>
  </si>
  <si>
    <t>E02003046</t>
  </si>
  <si>
    <t>E02003047</t>
  </si>
  <si>
    <t>E02003048</t>
  </si>
  <si>
    <t>E02003049</t>
  </si>
  <si>
    <t>E02003050</t>
  </si>
  <si>
    <t>E02003051</t>
  </si>
  <si>
    <t>E02003052</t>
  </si>
  <si>
    <t>E02003053</t>
  </si>
  <si>
    <t>E02003054</t>
  </si>
  <si>
    <t>E02003055</t>
  </si>
  <si>
    <t>E02003056</t>
  </si>
  <si>
    <t>E02003057</t>
  </si>
  <si>
    <t>E02003058</t>
  </si>
  <si>
    <t>E02003059</t>
  </si>
  <si>
    <t>E02003060</t>
  </si>
  <si>
    <t>E02003061</t>
  </si>
  <si>
    <t>E02003062</t>
  </si>
  <si>
    <t>E02003063</t>
  </si>
  <si>
    <t>E02003064</t>
  </si>
  <si>
    <t>E02003065</t>
  </si>
  <si>
    <t>E02003066</t>
  </si>
  <si>
    <t>E02003067</t>
  </si>
  <si>
    <t>E02003068</t>
  </si>
  <si>
    <t>E02003069</t>
  </si>
  <si>
    <t>E02003070</t>
  </si>
  <si>
    <t>E02003071</t>
  </si>
  <si>
    <t>E02003072</t>
  </si>
  <si>
    <t>E02003073</t>
  </si>
  <si>
    <t>E02003074</t>
  </si>
  <si>
    <t>E02003075</t>
  </si>
  <si>
    <t>E02003076</t>
  </si>
  <si>
    <t>E02003077</t>
  </si>
  <si>
    <t>E02003078</t>
  </si>
  <si>
    <t>E02003079</t>
  </si>
  <si>
    <t>E02003080</t>
  </si>
  <si>
    <t>E02003081</t>
  </si>
  <si>
    <t>E02003082</t>
  </si>
  <si>
    <t>E02003084</t>
  </si>
  <si>
    <t>E02003085</t>
  </si>
  <si>
    <t>E02003086</t>
  </si>
  <si>
    <t>E02003087</t>
  </si>
  <si>
    <t>E02003088</t>
  </si>
  <si>
    <t>E02003089</t>
  </si>
  <si>
    <t>E02003090</t>
  </si>
  <si>
    <t>E02003091</t>
  </si>
  <si>
    <t>E02003092</t>
  </si>
  <si>
    <t>E02003093</t>
  </si>
  <si>
    <t>E02003094</t>
  </si>
  <si>
    <t>E02003095</t>
  </si>
  <si>
    <t>E02003096</t>
  </si>
  <si>
    <t>E02003097</t>
  </si>
  <si>
    <t>E02003098</t>
  </si>
  <si>
    <t>E02003099</t>
  </si>
  <si>
    <t>E02003100</t>
  </si>
  <si>
    <t>E02003101</t>
  </si>
  <si>
    <t>E02003102</t>
  </si>
  <si>
    <t>E02003103</t>
  </si>
  <si>
    <t>E02003104</t>
  </si>
  <si>
    <t>E02003105</t>
  </si>
  <si>
    <t>E02003106</t>
  </si>
  <si>
    <t>E02003107</t>
  </si>
  <si>
    <t>E02003108</t>
  </si>
  <si>
    <t>E02003109</t>
  </si>
  <si>
    <t>E02003110</t>
  </si>
  <si>
    <t>E02003111</t>
  </si>
  <si>
    <t>E02003112</t>
  </si>
  <si>
    <t>E02003113</t>
  </si>
  <si>
    <t>E02003114</t>
  </si>
  <si>
    <t>E02003115</t>
  </si>
  <si>
    <t>E02003116</t>
  </si>
  <si>
    <t>E02003117</t>
  </si>
  <si>
    <t>E02003118</t>
  </si>
  <si>
    <t>E02003119</t>
  </si>
  <si>
    <t>E02003120</t>
  </si>
  <si>
    <t>E02003121</t>
  </si>
  <si>
    <t>E02003122</t>
  </si>
  <si>
    <t>E02003123</t>
  </si>
  <si>
    <t>E02003124</t>
  </si>
  <si>
    <t>E02003125</t>
  </si>
  <si>
    <t>E02003126</t>
  </si>
  <si>
    <t>E02003127</t>
  </si>
  <si>
    <t>E02003128</t>
  </si>
  <si>
    <t>E02003129</t>
  </si>
  <si>
    <t>E02003130</t>
  </si>
  <si>
    <t>E02003131</t>
  </si>
  <si>
    <t>E02003132</t>
  </si>
  <si>
    <t>E02003133</t>
  </si>
  <si>
    <t>E02003134</t>
  </si>
  <si>
    <t>E02003135</t>
  </si>
  <si>
    <t>E02003136</t>
  </si>
  <si>
    <t>E02003137</t>
  </si>
  <si>
    <t>E02003138</t>
  </si>
  <si>
    <t>E02003139</t>
  </si>
  <si>
    <t>E02003140</t>
  </si>
  <si>
    <t>E02003141</t>
  </si>
  <si>
    <t>E02003142</t>
  </si>
  <si>
    <t>E02003143</t>
  </si>
  <si>
    <t>E02003144</t>
  </si>
  <si>
    <t>E02003145</t>
  </si>
  <si>
    <t>E02003146</t>
  </si>
  <si>
    <t>E02003147</t>
  </si>
  <si>
    <t>E02003148</t>
  </si>
  <si>
    <t>E02003149</t>
  </si>
  <si>
    <t>E02003150</t>
  </si>
  <si>
    <t>E02003151</t>
  </si>
  <si>
    <t>E02003152</t>
  </si>
  <si>
    <t>E02003153</t>
  </si>
  <si>
    <t>E02003154</t>
  </si>
  <si>
    <t>E02003155</t>
  </si>
  <si>
    <t>E02003156</t>
  </si>
  <si>
    <t>E02003157</t>
  </si>
  <si>
    <t>E02003158</t>
  </si>
  <si>
    <t>E02003159</t>
  </si>
  <si>
    <t>E02003161</t>
  </si>
  <si>
    <t>E02003163</t>
  </si>
  <si>
    <t>E02003164</t>
  </si>
  <si>
    <t>E02003165</t>
  </si>
  <si>
    <t>E02003166</t>
  </si>
  <si>
    <t>E02003167</t>
  </si>
  <si>
    <t>E02003168</t>
  </si>
  <si>
    <t>E02003169</t>
  </si>
  <si>
    <t>E02003170</t>
  </si>
  <si>
    <t>E02003171</t>
  </si>
  <si>
    <t>E02003172</t>
  </si>
  <si>
    <t>E02003173</t>
  </si>
  <si>
    <t>E02003174</t>
  </si>
  <si>
    <t>E02003175</t>
  </si>
  <si>
    <t>E02003176</t>
  </si>
  <si>
    <t>E02003177</t>
  </si>
  <si>
    <t>E02003178</t>
  </si>
  <si>
    <t>E02003179</t>
  </si>
  <si>
    <t>E02003180</t>
  </si>
  <si>
    <t>E02003181</t>
  </si>
  <si>
    <t>E02003182</t>
  </si>
  <si>
    <t>E02003183</t>
  </si>
  <si>
    <t>E02003184</t>
  </si>
  <si>
    <t>E02003185</t>
  </si>
  <si>
    <t>E02003186</t>
  </si>
  <si>
    <t>E02003187</t>
  </si>
  <si>
    <t>E02003188</t>
  </si>
  <si>
    <t>E02003189</t>
  </si>
  <si>
    <t>E02003190</t>
  </si>
  <si>
    <t>E02003191</t>
  </si>
  <si>
    <t>E02003192</t>
  </si>
  <si>
    <t>E02003194</t>
  </si>
  <si>
    <t>E02003195</t>
  </si>
  <si>
    <t>E02003196</t>
  </si>
  <si>
    <t>E02003197</t>
  </si>
  <si>
    <t>E02003198</t>
  </si>
  <si>
    <t>E02003199</t>
  </si>
  <si>
    <t>E02003200</t>
  </si>
  <si>
    <t>E02003201</t>
  </si>
  <si>
    <t>E02003202</t>
  </si>
  <si>
    <t>E02003203</t>
  </si>
  <si>
    <t>E02003204</t>
  </si>
  <si>
    <t>E02003205</t>
  </si>
  <si>
    <t>E02003206</t>
  </si>
  <si>
    <t>E02003207</t>
  </si>
  <si>
    <t>E02003208</t>
  </si>
  <si>
    <t>E02003209</t>
  </si>
  <si>
    <t>E02003210</t>
  </si>
  <si>
    <t>E02003211</t>
  </si>
  <si>
    <t>E02003212</t>
  </si>
  <si>
    <t>E02003214</t>
  </si>
  <si>
    <t>E02003215</t>
  </si>
  <si>
    <t>E02003216</t>
  </si>
  <si>
    <t>E02003217</t>
  </si>
  <si>
    <t>E02003218</t>
  </si>
  <si>
    <t>E02003219</t>
  </si>
  <si>
    <t>E02003220</t>
  </si>
  <si>
    <t>E02003221</t>
  </si>
  <si>
    <t>E02003222</t>
  </si>
  <si>
    <t>E02003223</t>
  </si>
  <si>
    <t>E02003224</t>
  </si>
  <si>
    <t>E02003225</t>
  </si>
  <si>
    <t>E02003226</t>
  </si>
  <si>
    <t>E02003227</t>
  </si>
  <si>
    <t>E02003228</t>
  </si>
  <si>
    <t>E02003229</t>
  </si>
  <si>
    <t>E02003230</t>
  </si>
  <si>
    <t>E02003231</t>
  </si>
  <si>
    <t>E02003232</t>
  </si>
  <si>
    <t>E02003233</t>
  </si>
  <si>
    <t>E02003234</t>
  </si>
  <si>
    <t>E02003235</t>
  </si>
  <si>
    <t>E02003236</t>
  </si>
  <si>
    <t>E02003237</t>
  </si>
  <si>
    <t>E02003238</t>
  </si>
  <si>
    <t>E02003239</t>
  </si>
  <si>
    <t>E02003240</t>
  </si>
  <si>
    <t>E02003241</t>
  </si>
  <si>
    <t>E02003242</t>
  </si>
  <si>
    <t>E02003243</t>
  </si>
  <si>
    <t>E02003244</t>
  </si>
  <si>
    <t>E02003245</t>
  </si>
  <si>
    <t>E02003246</t>
  </si>
  <si>
    <t>E02003247</t>
  </si>
  <si>
    <t>E02003248</t>
  </si>
  <si>
    <t>E02003249</t>
  </si>
  <si>
    <t>E02003250</t>
  </si>
  <si>
    <t>E02003251</t>
  </si>
  <si>
    <t>E02003252</t>
  </si>
  <si>
    <t>E02003253</t>
  </si>
  <si>
    <t>E02003254</t>
  </si>
  <si>
    <t>E02003255</t>
  </si>
  <si>
    <t>E02003257</t>
  </si>
  <si>
    <t>E02003258</t>
  </si>
  <si>
    <t>E02003259</t>
  </si>
  <si>
    <t>E02003260</t>
  </si>
  <si>
    <t>E02003261</t>
  </si>
  <si>
    <t>E02003262</t>
  </si>
  <si>
    <t>E02003263</t>
  </si>
  <si>
    <t>E02003264</t>
  </si>
  <si>
    <t>E02003265</t>
  </si>
  <si>
    <t>E02003266</t>
  </si>
  <si>
    <t>E02003267</t>
  </si>
  <si>
    <t>E02003268</t>
  </si>
  <si>
    <t>E02003269</t>
  </si>
  <si>
    <t>E02003270</t>
  </si>
  <si>
    <t>E02003271</t>
  </si>
  <si>
    <t>E02003272</t>
  </si>
  <si>
    <t>E02003273</t>
  </si>
  <si>
    <t>E02003274</t>
  </si>
  <si>
    <t>E02003275</t>
  </si>
  <si>
    <t>E02003276</t>
  </si>
  <si>
    <t>E02003277</t>
  </si>
  <si>
    <t>E02003278</t>
  </si>
  <si>
    <t>E02003279</t>
  </si>
  <si>
    <t>E02003280</t>
  </si>
  <si>
    <t>E02003281</t>
  </si>
  <si>
    <t>E02003282</t>
  </si>
  <si>
    <t>E02003283</t>
  </si>
  <si>
    <t>E02003284</t>
  </si>
  <si>
    <t>E02003285</t>
  </si>
  <si>
    <t>E02003286</t>
  </si>
  <si>
    <t>E02003287</t>
  </si>
  <si>
    <t>E02003288</t>
  </si>
  <si>
    <t>E02003289</t>
  </si>
  <si>
    <t>E02003290</t>
  </si>
  <si>
    <t>E02003291</t>
  </si>
  <si>
    <t>E02003292</t>
  </si>
  <si>
    <t>E02003293</t>
  </si>
  <si>
    <t>E02003294</t>
  </si>
  <si>
    <t>E02003295</t>
  </si>
  <si>
    <t>E02003296</t>
  </si>
  <si>
    <t>E02003297</t>
  </si>
  <si>
    <t>E02003298</t>
  </si>
  <si>
    <t>E02003299</t>
  </si>
  <si>
    <t>E02003300</t>
  </si>
  <si>
    <t>E02003301</t>
  </si>
  <si>
    <t>E02003302</t>
  </si>
  <si>
    <t>E02003303</t>
  </si>
  <si>
    <t>E02003304</t>
  </si>
  <si>
    <t>E02003305</t>
  </si>
  <si>
    <t>E02003307</t>
  </si>
  <si>
    <t>E02003308</t>
  </si>
  <si>
    <t>E02003309</t>
  </si>
  <si>
    <t>E02003310</t>
  </si>
  <si>
    <t>E02003311</t>
  </si>
  <si>
    <t>E02003312</t>
  </si>
  <si>
    <t>E02003313</t>
  </si>
  <si>
    <t>E02003314</t>
  </si>
  <si>
    <t>E02003315</t>
  </si>
  <si>
    <t>E02003316</t>
  </si>
  <si>
    <t>E02003317</t>
  </si>
  <si>
    <t>E02003318</t>
  </si>
  <si>
    <t>E02003319</t>
  </si>
  <si>
    <t>E02003320</t>
  </si>
  <si>
    <t>E02003321</t>
  </si>
  <si>
    <t>E02003322</t>
  </si>
  <si>
    <t>E02003323</t>
  </si>
  <si>
    <t>E02003324</t>
  </si>
  <si>
    <t>E02003325</t>
  </si>
  <si>
    <t>E02003326</t>
  </si>
  <si>
    <t>E02003327</t>
  </si>
  <si>
    <t>E02003328</t>
  </si>
  <si>
    <t>E02003329</t>
  </si>
  <si>
    <t>E02003330</t>
  </si>
  <si>
    <t>E02003331</t>
  </si>
  <si>
    <t>E02003332</t>
  </si>
  <si>
    <t>E02003333</t>
  </si>
  <si>
    <t>E02003334</t>
  </si>
  <si>
    <t>E02003335</t>
  </si>
  <si>
    <t>E02003336</t>
  </si>
  <si>
    <t>E02003337</t>
  </si>
  <si>
    <t>E02003338</t>
  </si>
  <si>
    <t>E02003339</t>
  </si>
  <si>
    <t>E02003340</t>
  </si>
  <si>
    <t>E02003341</t>
  </si>
  <si>
    <t>E02003342</t>
  </si>
  <si>
    <t>E02003343</t>
  </si>
  <si>
    <t>E02003344</t>
  </si>
  <si>
    <t>E02003345</t>
  </si>
  <si>
    <t>E02003346</t>
  </si>
  <si>
    <t>E02003347</t>
  </si>
  <si>
    <t>E02003348</t>
  </si>
  <si>
    <t>E02003349</t>
  </si>
  <si>
    <t>E02003350</t>
  </si>
  <si>
    <t>E02003351</t>
  </si>
  <si>
    <t>E02003352</t>
  </si>
  <si>
    <t>E02003353</t>
  </si>
  <si>
    <t>E02003354</t>
  </si>
  <si>
    <t>E02003355</t>
  </si>
  <si>
    <t>E02003356</t>
  </si>
  <si>
    <t>E02003357</t>
  </si>
  <si>
    <t>E02003358</t>
  </si>
  <si>
    <t>E02003359</t>
  </si>
  <si>
    <t>E02003360</t>
  </si>
  <si>
    <t>E02003361</t>
  </si>
  <si>
    <t>E02003362</t>
  </si>
  <si>
    <t>E02003363</t>
  </si>
  <si>
    <t>E02003364</t>
  </si>
  <si>
    <t>E02003365</t>
  </si>
  <si>
    <t>E02003366</t>
  </si>
  <si>
    <t>E02003367</t>
  </si>
  <si>
    <t>E02003368</t>
  </si>
  <si>
    <t>E02003369</t>
  </si>
  <si>
    <t>E02003370</t>
  </si>
  <si>
    <t>E02003371</t>
  </si>
  <si>
    <t>E02003372</t>
  </si>
  <si>
    <t>E02003373</t>
  </si>
  <si>
    <t>E02003374</t>
  </si>
  <si>
    <t>E02003375</t>
  </si>
  <si>
    <t>E02003376</t>
  </si>
  <si>
    <t>E02003377</t>
  </si>
  <si>
    <t>E02003378</t>
  </si>
  <si>
    <t>E02003379</t>
  </si>
  <si>
    <t>E02003380</t>
  </si>
  <si>
    <t>E02003381</t>
  </si>
  <si>
    <t>E02003382</t>
  </si>
  <si>
    <t>E02003383</t>
  </si>
  <si>
    <t>E02003384</t>
  </si>
  <si>
    <t>E02003385</t>
  </si>
  <si>
    <t>E02003386</t>
  </si>
  <si>
    <t>E02003387</t>
  </si>
  <si>
    <t>E02003388</t>
  </si>
  <si>
    <t>E02003389</t>
  </si>
  <si>
    <t>E02003390</t>
  </si>
  <si>
    <t>E02003391</t>
  </si>
  <si>
    <t>E02003392</t>
  </si>
  <si>
    <t>E02003393</t>
  </si>
  <si>
    <t>E02003394</t>
  </si>
  <si>
    <t>E02003395</t>
  </si>
  <si>
    <t>E02003396</t>
  </si>
  <si>
    <t>E02003397</t>
  </si>
  <si>
    <t>E02003398</t>
  </si>
  <si>
    <t>E02003399</t>
  </si>
  <si>
    <t>E02003400</t>
  </si>
  <si>
    <t>E02003401</t>
  </si>
  <si>
    <t>E02003402</t>
  </si>
  <si>
    <t>E02003403</t>
  </si>
  <si>
    <t>E02003404</t>
  </si>
  <si>
    <t>E02003405</t>
  </si>
  <si>
    <t>E02003406</t>
  </si>
  <si>
    <t>E02003407</t>
  </si>
  <si>
    <t>E02003408</t>
  </si>
  <si>
    <t>E02003409</t>
  </si>
  <si>
    <t>E02003410</t>
  </si>
  <si>
    <t>E02003411</t>
  </si>
  <si>
    <t>E02003412</t>
  </si>
  <si>
    <t>E02003413</t>
  </si>
  <si>
    <t>E02003414</t>
  </si>
  <si>
    <t>E02003415</t>
  </si>
  <si>
    <t>E02003416</t>
  </si>
  <si>
    <t>E02003417</t>
  </si>
  <si>
    <t>E02003418</t>
  </si>
  <si>
    <t>E02003419</t>
  </si>
  <si>
    <t>E02003420</t>
  </si>
  <si>
    <t>E02003421</t>
  </si>
  <si>
    <t>E02003422</t>
  </si>
  <si>
    <t>E02003423</t>
  </si>
  <si>
    <t>E02003424</t>
  </si>
  <si>
    <t>E02003425</t>
  </si>
  <si>
    <t>E02003426</t>
  </si>
  <si>
    <t>E02003427</t>
  </si>
  <si>
    <t>E02003428</t>
  </si>
  <si>
    <t>E02003429</t>
  </si>
  <si>
    <t>E02003430</t>
  </si>
  <si>
    <t>E02003431</t>
  </si>
  <si>
    <t>E02003432</t>
  </si>
  <si>
    <t>E02003433</t>
  </si>
  <si>
    <t>E02003434</t>
  </si>
  <si>
    <t>E02003435</t>
  </si>
  <si>
    <t>E02003436</t>
  </si>
  <si>
    <t>E02003437</t>
  </si>
  <si>
    <t>E02003438</t>
  </si>
  <si>
    <t>E02003439</t>
  </si>
  <si>
    <t>E02003440</t>
  </si>
  <si>
    <t>E02003441</t>
  </si>
  <si>
    <t>E02003442</t>
  </si>
  <si>
    <t>E02003443</t>
  </si>
  <si>
    <t>E02003444</t>
  </si>
  <si>
    <t>E02003445</t>
  </si>
  <si>
    <t>E02003446</t>
  </si>
  <si>
    <t>E02003447</t>
  </si>
  <si>
    <t>E02003448</t>
  </si>
  <si>
    <t>E02003449</t>
  </si>
  <si>
    <t>E02003450</t>
  </si>
  <si>
    <t>E02003451</t>
  </si>
  <si>
    <t>E02003452</t>
  </si>
  <si>
    <t>E02003453</t>
  </si>
  <si>
    <t>E02003454</t>
  </si>
  <si>
    <t>E02003455</t>
  </si>
  <si>
    <t>E02003456</t>
  </si>
  <si>
    <t>E02003457</t>
  </si>
  <si>
    <t>E02003458</t>
  </si>
  <si>
    <t>E02003459</t>
  </si>
  <si>
    <t>E02003460</t>
  </si>
  <si>
    <t>E02003461</t>
  </si>
  <si>
    <t>E02003462</t>
  </si>
  <si>
    <t>E02003463</t>
  </si>
  <si>
    <t>E02003464</t>
  </si>
  <si>
    <t>E02003465</t>
  </si>
  <si>
    <t>E02003466</t>
  </si>
  <si>
    <t>E02003467</t>
  </si>
  <si>
    <t>E02003468</t>
  </si>
  <si>
    <t>E02003469</t>
  </si>
  <si>
    <t>E02003470</t>
  </si>
  <si>
    <t>E02003471</t>
  </si>
  <si>
    <t>E02003472</t>
  </si>
  <si>
    <t>E02003473</t>
  </si>
  <si>
    <t>E02003474</t>
  </si>
  <si>
    <t>E02003475</t>
  </si>
  <si>
    <t>E02003476</t>
  </si>
  <si>
    <t>E02003477</t>
  </si>
  <si>
    <t>E02003478</t>
  </si>
  <si>
    <t>E02003479</t>
  </si>
  <si>
    <t>E02003480</t>
  </si>
  <si>
    <t>E02003481</t>
  </si>
  <si>
    <t>E02003482</t>
  </si>
  <si>
    <t>E02003483</t>
  </si>
  <si>
    <t>E02003484</t>
  </si>
  <si>
    <t>E02003485</t>
  </si>
  <si>
    <t>E02003486</t>
  </si>
  <si>
    <t>E02003487</t>
  </si>
  <si>
    <t>E02003488</t>
  </si>
  <si>
    <t>E02003489</t>
  </si>
  <si>
    <t>E02003490</t>
  </si>
  <si>
    <t>E02003491</t>
  </si>
  <si>
    <t>E02003492</t>
  </si>
  <si>
    <t>E02003493</t>
  </si>
  <si>
    <t>E02003494</t>
  </si>
  <si>
    <t>E02003495</t>
  </si>
  <si>
    <t>E02003496</t>
  </si>
  <si>
    <t>E02003497</t>
  </si>
  <si>
    <t>E02003498</t>
  </si>
  <si>
    <t>E02003499</t>
  </si>
  <si>
    <t>E02003500</t>
  </si>
  <si>
    <t>E02003501</t>
  </si>
  <si>
    <t>E02003502</t>
  </si>
  <si>
    <t>E02003503</t>
  </si>
  <si>
    <t>E02003504</t>
  </si>
  <si>
    <t>E02003505</t>
  </si>
  <si>
    <t>E02003506</t>
  </si>
  <si>
    <t>E02003507</t>
  </si>
  <si>
    <t>E02003508</t>
  </si>
  <si>
    <t>E02003509</t>
  </si>
  <si>
    <t>E02003510</t>
  </si>
  <si>
    <t>E02003511</t>
  </si>
  <si>
    <t>E02003512</t>
  </si>
  <si>
    <t>E02003513</t>
  </si>
  <si>
    <t>E02003514</t>
  </si>
  <si>
    <t>E02003515</t>
  </si>
  <si>
    <t>E02003516</t>
  </si>
  <si>
    <t>E02003517</t>
  </si>
  <si>
    <t>E02003518</t>
  </si>
  <si>
    <t>E02003519</t>
  </si>
  <si>
    <t>E02003520</t>
  </si>
  <si>
    <t>E02003521</t>
  </si>
  <si>
    <t>E02003522</t>
  </si>
  <si>
    <t>E02003523</t>
  </si>
  <si>
    <t>E02003524</t>
  </si>
  <si>
    <t>E02003525</t>
  </si>
  <si>
    <t>E02003526</t>
  </si>
  <si>
    <t>E02003527</t>
  </si>
  <si>
    <t>E02003529</t>
  </si>
  <si>
    <t>E02003530</t>
  </si>
  <si>
    <t>E02003531</t>
  </si>
  <si>
    <t>E02003532</t>
  </si>
  <si>
    <t>E02003533</t>
  </si>
  <si>
    <t>E02003534</t>
  </si>
  <si>
    <t>E02003535</t>
  </si>
  <si>
    <t>E02003536</t>
  </si>
  <si>
    <t>E02003537</t>
  </si>
  <si>
    <t>E02003538</t>
  </si>
  <si>
    <t>E02003539</t>
  </si>
  <si>
    <t>E02003540</t>
  </si>
  <si>
    <t>E02003541</t>
  </si>
  <si>
    <t>E02003542</t>
  </si>
  <si>
    <t>E02003543</t>
  </si>
  <si>
    <t>E02003544</t>
  </si>
  <si>
    <t>E02003545</t>
  </si>
  <si>
    <t>E02003546</t>
  </si>
  <si>
    <t>E02003547</t>
  </si>
  <si>
    <t>E02003548</t>
  </si>
  <si>
    <t>E02003549</t>
  </si>
  <si>
    <t>E02003550</t>
  </si>
  <si>
    <t>E02003551</t>
  </si>
  <si>
    <t>E02003552</t>
  </si>
  <si>
    <t>E02003553</t>
  </si>
  <si>
    <t>E02003554</t>
  </si>
  <si>
    <t>E02003555</t>
  </si>
  <si>
    <t>E02003556</t>
  </si>
  <si>
    <t>E02003557</t>
  </si>
  <si>
    <t>E02003558</t>
  </si>
  <si>
    <t>E02003559</t>
  </si>
  <si>
    <t>E02003560</t>
  </si>
  <si>
    <t>E02003561</t>
  </si>
  <si>
    <t>E02003562</t>
  </si>
  <si>
    <t>E02003563</t>
  </si>
  <si>
    <t>E02003564</t>
  </si>
  <si>
    <t>E02003565</t>
  </si>
  <si>
    <t>E02003566</t>
  </si>
  <si>
    <t>E02003567</t>
  </si>
  <si>
    <t>E02003568</t>
  </si>
  <si>
    <t>E02003569</t>
  </si>
  <si>
    <t>E02003570</t>
  </si>
  <si>
    <t>E02003571</t>
  </si>
  <si>
    <t>E02003572</t>
  </si>
  <si>
    <t>E02003573</t>
  </si>
  <si>
    <t>E02003574</t>
  </si>
  <si>
    <t>E02003575</t>
  </si>
  <si>
    <t>E02003576</t>
  </si>
  <si>
    <t>E02003577</t>
  </si>
  <si>
    <t>E02003578</t>
  </si>
  <si>
    <t>E02003579</t>
  </si>
  <si>
    <t>E02003580</t>
  </si>
  <si>
    <t>E02003581</t>
  </si>
  <si>
    <t>E02003582</t>
  </si>
  <si>
    <t>E02003583</t>
  </si>
  <si>
    <t>E02003584</t>
  </si>
  <si>
    <t>E02003585</t>
  </si>
  <si>
    <t>E02003586</t>
  </si>
  <si>
    <t>E02003587</t>
  </si>
  <si>
    <t>E02003588</t>
  </si>
  <si>
    <t>E02003589</t>
  </si>
  <si>
    <t>E02003590</t>
  </si>
  <si>
    <t>E02003591</t>
  </si>
  <si>
    <t>E02003592</t>
  </si>
  <si>
    <t>E02003593</t>
  </si>
  <si>
    <t>E02003594</t>
  </si>
  <si>
    <t>E02003595</t>
  </si>
  <si>
    <t>E02003596</t>
  </si>
  <si>
    <t>E02003597</t>
  </si>
  <si>
    <t>E02003598</t>
  </si>
  <si>
    <t>E02003599</t>
  </si>
  <si>
    <t>E02003600</t>
  </si>
  <si>
    <t>E02003601</t>
  </si>
  <si>
    <t>E02003602</t>
  </si>
  <si>
    <t>E02003603</t>
  </si>
  <si>
    <t>E02003604</t>
  </si>
  <si>
    <t>E02003605</t>
  </si>
  <si>
    <t>E02003606</t>
  </si>
  <si>
    <t>E02003607</t>
  </si>
  <si>
    <t>E02003608</t>
  </si>
  <si>
    <t>E02003609</t>
  </si>
  <si>
    <t>E02003610</t>
  </si>
  <si>
    <t>E02003611</t>
  </si>
  <si>
    <t>E02003612</t>
  </si>
  <si>
    <t>E02003613</t>
  </si>
  <si>
    <t>E02003614</t>
  </si>
  <si>
    <t>E02003615</t>
  </si>
  <si>
    <t>E02003616</t>
  </si>
  <si>
    <t>E02003617</t>
  </si>
  <si>
    <t>E02003618</t>
  </si>
  <si>
    <t>E02003619</t>
  </si>
  <si>
    <t>E02003620</t>
  </si>
  <si>
    <t>E02003621</t>
  </si>
  <si>
    <t>E02003622</t>
  </si>
  <si>
    <t>E02003623</t>
  </si>
  <si>
    <t>E02003624</t>
  </si>
  <si>
    <t>E02003625</t>
  </si>
  <si>
    <t>E02003626</t>
  </si>
  <si>
    <t>E02003627</t>
  </si>
  <si>
    <t>E02003628</t>
  </si>
  <si>
    <t>E02003629</t>
  </si>
  <si>
    <t>E02003630</t>
  </si>
  <si>
    <t>E02003631</t>
  </si>
  <si>
    <t>E02003632</t>
  </si>
  <si>
    <t>E02003633</t>
  </si>
  <si>
    <t>E02003634</t>
  </si>
  <si>
    <t>E02003635</t>
  </si>
  <si>
    <t>E02003636</t>
  </si>
  <si>
    <t>E02003637</t>
  </si>
  <si>
    <t>E02003638</t>
  </si>
  <si>
    <t>E02003639</t>
  </si>
  <si>
    <t>E02003640</t>
  </si>
  <si>
    <t>E02003641</t>
  </si>
  <si>
    <t>E02003642</t>
  </si>
  <si>
    <t>E02003643</t>
  </si>
  <si>
    <t>E02003644</t>
  </si>
  <si>
    <t>E02003645</t>
  </si>
  <si>
    <t>E02003646</t>
  </si>
  <si>
    <t>E02003647</t>
  </si>
  <si>
    <t>E02003648</t>
  </si>
  <si>
    <t>E02003649</t>
  </si>
  <si>
    <t>E02003650</t>
  </si>
  <si>
    <t>E02003651</t>
  </si>
  <si>
    <t>E02003652</t>
  </si>
  <si>
    <t>E02003653</t>
  </si>
  <si>
    <t>E02003654</t>
  </si>
  <si>
    <t>E02003655</t>
  </si>
  <si>
    <t>E02003656</t>
  </si>
  <si>
    <t>E02003657</t>
  </si>
  <si>
    <t>E02003658</t>
  </si>
  <si>
    <t>E02003659</t>
  </si>
  <si>
    <t>E02003660</t>
  </si>
  <si>
    <t>E02003661</t>
  </si>
  <si>
    <t>E02003662</t>
  </si>
  <si>
    <t>E02003663</t>
  </si>
  <si>
    <t>E02003664</t>
  </si>
  <si>
    <t>E02003665</t>
  </si>
  <si>
    <t>E02003666</t>
  </si>
  <si>
    <t>E02003667</t>
  </si>
  <si>
    <t>E02003668</t>
  </si>
  <si>
    <t>E02003669</t>
  </si>
  <si>
    <t>E02003670</t>
  </si>
  <si>
    <t>E02003671</t>
  </si>
  <si>
    <t>E02003672</t>
  </si>
  <si>
    <t>E02003673</t>
  </si>
  <si>
    <t>E02003674</t>
  </si>
  <si>
    <t>E02003675</t>
  </si>
  <si>
    <t>E02003676</t>
  </si>
  <si>
    <t>E02003677</t>
  </si>
  <si>
    <t>E02003678</t>
  </si>
  <si>
    <t>E02003679</t>
  </si>
  <si>
    <t>E02003680</t>
  </si>
  <si>
    <t>E02003681</t>
  </si>
  <si>
    <t>E02003682</t>
  </si>
  <si>
    <t>E02003683</t>
  </si>
  <si>
    <t>E02003685</t>
  </si>
  <si>
    <t>E02003686</t>
  </si>
  <si>
    <t>E02003687</t>
  </si>
  <si>
    <t>E02003688</t>
  </si>
  <si>
    <t>E02003689</t>
  </si>
  <si>
    <t>E02003690</t>
  </si>
  <si>
    <t>E02003691</t>
  </si>
  <si>
    <t>E02003692</t>
  </si>
  <si>
    <t>E02003693</t>
  </si>
  <si>
    <t>E02003694</t>
  </si>
  <si>
    <t>E02003695</t>
  </si>
  <si>
    <t>E02003696</t>
  </si>
  <si>
    <t>E02003697</t>
  </si>
  <si>
    <t>E02003698</t>
  </si>
  <si>
    <t>E02003699</t>
  </si>
  <si>
    <t>E02003701</t>
  </si>
  <si>
    <t>E02003702</t>
  </si>
  <si>
    <t>E02003703</t>
  </si>
  <si>
    <t>E02003704</t>
  </si>
  <si>
    <t>E02003705</t>
  </si>
  <si>
    <t>E02003706</t>
  </si>
  <si>
    <t>E02003707</t>
  </si>
  <si>
    <t>E02003708</t>
  </si>
  <si>
    <t>E02003709</t>
  </si>
  <si>
    <t>E02003710</t>
  </si>
  <si>
    <t>E02003711</t>
  </si>
  <si>
    <t>E02003712</t>
  </si>
  <si>
    <t>E02003713</t>
  </si>
  <si>
    <t>E02003714</t>
  </si>
  <si>
    <t>E02003715</t>
  </si>
  <si>
    <t>E02003716</t>
  </si>
  <si>
    <t>E02003717</t>
  </si>
  <si>
    <t>E02003718</t>
  </si>
  <si>
    <t>E02003719</t>
  </si>
  <si>
    <t>E02003720</t>
  </si>
  <si>
    <t>E02003721</t>
  </si>
  <si>
    <t>E02003722</t>
  </si>
  <si>
    <t>E02003723</t>
  </si>
  <si>
    <t>E02003724</t>
  </si>
  <si>
    <t>E02003725</t>
  </si>
  <si>
    <t>E02003726</t>
  </si>
  <si>
    <t>E02003727</t>
  </si>
  <si>
    <t>E02003728</t>
  </si>
  <si>
    <t>E02003729</t>
  </si>
  <si>
    <t>E02003730</t>
  </si>
  <si>
    <t>E02003731</t>
  </si>
  <si>
    <t>E02003732</t>
  </si>
  <si>
    <t>E02003733</t>
  </si>
  <si>
    <t>E02003734</t>
  </si>
  <si>
    <t>E02003735</t>
  </si>
  <si>
    <t>E02003736</t>
  </si>
  <si>
    <t>E02003737</t>
  </si>
  <si>
    <t>E02003738</t>
  </si>
  <si>
    <t>E02003739</t>
  </si>
  <si>
    <t>E02003740</t>
  </si>
  <si>
    <t>E02003742</t>
  </si>
  <si>
    <t>E02003743</t>
  </si>
  <si>
    <t>E02003744</t>
  </si>
  <si>
    <t>E02003745</t>
  </si>
  <si>
    <t>E02003746</t>
  </si>
  <si>
    <t>E02003747</t>
  </si>
  <si>
    <t>E02003748</t>
  </si>
  <si>
    <t>E02003749</t>
  </si>
  <si>
    <t>E02003750</t>
  </si>
  <si>
    <t>E02003751</t>
  </si>
  <si>
    <t>E02003752</t>
  </si>
  <si>
    <t>E02003753</t>
  </si>
  <si>
    <t>E02003754</t>
  </si>
  <si>
    <t>E02003755</t>
  </si>
  <si>
    <t>E02003756</t>
  </si>
  <si>
    <t>E02003757</t>
  </si>
  <si>
    <t>E02003758</t>
  </si>
  <si>
    <t>E02003759</t>
  </si>
  <si>
    <t>E02003760</t>
  </si>
  <si>
    <t>E02003761</t>
  </si>
  <si>
    <t>E02003762</t>
  </si>
  <si>
    <t>E02003763</t>
  </si>
  <si>
    <t>E02003764</t>
  </si>
  <si>
    <t>E02003765</t>
  </si>
  <si>
    <t>E02003766</t>
  </si>
  <si>
    <t>E02003767</t>
  </si>
  <si>
    <t>E02003768</t>
  </si>
  <si>
    <t>E02003769</t>
  </si>
  <si>
    <t>E02003770</t>
  </si>
  <si>
    <t>E02003771</t>
  </si>
  <si>
    <t>E02003772</t>
  </si>
  <si>
    <t>E02003773</t>
  </si>
  <si>
    <t>E02003774</t>
  </si>
  <si>
    <t>E02003775</t>
  </si>
  <si>
    <t>E02003776</t>
  </si>
  <si>
    <t>E02003777</t>
  </si>
  <si>
    <t>E02003778</t>
  </si>
  <si>
    <t>E02003779</t>
  </si>
  <si>
    <t>E02003780</t>
  </si>
  <si>
    <t>E02003781</t>
  </si>
  <si>
    <t>E02003783</t>
  </si>
  <si>
    <t>E02003784</t>
  </si>
  <si>
    <t>E02003785</t>
  </si>
  <si>
    <t>E02003786</t>
  </si>
  <si>
    <t>E02003787</t>
  </si>
  <si>
    <t>E02003788</t>
  </si>
  <si>
    <t>E02003789</t>
  </si>
  <si>
    <t>E02003790</t>
  </si>
  <si>
    <t>E02003791</t>
  </si>
  <si>
    <t>E02003792</t>
  </si>
  <si>
    <t>E02003793</t>
  </si>
  <si>
    <t>E02003794</t>
  </si>
  <si>
    <t>E02003795</t>
  </si>
  <si>
    <t>E02003796</t>
  </si>
  <si>
    <t>E02003797</t>
  </si>
  <si>
    <t>E02003798</t>
  </si>
  <si>
    <t>E02003799</t>
  </si>
  <si>
    <t>E02003800</t>
  </si>
  <si>
    <t>E02003801</t>
  </si>
  <si>
    <t>E02003802</t>
  </si>
  <si>
    <t>E02003803</t>
  </si>
  <si>
    <t>E02003804</t>
  </si>
  <si>
    <t>E02003805</t>
  </si>
  <si>
    <t>E02003806</t>
  </si>
  <si>
    <t>E02003807</t>
  </si>
  <si>
    <t>E02003808</t>
  </si>
  <si>
    <t>E02003809</t>
  </si>
  <si>
    <t>E02003810</t>
  </si>
  <si>
    <t>E02003811</t>
  </si>
  <si>
    <t>E02003812</t>
  </si>
  <si>
    <t>E02003813</t>
  </si>
  <si>
    <t>E02003814</t>
  </si>
  <si>
    <t>E02003815</t>
  </si>
  <si>
    <t>E02003816</t>
  </si>
  <si>
    <t>E02003817</t>
  </si>
  <si>
    <t>E02003818</t>
  </si>
  <si>
    <t>E02003819</t>
  </si>
  <si>
    <t>E02003820</t>
  </si>
  <si>
    <t>E02003821</t>
  </si>
  <si>
    <t>E02003822</t>
  </si>
  <si>
    <t>E02003823</t>
  </si>
  <si>
    <t>E02003824</t>
  </si>
  <si>
    <t>E02003825</t>
  </si>
  <si>
    <t>E02003826</t>
  </si>
  <si>
    <t>E02003827</t>
  </si>
  <si>
    <t>E02003828</t>
  </si>
  <si>
    <t>E02003829</t>
  </si>
  <si>
    <t>E02003830</t>
  </si>
  <si>
    <t>E02003831</t>
  </si>
  <si>
    <t>E02003832</t>
  </si>
  <si>
    <t>E02003833</t>
  </si>
  <si>
    <t>E02003834</t>
  </si>
  <si>
    <t>E02003835</t>
  </si>
  <si>
    <t>E02003836</t>
  </si>
  <si>
    <t>E02003837</t>
  </si>
  <si>
    <t>E02003838</t>
  </si>
  <si>
    <t>E02003839</t>
  </si>
  <si>
    <t>E02003840</t>
  </si>
  <si>
    <t>E02003841</t>
  </si>
  <si>
    <t>E02003842</t>
  </si>
  <si>
    <t>E02003843</t>
  </si>
  <si>
    <t>E02003844</t>
  </si>
  <si>
    <t>E02003845</t>
  </si>
  <si>
    <t>E02003846</t>
  </si>
  <si>
    <t>E02003847</t>
  </si>
  <si>
    <t>E02003848</t>
  </si>
  <si>
    <t>E02003849</t>
  </si>
  <si>
    <t>E02003850</t>
  </si>
  <si>
    <t>E02003851</t>
  </si>
  <si>
    <t>E02003852</t>
  </si>
  <si>
    <t>E02003853</t>
  </si>
  <si>
    <t>E02003854</t>
  </si>
  <si>
    <t>E02003855</t>
  </si>
  <si>
    <t>E02003856</t>
  </si>
  <si>
    <t>E02003857</t>
  </si>
  <si>
    <t>E02003858</t>
  </si>
  <si>
    <t>E02003859</t>
  </si>
  <si>
    <t>E02003860</t>
  </si>
  <si>
    <t>E02003861</t>
  </si>
  <si>
    <t>E02003862</t>
  </si>
  <si>
    <t>E02003863</t>
  </si>
  <si>
    <t>E02003864</t>
  </si>
  <si>
    <t>E02003865</t>
  </si>
  <si>
    <t>E02003866</t>
  </si>
  <si>
    <t>E02003867</t>
  </si>
  <si>
    <t>E02003868</t>
  </si>
  <si>
    <t>E02003869</t>
  </si>
  <si>
    <t>E02003870</t>
  </si>
  <si>
    <t>E02003871</t>
  </si>
  <si>
    <t>E02003872</t>
  </si>
  <si>
    <t>E02003873</t>
  </si>
  <si>
    <t>E02003874</t>
  </si>
  <si>
    <t>E02003875</t>
  </si>
  <si>
    <t>E02003876</t>
  </si>
  <si>
    <t>E02003877</t>
  </si>
  <si>
    <t>E02003878</t>
  </si>
  <si>
    <t>E02003879</t>
  </si>
  <si>
    <t>E02003880</t>
  </si>
  <si>
    <t>E02003881</t>
  </si>
  <si>
    <t>E02003882</t>
  </si>
  <si>
    <t>E02003883</t>
  </si>
  <si>
    <t>E02003884</t>
  </si>
  <si>
    <t>E02003885</t>
  </si>
  <si>
    <t>E02003886</t>
  </si>
  <si>
    <t>E02003887</t>
  </si>
  <si>
    <t>E02003888</t>
  </si>
  <si>
    <t>E02003889</t>
  </si>
  <si>
    <t>E02003890</t>
  </si>
  <si>
    <t>E02003891</t>
  </si>
  <si>
    <t>E02003892</t>
  </si>
  <si>
    <t>E02003893</t>
  </si>
  <si>
    <t>E02003894</t>
  </si>
  <si>
    <t>E02003895</t>
  </si>
  <si>
    <t>E02003896</t>
  </si>
  <si>
    <t>E02003897</t>
  </si>
  <si>
    <t>E02003898</t>
  </si>
  <si>
    <t>E02003899</t>
  </si>
  <si>
    <t>E02003900</t>
  </si>
  <si>
    <t>E02003901</t>
  </si>
  <si>
    <t>E02003902</t>
  </si>
  <si>
    <t>E02003903</t>
  </si>
  <si>
    <t>E02003904</t>
  </si>
  <si>
    <t>E02003905</t>
  </si>
  <si>
    <t>E02003906</t>
  </si>
  <si>
    <t>E02003907</t>
  </si>
  <si>
    <t>E02003908</t>
  </si>
  <si>
    <t>E02003909</t>
  </si>
  <si>
    <t>E02003910</t>
  </si>
  <si>
    <t>E02003911</t>
  </si>
  <si>
    <t>E02003912</t>
  </si>
  <si>
    <t>E02003913</t>
  </si>
  <si>
    <t>E02003914</t>
  </si>
  <si>
    <t>E02003915</t>
  </si>
  <si>
    <t>E02003916</t>
  </si>
  <si>
    <t>E02003917</t>
  </si>
  <si>
    <t>E02003918</t>
  </si>
  <si>
    <t>E02003919</t>
  </si>
  <si>
    <t>E02003920</t>
  </si>
  <si>
    <t>E02003921</t>
  </si>
  <si>
    <t>E02003922</t>
  </si>
  <si>
    <t>E02003923</t>
  </si>
  <si>
    <t>E02003924</t>
  </si>
  <si>
    <t>E02003925</t>
  </si>
  <si>
    <t>E02003926</t>
  </si>
  <si>
    <t>E02003927</t>
  </si>
  <si>
    <t>E02003928</t>
  </si>
  <si>
    <t>E02003929</t>
  </si>
  <si>
    <t>E02003930</t>
  </si>
  <si>
    <t>E02003931</t>
  </si>
  <si>
    <t>E02003932</t>
  </si>
  <si>
    <t>E02003933</t>
  </si>
  <si>
    <t>E02003934</t>
  </si>
  <si>
    <t>E02003935</t>
  </si>
  <si>
    <t>E02003936</t>
  </si>
  <si>
    <t>E02003937</t>
  </si>
  <si>
    <t>E02003938</t>
  </si>
  <si>
    <t>E02003939</t>
  </si>
  <si>
    <t>E02003940</t>
  </si>
  <si>
    <t>E02003941</t>
  </si>
  <si>
    <t>E02003942</t>
  </si>
  <si>
    <t>E02003943</t>
  </si>
  <si>
    <t>E02003944</t>
  </si>
  <si>
    <t>E02003945</t>
  </si>
  <si>
    <t>E02003946</t>
  </si>
  <si>
    <t>E02003947</t>
  </si>
  <si>
    <t>E02003948</t>
  </si>
  <si>
    <t>E02003949</t>
  </si>
  <si>
    <t>E02003950</t>
  </si>
  <si>
    <t>E02003951</t>
  </si>
  <si>
    <t>E02003952</t>
  </si>
  <si>
    <t>E02003953</t>
  </si>
  <si>
    <t>E02003954</t>
  </si>
  <si>
    <t>E02003955</t>
  </si>
  <si>
    <t>E02003956</t>
  </si>
  <si>
    <t>E02003957</t>
  </si>
  <si>
    <t>E02003958</t>
  </si>
  <si>
    <t>E02003959</t>
  </si>
  <si>
    <t>E02003960</t>
  </si>
  <si>
    <t>E02003961</t>
  </si>
  <si>
    <t>E02003962</t>
  </si>
  <si>
    <t>E02003963</t>
  </si>
  <si>
    <t>E02003964</t>
  </si>
  <si>
    <t>E02003965</t>
  </si>
  <si>
    <t>E02003966</t>
  </si>
  <si>
    <t>E02003967</t>
  </si>
  <si>
    <t>E02003968</t>
  </si>
  <si>
    <t>E02003969</t>
  </si>
  <si>
    <t>E02003970</t>
  </si>
  <si>
    <t>E02003971</t>
  </si>
  <si>
    <t>E02003972</t>
  </si>
  <si>
    <t>E02003973</t>
  </si>
  <si>
    <t>E02003974</t>
  </si>
  <si>
    <t>E02003975</t>
  </si>
  <si>
    <t>E02003976</t>
  </si>
  <si>
    <t>E02003977</t>
  </si>
  <si>
    <t>E02003978</t>
  </si>
  <si>
    <t>E02003979</t>
  </si>
  <si>
    <t>E02003980</t>
  </si>
  <si>
    <t>E02003981</t>
  </si>
  <si>
    <t>E02003982</t>
  </si>
  <si>
    <t>E02003983</t>
  </si>
  <si>
    <t>E02003984</t>
  </si>
  <si>
    <t>E02003985</t>
  </si>
  <si>
    <t>E02003986</t>
  </si>
  <si>
    <t>E02003987</t>
  </si>
  <si>
    <t>E02003988</t>
  </si>
  <si>
    <t>E02003989</t>
  </si>
  <si>
    <t>E02003990</t>
  </si>
  <si>
    <t>E02003991</t>
  </si>
  <si>
    <t>E02003992</t>
  </si>
  <si>
    <t>E02003993</t>
  </si>
  <si>
    <t>E02003994</t>
  </si>
  <si>
    <t>E02003995</t>
  </si>
  <si>
    <t>E02003996</t>
  </si>
  <si>
    <t>E02003997</t>
  </si>
  <si>
    <t>E02003998</t>
  </si>
  <si>
    <t>E02003999</t>
  </si>
  <si>
    <t>E02004000</t>
  </si>
  <si>
    <t>E02004001</t>
  </si>
  <si>
    <t>E02004002</t>
  </si>
  <si>
    <t>E02004003</t>
  </si>
  <si>
    <t>E02004004</t>
  </si>
  <si>
    <t>E02004005</t>
  </si>
  <si>
    <t>E02004006</t>
  </si>
  <si>
    <t>E02004007</t>
  </si>
  <si>
    <t>E02004008</t>
  </si>
  <si>
    <t>E02004009</t>
  </si>
  <si>
    <t>E02004010</t>
  </si>
  <si>
    <t>E02004011</t>
  </si>
  <si>
    <t>E02004012</t>
  </si>
  <si>
    <t>E02004013</t>
  </si>
  <si>
    <t>E02004014</t>
  </si>
  <si>
    <t>E02004015</t>
  </si>
  <si>
    <t>E02004016</t>
  </si>
  <si>
    <t>E02004017</t>
  </si>
  <si>
    <t>E02004018</t>
  </si>
  <si>
    <t>E02004019</t>
  </si>
  <si>
    <t>E02004020</t>
  </si>
  <si>
    <t>E02004021</t>
  </si>
  <si>
    <t>E02004022</t>
  </si>
  <si>
    <t>E02004023</t>
  </si>
  <si>
    <t>E02004024</t>
  </si>
  <si>
    <t>E02004025</t>
  </si>
  <si>
    <t>E02004026</t>
  </si>
  <si>
    <t>E02004027</t>
  </si>
  <si>
    <t>E02004028</t>
  </si>
  <si>
    <t>E02004029</t>
  </si>
  <si>
    <t>E02004030</t>
  </si>
  <si>
    <t>E02004031</t>
  </si>
  <si>
    <t>E02004032</t>
  </si>
  <si>
    <t>E02004033</t>
  </si>
  <si>
    <t>E02004034</t>
  </si>
  <si>
    <t>E02004035</t>
  </si>
  <si>
    <t>E02004036</t>
  </si>
  <si>
    <t>E02004037</t>
  </si>
  <si>
    <t>E02004038</t>
  </si>
  <si>
    <t>E02004039</t>
  </si>
  <si>
    <t>E02004040</t>
  </si>
  <si>
    <t>E02004041</t>
  </si>
  <si>
    <t>E02004043</t>
  </si>
  <si>
    <t>E02004044</t>
  </si>
  <si>
    <t>E02004045</t>
  </si>
  <si>
    <t>E02004046</t>
  </si>
  <si>
    <t>E02004047</t>
  </si>
  <si>
    <t>E02004048</t>
  </si>
  <si>
    <t>E02004049</t>
  </si>
  <si>
    <t>E02004050</t>
  </si>
  <si>
    <t>E02004051</t>
  </si>
  <si>
    <t>E02004052</t>
  </si>
  <si>
    <t>E02004053</t>
  </si>
  <si>
    <t>E02004054</t>
  </si>
  <si>
    <t>E02004055</t>
  </si>
  <si>
    <t>E02004056</t>
  </si>
  <si>
    <t>E02004057</t>
  </si>
  <si>
    <t>E02004058</t>
  </si>
  <si>
    <t>E02004059</t>
  </si>
  <si>
    <t>E02004060</t>
  </si>
  <si>
    <t>E02004061</t>
  </si>
  <si>
    <t>E02004062</t>
  </si>
  <si>
    <t>E02004063</t>
  </si>
  <si>
    <t>E02004064</t>
  </si>
  <si>
    <t>E02004065</t>
  </si>
  <si>
    <t>E02004066</t>
  </si>
  <si>
    <t>E02004067</t>
  </si>
  <si>
    <t>E02004068</t>
  </si>
  <si>
    <t>E02004069</t>
  </si>
  <si>
    <t>E02004070</t>
  </si>
  <si>
    <t>E02004071</t>
  </si>
  <si>
    <t>E02004072</t>
  </si>
  <si>
    <t>E02004073</t>
  </si>
  <si>
    <t>E02004074</t>
  </si>
  <si>
    <t>E02004075</t>
  </si>
  <si>
    <t>E02004076</t>
  </si>
  <si>
    <t>E02004077</t>
  </si>
  <si>
    <t>E02004078</t>
  </si>
  <si>
    <t>E02004080</t>
  </si>
  <si>
    <t>E02004081</t>
  </si>
  <si>
    <t>E02004082</t>
  </si>
  <si>
    <t>E02004083</t>
  </si>
  <si>
    <t>E02004084</t>
  </si>
  <si>
    <t>E02004085</t>
  </si>
  <si>
    <t>E02004086</t>
  </si>
  <si>
    <t>E02004087</t>
  </si>
  <si>
    <t>E02004088</t>
  </si>
  <si>
    <t>E02004089</t>
  </si>
  <si>
    <t>E02004090</t>
  </si>
  <si>
    <t>E02004091</t>
  </si>
  <si>
    <t>E02004092</t>
  </si>
  <si>
    <t>E02004093</t>
  </si>
  <si>
    <t>E02004094</t>
  </si>
  <si>
    <t>E02004095</t>
  </si>
  <si>
    <t>E02004096</t>
  </si>
  <si>
    <t>E02004097</t>
  </si>
  <si>
    <t>E02004098</t>
  </si>
  <si>
    <t>E02004100</t>
  </si>
  <si>
    <t>E02004102</t>
  </si>
  <si>
    <t>E02004103</t>
  </si>
  <si>
    <t>E02004104</t>
  </si>
  <si>
    <t>E02004105</t>
  </si>
  <si>
    <t>E02004106</t>
  </si>
  <si>
    <t>E02004108</t>
  </si>
  <si>
    <t>E02004109</t>
  </si>
  <si>
    <t>E02004110</t>
  </si>
  <si>
    <t>E02004111</t>
  </si>
  <si>
    <t>E02004112</t>
  </si>
  <si>
    <t>E02004113</t>
  </si>
  <si>
    <t>E02004114</t>
  </si>
  <si>
    <t>E02004115</t>
  </si>
  <si>
    <t>E02004116</t>
  </si>
  <si>
    <t>E02004117</t>
  </si>
  <si>
    <t>E02004118</t>
  </si>
  <si>
    <t>E02004119</t>
  </si>
  <si>
    <t>E02004120</t>
  </si>
  <si>
    <t>E02004121</t>
  </si>
  <si>
    <t>E02004122</t>
  </si>
  <si>
    <t>E02004123</t>
  </si>
  <si>
    <t>E02004124</t>
  </si>
  <si>
    <t>E02004125</t>
  </si>
  <si>
    <t>E02004126</t>
  </si>
  <si>
    <t>E02004128</t>
  </si>
  <si>
    <t>E02004129</t>
  </si>
  <si>
    <t>E02004130</t>
  </si>
  <si>
    <t>E02004131</t>
  </si>
  <si>
    <t>E02004132</t>
  </si>
  <si>
    <t>E02004133</t>
  </si>
  <si>
    <t>E02004134</t>
  </si>
  <si>
    <t>E02004135</t>
  </si>
  <si>
    <t>E02004136</t>
  </si>
  <si>
    <t>E02004137</t>
  </si>
  <si>
    <t>E02004138</t>
  </si>
  <si>
    <t>E02004139</t>
  </si>
  <si>
    <t>E02004140</t>
  </si>
  <si>
    <t>E02004141</t>
  </si>
  <si>
    <t>E02004142</t>
  </si>
  <si>
    <t>E02004143</t>
  </si>
  <si>
    <t>E02004144</t>
  </si>
  <si>
    <t>E02004145</t>
  </si>
  <si>
    <t>E02004146</t>
  </si>
  <si>
    <t>E02004147</t>
  </si>
  <si>
    <t>E02004148</t>
  </si>
  <si>
    <t>E02004149</t>
  </si>
  <si>
    <t>E02004150</t>
  </si>
  <si>
    <t>E02004151</t>
  </si>
  <si>
    <t>E02004152</t>
  </si>
  <si>
    <t>E02004153</t>
  </si>
  <si>
    <t>E02004154</t>
  </si>
  <si>
    <t>E02004155</t>
  </si>
  <si>
    <t>E02004156</t>
  </si>
  <si>
    <t>E02004157</t>
  </si>
  <si>
    <t>E02004158</t>
  </si>
  <si>
    <t>E02004159</t>
  </si>
  <si>
    <t>E02004160</t>
  </si>
  <si>
    <t>E02004161</t>
  </si>
  <si>
    <t>E02004162</t>
  </si>
  <si>
    <t>E02004163</t>
  </si>
  <si>
    <t>E02004164</t>
  </si>
  <si>
    <t>E02004165</t>
  </si>
  <si>
    <t>E02004166</t>
  </si>
  <si>
    <t>E02004167</t>
  </si>
  <si>
    <t>E02004168</t>
  </si>
  <si>
    <t>E02004169</t>
  </si>
  <si>
    <t>E02004170</t>
  </si>
  <si>
    <t>E02004171</t>
  </si>
  <si>
    <t>E02004172</t>
  </si>
  <si>
    <t>E02004173</t>
  </si>
  <si>
    <t>E02004174</t>
  </si>
  <si>
    <t>E02004175</t>
  </si>
  <si>
    <t>E02004176</t>
  </si>
  <si>
    <t>E02004177</t>
  </si>
  <si>
    <t>E02004178</t>
  </si>
  <si>
    <t>E02004179</t>
  </si>
  <si>
    <t>E02004180</t>
  </si>
  <si>
    <t>E02004181</t>
  </si>
  <si>
    <t>E02004182</t>
  </si>
  <si>
    <t>E02004183</t>
  </si>
  <si>
    <t>E02004184</t>
  </si>
  <si>
    <t>E02004185</t>
  </si>
  <si>
    <t>E02004186</t>
  </si>
  <si>
    <t>E02004187</t>
  </si>
  <si>
    <t>E02004188</t>
  </si>
  <si>
    <t>E02004189</t>
  </si>
  <si>
    <t>E02004190</t>
  </si>
  <si>
    <t>E02004191</t>
  </si>
  <si>
    <t>E02004192</t>
  </si>
  <si>
    <t>E02004193</t>
  </si>
  <si>
    <t>E02004194</t>
  </si>
  <si>
    <t>E02004195</t>
  </si>
  <si>
    <t>E02004196</t>
  </si>
  <si>
    <t>E02004197</t>
  </si>
  <si>
    <t>E02004198</t>
  </si>
  <si>
    <t>E02004199</t>
  </si>
  <si>
    <t>E02004200</t>
  </si>
  <si>
    <t>E02004201</t>
  </si>
  <si>
    <t>E02004202</t>
  </si>
  <si>
    <t>E02004203</t>
  </si>
  <si>
    <t>E02004204</t>
  </si>
  <si>
    <t>E02004205</t>
  </si>
  <si>
    <t>E02004206</t>
  </si>
  <si>
    <t>E02004207</t>
  </si>
  <si>
    <t>E02004208</t>
  </si>
  <si>
    <t>E02004209</t>
  </si>
  <si>
    <t>E02004210</t>
  </si>
  <si>
    <t>E02004211</t>
  </si>
  <si>
    <t>E02004212</t>
  </si>
  <si>
    <t>E02004213</t>
  </si>
  <si>
    <t>E02004214</t>
  </si>
  <si>
    <t>E02004215</t>
  </si>
  <si>
    <t>E02004216</t>
  </si>
  <si>
    <t>E02004217</t>
  </si>
  <si>
    <t>E02004218</t>
  </si>
  <si>
    <t>E02004219</t>
  </si>
  <si>
    <t>E02004220</t>
  </si>
  <si>
    <t>E02004221</t>
  </si>
  <si>
    <t>E02004222</t>
  </si>
  <si>
    <t>E02004223</t>
  </si>
  <si>
    <t>E02004224</t>
  </si>
  <si>
    <t>E02004225</t>
  </si>
  <si>
    <t>E02004226</t>
  </si>
  <si>
    <t>E02004227</t>
  </si>
  <si>
    <t>E02004228</t>
  </si>
  <si>
    <t>E02004229</t>
  </si>
  <si>
    <t>E02004230</t>
  </si>
  <si>
    <t>E02004231</t>
  </si>
  <si>
    <t>E02004232</t>
  </si>
  <si>
    <t>E02004233</t>
  </si>
  <si>
    <t>E02004234</t>
  </si>
  <si>
    <t>E02004235</t>
  </si>
  <si>
    <t>E02004236</t>
  </si>
  <si>
    <t>E02004237</t>
  </si>
  <si>
    <t>E02004238</t>
  </si>
  <si>
    <t>E02004239</t>
  </si>
  <si>
    <t>E02004240</t>
  </si>
  <si>
    <t>E02004241</t>
  </si>
  <si>
    <t>E02004242</t>
  </si>
  <si>
    <t>E02004243</t>
  </si>
  <si>
    <t>E02004244</t>
  </si>
  <si>
    <t>E02004245</t>
  </si>
  <si>
    <t>E02004246</t>
  </si>
  <si>
    <t>E02004247</t>
  </si>
  <si>
    <t>E02004248</t>
  </si>
  <si>
    <t>E02004249</t>
  </si>
  <si>
    <t>E02004250</t>
  </si>
  <si>
    <t>E02004251</t>
  </si>
  <si>
    <t>E02004252</t>
  </si>
  <si>
    <t>E02004253</t>
  </si>
  <si>
    <t>E02004254</t>
  </si>
  <si>
    <t>E02004255</t>
  </si>
  <si>
    <t>E02004256</t>
  </si>
  <si>
    <t>E02004257</t>
  </si>
  <si>
    <t>E02004258</t>
  </si>
  <si>
    <t>E02004259</t>
  </si>
  <si>
    <t>E02004260</t>
  </si>
  <si>
    <t>E02004261</t>
  </si>
  <si>
    <t>E02004262</t>
  </si>
  <si>
    <t>E02004263</t>
  </si>
  <si>
    <t>E02004264</t>
  </si>
  <si>
    <t>E02004265</t>
  </si>
  <si>
    <t>E02004266</t>
  </si>
  <si>
    <t>E02004267</t>
  </si>
  <si>
    <t>E02004268</t>
  </si>
  <si>
    <t>E02004269</t>
  </si>
  <si>
    <t>E02004270</t>
  </si>
  <si>
    <t>E02004271</t>
  </si>
  <si>
    <t>E02004272</t>
  </si>
  <si>
    <t>E02004273</t>
  </si>
  <si>
    <t>E02004274</t>
  </si>
  <si>
    <t>E02004275</t>
  </si>
  <si>
    <t>E02004276</t>
  </si>
  <si>
    <t>E02004277</t>
  </si>
  <si>
    <t>E02004278</t>
  </si>
  <si>
    <t>E02004279</t>
  </si>
  <si>
    <t>E02004280</t>
  </si>
  <si>
    <t>E02004281</t>
  </si>
  <si>
    <t>E02004282</t>
  </si>
  <si>
    <t>E02004283</t>
  </si>
  <si>
    <t>E02004284</t>
  </si>
  <si>
    <t>E02004285</t>
  </si>
  <si>
    <t>E02004286</t>
  </si>
  <si>
    <t>E02004287</t>
  </si>
  <si>
    <t>E02004288</t>
  </si>
  <si>
    <t>E02004289</t>
  </si>
  <si>
    <t>E02004290</t>
  </si>
  <si>
    <t>E02004291</t>
  </si>
  <si>
    <t>E02004292</t>
  </si>
  <si>
    <t>E02004293</t>
  </si>
  <si>
    <t>E02004294</t>
  </si>
  <si>
    <t>E02004295</t>
  </si>
  <si>
    <t>E02004296</t>
  </si>
  <si>
    <t>E02004297</t>
  </si>
  <si>
    <t>E02004298</t>
  </si>
  <si>
    <t>E02004299</t>
  </si>
  <si>
    <t>E02004300</t>
  </si>
  <si>
    <t>E02004301</t>
  </si>
  <si>
    <t>E02004302</t>
  </si>
  <si>
    <t>E02004303</t>
  </si>
  <si>
    <t>E02004304</t>
  </si>
  <si>
    <t>E02004305</t>
  </si>
  <si>
    <t>E02004306</t>
  </si>
  <si>
    <t>E02004307</t>
  </si>
  <si>
    <t>E02004308</t>
  </si>
  <si>
    <t>E02004309</t>
  </si>
  <si>
    <t>E02004310</t>
  </si>
  <si>
    <t>E02004311</t>
  </si>
  <si>
    <t>E02004312</t>
  </si>
  <si>
    <t>E02004313</t>
  </si>
  <si>
    <t>E02004314</t>
  </si>
  <si>
    <t>E02004315</t>
  </si>
  <si>
    <t>E02004316</t>
  </si>
  <si>
    <t>E02004317</t>
  </si>
  <si>
    <t>E02004318</t>
  </si>
  <si>
    <t>E02004319</t>
  </si>
  <si>
    <t>E02004320</t>
  </si>
  <si>
    <t>E02004321</t>
  </si>
  <si>
    <t>E02004322</t>
  </si>
  <si>
    <t>E02004323</t>
  </si>
  <si>
    <t>E02004324</t>
  </si>
  <si>
    <t>E02004325</t>
  </si>
  <si>
    <t>E02004326</t>
  </si>
  <si>
    <t>E02004327</t>
  </si>
  <si>
    <t>E02004328</t>
  </si>
  <si>
    <t>E02004329</t>
  </si>
  <si>
    <t>E02004330</t>
  </si>
  <si>
    <t>E02004331</t>
  </si>
  <si>
    <t>E02004332</t>
  </si>
  <si>
    <t>E02004333</t>
  </si>
  <si>
    <t>E02004334</t>
  </si>
  <si>
    <t>E02004335</t>
  </si>
  <si>
    <t>E02004336</t>
  </si>
  <si>
    <t>E02004337</t>
  </si>
  <si>
    <t>E02004338</t>
  </si>
  <si>
    <t>E02004339</t>
  </si>
  <si>
    <t>E02004340</t>
  </si>
  <si>
    <t>E02004341</t>
  </si>
  <si>
    <t>E02004342</t>
  </si>
  <si>
    <t>E02004343</t>
  </si>
  <si>
    <t>E02004344</t>
  </si>
  <si>
    <t>E02004345</t>
  </si>
  <si>
    <t>E02004346</t>
  </si>
  <si>
    <t>E02004347</t>
  </si>
  <si>
    <t>E02004348</t>
  </si>
  <si>
    <t>E02004349</t>
  </si>
  <si>
    <t>E02004350</t>
  </si>
  <si>
    <t>E02004351</t>
  </si>
  <si>
    <t>E02004352</t>
  </si>
  <si>
    <t>E02004353</t>
  </si>
  <si>
    <t>E02004354</t>
  </si>
  <si>
    <t>E02004355</t>
  </si>
  <si>
    <t>E02004356</t>
  </si>
  <si>
    <t>E02004357</t>
  </si>
  <si>
    <t>E02004358</t>
  </si>
  <si>
    <t>E02004359</t>
  </si>
  <si>
    <t>E02004361</t>
  </si>
  <si>
    <t>E02004362</t>
  </si>
  <si>
    <t>E02004363</t>
  </si>
  <si>
    <t>E02004364</t>
  </si>
  <si>
    <t>E02004365</t>
  </si>
  <si>
    <t>E02004366</t>
  </si>
  <si>
    <t>E02004367</t>
  </si>
  <si>
    <t>E02004368</t>
  </si>
  <si>
    <t>E02004369</t>
  </si>
  <si>
    <t>E02004370</t>
  </si>
  <si>
    <t>E02004371</t>
  </si>
  <si>
    <t>E02004372</t>
  </si>
  <si>
    <t>E02004373</t>
  </si>
  <si>
    <t>E02004374</t>
  </si>
  <si>
    <t>E02004375</t>
  </si>
  <si>
    <t>E02004376</t>
  </si>
  <si>
    <t>E02004377</t>
  </si>
  <si>
    <t>E02004378</t>
  </si>
  <si>
    <t>E02004379</t>
  </si>
  <si>
    <t>E02004380</t>
  </si>
  <si>
    <t>E02004381</t>
  </si>
  <si>
    <t>E02004382</t>
  </si>
  <si>
    <t>E02004383</t>
  </si>
  <si>
    <t>E02004384</t>
  </si>
  <si>
    <t>E02004385</t>
  </si>
  <si>
    <t>E02004386</t>
  </si>
  <si>
    <t>E02004387</t>
  </si>
  <si>
    <t>E02004388</t>
  </si>
  <si>
    <t>E02004389</t>
  </si>
  <si>
    <t>E02004390</t>
  </si>
  <si>
    <t>E02004391</t>
  </si>
  <si>
    <t>E02004392</t>
  </si>
  <si>
    <t>E02004393</t>
  </si>
  <si>
    <t>E02004394</t>
  </si>
  <si>
    <t>E02004395</t>
  </si>
  <si>
    <t>E02004396</t>
  </si>
  <si>
    <t>E02004397</t>
  </si>
  <si>
    <t>E02004398</t>
  </si>
  <si>
    <t>E02004399</t>
  </si>
  <si>
    <t>E02004400</t>
  </si>
  <si>
    <t>E02004401</t>
  </si>
  <si>
    <t>E02004402</t>
  </si>
  <si>
    <t>E02004403</t>
  </si>
  <si>
    <t>E02004404</t>
  </si>
  <si>
    <t>E02004405</t>
  </si>
  <si>
    <t>E02004406</t>
  </si>
  <si>
    <t>E02004407</t>
  </si>
  <si>
    <t>E02004408</t>
  </si>
  <si>
    <t>E02004409</t>
  </si>
  <si>
    <t>E02004410</t>
  </si>
  <si>
    <t>E02004411</t>
  </si>
  <si>
    <t>E02004412</t>
  </si>
  <si>
    <t>E02004413</t>
  </si>
  <si>
    <t>E02004414</t>
  </si>
  <si>
    <t>E02004415</t>
  </si>
  <si>
    <t>E02004416</t>
  </si>
  <si>
    <t>E02004417</t>
  </si>
  <si>
    <t>E02004418</t>
  </si>
  <si>
    <t>E02004419</t>
  </si>
  <si>
    <t>E02004420</t>
  </si>
  <si>
    <t>E02004421</t>
  </si>
  <si>
    <t>E02004422</t>
  </si>
  <si>
    <t>E02004423</t>
  </si>
  <si>
    <t>E02004424</t>
  </si>
  <si>
    <t>E02004425</t>
  </si>
  <si>
    <t>E02004426</t>
  </si>
  <si>
    <t>E02004427</t>
  </si>
  <si>
    <t>E02004428</t>
  </si>
  <si>
    <t>E02004429</t>
  </si>
  <si>
    <t>E02004430</t>
  </si>
  <si>
    <t>E02004431</t>
  </si>
  <si>
    <t>E02004432</t>
  </si>
  <si>
    <t>E02004433</t>
  </si>
  <si>
    <t>E02004434</t>
  </si>
  <si>
    <t>E02004435</t>
  </si>
  <si>
    <t>E02004436</t>
  </si>
  <si>
    <t>E02004437</t>
  </si>
  <si>
    <t>E02004438</t>
  </si>
  <si>
    <t>E02004439</t>
  </si>
  <si>
    <t>E02004440</t>
  </si>
  <si>
    <t>E02004441</t>
  </si>
  <si>
    <t>E02004442</t>
  </si>
  <si>
    <t>E02004443</t>
  </si>
  <si>
    <t>E02004444</t>
  </si>
  <si>
    <t>E02004445</t>
  </si>
  <si>
    <t>E02004446</t>
  </si>
  <si>
    <t>E02004447</t>
  </si>
  <si>
    <t>E02004448</t>
  </si>
  <si>
    <t>E02004449</t>
  </si>
  <si>
    <t>E02004450</t>
  </si>
  <si>
    <t>E02004451</t>
  </si>
  <si>
    <t>E02004452</t>
  </si>
  <si>
    <t>E02004453</t>
  </si>
  <si>
    <t>E02004454</t>
  </si>
  <si>
    <t>E02004455</t>
  </si>
  <si>
    <t>E02004456</t>
  </si>
  <si>
    <t>E02004457</t>
  </si>
  <si>
    <t>E02004458</t>
  </si>
  <si>
    <t>E02004459</t>
  </si>
  <si>
    <t>E02004460</t>
  </si>
  <si>
    <t>E02004461</t>
  </si>
  <si>
    <t>E02004462</t>
  </si>
  <si>
    <t>E02004463</t>
  </si>
  <si>
    <t>E02004464</t>
  </si>
  <si>
    <t>E02004465</t>
  </si>
  <si>
    <t>E02004466</t>
  </si>
  <si>
    <t>E02004467</t>
  </si>
  <si>
    <t>E02004468</t>
  </si>
  <si>
    <t>E02004469</t>
  </si>
  <si>
    <t>E02004470</t>
  </si>
  <si>
    <t>E02004471</t>
  </si>
  <si>
    <t>E02004472</t>
  </si>
  <si>
    <t>E02004473</t>
  </si>
  <si>
    <t>E02004474</t>
  </si>
  <si>
    <t>E02004475</t>
  </si>
  <si>
    <t>E02004476</t>
  </si>
  <si>
    <t>E02004477</t>
  </si>
  <si>
    <t>E02004478</t>
  </si>
  <si>
    <t>E02004479</t>
  </si>
  <si>
    <t>E02004480</t>
  </si>
  <si>
    <t>E02004481</t>
  </si>
  <si>
    <t>E02004482</t>
  </si>
  <si>
    <t>E02004483</t>
  </si>
  <si>
    <t>E02004484</t>
  </si>
  <si>
    <t>E02004485</t>
  </si>
  <si>
    <t>E02004486</t>
  </si>
  <si>
    <t>E02004487</t>
  </si>
  <si>
    <t>E02004488</t>
  </si>
  <si>
    <t>E02004489</t>
  </si>
  <si>
    <t>E02004490</t>
  </si>
  <si>
    <t>E02004491</t>
  </si>
  <si>
    <t>E02004492</t>
  </si>
  <si>
    <t>E02004493</t>
  </si>
  <si>
    <t>E02004494</t>
  </si>
  <si>
    <t>E02004495</t>
  </si>
  <si>
    <t>E02004496</t>
  </si>
  <si>
    <t>E02004497</t>
  </si>
  <si>
    <t>E02004498</t>
  </si>
  <si>
    <t>E02004499</t>
  </si>
  <si>
    <t>E02004500</t>
  </si>
  <si>
    <t>E02004501</t>
  </si>
  <si>
    <t>E02004502</t>
  </si>
  <si>
    <t>E02004503</t>
  </si>
  <si>
    <t>E02004504</t>
  </si>
  <si>
    <t>E02004505</t>
  </si>
  <si>
    <t>E02004506</t>
  </si>
  <si>
    <t>E02004507</t>
  </si>
  <si>
    <t>E02004508</t>
  </si>
  <si>
    <t>E02004509</t>
  </si>
  <si>
    <t>E02004512</t>
  </si>
  <si>
    <t>E02004513</t>
  </si>
  <si>
    <t>E02004514</t>
  </si>
  <si>
    <t>E02004515</t>
  </si>
  <si>
    <t>E02004516</t>
  </si>
  <si>
    <t>E02004517</t>
  </si>
  <si>
    <t>E02004518</t>
  </si>
  <si>
    <t>E02004519</t>
  </si>
  <si>
    <t>E02004520</t>
  </si>
  <si>
    <t>E02004521</t>
  </si>
  <si>
    <t>E02004522</t>
  </si>
  <si>
    <t>E02004523</t>
  </si>
  <si>
    <t>E02004524</t>
  </si>
  <si>
    <t>E02004525</t>
  </si>
  <si>
    <t>E02004526</t>
  </si>
  <si>
    <t>E02004527</t>
  </si>
  <si>
    <t>E02004528</t>
  </si>
  <si>
    <t>E02004529</t>
  </si>
  <si>
    <t>E02004530</t>
  </si>
  <si>
    <t>E02004531</t>
  </si>
  <si>
    <t>E02004532</t>
  </si>
  <si>
    <t>E02004533</t>
  </si>
  <si>
    <t>E02004534</t>
  </si>
  <si>
    <t>E02004535</t>
  </si>
  <si>
    <t>E02004536</t>
  </si>
  <si>
    <t>E02004537</t>
  </si>
  <si>
    <t>E02004538</t>
  </si>
  <si>
    <t>E02004539</t>
  </si>
  <si>
    <t>E02004540</t>
  </si>
  <si>
    <t>E02004541</t>
  </si>
  <si>
    <t>E02004542</t>
  </si>
  <si>
    <t>E02004543</t>
  </si>
  <si>
    <t>E02004544</t>
  </si>
  <si>
    <t>E02004545</t>
  </si>
  <si>
    <t>E02004546</t>
  </si>
  <si>
    <t>E02004547</t>
  </si>
  <si>
    <t>E02004548</t>
  </si>
  <si>
    <t>E02004549</t>
  </si>
  <si>
    <t>E02004550</t>
  </si>
  <si>
    <t>E02004551</t>
  </si>
  <si>
    <t>E02004552</t>
  </si>
  <si>
    <t>E02004553</t>
  </si>
  <si>
    <t>E02004554</t>
  </si>
  <si>
    <t>E02004555</t>
  </si>
  <si>
    <t>E02004556</t>
  </si>
  <si>
    <t>E02004557</t>
  </si>
  <si>
    <t>E02004558</t>
  </si>
  <si>
    <t>E02004559</t>
  </si>
  <si>
    <t>E02004560</t>
  </si>
  <si>
    <t>E02004561</t>
  </si>
  <si>
    <t>E02004562</t>
  </si>
  <si>
    <t>E02004563</t>
  </si>
  <si>
    <t>E02004564</t>
  </si>
  <si>
    <t>E02004565</t>
  </si>
  <si>
    <t>E02004566</t>
  </si>
  <si>
    <t>E02004567</t>
  </si>
  <si>
    <t>E02004568</t>
  </si>
  <si>
    <t>E02004569</t>
  </si>
  <si>
    <t>E02004570</t>
  </si>
  <si>
    <t>E02004571</t>
  </si>
  <si>
    <t>E02004572</t>
  </si>
  <si>
    <t>E02004573</t>
  </si>
  <si>
    <t>E02004574</t>
  </si>
  <si>
    <t>E02004575</t>
  </si>
  <si>
    <t>E02004576</t>
  </si>
  <si>
    <t>E02004577</t>
  </si>
  <si>
    <t>E02004578</t>
  </si>
  <si>
    <t>E02004579</t>
  </si>
  <si>
    <t>E02004580</t>
  </si>
  <si>
    <t>E02004581</t>
  </si>
  <si>
    <t>E02004582</t>
  </si>
  <si>
    <t>E02004583</t>
  </si>
  <si>
    <t>E02004584</t>
  </si>
  <si>
    <t>E02004585</t>
  </si>
  <si>
    <t>E02004586</t>
  </si>
  <si>
    <t>E02004587</t>
  </si>
  <si>
    <t>E02004588</t>
  </si>
  <si>
    <t>E02004589</t>
  </si>
  <si>
    <t>E02004590</t>
  </si>
  <si>
    <t>E02004591</t>
  </si>
  <si>
    <t>E02004592</t>
  </si>
  <si>
    <t>E02004593</t>
  </si>
  <si>
    <t>E02004594</t>
  </si>
  <si>
    <t>E02004595</t>
  </si>
  <si>
    <t>E02004596</t>
  </si>
  <si>
    <t>E02004597</t>
  </si>
  <si>
    <t>E02004598</t>
  </si>
  <si>
    <t>E02004599</t>
  </si>
  <si>
    <t>E02004600</t>
  </si>
  <si>
    <t>E02004601</t>
  </si>
  <si>
    <t>E02004602</t>
  </si>
  <si>
    <t>E02004603</t>
  </si>
  <si>
    <t>E02004604</t>
  </si>
  <si>
    <t>E02004605</t>
  </si>
  <si>
    <t>E02004606</t>
  </si>
  <si>
    <t>E02004607</t>
  </si>
  <si>
    <t>E02004608</t>
  </si>
  <si>
    <t>E02004609</t>
  </si>
  <si>
    <t>E02004610</t>
  </si>
  <si>
    <t>E02004611</t>
  </si>
  <si>
    <t>E02004612</t>
  </si>
  <si>
    <t>E02004613</t>
  </si>
  <si>
    <t>E02004614</t>
  </si>
  <si>
    <t>E02004615</t>
  </si>
  <si>
    <t>E02004616</t>
  </si>
  <si>
    <t>E02004617</t>
  </si>
  <si>
    <t>E02004618</t>
  </si>
  <si>
    <t>E02004619</t>
  </si>
  <si>
    <t>E02004620</t>
  </si>
  <si>
    <t>E02004621</t>
  </si>
  <si>
    <t>E02004622</t>
  </si>
  <si>
    <t>E02004623</t>
  </si>
  <si>
    <t>E02004624</t>
  </si>
  <si>
    <t>E02004625</t>
  </si>
  <si>
    <t>E02004626</t>
  </si>
  <si>
    <t>E02004627</t>
  </si>
  <si>
    <t>E02004628</t>
  </si>
  <si>
    <t>E02004629</t>
  </si>
  <si>
    <t>E02004630</t>
  </si>
  <si>
    <t>E02004631</t>
  </si>
  <si>
    <t>E02004632</t>
  </si>
  <si>
    <t>E02004633</t>
  </si>
  <si>
    <t>E02004634</t>
  </si>
  <si>
    <t>E02004635</t>
  </si>
  <si>
    <t>E02004636</t>
  </si>
  <si>
    <t>E02004637</t>
  </si>
  <si>
    <t>E02004638</t>
  </si>
  <si>
    <t>E02004639</t>
  </si>
  <si>
    <t>E02004640</t>
  </si>
  <si>
    <t>E02004641</t>
  </si>
  <si>
    <t>E02004642</t>
  </si>
  <si>
    <t>E02004643</t>
  </si>
  <si>
    <t>E02004644</t>
  </si>
  <si>
    <t>E02004645</t>
  </si>
  <si>
    <t>E02004646</t>
  </si>
  <si>
    <t>E02004647</t>
  </si>
  <si>
    <t>E02004648</t>
  </si>
  <si>
    <t>E02004649</t>
  </si>
  <si>
    <t>E02004650</t>
  </si>
  <si>
    <t>E02004651</t>
  </si>
  <si>
    <t>E02004652</t>
  </si>
  <si>
    <t>E02004653</t>
  </si>
  <si>
    <t>E02004654</t>
  </si>
  <si>
    <t>E02004655</t>
  </si>
  <si>
    <t>E02004656</t>
  </si>
  <si>
    <t>E02004657</t>
  </si>
  <si>
    <t>E02004658</t>
  </si>
  <si>
    <t>E02004659</t>
  </si>
  <si>
    <t>E02004660</t>
  </si>
  <si>
    <t>E02004661</t>
  </si>
  <si>
    <t>E02004662</t>
  </si>
  <si>
    <t>E02004663</t>
  </si>
  <si>
    <t>E02004664</t>
  </si>
  <si>
    <t>E02004665</t>
  </si>
  <si>
    <t>E02004666</t>
  </si>
  <si>
    <t>E02004667</t>
  </si>
  <si>
    <t>E02004668</t>
  </si>
  <si>
    <t>E02004669</t>
  </si>
  <si>
    <t>E02004670</t>
  </si>
  <si>
    <t>E02004671</t>
  </si>
  <si>
    <t>E02004672</t>
  </si>
  <si>
    <t>E02004673</t>
  </si>
  <si>
    <t>E02004674</t>
  </si>
  <si>
    <t>E02004675</t>
  </si>
  <si>
    <t>E02004676</t>
  </si>
  <si>
    <t>E02004677</t>
  </si>
  <si>
    <t>E02004678</t>
  </si>
  <si>
    <t>E02004679</t>
  </si>
  <si>
    <t>E02004680</t>
  </si>
  <si>
    <t>E02004681</t>
  </si>
  <si>
    <t>E02004682</t>
  </si>
  <si>
    <t>E02004683</t>
  </si>
  <si>
    <t>E02004684</t>
  </si>
  <si>
    <t>E02004685</t>
  </si>
  <si>
    <t>E02004686</t>
  </si>
  <si>
    <t>E02004687</t>
  </si>
  <si>
    <t>E02004688</t>
  </si>
  <si>
    <t>E02004689</t>
  </si>
  <si>
    <t>E02004690</t>
  </si>
  <si>
    <t>E02004691</t>
  </si>
  <si>
    <t>E02004692</t>
  </si>
  <si>
    <t>E02004693</t>
  </si>
  <si>
    <t>E02004694</t>
  </si>
  <si>
    <t>E02004695</t>
  </si>
  <si>
    <t>E02004696</t>
  </si>
  <si>
    <t>E02004697</t>
  </si>
  <si>
    <t>E02004698</t>
  </si>
  <si>
    <t>E02004699</t>
  </si>
  <si>
    <t>E02004700</t>
  </si>
  <si>
    <t>E02004702</t>
  </si>
  <si>
    <t>E02004703</t>
  </si>
  <si>
    <t>E02004704</t>
  </si>
  <si>
    <t>E02004705</t>
  </si>
  <si>
    <t>E02004706</t>
  </si>
  <si>
    <t>E02004707</t>
  </si>
  <si>
    <t>E02004708</t>
  </si>
  <si>
    <t>E02004709</t>
  </si>
  <si>
    <t>E02004710</t>
  </si>
  <si>
    <t>E02004712</t>
  </si>
  <si>
    <t>E02004713</t>
  </si>
  <si>
    <t>E02004714</t>
  </si>
  <si>
    <t>E02004715</t>
  </si>
  <si>
    <t>E02004716</t>
  </si>
  <si>
    <t>E02004717</t>
  </si>
  <si>
    <t>E02004718</t>
  </si>
  <si>
    <t>E02004719</t>
  </si>
  <si>
    <t>E02004720</t>
  </si>
  <si>
    <t>E02004721</t>
  </si>
  <si>
    <t>E02004722</t>
  </si>
  <si>
    <t>E02004723</t>
  </si>
  <si>
    <t>E02004724</t>
  </si>
  <si>
    <t>E02004725</t>
  </si>
  <si>
    <t>E02004726</t>
  </si>
  <si>
    <t>E02004727</t>
  </si>
  <si>
    <t>E02004728</t>
  </si>
  <si>
    <t>E02004729</t>
  </si>
  <si>
    <t>E02004730</t>
  </si>
  <si>
    <t>E02004731</t>
  </si>
  <si>
    <t>E02004732</t>
  </si>
  <si>
    <t>E02004733</t>
  </si>
  <si>
    <t>E02004734</t>
  </si>
  <si>
    <t>E02004735</t>
  </si>
  <si>
    <t>E02004736</t>
  </si>
  <si>
    <t>E02004737</t>
  </si>
  <si>
    <t>E02004738</t>
  </si>
  <si>
    <t>E02004739</t>
  </si>
  <si>
    <t>E02004740</t>
  </si>
  <si>
    <t>E02004741</t>
  </si>
  <si>
    <t>E02004742</t>
  </si>
  <si>
    <t>E02004743</t>
  </si>
  <si>
    <t>E02004744</t>
  </si>
  <si>
    <t>E02004745</t>
  </si>
  <si>
    <t>E02004746</t>
  </si>
  <si>
    <t>E02004747</t>
  </si>
  <si>
    <t>E02004748</t>
  </si>
  <si>
    <t>E02004749</t>
  </si>
  <si>
    <t>E02004750</t>
  </si>
  <si>
    <t>E02004751</t>
  </si>
  <si>
    <t>E02004752</t>
  </si>
  <si>
    <t>E02004753</t>
  </si>
  <si>
    <t>E02004754</t>
  </si>
  <si>
    <t>E02004755</t>
  </si>
  <si>
    <t>E02004756</t>
  </si>
  <si>
    <t>E02004757</t>
  </si>
  <si>
    <t>E02004758</t>
  </si>
  <si>
    <t>E02004759</t>
  </si>
  <si>
    <t>E02004760</t>
  </si>
  <si>
    <t>E02004761</t>
  </si>
  <si>
    <t>E02004764</t>
  </si>
  <si>
    <t>E02004765</t>
  </si>
  <si>
    <t>E02004766</t>
  </si>
  <si>
    <t>E02004767</t>
  </si>
  <si>
    <t>E02004768</t>
  </si>
  <si>
    <t>E02004769</t>
  </si>
  <si>
    <t>E02004770</t>
  </si>
  <si>
    <t>E02004771</t>
  </si>
  <si>
    <t>E02004772</t>
  </si>
  <si>
    <t>E02004774</t>
  </si>
  <si>
    <t>E02004775</t>
  </si>
  <si>
    <t>E02004776</t>
  </si>
  <si>
    <t>E02004777</t>
  </si>
  <si>
    <t>E02004778</t>
  </si>
  <si>
    <t>E02004779</t>
  </si>
  <si>
    <t>E02004780</t>
  </si>
  <si>
    <t>E02004781</t>
  </si>
  <si>
    <t>E02004782</t>
  </si>
  <si>
    <t>E02004783</t>
  </si>
  <si>
    <t>E02004784</t>
  </si>
  <si>
    <t>E02004785</t>
  </si>
  <si>
    <t>E02004786</t>
  </si>
  <si>
    <t>E02004787</t>
  </si>
  <si>
    <t>E02004788</t>
  </si>
  <si>
    <t>E02004789</t>
  </si>
  <si>
    <t>E02004790</t>
  </si>
  <si>
    <t>E02004791</t>
  </si>
  <si>
    <t>E02004792</t>
  </si>
  <si>
    <t>E02004793</t>
  </si>
  <si>
    <t>E02004794</t>
  </si>
  <si>
    <t>E02004795</t>
  </si>
  <si>
    <t>E02004796</t>
  </si>
  <si>
    <t>E02004797</t>
  </si>
  <si>
    <t>E02004798</t>
  </si>
  <si>
    <t>E02004799</t>
  </si>
  <si>
    <t>E02004800</t>
  </si>
  <si>
    <t>E02004801</t>
  </si>
  <si>
    <t>E02004802</t>
  </si>
  <si>
    <t>E02004803</t>
  </si>
  <si>
    <t>E02004804</t>
  </si>
  <si>
    <t>E02004805</t>
  </si>
  <si>
    <t>E02004806</t>
  </si>
  <si>
    <t>E02004807</t>
  </si>
  <si>
    <t>E02004808</t>
  </si>
  <si>
    <t>E02004809</t>
  </si>
  <si>
    <t>E02004810</t>
  </si>
  <si>
    <t>E02004811</t>
  </si>
  <si>
    <t>E02004812</t>
  </si>
  <si>
    <t>E02004813</t>
  </si>
  <si>
    <t>E02004814</t>
  </si>
  <si>
    <t>E02004815</t>
  </si>
  <si>
    <t>E02004816</t>
  </si>
  <si>
    <t>E02004817</t>
  </si>
  <si>
    <t>E02004818</t>
  </si>
  <si>
    <t>E02004819</t>
  </si>
  <si>
    <t>E02004820</t>
  </si>
  <si>
    <t>E02004821</t>
  </si>
  <si>
    <t>E02004822</t>
  </si>
  <si>
    <t>E02004823</t>
  </si>
  <si>
    <t>E02004824</t>
  </si>
  <si>
    <t>E02004825</t>
  </si>
  <si>
    <t>E02004826</t>
  </si>
  <si>
    <t>E02004827</t>
  </si>
  <si>
    <t>E02004828</t>
  </si>
  <si>
    <t>E02004829</t>
  </si>
  <si>
    <t>E02004830</t>
  </si>
  <si>
    <t>E02004831</t>
  </si>
  <si>
    <t>E02004832</t>
  </si>
  <si>
    <t>E02004833</t>
  </si>
  <si>
    <t>E02004834</t>
  </si>
  <si>
    <t>E02004835</t>
  </si>
  <si>
    <t>E02004836</t>
  </si>
  <si>
    <t>E02004837</t>
  </si>
  <si>
    <t>E02004838</t>
  </si>
  <si>
    <t>E02004839</t>
  </si>
  <si>
    <t>E02004840</t>
  </si>
  <si>
    <t>E02004841</t>
  </si>
  <si>
    <t>E02004842</t>
  </si>
  <si>
    <t>E02004843</t>
  </si>
  <si>
    <t>E02004844</t>
  </si>
  <si>
    <t>E02004845</t>
  </si>
  <si>
    <t>E02004846</t>
  </si>
  <si>
    <t>E02004847</t>
  </si>
  <si>
    <t>E02004848</t>
  </si>
  <si>
    <t>E02004849</t>
  </si>
  <si>
    <t>E02004850</t>
  </si>
  <si>
    <t>E02004851</t>
  </si>
  <si>
    <t>E02004852</t>
  </si>
  <si>
    <t>E02004853</t>
  </si>
  <si>
    <t>E02004854</t>
  </si>
  <si>
    <t>E02004855</t>
  </si>
  <si>
    <t>E02004856</t>
  </si>
  <si>
    <t>E02004857</t>
  </si>
  <si>
    <t>E02004858</t>
  </si>
  <si>
    <t>E02004859</t>
  </si>
  <si>
    <t>E02004860</t>
  </si>
  <si>
    <t>E02004861</t>
  </si>
  <si>
    <t>E02004862</t>
  </si>
  <si>
    <t>E02004863</t>
  </si>
  <si>
    <t>E02004864</t>
  </si>
  <si>
    <t>E02004865</t>
  </si>
  <si>
    <t>E02004866</t>
  </si>
  <si>
    <t>E02004867</t>
  </si>
  <si>
    <t>E02004868</t>
  </si>
  <si>
    <t>E02004869</t>
  </si>
  <si>
    <t>E02004870</t>
  </si>
  <si>
    <t>E02004871</t>
  </si>
  <si>
    <t>E02004872</t>
  </si>
  <si>
    <t>E02004873</t>
  </si>
  <si>
    <t>E02004874</t>
  </si>
  <si>
    <t>E02004875</t>
  </si>
  <si>
    <t>E02004876</t>
  </si>
  <si>
    <t>E02004877</t>
  </si>
  <si>
    <t>E02004878</t>
  </si>
  <si>
    <t>E02004879</t>
  </si>
  <si>
    <t>E02004880</t>
  </si>
  <si>
    <t>E02004881</t>
  </si>
  <si>
    <t>E02004882</t>
  </si>
  <si>
    <t>E02004883</t>
  </si>
  <si>
    <t>E02004884</t>
  </si>
  <si>
    <t>E02004885</t>
  </si>
  <si>
    <t>E02004886</t>
  </si>
  <si>
    <t>E02004887</t>
  </si>
  <si>
    <t>E02004888</t>
  </si>
  <si>
    <t>E02004889</t>
  </si>
  <si>
    <t>E02004890</t>
  </si>
  <si>
    <t>E02004891</t>
  </si>
  <si>
    <t>E02004892</t>
  </si>
  <si>
    <t>E02004893</t>
  </si>
  <si>
    <t>E02004894</t>
  </si>
  <si>
    <t>E02004895</t>
  </si>
  <si>
    <t>E02004896</t>
  </si>
  <si>
    <t>E02004897</t>
  </si>
  <si>
    <t>E02004898</t>
  </si>
  <si>
    <t>E02004899</t>
  </si>
  <si>
    <t>E02004900</t>
  </si>
  <si>
    <t>E02004901</t>
  </si>
  <si>
    <t>E02004902</t>
  </si>
  <si>
    <t>E02004903</t>
  </si>
  <si>
    <t>E02004904</t>
  </si>
  <si>
    <t>E02004905</t>
  </si>
  <si>
    <t>E02004906</t>
  </si>
  <si>
    <t>E02004907</t>
  </si>
  <si>
    <t>E02004908</t>
  </si>
  <si>
    <t>E02004909</t>
  </si>
  <si>
    <t>E02004910</t>
  </si>
  <si>
    <t>E02004911</t>
  </si>
  <si>
    <t>E02004912</t>
  </si>
  <si>
    <t>E02004913</t>
  </si>
  <si>
    <t>E02004914</t>
  </si>
  <si>
    <t>E02004915</t>
  </si>
  <si>
    <t>E02004916</t>
  </si>
  <si>
    <t>E02004917</t>
  </si>
  <si>
    <t>E02004918</t>
  </si>
  <si>
    <t>E02004919</t>
  </si>
  <si>
    <t>E02004920</t>
  </si>
  <si>
    <t>E02004921</t>
  </si>
  <si>
    <t>E02004922</t>
  </si>
  <si>
    <t>E02004923</t>
  </si>
  <si>
    <t>E02004924</t>
  </si>
  <si>
    <t>E02004925</t>
  </si>
  <si>
    <t>E02004926</t>
  </si>
  <si>
    <t>E02004927</t>
  </si>
  <si>
    <t>E02004928</t>
  </si>
  <si>
    <t>E02004929</t>
  </si>
  <si>
    <t>E02004930</t>
  </si>
  <si>
    <t>E02004931</t>
  </si>
  <si>
    <t>E02004932</t>
  </si>
  <si>
    <t>E02004933</t>
  </si>
  <si>
    <t>E02004934</t>
  </si>
  <si>
    <t>E02004935</t>
  </si>
  <si>
    <t>E02004936</t>
  </si>
  <si>
    <t>E02004937</t>
  </si>
  <si>
    <t>E02004938</t>
  </si>
  <si>
    <t>E02004939</t>
  </si>
  <si>
    <t>E02004940</t>
  </si>
  <si>
    <t>E02004941</t>
  </si>
  <si>
    <t>E02004942</t>
  </si>
  <si>
    <t>E02004943</t>
  </si>
  <si>
    <t>E02004944</t>
  </si>
  <si>
    <t>E02004945</t>
  </si>
  <si>
    <t>E02004946</t>
  </si>
  <si>
    <t>E02004947</t>
  </si>
  <si>
    <t>E02004948</t>
  </si>
  <si>
    <t>E02004949</t>
  </si>
  <si>
    <t>E02004950</t>
  </si>
  <si>
    <t>E02004951</t>
  </si>
  <si>
    <t>E02004952</t>
  </si>
  <si>
    <t>E02004953</t>
  </si>
  <si>
    <t>E02004954</t>
  </si>
  <si>
    <t>E02004955</t>
  </si>
  <si>
    <t>E02004956</t>
  </si>
  <si>
    <t>E02004957</t>
  </si>
  <si>
    <t>E02004958</t>
  </si>
  <si>
    <t>E02004959</t>
  </si>
  <si>
    <t>E02004960</t>
  </si>
  <si>
    <t>E02004961</t>
  </si>
  <si>
    <t>E02004962</t>
  </si>
  <si>
    <t>E02004963</t>
  </si>
  <si>
    <t>E02004964</t>
  </si>
  <si>
    <t>E02004965</t>
  </si>
  <si>
    <t>E02004966</t>
  </si>
  <si>
    <t>E02004967</t>
  </si>
  <si>
    <t>E02004968</t>
  </si>
  <si>
    <t>E02004969</t>
  </si>
  <si>
    <t>E02004970</t>
  </si>
  <si>
    <t>E02004971</t>
  </si>
  <si>
    <t>E02004972</t>
  </si>
  <si>
    <t>E02004973</t>
  </si>
  <si>
    <t>E02004974</t>
  </si>
  <si>
    <t>E02004975</t>
  </si>
  <si>
    <t>E02004976</t>
  </si>
  <si>
    <t>E02004977</t>
  </si>
  <si>
    <t>E02004978</t>
  </si>
  <si>
    <t>E02004979</t>
  </si>
  <si>
    <t>E02004980</t>
  </si>
  <si>
    <t>E02004981</t>
  </si>
  <si>
    <t>E02004982</t>
  </si>
  <si>
    <t>E02004983</t>
  </si>
  <si>
    <t>E02004984</t>
  </si>
  <si>
    <t>E02004985</t>
  </si>
  <si>
    <t>E02004986</t>
  </si>
  <si>
    <t>E02004987</t>
  </si>
  <si>
    <t>E02004988</t>
  </si>
  <si>
    <t>E02004989</t>
  </si>
  <si>
    <t>E02004990</t>
  </si>
  <si>
    <t>E02004991</t>
  </si>
  <si>
    <t>E02004992</t>
  </si>
  <si>
    <t>E02004993</t>
  </si>
  <si>
    <t>E02004994</t>
  </si>
  <si>
    <t>E02004995</t>
  </si>
  <si>
    <t>E02004996</t>
  </si>
  <si>
    <t>E02004997</t>
  </si>
  <si>
    <t>E02004998</t>
  </si>
  <si>
    <t>E02004999</t>
  </si>
  <si>
    <t>E02005000</t>
  </si>
  <si>
    <t>E02005001</t>
  </si>
  <si>
    <t>E02005002</t>
  </si>
  <si>
    <t>E02005003</t>
  </si>
  <si>
    <t>E02005004</t>
  </si>
  <si>
    <t>E02005005</t>
  </si>
  <si>
    <t>E02005006</t>
  </si>
  <si>
    <t>E02005007</t>
  </si>
  <si>
    <t>E02005008</t>
  </si>
  <si>
    <t>E02005009</t>
  </si>
  <si>
    <t>E02005010</t>
  </si>
  <si>
    <t>E02005011</t>
  </si>
  <si>
    <t>E02005012</t>
  </si>
  <si>
    <t>E02005013</t>
  </si>
  <si>
    <t>E02005014</t>
  </si>
  <si>
    <t>E02005015</t>
  </si>
  <si>
    <t>E02005016</t>
  </si>
  <si>
    <t>E02005017</t>
  </si>
  <si>
    <t>E02005018</t>
  </si>
  <si>
    <t>E02005019</t>
  </si>
  <si>
    <t>E02005020</t>
  </si>
  <si>
    <t>E02005021</t>
  </si>
  <si>
    <t>E02005022</t>
  </si>
  <si>
    <t>E02005023</t>
  </si>
  <si>
    <t>E02005025</t>
  </si>
  <si>
    <t>E02005026</t>
  </si>
  <si>
    <t>E02005027</t>
  </si>
  <si>
    <t>E02005028</t>
  </si>
  <si>
    <t>E02005029</t>
  </si>
  <si>
    <t>E02005030</t>
  </si>
  <si>
    <t>E02005031</t>
  </si>
  <si>
    <t>E02005032</t>
  </si>
  <si>
    <t>E02005033</t>
  </si>
  <si>
    <t>E02005034</t>
  </si>
  <si>
    <t>E02005035</t>
  </si>
  <si>
    <t>E02005036</t>
  </si>
  <si>
    <t>E02005037</t>
  </si>
  <si>
    <t>E02005038</t>
  </si>
  <si>
    <t>E02005039</t>
  </si>
  <si>
    <t>E02005040</t>
  </si>
  <si>
    <t>E02005041</t>
  </si>
  <si>
    <t>E02005042</t>
  </si>
  <si>
    <t>E02005043</t>
  </si>
  <si>
    <t>E02005044</t>
  </si>
  <si>
    <t>E02005045</t>
  </si>
  <si>
    <t>E02005046</t>
  </si>
  <si>
    <t>E02005047</t>
  </si>
  <si>
    <t>E02005048</t>
  </si>
  <si>
    <t>E02005049</t>
  </si>
  <si>
    <t>E02005050</t>
  </si>
  <si>
    <t>E02005051</t>
  </si>
  <si>
    <t>E02005052</t>
  </si>
  <si>
    <t>E02005053</t>
  </si>
  <si>
    <t>E02005054</t>
  </si>
  <si>
    <t>E02005055</t>
  </si>
  <si>
    <t>E02005056</t>
  </si>
  <si>
    <t>E02005057</t>
  </si>
  <si>
    <t>E02005058</t>
  </si>
  <si>
    <t>E02005059</t>
  </si>
  <si>
    <t>E02005060</t>
  </si>
  <si>
    <t>E02005061</t>
  </si>
  <si>
    <t>E02005062</t>
  </si>
  <si>
    <t>E02005063</t>
  </si>
  <si>
    <t>E02005064</t>
  </si>
  <si>
    <t>E02005065</t>
  </si>
  <si>
    <t>E02005066</t>
  </si>
  <si>
    <t>E02005067</t>
  </si>
  <si>
    <t>E02005068</t>
  </si>
  <si>
    <t>E02005069</t>
  </si>
  <si>
    <t>E02005070</t>
  </si>
  <si>
    <t>E02005071</t>
  </si>
  <si>
    <t>E02005072</t>
  </si>
  <si>
    <t>E02005073</t>
  </si>
  <si>
    <t>E02005074</t>
  </si>
  <si>
    <t>E02005075</t>
  </si>
  <si>
    <t>E02005076</t>
  </si>
  <si>
    <t>E02005077</t>
  </si>
  <si>
    <t>E02005078</t>
  </si>
  <si>
    <t>E02005079</t>
  </si>
  <si>
    <t>E02005080</t>
  </si>
  <si>
    <t>E02005081</t>
  </si>
  <si>
    <t>E02005082</t>
  </si>
  <si>
    <t>E02005083</t>
  </si>
  <si>
    <t>E02005084</t>
  </si>
  <si>
    <t>E02005085</t>
  </si>
  <si>
    <t>E02005086</t>
  </si>
  <si>
    <t>E02005087</t>
  </si>
  <si>
    <t>E02005088</t>
  </si>
  <si>
    <t>E02005089</t>
  </si>
  <si>
    <t>E02005090</t>
  </si>
  <si>
    <t>E02005091</t>
  </si>
  <si>
    <t>E02005093</t>
  </si>
  <si>
    <t>E02005094</t>
  </si>
  <si>
    <t>E02005095</t>
  </si>
  <si>
    <t>E02005096</t>
  </si>
  <si>
    <t>E02005097</t>
  </si>
  <si>
    <t>E02005098</t>
  </si>
  <si>
    <t>E02005099</t>
  </si>
  <si>
    <t>E02005100</t>
  </si>
  <si>
    <t>E02005101</t>
  </si>
  <si>
    <t>E02005102</t>
  </si>
  <si>
    <t>E02005103</t>
  </si>
  <si>
    <t>E02005104</t>
  </si>
  <si>
    <t>E02005105</t>
  </si>
  <si>
    <t>E02005106</t>
  </si>
  <si>
    <t>E02005107</t>
  </si>
  <si>
    <t>E02005109</t>
  </si>
  <si>
    <t>E02005110</t>
  </si>
  <si>
    <t>E02005111</t>
  </si>
  <si>
    <t>E02005112</t>
  </si>
  <si>
    <t>E02005113</t>
  </si>
  <si>
    <t>E02005114</t>
  </si>
  <si>
    <t>E02005115</t>
  </si>
  <si>
    <t>E02005116</t>
  </si>
  <si>
    <t>E02005117</t>
  </si>
  <si>
    <t>E02005118</t>
  </si>
  <si>
    <t>E02005119</t>
  </si>
  <si>
    <t>E02005120</t>
  </si>
  <si>
    <t>E02005121</t>
  </si>
  <si>
    <t>E02005122</t>
  </si>
  <si>
    <t>E02005123</t>
  </si>
  <si>
    <t>E02005124</t>
  </si>
  <si>
    <t>E02005125</t>
  </si>
  <si>
    <t>E02005126</t>
  </si>
  <si>
    <t>E02005127</t>
  </si>
  <si>
    <t>E02005128</t>
  </si>
  <si>
    <t>E02005129</t>
  </si>
  <si>
    <t>E02005130</t>
  </si>
  <si>
    <t>E02005131</t>
  </si>
  <si>
    <t>E02005132</t>
  </si>
  <si>
    <t>E02005133</t>
  </si>
  <si>
    <t>E02005134</t>
  </si>
  <si>
    <t>E02005135</t>
  </si>
  <si>
    <t>E02005136</t>
  </si>
  <si>
    <t>E02005137</t>
  </si>
  <si>
    <t>E02005138</t>
  </si>
  <si>
    <t>E02005139</t>
  </si>
  <si>
    <t>E02005140</t>
  </si>
  <si>
    <t>E02005141</t>
  </si>
  <si>
    <t>E02005142</t>
  </si>
  <si>
    <t>E02005143</t>
  </si>
  <si>
    <t>E02005144</t>
  </si>
  <si>
    <t>E02005145</t>
  </si>
  <si>
    <t>E02005146</t>
  </si>
  <si>
    <t>E02005147</t>
  </si>
  <si>
    <t>E02005148</t>
  </si>
  <si>
    <t>E02005149</t>
  </si>
  <si>
    <t>E02005150</t>
  </si>
  <si>
    <t>E02005151</t>
  </si>
  <si>
    <t>E02005153</t>
  </si>
  <si>
    <t>E02005154</t>
  </si>
  <si>
    <t>E02005155</t>
  </si>
  <si>
    <t>E02005156</t>
  </si>
  <si>
    <t>E02005157</t>
  </si>
  <si>
    <t>E02005158</t>
  </si>
  <si>
    <t>E02005159</t>
  </si>
  <si>
    <t>E02005160</t>
  </si>
  <si>
    <t>E02005161</t>
  </si>
  <si>
    <t>E02005162</t>
  </si>
  <si>
    <t>E02005163</t>
  </si>
  <si>
    <t>E02005164</t>
  </si>
  <si>
    <t>E02005165</t>
  </si>
  <si>
    <t>E02005166</t>
  </si>
  <si>
    <t>E02005167</t>
  </si>
  <si>
    <t>E02005168</t>
  </si>
  <si>
    <t>E02005169</t>
  </si>
  <si>
    <t>E02005170</t>
  </si>
  <si>
    <t>E02005171</t>
  </si>
  <si>
    <t>E02005172</t>
  </si>
  <si>
    <t>E02005173</t>
  </si>
  <si>
    <t>E02005174</t>
  </si>
  <si>
    <t>E02005175</t>
  </si>
  <si>
    <t>E02005176</t>
  </si>
  <si>
    <t>E02005177</t>
  </si>
  <si>
    <t>E02005178</t>
  </si>
  <si>
    <t>E02005179</t>
  </si>
  <si>
    <t>E02005180</t>
  </si>
  <si>
    <t>E02005181</t>
  </si>
  <si>
    <t>E02005182</t>
  </si>
  <si>
    <t>E02005183</t>
  </si>
  <si>
    <t>E02005184</t>
  </si>
  <si>
    <t>E02005185</t>
  </si>
  <si>
    <t>E02005186</t>
  </si>
  <si>
    <t>E02005189</t>
  </si>
  <si>
    <t>E02005190</t>
  </si>
  <si>
    <t>E02005191</t>
  </si>
  <si>
    <t>E02005192</t>
  </si>
  <si>
    <t>E02005193</t>
  </si>
  <si>
    <t>E02005194</t>
  </si>
  <si>
    <t>E02005195</t>
  </si>
  <si>
    <t>E02005196</t>
  </si>
  <si>
    <t>E02005197</t>
  </si>
  <si>
    <t>E02005198</t>
  </si>
  <si>
    <t>E02005199</t>
  </si>
  <si>
    <t>E02005200</t>
  </si>
  <si>
    <t>E02005201</t>
  </si>
  <si>
    <t>E02005202</t>
  </si>
  <si>
    <t>E02005203</t>
  </si>
  <si>
    <t>E02005204</t>
  </si>
  <si>
    <t>E02005205</t>
  </si>
  <si>
    <t>E02005206</t>
  </si>
  <si>
    <t>E02005207</t>
  </si>
  <si>
    <t>E02005208</t>
  </si>
  <si>
    <t>E02005209</t>
  </si>
  <si>
    <t>E02005210</t>
  </si>
  <si>
    <t>E02005211</t>
  </si>
  <si>
    <t>E02005212</t>
  </si>
  <si>
    <t>E02005213</t>
  </si>
  <si>
    <t>E02005214</t>
  </si>
  <si>
    <t>E02005215</t>
  </si>
  <si>
    <t>E02005216</t>
  </si>
  <si>
    <t>E02005217</t>
  </si>
  <si>
    <t>E02005218</t>
  </si>
  <si>
    <t>E02005219</t>
  </si>
  <si>
    <t>E02005220</t>
  </si>
  <si>
    <t>E02005221</t>
  </si>
  <si>
    <t>E02005222</t>
  </si>
  <si>
    <t>E02005223</t>
  </si>
  <si>
    <t>E02005224</t>
  </si>
  <si>
    <t>E02005225</t>
  </si>
  <si>
    <t>E02005226</t>
  </si>
  <si>
    <t>E02005228</t>
  </si>
  <si>
    <t>E02005229</t>
  </si>
  <si>
    <t>E02005230</t>
  </si>
  <si>
    <t>E02005231</t>
  </si>
  <si>
    <t>E02005233</t>
  </si>
  <si>
    <t>E02005234</t>
  </si>
  <si>
    <t>E02005235</t>
  </si>
  <si>
    <t>E02005236</t>
  </si>
  <si>
    <t>E02005237</t>
  </si>
  <si>
    <t>E02005238</t>
  </si>
  <si>
    <t>E02005239</t>
  </si>
  <si>
    <t>E02005240</t>
  </si>
  <si>
    <t>E02005241</t>
  </si>
  <si>
    <t>E02005242</t>
  </si>
  <si>
    <t>E02005243</t>
  </si>
  <si>
    <t>E02005244</t>
  </si>
  <si>
    <t>E02005245</t>
  </si>
  <si>
    <t>E02005246</t>
  </si>
  <si>
    <t>E02005247</t>
  </si>
  <si>
    <t>E02005248</t>
  </si>
  <si>
    <t>E02005249</t>
  </si>
  <si>
    <t>E02005250</t>
  </si>
  <si>
    <t>E02005251</t>
  </si>
  <si>
    <t>E02005252</t>
  </si>
  <si>
    <t>E02005253</t>
  </si>
  <si>
    <t>E02005254</t>
  </si>
  <si>
    <t>E02005255</t>
  </si>
  <si>
    <t>E02005256</t>
  </si>
  <si>
    <t>E02005257</t>
  </si>
  <si>
    <t>E02005258</t>
  </si>
  <si>
    <t>E02005259</t>
  </si>
  <si>
    <t>E02005260</t>
  </si>
  <si>
    <t>E02005261</t>
  </si>
  <si>
    <t>E02005262</t>
  </si>
  <si>
    <t>E02005263</t>
  </si>
  <si>
    <t>E02005264</t>
  </si>
  <si>
    <t>E02005265</t>
  </si>
  <si>
    <t>E02005266</t>
  </si>
  <si>
    <t>E02005267</t>
  </si>
  <si>
    <t>E02005268</t>
  </si>
  <si>
    <t>E02005269</t>
  </si>
  <si>
    <t>E02005270</t>
  </si>
  <si>
    <t>E02005271</t>
  </si>
  <si>
    <t>E02005272</t>
  </si>
  <si>
    <t>E02005273</t>
  </si>
  <si>
    <t>E02005274</t>
  </si>
  <si>
    <t>E02005275</t>
  </si>
  <si>
    <t>E02005276</t>
  </si>
  <si>
    <t>E02005277</t>
  </si>
  <si>
    <t>E02005278</t>
  </si>
  <si>
    <t>E02005279</t>
  </si>
  <si>
    <t>E02005280</t>
  </si>
  <si>
    <t>E02005281</t>
  </si>
  <si>
    <t>E02005284</t>
  </si>
  <si>
    <t>E02005285</t>
  </si>
  <si>
    <t>E02005286</t>
  </si>
  <si>
    <t>E02005287</t>
  </si>
  <si>
    <t>E02005288</t>
  </si>
  <si>
    <t>E02005289</t>
  </si>
  <si>
    <t>E02005290</t>
  </si>
  <si>
    <t>E02005291</t>
  </si>
  <si>
    <t>E02005292</t>
  </si>
  <si>
    <t>E02005293</t>
  </si>
  <si>
    <t>E02005294</t>
  </si>
  <si>
    <t>E02005295</t>
  </si>
  <si>
    <t>E02005296</t>
  </si>
  <si>
    <t>E02005297</t>
  </si>
  <si>
    <t>E02005298</t>
  </si>
  <si>
    <t>E02005299</t>
  </si>
  <si>
    <t>E02005300</t>
  </si>
  <si>
    <t>E02005301</t>
  </si>
  <si>
    <t>E02005302</t>
  </si>
  <si>
    <t>E02005303</t>
  </si>
  <si>
    <t>E02005304</t>
  </si>
  <si>
    <t>E02005305</t>
  </si>
  <si>
    <t>E02005306</t>
  </si>
  <si>
    <t>E02005307</t>
  </si>
  <si>
    <t>E02005308</t>
  </si>
  <si>
    <t>E02005309</t>
  </si>
  <si>
    <t>E02005310</t>
  </si>
  <si>
    <t>E02005311</t>
  </si>
  <si>
    <t>E02005312</t>
  </si>
  <si>
    <t>E02005313</t>
  </si>
  <si>
    <t>E02005314</t>
  </si>
  <si>
    <t>E02005315</t>
  </si>
  <si>
    <t>E02005316</t>
  </si>
  <si>
    <t>E02005317</t>
  </si>
  <si>
    <t>E02005318</t>
  </si>
  <si>
    <t>E02005319</t>
  </si>
  <si>
    <t>E02005320</t>
  </si>
  <si>
    <t>E02005321</t>
  </si>
  <si>
    <t>E02005322</t>
  </si>
  <si>
    <t>E02005323</t>
  </si>
  <si>
    <t>E02005324</t>
  </si>
  <si>
    <t>E02005325</t>
  </si>
  <si>
    <t>E02005326</t>
  </si>
  <si>
    <t>E02005327</t>
  </si>
  <si>
    <t>E02005328</t>
  </si>
  <si>
    <t>E02005329</t>
  </si>
  <si>
    <t>E02005330</t>
  </si>
  <si>
    <t>E02005331</t>
  </si>
  <si>
    <t>E02005332</t>
  </si>
  <si>
    <t>E02005334</t>
  </si>
  <si>
    <t>E02005335</t>
  </si>
  <si>
    <t>E02005336</t>
  </si>
  <si>
    <t>E02005337</t>
  </si>
  <si>
    <t>E02005338</t>
  </si>
  <si>
    <t>E02005339</t>
  </si>
  <si>
    <t>E02005340</t>
  </si>
  <si>
    <t>E02005341</t>
  </si>
  <si>
    <t>E02005342</t>
  </si>
  <si>
    <t>E02005343</t>
  </si>
  <si>
    <t>E02005344</t>
  </si>
  <si>
    <t>E02005345</t>
  </si>
  <si>
    <t>E02005346</t>
  </si>
  <si>
    <t>E02005347</t>
  </si>
  <si>
    <t>E02005348</t>
  </si>
  <si>
    <t>E02005349</t>
  </si>
  <si>
    <t>E02005350</t>
  </si>
  <si>
    <t>E02005351</t>
  </si>
  <si>
    <t>E02005352</t>
  </si>
  <si>
    <t>E02005353</t>
  </si>
  <si>
    <t>E02005354</t>
  </si>
  <si>
    <t>E02005355</t>
  </si>
  <si>
    <t>E02005356</t>
  </si>
  <si>
    <t>E02005357</t>
  </si>
  <si>
    <t>E02005358</t>
  </si>
  <si>
    <t>E02005359</t>
  </si>
  <si>
    <t>E02005360</t>
  </si>
  <si>
    <t>E02005361</t>
  </si>
  <si>
    <t>E02005362</t>
  </si>
  <si>
    <t>E02005363</t>
  </si>
  <si>
    <t>E02005364</t>
  </si>
  <si>
    <t>E02005365</t>
  </si>
  <si>
    <t>E02005366</t>
  </si>
  <si>
    <t>E02005368</t>
  </si>
  <si>
    <t>E02005369</t>
  </si>
  <si>
    <t>E02005370</t>
  </si>
  <si>
    <t>E02005371</t>
  </si>
  <si>
    <t>E02005372</t>
  </si>
  <si>
    <t>E02005373</t>
  </si>
  <si>
    <t>E02005374</t>
  </si>
  <si>
    <t>E02005375</t>
  </si>
  <si>
    <t>E02005376</t>
  </si>
  <si>
    <t>E02005377</t>
  </si>
  <si>
    <t>E02005378</t>
  </si>
  <si>
    <t>E02005379</t>
  </si>
  <si>
    <t>E02005380</t>
  </si>
  <si>
    <t>E02005381</t>
  </si>
  <si>
    <t>E02005382</t>
  </si>
  <si>
    <t>E02005383</t>
  </si>
  <si>
    <t>E02005384</t>
  </si>
  <si>
    <t>E02005385</t>
  </si>
  <si>
    <t>E02005386</t>
  </si>
  <si>
    <t>E02005387</t>
  </si>
  <si>
    <t>E02005388</t>
  </si>
  <si>
    <t>E02005389</t>
  </si>
  <si>
    <t>E02005390</t>
  </si>
  <si>
    <t>E02005391</t>
  </si>
  <si>
    <t>E02005392</t>
  </si>
  <si>
    <t>E02005393</t>
  </si>
  <si>
    <t>E02005394</t>
  </si>
  <si>
    <t>E02005395</t>
  </si>
  <si>
    <t>E02005396</t>
  </si>
  <si>
    <t>E02005397</t>
  </si>
  <si>
    <t>E02005398</t>
  </si>
  <si>
    <t>E02005399</t>
  </si>
  <si>
    <t>E02005400</t>
  </si>
  <si>
    <t>E02005401</t>
  </si>
  <si>
    <t>E02005402</t>
  </si>
  <si>
    <t>E02005403</t>
  </si>
  <si>
    <t>E02005404</t>
  </si>
  <si>
    <t>E02005405</t>
  </si>
  <si>
    <t>E02005406</t>
  </si>
  <si>
    <t>E02005407</t>
  </si>
  <si>
    <t>E02005408</t>
  </si>
  <si>
    <t>E02005409</t>
  </si>
  <si>
    <t>E02005412</t>
  </si>
  <si>
    <t>E02005414</t>
  </si>
  <si>
    <t>E02005415</t>
  </si>
  <si>
    <t>E02005416</t>
  </si>
  <si>
    <t>E02005417</t>
  </si>
  <si>
    <t>E02005418</t>
  </si>
  <si>
    <t>E02005419</t>
  </si>
  <si>
    <t>E02005420</t>
  </si>
  <si>
    <t>E02005422</t>
  </si>
  <si>
    <t>E02005423</t>
  </si>
  <si>
    <t>E02005424</t>
  </si>
  <si>
    <t>E02005425</t>
  </si>
  <si>
    <t>E02005426</t>
  </si>
  <si>
    <t>E02005427</t>
  </si>
  <si>
    <t>E02005428</t>
  </si>
  <si>
    <t>E02005429</t>
  </si>
  <si>
    <t>E02005430</t>
  </si>
  <si>
    <t>E02005431</t>
  </si>
  <si>
    <t>E02005432</t>
  </si>
  <si>
    <t>E02005433</t>
  </si>
  <si>
    <t>E02005434</t>
  </si>
  <si>
    <t>E02005435</t>
  </si>
  <si>
    <t>E02005436</t>
  </si>
  <si>
    <t>E02005437</t>
  </si>
  <si>
    <t>E02005438</t>
  </si>
  <si>
    <t>E02005439</t>
  </si>
  <si>
    <t>E02005440</t>
  </si>
  <si>
    <t>E02005441</t>
  </si>
  <si>
    <t>E02005442</t>
  </si>
  <si>
    <t>E02005443</t>
  </si>
  <si>
    <t>E02005444</t>
  </si>
  <si>
    <t>E02005445</t>
  </si>
  <si>
    <t>E02005446</t>
  </si>
  <si>
    <t>E02005447</t>
  </si>
  <si>
    <t>E02005448</t>
  </si>
  <si>
    <t>E02005449</t>
  </si>
  <si>
    <t>E02005450</t>
  </si>
  <si>
    <t>E02005451</t>
  </si>
  <si>
    <t>E02005452</t>
  </si>
  <si>
    <t>E02005453</t>
  </si>
  <si>
    <t>E02005455</t>
  </si>
  <si>
    <t>E02005456</t>
  </si>
  <si>
    <t>E02005457</t>
  </si>
  <si>
    <t>E02005458</t>
  </si>
  <si>
    <t>E02005459</t>
  </si>
  <si>
    <t>E02005460</t>
  </si>
  <si>
    <t>E02005461</t>
  </si>
  <si>
    <t>E02005462</t>
  </si>
  <si>
    <t>E02005463</t>
  </si>
  <si>
    <t>E02005464</t>
  </si>
  <si>
    <t>E02005465</t>
  </si>
  <si>
    <t>E02005466</t>
  </si>
  <si>
    <t>E02005467</t>
  </si>
  <si>
    <t>E02005468</t>
  </si>
  <si>
    <t>E02005469</t>
  </si>
  <si>
    <t>E02005470</t>
  </si>
  <si>
    <t>E02005471</t>
  </si>
  <si>
    <t>E02005472</t>
  </si>
  <si>
    <t>E02005473</t>
  </si>
  <si>
    <t>E02005474</t>
  </si>
  <si>
    <t>E02005475</t>
  </si>
  <si>
    <t>E02005476</t>
  </si>
  <si>
    <t>E02005477</t>
  </si>
  <si>
    <t>E02005478</t>
  </si>
  <si>
    <t>E02005479</t>
  </si>
  <si>
    <t>E02005480</t>
  </si>
  <si>
    <t>E02005481</t>
  </si>
  <si>
    <t>E02005482</t>
  </si>
  <si>
    <t>E02005483</t>
  </si>
  <si>
    <t>E02005484</t>
  </si>
  <si>
    <t>E02005485</t>
  </si>
  <si>
    <t>E02005486</t>
  </si>
  <si>
    <t>E02005487</t>
  </si>
  <si>
    <t>E02005488</t>
  </si>
  <si>
    <t>E02005489</t>
  </si>
  <si>
    <t>E02005490</t>
  </si>
  <si>
    <t>E02005491</t>
  </si>
  <si>
    <t>E02005492</t>
  </si>
  <si>
    <t>E02005493</t>
  </si>
  <si>
    <t>E02005494</t>
  </si>
  <si>
    <t>E02005495</t>
  </si>
  <si>
    <t>E02005496</t>
  </si>
  <si>
    <t>E02005497</t>
  </si>
  <si>
    <t>E02005498</t>
  </si>
  <si>
    <t>E02005499</t>
  </si>
  <si>
    <t>E02005500</t>
  </si>
  <si>
    <t>E02005501</t>
  </si>
  <si>
    <t>E02005502</t>
  </si>
  <si>
    <t>E02005503</t>
  </si>
  <si>
    <t>E02005504</t>
  </si>
  <si>
    <t>E02005505</t>
  </si>
  <si>
    <t>E02005506</t>
  </si>
  <si>
    <t>E02005507</t>
  </si>
  <si>
    <t>E02005508</t>
  </si>
  <si>
    <t>E02005509</t>
  </si>
  <si>
    <t>E02005510</t>
  </si>
  <si>
    <t>E02005511</t>
  </si>
  <si>
    <t>E02005512</t>
  </si>
  <si>
    <t>E02005513</t>
  </si>
  <si>
    <t>E02005514</t>
  </si>
  <si>
    <t>E02005515</t>
  </si>
  <si>
    <t>E02005516</t>
  </si>
  <si>
    <t>E02005517</t>
  </si>
  <si>
    <t>E02005518</t>
  </si>
  <si>
    <t>E02005519</t>
  </si>
  <si>
    <t>E02005520</t>
  </si>
  <si>
    <t>E02005521</t>
  </si>
  <si>
    <t>E02005522</t>
  </si>
  <si>
    <t>E02005523</t>
  </si>
  <si>
    <t>E02005524</t>
  </si>
  <si>
    <t>E02005525</t>
  </si>
  <si>
    <t>E02005526</t>
  </si>
  <si>
    <t>E02005527</t>
  </si>
  <si>
    <t>E02005528</t>
  </si>
  <si>
    <t>E02005529</t>
  </si>
  <si>
    <t>E02005530</t>
  </si>
  <si>
    <t>E02005531</t>
  </si>
  <si>
    <t>E02005532</t>
  </si>
  <si>
    <t>E02005533</t>
  </si>
  <si>
    <t>E02005534</t>
  </si>
  <si>
    <t>E02005535</t>
  </si>
  <si>
    <t>E02005536</t>
  </si>
  <si>
    <t>E02005537</t>
  </si>
  <si>
    <t>E02005538</t>
  </si>
  <si>
    <t>E02005539</t>
  </si>
  <si>
    <t>E02005540</t>
  </si>
  <si>
    <t>E02005541</t>
  </si>
  <si>
    <t>E02005542</t>
  </si>
  <si>
    <t>E02005543</t>
  </si>
  <si>
    <t>E02005544</t>
  </si>
  <si>
    <t>E02005545</t>
  </si>
  <si>
    <t>E02005546</t>
  </si>
  <si>
    <t>E02005547</t>
  </si>
  <si>
    <t>E02005548</t>
  </si>
  <si>
    <t>E02005549</t>
  </si>
  <si>
    <t>E02005550</t>
  </si>
  <si>
    <t>E02005551</t>
  </si>
  <si>
    <t>E02005552</t>
  </si>
  <si>
    <t>E02005553</t>
  </si>
  <si>
    <t>E02005554</t>
  </si>
  <si>
    <t>E02005555</t>
  </si>
  <si>
    <t>E02005556</t>
  </si>
  <si>
    <t>E02005557</t>
  </si>
  <si>
    <t>E02005558</t>
  </si>
  <si>
    <t>E02005559</t>
  </si>
  <si>
    <t>E02005560</t>
  </si>
  <si>
    <t>E02005561</t>
  </si>
  <si>
    <t>E02005562</t>
  </si>
  <si>
    <t>E02005563</t>
  </si>
  <si>
    <t>E02005564</t>
  </si>
  <si>
    <t>E02005565</t>
  </si>
  <si>
    <t>E02005566</t>
  </si>
  <si>
    <t>E02005567</t>
  </si>
  <si>
    <t>E02005568</t>
  </si>
  <si>
    <t>E02005569</t>
  </si>
  <si>
    <t>E02005570</t>
  </si>
  <si>
    <t>E02005571</t>
  </si>
  <si>
    <t>E02005572</t>
  </si>
  <si>
    <t>E02005573</t>
  </si>
  <si>
    <t>E02005574</t>
  </si>
  <si>
    <t>E02005575</t>
  </si>
  <si>
    <t>E02005576</t>
  </si>
  <si>
    <t>E02005577</t>
  </si>
  <si>
    <t>E02005578</t>
  </si>
  <si>
    <t>E02005579</t>
  </si>
  <si>
    <t>E02005580</t>
  </si>
  <si>
    <t>E02005581</t>
  </si>
  <si>
    <t>E02005582</t>
  </si>
  <si>
    <t>E02005583</t>
  </si>
  <si>
    <t>E02005584</t>
  </si>
  <si>
    <t>E02005585</t>
  </si>
  <si>
    <t>E02005586</t>
  </si>
  <si>
    <t>E02005587</t>
  </si>
  <si>
    <t>E02005588</t>
  </si>
  <si>
    <t>E02005589</t>
  </si>
  <si>
    <t>E02005590</t>
  </si>
  <si>
    <t>E02005592</t>
  </si>
  <si>
    <t>E02005593</t>
  </si>
  <si>
    <t>E02005594</t>
  </si>
  <si>
    <t>E02005595</t>
  </si>
  <si>
    <t>E02005596</t>
  </si>
  <si>
    <t>E02005597</t>
  </si>
  <si>
    <t>E02005598</t>
  </si>
  <si>
    <t>E02005599</t>
  </si>
  <si>
    <t>E02005600</t>
  </si>
  <si>
    <t>E02005601</t>
  </si>
  <si>
    <t>E02005602</t>
  </si>
  <si>
    <t>E02005603</t>
  </si>
  <si>
    <t>E02005604</t>
  </si>
  <si>
    <t>E02005605</t>
  </si>
  <si>
    <t>E02005606</t>
  </si>
  <si>
    <t>E02005607</t>
  </si>
  <si>
    <t>E02005608</t>
  </si>
  <si>
    <t>E02005609</t>
  </si>
  <si>
    <t>E02005610</t>
  </si>
  <si>
    <t>E02005611</t>
  </si>
  <si>
    <t>E02005612</t>
  </si>
  <si>
    <t>E02005613</t>
  </si>
  <si>
    <t>E02005614</t>
  </si>
  <si>
    <t>E02005615</t>
  </si>
  <si>
    <t>E02005616</t>
  </si>
  <si>
    <t>E02005617</t>
  </si>
  <si>
    <t>E02005619</t>
  </si>
  <si>
    <t>E02005620</t>
  </si>
  <si>
    <t>E02005621</t>
  </si>
  <si>
    <t>E02005622</t>
  </si>
  <si>
    <t>E02005623</t>
  </si>
  <si>
    <t>E02005624</t>
  </si>
  <si>
    <t>E02005625</t>
  </si>
  <si>
    <t>E02005626</t>
  </si>
  <si>
    <t>E02005627</t>
  </si>
  <si>
    <t>E02005628</t>
  </si>
  <si>
    <t>E02005629</t>
  </si>
  <si>
    <t>E02005630</t>
  </si>
  <si>
    <t>E02005631</t>
  </si>
  <si>
    <t>E02005632</t>
  </si>
  <si>
    <t>E02005633</t>
  </si>
  <si>
    <t>E02005634</t>
  </si>
  <si>
    <t>E02005635</t>
  </si>
  <si>
    <t>E02005636</t>
  </si>
  <si>
    <t>E02005637</t>
  </si>
  <si>
    <t>E02005638</t>
  </si>
  <si>
    <t>E02005639</t>
  </si>
  <si>
    <t>E02005640</t>
  </si>
  <si>
    <t>E02005641</t>
  </si>
  <si>
    <t>E02005642</t>
  </si>
  <si>
    <t>E02005643</t>
  </si>
  <si>
    <t>E02005644</t>
  </si>
  <si>
    <t>E02005645</t>
  </si>
  <si>
    <t>E02005646</t>
  </si>
  <si>
    <t>E02005647</t>
  </si>
  <si>
    <t>E02005648</t>
  </si>
  <si>
    <t>E02005649</t>
  </si>
  <si>
    <t>E02005650</t>
  </si>
  <si>
    <t>E02005651</t>
  </si>
  <si>
    <t>E02005652</t>
  </si>
  <si>
    <t>E02005653</t>
  </si>
  <si>
    <t>E02005654</t>
  </si>
  <si>
    <t>E02005655</t>
  </si>
  <si>
    <t>E02005656</t>
  </si>
  <si>
    <t>E02005657</t>
  </si>
  <si>
    <t>E02005658</t>
  </si>
  <si>
    <t>E02005659</t>
  </si>
  <si>
    <t>E02005660</t>
  </si>
  <si>
    <t>E02005661</t>
  </si>
  <si>
    <t>E02005662</t>
  </si>
  <si>
    <t>E02005663</t>
  </si>
  <si>
    <t>E02005664</t>
  </si>
  <si>
    <t>E02005665</t>
  </si>
  <si>
    <t>E02005666</t>
  </si>
  <si>
    <t>E02005667</t>
  </si>
  <si>
    <t>E02005668</t>
  </si>
  <si>
    <t>E02005669</t>
  </si>
  <si>
    <t>E02005670</t>
  </si>
  <si>
    <t>E02005671</t>
  </si>
  <si>
    <t>E02005672</t>
  </si>
  <si>
    <t>E02005673</t>
  </si>
  <si>
    <t>E02005674</t>
  </si>
  <si>
    <t>E02005675</t>
  </si>
  <si>
    <t>E02005676</t>
  </si>
  <si>
    <t>E02005677</t>
  </si>
  <si>
    <t>E02005678</t>
  </si>
  <si>
    <t>E02005679</t>
  </si>
  <si>
    <t>E02005680</t>
  </si>
  <si>
    <t>E02005681</t>
  </si>
  <si>
    <t>E02005682</t>
  </si>
  <si>
    <t>E02005683</t>
  </si>
  <si>
    <t>E02005684</t>
  </si>
  <si>
    <t>E02005685</t>
  </si>
  <si>
    <t>E02005686</t>
  </si>
  <si>
    <t>E02005687</t>
  </si>
  <si>
    <t>E02005688</t>
  </si>
  <si>
    <t>E02005689</t>
  </si>
  <si>
    <t>E02005690</t>
  </si>
  <si>
    <t>E02005691</t>
  </si>
  <si>
    <t>E02005692</t>
  </si>
  <si>
    <t>E02005693</t>
  </si>
  <si>
    <t>E02005694</t>
  </si>
  <si>
    <t>E02005695</t>
  </si>
  <si>
    <t>E02005696</t>
  </si>
  <si>
    <t>E02005697</t>
  </si>
  <si>
    <t>E02005698</t>
  </si>
  <si>
    <t>E02005699</t>
  </si>
  <si>
    <t>E02005700</t>
  </si>
  <si>
    <t>E02005701</t>
  </si>
  <si>
    <t>E02005702</t>
  </si>
  <si>
    <t>E02005703</t>
  </si>
  <si>
    <t>E02005704</t>
  </si>
  <si>
    <t>E02005705</t>
  </si>
  <si>
    <t>E02005706</t>
  </si>
  <si>
    <t>E02005707</t>
  </si>
  <si>
    <t>E02005708</t>
  </si>
  <si>
    <t>E02005709</t>
  </si>
  <si>
    <t>E02005710</t>
  </si>
  <si>
    <t>E02005711</t>
  </si>
  <si>
    <t>E02005712</t>
  </si>
  <si>
    <t>E02005713</t>
  </si>
  <si>
    <t>E02005714</t>
  </si>
  <si>
    <t>E02005715</t>
  </si>
  <si>
    <t>E02005716</t>
  </si>
  <si>
    <t>E02005717</t>
  </si>
  <si>
    <t>E02005718</t>
  </si>
  <si>
    <t>E02005719</t>
  </si>
  <si>
    <t>E02005720</t>
  </si>
  <si>
    <t>E02005721</t>
  </si>
  <si>
    <t>E02005722</t>
  </si>
  <si>
    <t>E02005723</t>
  </si>
  <si>
    <t>E02005724</t>
  </si>
  <si>
    <t>E02005725</t>
  </si>
  <si>
    <t>E02005726</t>
  </si>
  <si>
    <t>E02005727</t>
  </si>
  <si>
    <t>E02005728</t>
  </si>
  <si>
    <t>E02005729</t>
  </si>
  <si>
    <t>E02005730</t>
  </si>
  <si>
    <t>E02005731</t>
  </si>
  <si>
    <t>E02005732</t>
  </si>
  <si>
    <t>E02005733</t>
  </si>
  <si>
    <t>E02005734</t>
  </si>
  <si>
    <t>E02005735</t>
  </si>
  <si>
    <t>E02005736</t>
  </si>
  <si>
    <t>E02005737</t>
  </si>
  <si>
    <t>E02005738</t>
  </si>
  <si>
    <t>E02005739</t>
  </si>
  <si>
    <t>E02005740</t>
  </si>
  <si>
    <t>E02005741</t>
  </si>
  <si>
    <t>E02005742</t>
  </si>
  <si>
    <t>E02005743</t>
  </si>
  <si>
    <t>E02005744</t>
  </si>
  <si>
    <t>E02005745</t>
  </si>
  <si>
    <t>E02005746</t>
  </si>
  <si>
    <t>E02005747</t>
  </si>
  <si>
    <t>E02005748</t>
  </si>
  <si>
    <t>E02005749</t>
  </si>
  <si>
    <t>E02005750</t>
  </si>
  <si>
    <t>E02005751</t>
  </si>
  <si>
    <t>E02005752</t>
  </si>
  <si>
    <t>E02005753</t>
  </si>
  <si>
    <t>E02005754</t>
  </si>
  <si>
    <t>E02005755</t>
  </si>
  <si>
    <t>E02005756</t>
  </si>
  <si>
    <t>E02005757</t>
  </si>
  <si>
    <t>E02005758</t>
  </si>
  <si>
    <t>E02005759</t>
  </si>
  <si>
    <t>E02005760</t>
  </si>
  <si>
    <t>E02005761</t>
  </si>
  <si>
    <t>E02005762</t>
  </si>
  <si>
    <t>E02005763</t>
  </si>
  <si>
    <t>E02005764</t>
  </si>
  <si>
    <t>E02005765</t>
  </si>
  <si>
    <t>E02005766</t>
  </si>
  <si>
    <t>E02005767</t>
  </si>
  <si>
    <t>E02005768</t>
  </si>
  <si>
    <t>E02005769</t>
  </si>
  <si>
    <t>E02005770</t>
  </si>
  <si>
    <t>E02005771</t>
  </si>
  <si>
    <t>E02005772</t>
  </si>
  <si>
    <t>E02005773</t>
  </si>
  <si>
    <t>E02005774</t>
  </si>
  <si>
    <t>E02005775</t>
  </si>
  <si>
    <t>E02005776</t>
  </si>
  <si>
    <t>E02005777</t>
  </si>
  <si>
    <t>E02005778</t>
  </si>
  <si>
    <t>E02005779</t>
  </si>
  <si>
    <t>E02005780</t>
  </si>
  <si>
    <t>E02005781</t>
  </si>
  <si>
    <t>E02005782</t>
  </si>
  <si>
    <t>E02005783</t>
  </si>
  <si>
    <t>E02005784</t>
  </si>
  <si>
    <t>E02005785</t>
  </si>
  <si>
    <t>E02005786</t>
  </si>
  <si>
    <t>E02005787</t>
  </si>
  <si>
    <t>E02005788</t>
  </si>
  <si>
    <t>E02005789</t>
  </si>
  <si>
    <t>E02005790</t>
  </si>
  <si>
    <t>E02005791</t>
  </si>
  <si>
    <t>E02005794</t>
  </si>
  <si>
    <t>E02005795</t>
  </si>
  <si>
    <t>E02005796</t>
  </si>
  <si>
    <t>E02005797</t>
  </si>
  <si>
    <t>E02005798</t>
  </si>
  <si>
    <t>E02005799</t>
  </si>
  <si>
    <t>E02005800</t>
  </si>
  <si>
    <t>E02005801</t>
  </si>
  <si>
    <t>E02005802</t>
  </si>
  <si>
    <t>E02005803</t>
  </si>
  <si>
    <t>E02005804</t>
  </si>
  <si>
    <t>E02005805</t>
  </si>
  <si>
    <t>E02005806</t>
  </si>
  <si>
    <t>E02005807</t>
  </si>
  <si>
    <t>E02005808</t>
  </si>
  <si>
    <t>E02005809</t>
  </si>
  <si>
    <t>E02005810</t>
  </si>
  <si>
    <t>E02005811</t>
  </si>
  <si>
    <t>E02005812</t>
  </si>
  <si>
    <t>E02005813</t>
  </si>
  <si>
    <t>E02005814</t>
  </si>
  <si>
    <t>E02005815</t>
  </si>
  <si>
    <t>E02005816</t>
  </si>
  <si>
    <t>E02005817</t>
  </si>
  <si>
    <t>E02005818</t>
  </si>
  <si>
    <t>E02005819</t>
  </si>
  <si>
    <t>E02005820</t>
  </si>
  <si>
    <t>E02005821</t>
  </si>
  <si>
    <t>E02005822</t>
  </si>
  <si>
    <t>E02005823</t>
  </si>
  <si>
    <t>E02005824</t>
  </si>
  <si>
    <t>E02005825</t>
  </si>
  <si>
    <t>E02005826</t>
  </si>
  <si>
    <t>E02005827</t>
  </si>
  <si>
    <t>E02005828</t>
  </si>
  <si>
    <t>E02005829</t>
  </si>
  <si>
    <t>E02005830</t>
  </si>
  <si>
    <t>E02005831</t>
  </si>
  <si>
    <t>E02005832</t>
  </si>
  <si>
    <t>E02005833</t>
  </si>
  <si>
    <t>E02005834</t>
  </si>
  <si>
    <t>E02005835</t>
  </si>
  <si>
    <t>E02005836</t>
  </si>
  <si>
    <t>E02005837</t>
  </si>
  <si>
    <t>E02005838</t>
  </si>
  <si>
    <t>E02005839</t>
  </si>
  <si>
    <t>E02005840</t>
  </si>
  <si>
    <t>E02005842</t>
  </si>
  <si>
    <t>E02005843</t>
  </si>
  <si>
    <t>E02005844</t>
  </si>
  <si>
    <t>E02005846</t>
  </si>
  <si>
    <t>E02005847</t>
  </si>
  <si>
    <t>E02005848</t>
  </si>
  <si>
    <t>E02005849</t>
  </si>
  <si>
    <t>E02005850</t>
  </si>
  <si>
    <t>E02005851</t>
  </si>
  <si>
    <t>E02005852</t>
  </si>
  <si>
    <t>E02005853</t>
  </si>
  <si>
    <t>E02005856</t>
  </si>
  <si>
    <t>E02005857</t>
  </si>
  <si>
    <t>E02005858</t>
  </si>
  <si>
    <t>E02005859</t>
  </si>
  <si>
    <t>E02005860</t>
  </si>
  <si>
    <t>E02005861</t>
  </si>
  <si>
    <t>E02005862</t>
  </si>
  <si>
    <t>E02005863</t>
  </si>
  <si>
    <t>E02005864</t>
  </si>
  <si>
    <t>E02005865</t>
  </si>
  <si>
    <t>E02005866</t>
  </si>
  <si>
    <t>E02005868</t>
  </si>
  <si>
    <t>E02005869</t>
  </si>
  <si>
    <t>E02005870</t>
  </si>
  <si>
    <t>E02005871</t>
  </si>
  <si>
    <t>E02005872</t>
  </si>
  <si>
    <t>E02005873</t>
  </si>
  <si>
    <t>E02005874</t>
  </si>
  <si>
    <t>E02005875</t>
  </si>
  <si>
    <t>E02005876</t>
  </si>
  <si>
    <t>E02005877</t>
  </si>
  <si>
    <t>E02005878</t>
  </si>
  <si>
    <t>E02005879</t>
  </si>
  <si>
    <t>E02005880</t>
  </si>
  <si>
    <t>E02005881</t>
  </si>
  <si>
    <t>E02005882</t>
  </si>
  <si>
    <t>E02005883</t>
  </si>
  <si>
    <t>E02005884</t>
  </si>
  <si>
    <t>E02005885</t>
  </si>
  <si>
    <t>E02005886</t>
  </si>
  <si>
    <t>E02005887</t>
  </si>
  <si>
    <t>E02005888</t>
  </si>
  <si>
    <t>E02005889</t>
  </si>
  <si>
    <t>E02005890</t>
  </si>
  <si>
    <t>E02005891</t>
  </si>
  <si>
    <t>E02005892</t>
  </si>
  <si>
    <t>E02005893</t>
  </si>
  <si>
    <t>E02005894</t>
  </si>
  <si>
    <t>E02005895</t>
  </si>
  <si>
    <t>E02005896</t>
  </si>
  <si>
    <t>E02005897</t>
  </si>
  <si>
    <t>E02005898</t>
  </si>
  <si>
    <t>E02005899</t>
  </si>
  <si>
    <t>E02005900</t>
  </si>
  <si>
    <t>E02005901</t>
  </si>
  <si>
    <t>E02005902</t>
  </si>
  <si>
    <t>E02005903</t>
  </si>
  <si>
    <t>E02005904</t>
  </si>
  <si>
    <t>E02005905</t>
  </si>
  <si>
    <t>E02005906</t>
  </si>
  <si>
    <t>E02005907</t>
  </si>
  <si>
    <t>E02005908</t>
  </si>
  <si>
    <t>E02005909</t>
  </si>
  <si>
    <t>E02005910</t>
  </si>
  <si>
    <t>E02005911</t>
  </si>
  <si>
    <t>E02005912</t>
  </si>
  <si>
    <t>E02005913</t>
  </si>
  <si>
    <t>E02005914</t>
  </si>
  <si>
    <t>E02005915</t>
  </si>
  <si>
    <t>E02005916</t>
  </si>
  <si>
    <t>E02005917</t>
  </si>
  <si>
    <t>E02005918</t>
  </si>
  <si>
    <t>E02005919</t>
  </si>
  <si>
    <t>E02005920</t>
  </si>
  <si>
    <t>E02005921</t>
  </si>
  <si>
    <t>E02005922</t>
  </si>
  <si>
    <t>E02005923</t>
  </si>
  <si>
    <t>E02005924</t>
  </si>
  <si>
    <t>E02005925</t>
  </si>
  <si>
    <t>E02005926</t>
  </si>
  <si>
    <t>E02005927</t>
  </si>
  <si>
    <t>E02005928</t>
  </si>
  <si>
    <t>E02005929</t>
  </si>
  <si>
    <t>E02005930</t>
  </si>
  <si>
    <t>E02005931</t>
  </si>
  <si>
    <t>E02005932</t>
  </si>
  <si>
    <t>E02005933</t>
  </si>
  <si>
    <t>E02005934</t>
  </si>
  <si>
    <t>E02005935</t>
  </si>
  <si>
    <t>E02005936</t>
  </si>
  <si>
    <t>E02005937</t>
  </si>
  <si>
    <t>E02005938</t>
  </si>
  <si>
    <t>E02005939</t>
  </si>
  <si>
    <t>E02005940</t>
  </si>
  <si>
    <t>E02005941</t>
  </si>
  <si>
    <t>E02005942</t>
  </si>
  <si>
    <t>E02005943</t>
  </si>
  <si>
    <t>E02005944</t>
  </si>
  <si>
    <t>E02005945</t>
  </si>
  <si>
    <t>E02005946</t>
  </si>
  <si>
    <t>E02005947</t>
  </si>
  <si>
    <t>E02005948</t>
  </si>
  <si>
    <t>E02005949</t>
  </si>
  <si>
    <t>E02005950</t>
  </si>
  <si>
    <t>E02005951</t>
  </si>
  <si>
    <t>E02005952</t>
  </si>
  <si>
    <t>E02005953</t>
  </si>
  <si>
    <t>E02005954</t>
  </si>
  <si>
    <t>E02005955</t>
  </si>
  <si>
    <t>E02005956</t>
  </si>
  <si>
    <t>E02005957</t>
  </si>
  <si>
    <t>E02005958</t>
  </si>
  <si>
    <t>E02005959</t>
  </si>
  <si>
    <t>E02005960</t>
  </si>
  <si>
    <t>E02005961</t>
  </si>
  <si>
    <t>E02005962</t>
  </si>
  <si>
    <t>E02005963</t>
  </si>
  <si>
    <t>E02005964</t>
  </si>
  <si>
    <t>E02005965</t>
  </si>
  <si>
    <t>E02005966</t>
  </si>
  <si>
    <t>E02005967</t>
  </si>
  <si>
    <t>E02005968</t>
  </si>
  <si>
    <t>E02005969</t>
  </si>
  <si>
    <t>E02005970</t>
  </si>
  <si>
    <t>E02005971</t>
  </si>
  <si>
    <t>E02005972</t>
  </si>
  <si>
    <t>E02005973</t>
  </si>
  <si>
    <t>E02005974</t>
  </si>
  <si>
    <t>E02005975</t>
  </si>
  <si>
    <t>E02005976</t>
  </si>
  <si>
    <t>E02005977</t>
  </si>
  <si>
    <t>E02005978</t>
  </si>
  <si>
    <t>E02005979</t>
  </si>
  <si>
    <t>E02005980</t>
  </si>
  <si>
    <t>E02005981</t>
  </si>
  <si>
    <t>E02005982</t>
  </si>
  <si>
    <t>E02005983</t>
  </si>
  <si>
    <t>E02005984</t>
  </si>
  <si>
    <t>E02005985</t>
  </si>
  <si>
    <t>E02005986</t>
  </si>
  <si>
    <t>E02005987</t>
  </si>
  <si>
    <t>E02005988</t>
  </si>
  <si>
    <t>E02005991</t>
  </si>
  <si>
    <t>E02005992</t>
  </si>
  <si>
    <t>E02005993</t>
  </si>
  <si>
    <t>E02005994</t>
  </si>
  <si>
    <t>E02005995</t>
  </si>
  <si>
    <t>E02005996</t>
  </si>
  <si>
    <t>E02005997</t>
  </si>
  <si>
    <t>E02005998</t>
  </si>
  <si>
    <t>E02005999</t>
  </si>
  <si>
    <t>E02006000</t>
  </si>
  <si>
    <t>E02006001</t>
  </si>
  <si>
    <t>E02006002</t>
  </si>
  <si>
    <t>E02006003</t>
  </si>
  <si>
    <t>E02006004</t>
  </si>
  <si>
    <t>E02006005</t>
  </si>
  <si>
    <t>E02006006</t>
  </si>
  <si>
    <t>E02006007</t>
  </si>
  <si>
    <t>E02006008</t>
  </si>
  <si>
    <t>E02006009</t>
  </si>
  <si>
    <t>E02006010</t>
  </si>
  <si>
    <t>E02006011</t>
  </si>
  <si>
    <t>E02006012</t>
  </si>
  <si>
    <t>E02006013</t>
  </si>
  <si>
    <t>E02006014</t>
  </si>
  <si>
    <t>E02006015</t>
  </si>
  <si>
    <t>E02006016</t>
  </si>
  <si>
    <t>E02006017</t>
  </si>
  <si>
    <t>E02006018</t>
  </si>
  <si>
    <t>E02006019</t>
  </si>
  <si>
    <t>E02006020</t>
  </si>
  <si>
    <t>E02006021</t>
  </si>
  <si>
    <t>E02006022</t>
  </si>
  <si>
    <t>E02006023</t>
  </si>
  <si>
    <t>E02006024</t>
  </si>
  <si>
    <t>E02006025</t>
  </si>
  <si>
    <t>E02006026</t>
  </si>
  <si>
    <t>E02006027</t>
  </si>
  <si>
    <t>E02006028</t>
  </si>
  <si>
    <t>E02006029</t>
  </si>
  <si>
    <t>E02006030</t>
  </si>
  <si>
    <t>E02006031</t>
  </si>
  <si>
    <t>E02006032</t>
  </si>
  <si>
    <t>E02006033</t>
  </si>
  <si>
    <t>E02006034</t>
  </si>
  <si>
    <t>E02006035</t>
  </si>
  <si>
    <t>E02006036</t>
  </si>
  <si>
    <t>E02006037</t>
  </si>
  <si>
    <t>E02006038</t>
  </si>
  <si>
    <t>E02006039</t>
  </si>
  <si>
    <t>E02006040</t>
  </si>
  <si>
    <t>E02006041</t>
  </si>
  <si>
    <t>E02006042</t>
  </si>
  <si>
    <t>E02006043</t>
  </si>
  <si>
    <t>E02006044</t>
  </si>
  <si>
    <t>E02006045</t>
  </si>
  <si>
    <t>E02006046</t>
  </si>
  <si>
    <t>E02006047</t>
  </si>
  <si>
    <t>E02006048</t>
  </si>
  <si>
    <t>E02006049</t>
  </si>
  <si>
    <t>E02006050</t>
  </si>
  <si>
    <t>E02006051</t>
  </si>
  <si>
    <t>E02006052</t>
  </si>
  <si>
    <t>E02006053</t>
  </si>
  <si>
    <t>E02006054</t>
  </si>
  <si>
    <t>E02006055</t>
  </si>
  <si>
    <t>E02006056</t>
  </si>
  <si>
    <t>E02006057</t>
  </si>
  <si>
    <t>E02006058</t>
  </si>
  <si>
    <t>E02006059</t>
  </si>
  <si>
    <t>E02006060</t>
  </si>
  <si>
    <t>E02006061</t>
  </si>
  <si>
    <t>E02006062</t>
  </si>
  <si>
    <t>E02006063</t>
  </si>
  <si>
    <t>E02006064</t>
  </si>
  <si>
    <t>E02006065</t>
  </si>
  <si>
    <t>E02006066</t>
  </si>
  <si>
    <t>E02006067</t>
  </si>
  <si>
    <t>E02006068</t>
  </si>
  <si>
    <t>E02006069</t>
  </si>
  <si>
    <t>E02006070</t>
  </si>
  <si>
    <t>E02006071</t>
  </si>
  <si>
    <t>E02006072</t>
  </si>
  <si>
    <t>E02006073</t>
  </si>
  <si>
    <t>E02006074</t>
  </si>
  <si>
    <t>E02006075</t>
  </si>
  <si>
    <t>E02006076</t>
  </si>
  <si>
    <t>E02006077</t>
  </si>
  <si>
    <t>E02006078</t>
  </si>
  <si>
    <t>E02006079</t>
  </si>
  <si>
    <t>E02006080</t>
  </si>
  <si>
    <t>E02006081</t>
  </si>
  <si>
    <t>E02006082</t>
  </si>
  <si>
    <t>E02006083</t>
  </si>
  <si>
    <t>E02006084</t>
  </si>
  <si>
    <t>E02006085</t>
  </si>
  <si>
    <t>E02006086</t>
  </si>
  <si>
    <t>E02006087</t>
  </si>
  <si>
    <t>E02006088</t>
  </si>
  <si>
    <t>E02006089</t>
  </si>
  <si>
    <t>E02006090</t>
  </si>
  <si>
    <t>E02006091</t>
  </si>
  <si>
    <t>E02006092</t>
  </si>
  <si>
    <t>E02006093</t>
  </si>
  <si>
    <t>E02006094</t>
  </si>
  <si>
    <t>E02006095</t>
  </si>
  <si>
    <t>E02006096</t>
  </si>
  <si>
    <t>E02006097</t>
  </si>
  <si>
    <t>E02006098</t>
  </si>
  <si>
    <t>E02006099</t>
  </si>
  <si>
    <t>E02006100</t>
  </si>
  <si>
    <t>E02006101</t>
  </si>
  <si>
    <t>E02006102</t>
  </si>
  <si>
    <t>E02006103</t>
  </si>
  <si>
    <t>E02006104</t>
  </si>
  <si>
    <t>E02006105</t>
  </si>
  <si>
    <t>E02006106</t>
  </si>
  <si>
    <t>E02006107</t>
  </si>
  <si>
    <t>E02006108</t>
  </si>
  <si>
    <t>E02006109</t>
  </si>
  <si>
    <t>E02006110</t>
  </si>
  <si>
    <t>E02006111</t>
  </si>
  <si>
    <t>E02006112</t>
  </si>
  <si>
    <t>E02006113</t>
  </si>
  <si>
    <t>E02006114</t>
  </si>
  <si>
    <t>E02006115</t>
  </si>
  <si>
    <t>E02006116</t>
  </si>
  <si>
    <t>E02006117</t>
  </si>
  <si>
    <t>E02006118</t>
  </si>
  <si>
    <t>E02006119</t>
  </si>
  <si>
    <t>E02006120</t>
  </si>
  <si>
    <t>E02006121</t>
  </si>
  <si>
    <t>E02006122</t>
  </si>
  <si>
    <t>E02006123</t>
  </si>
  <si>
    <t>E02006124</t>
  </si>
  <si>
    <t>E02006125</t>
  </si>
  <si>
    <t>E02006126</t>
  </si>
  <si>
    <t>E02006127</t>
  </si>
  <si>
    <t>E02006128</t>
  </si>
  <si>
    <t>E02006129</t>
  </si>
  <si>
    <t>E02006130</t>
  </si>
  <si>
    <t>E02006131</t>
  </si>
  <si>
    <t>E02006132</t>
  </si>
  <si>
    <t>E02006133</t>
  </si>
  <si>
    <t>E02006134</t>
  </si>
  <si>
    <t>E02006135</t>
  </si>
  <si>
    <t>E02006136</t>
  </si>
  <si>
    <t>E02006137</t>
  </si>
  <si>
    <t>E02006138</t>
  </si>
  <si>
    <t>E02006139</t>
  </si>
  <si>
    <t>E02006140</t>
  </si>
  <si>
    <t>E02006141</t>
  </si>
  <si>
    <t>E02006142</t>
  </si>
  <si>
    <t>E02006143</t>
  </si>
  <si>
    <t>E02006144</t>
  </si>
  <si>
    <t>E02006145</t>
  </si>
  <si>
    <t>E02006146</t>
  </si>
  <si>
    <t>E02006147</t>
  </si>
  <si>
    <t>E02006148</t>
  </si>
  <si>
    <t>E02006149</t>
  </si>
  <si>
    <t>E02006150</t>
  </si>
  <si>
    <t>E02006151</t>
  </si>
  <si>
    <t>E02006152</t>
  </si>
  <si>
    <t>E02006153</t>
  </si>
  <si>
    <t>E02006154</t>
  </si>
  <si>
    <t>E02006155</t>
  </si>
  <si>
    <t>E02006156</t>
  </si>
  <si>
    <t>E02006157</t>
  </si>
  <si>
    <t>E02006158</t>
  </si>
  <si>
    <t>E02006159</t>
  </si>
  <si>
    <t>E02006160</t>
  </si>
  <si>
    <t>E02006161</t>
  </si>
  <si>
    <t>E02006162</t>
  </si>
  <si>
    <t>E02006163</t>
  </si>
  <si>
    <t>E02006164</t>
  </si>
  <si>
    <t>E02006165</t>
  </si>
  <si>
    <t>E02006166</t>
  </si>
  <si>
    <t>E02006167</t>
  </si>
  <si>
    <t>E02006168</t>
  </si>
  <si>
    <t>E02006169</t>
  </si>
  <si>
    <t>E02006170</t>
  </si>
  <si>
    <t>E02006171</t>
  </si>
  <si>
    <t>E02006172</t>
  </si>
  <si>
    <t>E02006173</t>
  </si>
  <si>
    <t>E02006174</t>
  </si>
  <si>
    <t>E02006175</t>
  </si>
  <si>
    <t>E02006176</t>
  </si>
  <si>
    <t>E02006177</t>
  </si>
  <si>
    <t>E02006178</t>
  </si>
  <si>
    <t>E02006179</t>
  </si>
  <si>
    <t>E02006180</t>
  </si>
  <si>
    <t>E02006181</t>
  </si>
  <si>
    <t>E02006182</t>
  </si>
  <si>
    <t>E02006183</t>
  </si>
  <si>
    <t>E02006184</t>
  </si>
  <si>
    <t>E02006185</t>
  </si>
  <si>
    <t>E02006186</t>
  </si>
  <si>
    <t>E02006187</t>
  </si>
  <si>
    <t>E02006188</t>
  </si>
  <si>
    <t>E02006189</t>
  </si>
  <si>
    <t>E02006190</t>
  </si>
  <si>
    <t>E02006191</t>
  </si>
  <si>
    <t>E02006192</t>
  </si>
  <si>
    <t>E02006193</t>
  </si>
  <si>
    <t>E02006194</t>
  </si>
  <si>
    <t>E02006195</t>
  </si>
  <si>
    <t>E02006196</t>
  </si>
  <si>
    <t>E02006197</t>
  </si>
  <si>
    <t>E02006198</t>
  </si>
  <si>
    <t>E02006199</t>
  </si>
  <si>
    <t>E02006200</t>
  </si>
  <si>
    <t>E02006201</t>
  </si>
  <si>
    <t>E02006202</t>
  </si>
  <si>
    <t>E02006203</t>
  </si>
  <si>
    <t>E02006204</t>
  </si>
  <si>
    <t>E02006205</t>
  </si>
  <si>
    <t>E02006206</t>
  </si>
  <si>
    <t>E02006207</t>
  </si>
  <si>
    <t>E02006208</t>
  </si>
  <si>
    <t>E02006209</t>
  </si>
  <si>
    <t>E02006210</t>
  </si>
  <si>
    <t>E02006211</t>
  </si>
  <si>
    <t>E02006212</t>
  </si>
  <si>
    <t>E02006213</t>
  </si>
  <si>
    <t>E02006214</t>
  </si>
  <si>
    <t>E02006215</t>
  </si>
  <si>
    <t>E02006216</t>
  </si>
  <si>
    <t>E02006217</t>
  </si>
  <si>
    <t>E02006218</t>
  </si>
  <si>
    <t>E02006219</t>
  </si>
  <si>
    <t>E02006220</t>
  </si>
  <si>
    <t>E02006221</t>
  </si>
  <si>
    <t>E02006222</t>
  </si>
  <si>
    <t>E02006223</t>
  </si>
  <si>
    <t>E02006224</t>
  </si>
  <si>
    <t>E02006225</t>
  </si>
  <si>
    <t>E02006226</t>
  </si>
  <si>
    <t>E02006227</t>
  </si>
  <si>
    <t>E02006228</t>
  </si>
  <si>
    <t>E02006229</t>
  </si>
  <si>
    <t>E02006230</t>
  </si>
  <si>
    <t>E02006231</t>
  </si>
  <si>
    <t>E02006232</t>
  </si>
  <si>
    <t>E02006233</t>
  </si>
  <si>
    <t>E02006234</t>
  </si>
  <si>
    <t>E02006235</t>
  </si>
  <si>
    <t>E02006236</t>
  </si>
  <si>
    <t>E02006237</t>
  </si>
  <si>
    <t>E02006238</t>
  </si>
  <si>
    <t>E02006239</t>
  </si>
  <si>
    <t>E02006240</t>
  </si>
  <si>
    <t>E02006241</t>
  </si>
  <si>
    <t>E02006242</t>
  </si>
  <si>
    <t>E02006243</t>
  </si>
  <si>
    <t>E02006245</t>
  </si>
  <si>
    <t>E02006246</t>
  </si>
  <si>
    <t>E02006247</t>
  </si>
  <si>
    <t>E02006248</t>
  </si>
  <si>
    <t>E02006249</t>
  </si>
  <si>
    <t>E02006250</t>
  </si>
  <si>
    <t>E02006251</t>
  </si>
  <si>
    <t>E02006252</t>
  </si>
  <si>
    <t>E02006253</t>
  </si>
  <si>
    <t>E02006254</t>
  </si>
  <si>
    <t>E02006255</t>
  </si>
  <si>
    <t>E02006256</t>
  </si>
  <si>
    <t>E02006257</t>
  </si>
  <si>
    <t>E02006258</t>
  </si>
  <si>
    <t>E02006259</t>
  </si>
  <si>
    <t>E02006260</t>
  </si>
  <si>
    <t>E02006261</t>
  </si>
  <si>
    <t>E02006262</t>
  </si>
  <si>
    <t>E02006263</t>
  </si>
  <si>
    <t>E02006264</t>
  </si>
  <si>
    <t>E02006265</t>
  </si>
  <si>
    <t>E02006266</t>
  </si>
  <si>
    <t>E02006267</t>
  </si>
  <si>
    <t>E02006268</t>
  </si>
  <si>
    <t>E02006269</t>
  </si>
  <si>
    <t>E02006270</t>
  </si>
  <si>
    <t>E02006271</t>
  </si>
  <si>
    <t>E02006272</t>
  </si>
  <si>
    <t>E02006273</t>
  </si>
  <si>
    <t>E02006274</t>
  </si>
  <si>
    <t>E02006275</t>
  </si>
  <si>
    <t>E02006276</t>
  </si>
  <si>
    <t>E02006277</t>
  </si>
  <si>
    <t>E02006278</t>
  </si>
  <si>
    <t>E02006279</t>
  </si>
  <si>
    <t>E02006280</t>
  </si>
  <si>
    <t>E02006281</t>
  </si>
  <si>
    <t>E02006282</t>
  </si>
  <si>
    <t>E02006283</t>
  </si>
  <si>
    <t>E02006284</t>
  </si>
  <si>
    <t>E02006285</t>
  </si>
  <si>
    <t>E02006286</t>
  </si>
  <si>
    <t>E02006287</t>
  </si>
  <si>
    <t>E02006288</t>
  </si>
  <si>
    <t>E02006289</t>
  </si>
  <si>
    <t>E02006290</t>
  </si>
  <si>
    <t>E02006291</t>
  </si>
  <si>
    <t>E02006292</t>
  </si>
  <si>
    <t>E02006293</t>
  </si>
  <si>
    <t>E02006294</t>
  </si>
  <si>
    <t>E02006295</t>
  </si>
  <si>
    <t>E02006296</t>
  </si>
  <si>
    <t>E02006297</t>
  </si>
  <si>
    <t>E02006298</t>
  </si>
  <si>
    <t>E02006299</t>
  </si>
  <si>
    <t>E02006300</t>
  </si>
  <si>
    <t>E02006301</t>
  </si>
  <si>
    <t>E02006302</t>
  </si>
  <si>
    <t>E02006303</t>
  </si>
  <si>
    <t>E02006304</t>
  </si>
  <si>
    <t>E02006305</t>
  </si>
  <si>
    <t>E02006306</t>
  </si>
  <si>
    <t>E02006307</t>
  </si>
  <si>
    <t>E02006308</t>
  </si>
  <si>
    <t>E02006309</t>
  </si>
  <si>
    <t>E02006310</t>
  </si>
  <si>
    <t>E02006311</t>
  </si>
  <si>
    <t>E02006312</t>
  </si>
  <si>
    <t>E02006313</t>
  </si>
  <si>
    <t>E02006314</t>
  </si>
  <si>
    <t>E02006315</t>
  </si>
  <si>
    <t>E02006316</t>
  </si>
  <si>
    <t>E02006317</t>
  </si>
  <si>
    <t>E02006318</t>
  </si>
  <si>
    <t>E02006319</t>
  </si>
  <si>
    <t>E02006320</t>
  </si>
  <si>
    <t>E02006321</t>
  </si>
  <si>
    <t>E02006322</t>
  </si>
  <si>
    <t>E02006323</t>
  </si>
  <si>
    <t>E02006324</t>
  </si>
  <si>
    <t>E02006325</t>
  </si>
  <si>
    <t>E02006326</t>
  </si>
  <si>
    <t>E02006327</t>
  </si>
  <si>
    <t>E02006328</t>
  </si>
  <si>
    <t>E02006329</t>
  </si>
  <si>
    <t>E02006330</t>
  </si>
  <si>
    <t>E02006331</t>
  </si>
  <si>
    <t>E02006332</t>
  </si>
  <si>
    <t>E02006333</t>
  </si>
  <si>
    <t>E02006334</t>
  </si>
  <si>
    <t>E02006335</t>
  </si>
  <si>
    <t>E02006336</t>
  </si>
  <si>
    <t>E02006337</t>
  </si>
  <si>
    <t>E02006338</t>
  </si>
  <si>
    <t>E02006339</t>
  </si>
  <si>
    <t>E02006341</t>
  </si>
  <si>
    <t>E02006342</t>
  </si>
  <si>
    <t>E02006343</t>
  </si>
  <si>
    <t>E02006344</t>
  </si>
  <si>
    <t>E02006345</t>
  </si>
  <si>
    <t>E02006346</t>
  </si>
  <si>
    <t>E02006347</t>
  </si>
  <si>
    <t>E02006348</t>
  </si>
  <si>
    <t>E02006349</t>
  </si>
  <si>
    <t>E02006350</t>
  </si>
  <si>
    <t>E02006351</t>
  </si>
  <si>
    <t>E02006352</t>
  </si>
  <si>
    <t>E02006353</t>
  </si>
  <si>
    <t>E02006354</t>
  </si>
  <si>
    <t>E02006355</t>
  </si>
  <si>
    <t>E02006356</t>
  </si>
  <si>
    <t>E02006357</t>
  </si>
  <si>
    <t>E02006358</t>
  </si>
  <si>
    <t>E02006359</t>
  </si>
  <si>
    <t>E02006360</t>
  </si>
  <si>
    <t>E02006361</t>
  </si>
  <si>
    <t>E02006362</t>
  </si>
  <si>
    <t>E02006363</t>
  </si>
  <si>
    <t>E02006364</t>
  </si>
  <si>
    <t>E02006365</t>
  </si>
  <si>
    <t>E02006366</t>
  </si>
  <si>
    <t>E02006367</t>
  </si>
  <si>
    <t>E02006368</t>
  </si>
  <si>
    <t>E02006369</t>
  </si>
  <si>
    <t>E02006370</t>
  </si>
  <si>
    <t>E02006371</t>
  </si>
  <si>
    <t>E02006372</t>
  </si>
  <si>
    <t>E02006373</t>
  </si>
  <si>
    <t>E02006374</t>
  </si>
  <si>
    <t>E02006375</t>
  </si>
  <si>
    <t>E02006376</t>
  </si>
  <si>
    <t>E02006377</t>
  </si>
  <si>
    <t>E02006378</t>
  </si>
  <si>
    <t>E02006379</t>
  </si>
  <si>
    <t>E02006380</t>
  </si>
  <si>
    <t>E02006381</t>
  </si>
  <si>
    <t>E02006382</t>
  </si>
  <si>
    <t>E02006383</t>
  </si>
  <si>
    <t>E02006384</t>
  </si>
  <si>
    <t>E02006385</t>
  </si>
  <si>
    <t>E02006386</t>
  </si>
  <si>
    <t>E02006387</t>
  </si>
  <si>
    <t>E02006388</t>
  </si>
  <si>
    <t>E02006389</t>
  </si>
  <si>
    <t>E02006390</t>
  </si>
  <si>
    <t>E02006391</t>
  </si>
  <si>
    <t>E02006392</t>
  </si>
  <si>
    <t>E02006393</t>
  </si>
  <si>
    <t>E02006394</t>
  </si>
  <si>
    <t>E02006395</t>
  </si>
  <si>
    <t>E02006396</t>
  </si>
  <si>
    <t>E02006397</t>
  </si>
  <si>
    <t>E02006398</t>
  </si>
  <si>
    <t>E02006399</t>
  </si>
  <si>
    <t>E02006400</t>
  </si>
  <si>
    <t>E02006401</t>
  </si>
  <si>
    <t>E02006402</t>
  </si>
  <si>
    <t>E02006403</t>
  </si>
  <si>
    <t>E02006404</t>
  </si>
  <si>
    <t>E02006405</t>
  </si>
  <si>
    <t>E02006406</t>
  </si>
  <si>
    <t>E02006407</t>
  </si>
  <si>
    <t>E02006408</t>
  </si>
  <si>
    <t>E02006409</t>
  </si>
  <si>
    <t>E02006410</t>
  </si>
  <si>
    <t>E02006411</t>
  </si>
  <si>
    <t>E02006412</t>
  </si>
  <si>
    <t>E02006413</t>
  </si>
  <si>
    <t>E02006414</t>
  </si>
  <si>
    <t>E02006415</t>
  </si>
  <si>
    <t>E02006416</t>
  </si>
  <si>
    <t>E02006417</t>
  </si>
  <si>
    <t>E02006418</t>
  </si>
  <si>
    <t>E02006419</t>
  </si>
  <si>
    <t>E02006420</t>
  </si>
  <si>
    <t>E02006421</t>
  </si>
  <si>
    <t>E02006422</t>
  </si>
  <si>
    <t>E02006423</t>
  </si>
  <si>
    <t>E02006424</t>
  </si>
  <si>
    <t>E02006425</t>
  </si>
  <si>
    <t>E02006426</t>
  </si>
  <si>
    <t>E02006427</t>
  </si>
  <si>
    <t>E02006429</t>
  </si>
  <si>
    <t>E02006430</t>
  </si>
  <si>
    <t>E02006431</t>
  </si>
  <si>
    <t>E02006432</t>
  </si>
  <si>
    <t>E02006433</t>
  </si>
  <si>
    <t>E02006434</t>
  </si>
  <si>
    <t>E02006435</t>
  </si>
  <si>
    <t>E02006436</t>
  </si>
  <si>
    <t>E02006437</t>
  </si>
  <si>
    <t>E02006438</t>
  </si>
  <si>
    <t>E02006439</t>
  </si>
  <si>
    <t>E02006440</t>
  </si>
  <si>
    <t>E02006441</t>
  </si>
  <si>
    <t>E02006442</t>
  </si>
  <si>
    <t>E02006443</t>
  </si>
  <si>
    <t>E02006444</t>
  </si>
  <si>
    <t>E02006445</t>
  </si>
  <si>
    <t>E02006446</t>
  </si>
  <si>
    <t>E02006447</t>
  </si>
  <si>
    <t>E02006448</t>
  </si>
  <si>
    <t>E02006449</t>
  </si>
  <si>
    <t>E02006450</t>
  </si>
  <si>
    <t>E02006451</t>
  </si>
  <si>
    <t>E02006453</t>
  </si>
  <si>
    <t>E02006454</t>
  </si>
  <si>
    <t>E02006455</t>
  </si>
  <si>
    <t>E02006456</t>
  </si>
  <si>
    <t>E02006457</t>
  </si>
  <si>
    <t>E02006458</t>
  </si>
  <si>
    <t>E02006459</t>
  </si>
  <si>
    <t>E02006460</t>
  </si>
  <si>
    <t>E02006461</t>
  </si>
  <si>
    <t>E02006462</t>
  </si>
  <si>
    <t>E02006463</t>
  </si>
  <si>
    <t>E02006464</t>
  </si>
  <si>
    <t>E02006465</t>
  </si>
  <si>
    <t>E02006466</t>
  </si>
  <si>
    <t>E02006467</t>
  </si>
  <si>
    <t>E02006468</t>
  </si>
  <si>
    <t>E02006469</t>
  </si>
  <si>
    <t>E02006470</t>
  </si>
  <si>
    <t>E02006471</t>
  </si>
  <si>
    <t>E02006472</t>
  </si>
  <si>
    <t>E02006473</t>
  </si>
  <si>
    <t>E02006474</t>
  </si>
  <si>
    <t>E02006475</t>
  </si>
  <si>
    <t>E02006476</t>
  </si>
  <si>
    <t>E02006477</t>
  </si>
  <si>
    <t>E02006478</t>
  </si>
  <si>
    <t>E02006479</t>
  </si>
  <si>
    <t>E02006480</t>
  </si>
  <si>
    <t>E02006481</t>
  </si>
  <si>
    <t>E02006482</t>
  </si>
  <si>
    <t>E02006483</t>
  </si>
  <si>
    <t>E02006484</t>
  </si>
  <si>
    <t>E02006485</t>
  </si>
  <si>
    <t>E02006486</t>
  </si>
  <si>
    <t>E02006487</t>
  </si>
  <si>
    <t>E02006488</t>
  </si>
  <si>
    <t>E02006489</t>
  </si>
  <si>
    <t>E02006490</t>
  </si>
  <si>
    <t>E02006492</t>
  </si>
  <si>
    <t>E02006493</t>
  </si>
  <si>
    <t>E02006494</t>
  </si>
  <si>
    <t>E02006495</t>
  </si>
  <si>
    <t>E02006496</t>
  </si>
  <si>
    <t>E02006497</t>
  </si>
  <si>
    <t>E02006498</t>
  </si>
  <si>
    <t>E02006499</t>
  </si>
  <si>
    <t>E02006500</t>
  </si>
  <si>
    <t>E02006501</t>
  </si>
  <si>
    <t>E02006502</t>
  </si>
  <si>
    <t>E02006503</t>
  </si>
  <si>
    <t>E02006504</t>
  </si>
  <si>
    <t>E02006505</t>
  </si>
  <si>
    <t>E02006506</t>
  </si>
  <si>
    <t>E02006507</t>
  </si>
  <si>
    <t>E02006508</t>
  </si>
  <si>
    <t>E02006509</t>
  </si>
  <si>
    <t>E02006510</t>
  </si>
  <si>
    <t>E02006511</t>
  </si>
  <si>
    <t>E02006512</t>
  </si>
  <si>
    <t>E02006513</t>
  </si>
  <si>
    <t>E02006514</t>
  </si>
  <si>
    <t>E02006515</t>
  </si>
  <si>
    <t>E02006516</t>
  </si>
  <si>
    <t>E02006517</t>
  </si>
  <si>
    <t>E02006518</t>
  </si>
  <si>
    <t>E02006519</t>
  </si>
  <si>
    <t>E02006520</t>
  </si>
  <si>
    <t>E02006521</t>
  </si>
  <si>
    <t>E02006522</t>
  </si>
  <si>
    <t>E02006523</t>
  </si>
  <si>
    <t>E02006524</t>
  </si>
  <si>
    <t>E02006525</t>
  </si>
  <si>
    <t>E02006526</t>
  </si>
  <si>
    <t>E02006527</t>
  </si>
  <si>
    <t>E02006528</t>
  </si>
  <si>
    <t>E02006529</t>
  </si>
  <si>
    <t>E02006530</t>
  </si>
  <si>
    <t>E02006531</t>
  </si>
  <si>
    <t>E02006532</t>
  </si>
  <si>
    <t>E02006533</t>
  </si>
  <si>
    <t>E02006534</t>
  </si>
  <si>
    <t>E02006535</t>
  </si>
  <si>
    <t>E02006536</t>
  </si>
  <si>
    <t>E02006537</t>
  </si>
  <si>
    <t>E02006538</t>
  </si>
  <si>
    <t>E02006539</t>
  </si>
  <si>
    <t>E02006540</t>
  </si>
  <si>
    <t>E02006541</t>
  </si>
  <si>
    <t>E02006542</t>
  </si>
  <si>
    <t>E02006543</t>
  </si>
  <si>
    <t>E02006544</t>
  </si>
  <si>
    <t>E02006545</t>
  </si>
  <si>
    <t>E02006546</t>
  </si>
  <si>
    <t>E02006547</t>
  </si>
  <si>
    <t>E02006548</t>
  </si>
  <si>
    <t>E02006549</t>
  </si>
  <si>
    <t>E02006550</t>
  </si>
  <si>
    <t>E02006551</t>
  </si>
  <si>
    <t>E02006552</t>
  </si>
  <si>
    <t>E02006553</t>
  </si>
  <si>
    <t>E02006554</t>
  </si>
  <si>
    <t>E02006555</t>
  </si>
  <si>
    <t>E02006556</t>
  </si>
  <si>
    <t>E02006557</t>
  </si>
  <si>
    <t>E02006558</t>
  </si>
  <si>
    <t>E02006559</t>
  </si>
  <si>
    <t>E02006560</t>
  </si>
  <si>
    <t>E02006561</t>
  </si>
  <si>
    <t>E02006562</t>
  </si>
  <si>
    <t>E02006563</t>
  </si>
  <si>
    <t>E02006564</t>
  </si>
  <si>
    <t>E02006565</t>
  </si>
  <si>
    <t>E02006566</t>
  </si>
  <si>
    <t>E02006567</t>
  </si>
  <si>
    <t>E02006568</t>
  </si>
  <si>
    <t>E02006569</t>
  </si>
  <si>
    <t>E02006570</t>
  </si>
  <si>
    <t>E02006571</t>
  </si>
  <si>
    <t>E02006572</t>
  </si>
  <si>
    <t>E02006573</t>
  </si>
  <si>
    <t>E02006574</t>
  </si>
  <si>
    <t>E02006575</t>
  </si>
  <si>
    <t>E02006576</t>
  </si>
  <si>
    <t>E02006577</t>
  </si>
  <si>
    <t>E02006578</t>
  </si>
  <si>
    <t>E02006579</t>
  </si>
  <si>
    <t>E02006580</t>
  </si>
  <si>
    <t>E02006581</t>
  </si>
  <si>
    <t>E02006582</t>
  </si>
  <si>
    <t>E02006583</t>
  </si>
  <si>
    <t>E02006584</t>
  </si>
  <si>
    <t>E02006585</t>
  </si>
  <si>
    <t>E02006586</t>
  </si>
  <si>
    <t>E02006587</t>
  </si>
  <si>
    <t>E02006588</t>
  </si>
  <si>
    <t>E02006589</t>
  </si>
  <si>
    <t>E02006590</t>
  </si>
  <si>
    <t>E02006591</t>
  </si>
  <si>
    <t>E02006592</t>
  </si>
  <si>
    <t>E02006593</t>
  </si>
  <si>
    <t>E02006594</t>
  </si>
  <si>
    <t>E02006595</t>
  </si>
  <si>
    <t>E02006596</t>
  </si>
  <si>
    <t>E02006597</t>
  </si>
  <si>
    <t>E02006598</t>
  </si>
  <si>
    <t>E02006599</t>
  </si>
  <si>
    <t>E02006600</t>
  </si>
  <si>
    <t>E02006601</t>
  </si>
  <si>
    <t>E02006602</t>
  </si>
  <si>
    <t>E02006603</t>
  </si>
  <si>
    <t>E02006604</t>
  </si>
  <si>
    <t>E02006605</t>
  </si>
  <si>
    <t>E02006606</t>
  </si>
  <si>
    <t>E02006607</t>
  </si>
  <si>
    <t>E02006608</t>
  </si>
  <si>
    <t>E02006609</t>
  </si>
  <si>
    <t>E02006610</t>
  </si>
  <si>
    <t>E02006611</t>
  </si>
  <si>
    <t>E02006612</t>
  </si>
  <si>
    <t>E02006613</t>
  </si>
  <si>
    <t>E02006614</t>
  </si>
  <si>
    <t>E02006615</t>
  </si>
  <si>
    <t>E02006616</t>
  </si>
  <si>
    <t>E02006617</t>
  </si>
  <si>
    <t>E02006618</t>
  </si>
  <si>
    <t>E02006619</t>
  </si>
  <si>
    <t>E02006620</t>
  </si>
  <si>
    <t>E02006621</t>
  </si>
  <si>
    <t>E02006622</t>
  </si>
  <si>
    <t>E02006623</t>
  </si>
  <si>
    <t>E02006624</t>
  </si>
  <si>
    <t>E02006625</t>
  </si>
  <si>
    <t>E02006626</t>
  </si>
  <si>
    <t>E02006627</t>
  </si>
  <si>
    <t>E02006628</t>
  </si>
  <si>
    <t>E02006629</t>
  </si>
  <si>
    <t>E02006630</t>
  </si>
  <si>
    <t>E02006631</t>
  </si>
  <si>
    <t>E02006632</t>
  </si>
  <si>
    <t>E02006633</t>
  </si>
  <si>
    <t>E02006634</t>
  </si>
  <si>
    <t>E02006635</t>
  </si>
  <si>
    <t>E02006636</t>
  </si>
  <si>
    <t>E02006637</t>
  </si>
  <si>
    <t>E02006638</t>
  </si>
  <si>
    <t>E02006639</t>
  </si>
  <si>
    <t>E02006640</t>
  </si>
  <si>
    <t>E02006641</t>
  </si>
  <si>
    <t>E02006642</t>
  </si>
  <si>
    <t>E02006643</t>
  </si>
  <si>
    <t>E02006644</t>
  </si>
  <si>
    <t>E02006645</t>
  </si>
  <si>
    <t>E02006646</t>
  </si>
  <si>
    <t>E02006647</t>
  </si>
  <si>
    <t>E02006648</t>
  </si>
  <si>
    <t>E02006649</t>
  </si>
  <si>
    <t>E02006650</t>
  </si>
  <si>
    <t>E02006651</t>
  </si>
  <si>
    <t>E02006652</t>
  </si>
  <si>
    <t>E02006653</t>
  </si>
  <si>
    <t>E02006654</t>
  </si>
  <si>
    <t>E02006655</t>
  </si>
  <si>
    <t>E02006656</t>
  </si>
  <si>
    <t>E02006657</t>
  </si>
  <si>
    <t>E02006658</t>
  </si>
  <si>
    <t>E02006659</t>
  </si>
  <si>
    <t>E02006660</t>
  </si>
  <si>
    <t>E02006661</t>
  </si>
  <si>
    <t>E02006662</t>
  </si>
  <si>
    <t>E02006663</t>
  </si>
  <si>
    <t>E02006664</t>
  </si>
  <si>
    <t>E02006665</t>
  </si>
  <si>
    <t>E02006666</t>
  </si>
  <si>
    <t>E02006667</t>
  </si>
  <si>
    <t>E02006668</t>
  </si>
  <si>
    <t>E02006669</t>
  </si>
  <si>
    <t>E02006670</t>
  </si>
  <si>
    <t>E02006671</t>
  </si>
  <si>
    <t>E02006672</t>
  </si>
  <si>
    <t>E02006673</t>
  </si>
  <si>
    <t>E02006674</t>
  </si>
  <si>
    <t>E02006675</t>
  </si>
  <si>
    <t>E02006676</t>
  </si>
  <si>
    <t>E02006677</t>
  </si>
  <si>
    <t>E02006678</t>
  </si>
  <si>
    <t>E02006679</t>
  </si>
  <si>
    <t>E02006680</t>
  </si>
  <si>
    <t>E02006681</t>
  </si>
  <si>
    <t>E02006682</t>
  </si>
  <si>
    <t>E02006683</t>
  </si>
  <si>
    <t>E02006684</t>
  </si>
  <si>
    <t>E02006685</t>
  </si>
  <si>
    <t>E02006686</t>
  </si>
  <si>
    <t>E02006687</t>
  </si>
  <si>
    <t>E02006688</t>
  </si>
  <si>
    <t>E02006689</t>
  </si>
  <si>
    <t>E02006690</t>
  </si>
  <si>
    <t>E02006691</t>
  </si>
  <si>
    <t>E02006692</t>
  </si>
  <si>
    <t>E02006693</t>
  </si>
  <si>
    <t>E02006694</t>
  </si>
  <si>
    <t>E02006695</t>
  </si>
  <si>
    <t>E02006696</t>
  </si>
  <si>
    <t>E02006697</t>
  </si>
  <si>
    <t>E02006698</t>
  </si>
  <si>
    <t>E02006699</t>
  </si>
  <si>
    <t>E02006700</t>
  </si>
  <si>
    <t>E02006701</t>
  </si>
  <si>
    <t>E02006702</t>
  </si>
  <si>
    <t>E02006703</t>
  </si>
  <si>
    <t>E02006704</t>
  </si>
  <si>
    <t>E02006705</t>
  </si>
  <si>
    <t>E02006706</t>
  </si>
  <si>
    <t>E02006707</t>
  </si>
  <si>
    <t>E02006708</t>
  </si>
  <si>
    <t>E02006709</t>
  </si>
  <si>
    <t>E02006710</t>
  </si>
  <si>
    <t>E02006711</t>
  </si>
  <si>
    <t>E02006712</t>
  </si>
  <si>
    <t>E02006713</t>
  </si>
  <si>
    <t>E02006714</t>
  </si>
  <si>
    <t>E02006715</t>
  </si>
  <si>
    <t>E02006716</t>
  </si>
  <si>
    <t>E02006717</t>
  </si>
  <si>
    <t>E02006718</t>
  </si>
  <si>
    <t>E02006719</t>
  </si>
  <si>
    <t>E02006720</t>
  </si>
  <si>
    <t>E02006721</t>
  </si>
  <si>
    <t>E02006722</t>
  </si>
  <si>
    <t>E02006723</t>
  </si>
  <si>
    <t>E02006724</t>
  </si>
  <si>
    <t>E02006725</t>
  </si>
  <si>
    <t>E02006726</t>
  </si>
  <si>
    <t>E02006727</t>
  </si>
  <si>
    <t>E02006728</t>
  </si>
  <si>
    <t>E02006729</t>
  </si>
  <si>
    <t>E02006730</t>
  </si>
  <si>
    <t>E02006731</t>
  </si>
  <si>
    <t>E02006732</t>
  </si>
  <si>
    <t>E02006733</t>
  </si>
  <si>
    <t>E02006734</t>
  </si>
  <si>
    <t>E02006735</t>
  </si>
  <si>
    <t>E02006736</t>
  </si>
  <si>
    <t>E02006737</t>
  </si>
  <si>
    <t>E02006738</t>
  </si>
  <si>
    <t>E02006739</t>
  </si>
  <si>
    <t>E02006740</t>
  </si>
  <si>
    <t>E02006741</t>
  </si>
  <si>
    <t>E02006742</t>
  </si>
  <si>
    <t>E02006743</t>
  </si>
  <si>
    <t>E02006744</t>
  </si>
  <si>
    <t>E02006745</t>
  </si>
  <si>
    <t>E02006746</t>
  </si>
  <si>
    <t>E02006747</t>
  </si>
  <si>
    <t>E02006748</t>
  </si>
  <si>
    <t>E02006749</t>
  </si>
  <si>
    <t>E02006750</t>
  </si>
  <si>
    <t>E02006751</t>
  </si>
  <si>
    <t>E02006752</t>
  </si>
  <si>
    <t>E02006753</t>
  </si>
  <si>
    <t>E02006754</t>
  </si>
  <si>
    <t>E02006755</t>
  </si>
  <si>
    <t>E02006756</t>
  </si>
  <si>
    <t>E02006757</t>
  </si>
  <si>
    <t>E02006758</t>
  </si>
  <si>
    <t>E02006759</t>
  </si>
  <si>
    <t>E02006760</t>
  </si>
  <si>
    <t>E02006761</t>
  </si>
  <si>
    <t>E02006762</t>
  </si>
  <si>
    <t>E02006763</t>
  </si>
  <si>
    <t>E02006764</t>
  </si>
  <si>
    <t>E02006765</t>
  </si>
  <si>
    <t>E02006766</t>
  </si>
  <si>
    <t>E02006767</t>
  </si>
  <si>
    <t>E02006768</t>
  </si>
  <si>
    <t>E02006769</t>
  </si>
  <si>
    <t>E02006770</t>
  </si>
  <si>
    <t>E02006771</t>
  </si>
  <si>
    <t>E02006772</t>
  </si>
  <si>
    <t>E02006773</t>
  </si>
  <si>
    <t>E02006774</t>
  </si>
  <si>
    <t>E02006775</t>
  </si>
  <si>
    <t>E02006776</t>
  </si>
  <si>
    <t>E02006777</t>
  </si>
  <si>
    <t>E02006778</t>
  </si>
  <si>
    <t>E02006779</t>
  </si>
  <si>
    <t>E02006780</t>
  </si>
  <si>
    <t>E02006781</t>
  </si>
  <si>
    <t>E02006782</t>
  </si>
  <si>
    <t>E02006783</t>
  </si>
  <si>
    <t>E02006784</t>
  </si>
  <si>
    <t>E02006785</t>
  </si>
  <si>
    <t>E02006786</t>
  </si>
  <si>
    <t>E02006787</t>
  </si>
  <si>
    <t>E02006788</t>
  </si>
  <si>
    <t>E02006789</t>
  </si>
  <si>
    <t>E02006790</t>
  </si>
  <si>
    <t>E02006791</t>
  </si>
  <si>
    <t>E02006792</t>
  </si>
  <si>
    <t>E02006793</t>
  </si>
  <si>
    <t>E02006794</t>
  </si>
  <si>
    <t>E02006795</t>
  </si>
  <si>
    <t>E02006796</t>
  </si>
  <si>
    <t>E02006798</t>
  </si>
  <si>
    <t>E02006799</t>
  </si>
  <si>
    <t>E02006800</t>
  </si>
  <si>
    <t>E02006801</t>
  </si>
  <si>
    <t>E02006802</t>
  </si>
  <si>
    <t>E02006803</t>
  </si>
  <si>
    <t>E02006804</t>
  </si>
  <si>
    <t>E02006805</t>
  </si>
  <si>
    <t>E02006806</t>
  </si>
  <si>
    <t>E02006807</t>
  </si>
  <si>
    <t>E02006808</t>
  </si>
  <si>
    <t>E02006809</t>
  </si>
  <si>
    <t>E02006810</t>
  </si>
  <si>
    <t>E02006811</t>
  </si>
  <si>
    <t>E02006812</t>
  </si>
  <si>
    <t>E02006813</t>
  </si>
  <si>
    <t>E02006814</t>
  </si>
  <si>
    <t>E02006815</t>
  </si>
  <si>
    <t>E02006816</t>
  </si>
  <si>
    <t>E02006817</t>
  </si>
  <si>
    <t>E02006818</t>
  </si>
  <si>
    <t>E02006819</t>
  </si>
  <si>
    <t>E02006820</t>
  </si>
  <si>
    <t>E02006821</t>
  </si>
  <si>
    <t>E02006822</t>
  </si>
  <si>
    <t>E02006823</t>
  </si>
  <si>
    <t>E02006824</t>
  </si>
  <si>
    <t>E02006825</t>
  </si>
  <si>
    <t>E02006826</t>
  </si>
  <si>
    <t>E02006827</t>
  </si>
  <si>
    <t>E02006828</t>
  </si>
  <si>
    <t>E02006829</t>
  </si>
  <si>
    <t>E02006830</t>
  </si>
  <si>
    <t>E02006831</t>
  </si>
  <si>
    <t>E02006832</t>
  </si>
  <si>
    <t>E02006833</t>
  </si>
  <si>
    <t>E02006834</t>
  </si>
  <si>
    <t>E02006835</t>
  </si>
  <si>
    <t>E02006836</t>
  </si>
  <si>
    <t>E02006837</t>
  </si>
  <si>
    <t>E02006838</t>
  </si>
  <si>
    <t>E02006839</t>
  </si>
  <si>
    <t>E02006840</t>
  </si>
  <si>
    <t>E02006841</t>
  </si>
  <si>
    <t>E02006842</t>
  </si>
  <si>
    <t>E02006843</t>
  </si>
  <si>
    <t>E02006844</t>
  </si>
  <si>
    <t>E02006845</t>
  </si>
  <si>
    <t>E02006846</t>
  </si>
  <si>
    <t>E02006847</t>
  </si>
  <si>
    <t>E02006848</t>
  </si>
  <si>
    <t>E02006849</t>
  </si>
  <si>
    <t>E02006850</t>
  </si>
  <si>
    <t>E02006851</t>
  </si>
  <si>
    <t>E02006852</t>
  </si>
  <si>
    <t>E02006853</t>
  </si>
  <si>
    <t>E02006854</t>
  </si>
  <si>
    <t>E02006855</t>
  </si>
  <si>
    <t>E02006856</t>
  </si>
  <si>
    <t>E02006857</t>
  </si>
  <si>
    <t>E02006858</t>
  </si>
  <si>
    <t>E02006859</t>
  </si>
  <si>
    <t>E02006860</t>
  </si>
  <si>
    <t>E02006861</t>
  </si>
  <si>
    <t>E02006862</t>
  </si>
  <si>
    <t>E02006863</t>
  </si>
  <si>
    <t>E02006864</t>
  </si>
  <si>
    <t>E02006865</t>
  </si>
  <si>
    <t>E02006866</t>
  </si>
  <si>
    <t>E02006867</t>
  </si>
  <si>
    <t>E02006868</t>
  </si>
  <si>
    <t>E02006869</t>
  </si>
  <si>
    <t>E02006870</t>
  </si>
  <si>
    <t>E02006871</t>
  </si>
  <si>
    <t>E02006872</t>
  </si>
  <si>
    <t>E02006873</t>
  </si>
  <si>
    <t>E02006874</t>
  </si>
  <si>
    <t>E02006875</t>
  </si>
  <si>
    <t>E02006876</t>
  </si>
  <si>
    <t>E02006877</t>
  </si>
  <si>
    <t>E02006878</t>
  </si>
  <si>
    <t>E02006879</t>
  </si>
  <si>
    <t>E02006880</t>
  </si>
  <si>
    <t>E02006881</t>
  </si>
  <si>
    <t>E02006882</t>
  </si>
  <si>
    <t>E02006883</t>
  </si>
  <si>
    <t>E02006884</t>
  </si>
  <si>
    <t>E02006885</t>
  </si>
  <si>
    <t>E02006886</t>
  </si>
  <si>
    <t>E02006887</t>
  </si>
  <si>
    <t>E02006888</t>
  </si>
  <si>
    <t>E02006889</t>
  </si>
  <si>
    <t>E02006890</t>
  </si>
  <si>
    <t>E02006891</t>
  </si>
  <si>
    <t>E02006892</t>
  </si>
  <si>
    <t>E02006893</t>
  </si>
  <si>
    <t>E02006894</t>
  </si>
  <si>
    <t>E02006895</t>
  </si>
  <si>
    <t>E02006896</t>
  </si>
  <si>
    <t>E02006897</t>
  </si>
  <si>
    <t>E02006898</t>
  </si>
  <si>
    <t>E02006899</t>
  </si>
  <si>
    <t>E02006900</t>
  </si>
  <si>
    <t>E02006901</t>
  </si>
  <si>
    <t>E02006902</t>
  </si>
  <si>
    <t>E02006903</t>
  </si>
  <si>
    <t>E02006904</t>
  </si>
  <si>
    <t>E02006905</t>
  </si>
  <si>
    <t>E02006906</t>
  </si>
  <si>
    <t>E02006907</t>
  </si>
  <si>
    <t>E02006908</t>
  </si>
  <si>
    <t>E02006909</t>
  </si>
  <si>
    <t>E02006910</t>
  </si>
  <si>
    <t>E02006911</t>
  </si>
  <si>
    <t>E02006912</t>
  </si>
  <si>
    <t>E02006913</t>
  </si>
  <si>
    <t>E02006914</t>
  </si>
  <si>
    <t>E02006915</t>
  </si>
  <si>
    <t>E02006916</t>
  </si>
  <si>
    <t>E02006917</t>
  </si>
  <si>
    <t>E02006918</t>
  </si>
  <si>
    <t>E02006919</t>
  </si>
  <si>
    <t>E02006920</t>
  </si>
  <si>
    <t>E02006921</t>
  </si>
  <si>
    <t>E02006922</t>
  </si>
  <si>
    <t>E02006924</t>
  </si>
  <si>
    <t>E02006925</t>
  </si>
  <si>
    <t>E02006926</t>
  </si>
  <si>
    <t>E02006927</t>
  </si>
  <si>
    <t>E02006928</t>
  </si>
  <si>
    <t>E02006929</t>
  </si>
  <si>
    <t>E02006930</t>
  </si>
  <si>
    <t>E02006931</t>
  </si>
  <si>
    <t>E02006932</t>
  </si>
  <si>
    <t>E02006933</t>
  </si>
  <si>
    <t>E02006934</t>
  </si>
  <si>
    <t>NHS City and Hackney</t>
  </si>
  <si>
    <t>NHS Barking &amp; Dagenham</t>
  </si>
  <si>
    <t>NHS Barnet</t>
  </si>
  <si>
    <t>NHS Bexley</t>
  </si>
  <si>
    <t>NHS Brent</t>
  </si>
  <si>
    <t>NHS Bromley</t>
  </si>
  <si>
    <t>NHS Camden</t>
  </si>
  <si>
    <t>NHS Croydon</t>
  </si>
  <si>
    <t>NHS Ealing</t>
  </si>
  <si>
    <t>NHS Enfield</t>
  </si>
  <si>
    <t>NHS Greenwich</t>
  </si>
  <si>
    <t>NHS Hammersmith and Fulham</t>
  </si>
  <si>
    <t>NHS Haringey</t>
  </si>
  <si>
    <t>NHS Harrow</t>
  </si>
  <si>
    <t>NHS Havering</t>
  </si>
  <si>
    <t>NHS Hillingdon</t>
  </si>
  <si>
    <t>NHS Hounslow</t>
  </si>
  <si>
    <t>NHS Islington</t>
  </si>
  <si>
    <t>NHS West London (Kensington and Chelsea, Queen’s Park and Paddington)</t>
  </si>
  <si>
    <t>NHS Kingston</t>
  </si>
  <si>
    <t>NHS Lambeth</t>
  </si>
  <si>
    <t>NHS Lewisham</t>
  </si>
  <si>
    <t>NHS Merton</t>
  </si>
  <si>
    <t>NHS Newham</t>
  </si>
  <si>
    <t>NHS Redbridge</t>
  </si>
  <si>
    <t>NHS Richmond</t>
  </si>
  <si>
    <t>NHS Southwark</t>
  </si>
  <si>
    <t>NHS Sutton</t>
  </si>
  <si>
    <t>NHS Tower Hamlets</t>
  </si>
  <si>
    <t>NHS Waltham Forest</t>
  </si>
  <si>
    <t>NHS Wandsworth</t>
  </si>
  <si>
    <t>NHS Central London (Westminster)</t>
  </si>
  <si>
    <t>NHS Bolton</t>
  </si>
  <si>
    <t>NHS Bury</t>
  </si>
  <si>
    <t>NHS North Manchester</t>
  </si>
  <si>
    <t>NHS Central Manchester</t>
  </si>
  <si>
    <t>NHS South Manchester</t>
  </si>
  <si>
    <t>NHS Oldham</t>
  </si>
  <si>
    <t>NHS Heywood, Middleton &amp; Rochdale</t>
  </si>
  <si>
    <t>NHS Salford</t>
  </si>
  <si>
    <t>NHS Stockport</t>
  </si>
  <si>
    <t>NHS Tameside and Glossop</t>
  </si>
  <si>
    <t>NHS Trafford</t>
  </si>
  <si>
    <t>NHS Wigan Borough</t>
  </si>
  <si>
    <t>NHS Knowsley</t>
  </si>
  <si>
    <t>NHS Liverpool</t>
  </si>
  <si>
    <t>NHS St Helens</t>
  </si>
  <si>
    <t>NHS Southport and Formby</t>
  </si>
  <si>
    <t>NHS South Sefton</t>
  </si>
  <si>
    <t>NHS Wirral</t>
  </si>
  <si>
    <t>NHS Barnsley</t>
  </si>
  <si>
    <t>NHS Doncaster</t>
  </si>
  <si>
    <t>NHS Rotherham</t>
  </si>
  <si>
    <t>NHS Sheffield</t>
  </si>
  <si>
    <t>NHS Gateshead</t>
  </si>
  <si>
    <t>NHS North Tyneside</t>
  </si>
  <si>
    <t>NHS South Tyneside</t>
  </si>
  <si>
    <t>NHS Sunderland</t>
  </si>
  <si>
    <t>NHS Birmingham CrossCity</t>
  </si>
  <si>
    <t>NHS Sandwell and West Birmingham</t>
  </si>
  <si>
    <t>NHS Birmingham South and Central</t>
  </si>
  <si>
    <t>NHS Coventry and Rugby</t>
  </si>
  <si>
    <t>NHS Dudley</t>
  </si>
  <si>
    <t>NHS Solihull</t>
  </si>
  <si>
    <t>NHS Walsall</t>
  </si>
  <si>
    <t>NHS Wolverhampton</t>
  </si>
  <si>
    <t>NHS Airedale, Wharfedale and Craven</t>
  </si>
  <si>
    <t>NHS Bradford Districts</t>
  </si>
  <si>
    <t>NHS Bradford City</t>
  </si>
  <si>
    <t>NHS Calderdale</t>
  </si>
  <si>
    <t>NHS North Kirklees</t>
  </si>
  <si>
    <t>NHS Greater Huddersfield</t>
  </si>
  <si>
    <t>NHS Leeds North</t>
  </si>
  <si>
    <t>NHS Leeds West</t>
  </si>
  <si>
    <t>NHS Leeds South and East</t>
  </si>
  <si>
    <t>NHS Wakefield</t>
  </si>
  <si>
    <t>NHS Hartlepool and Stockton-on-Tees</t>
  </si>
  <si>
    <t>NHS South Tees</t>
  </si>
  <si>
    <t>NHS Darlington</t>
  </si>
  <si>
    <t>NHS Halton</t>
  </si>
  <si>
    <t>NHS Warrington</t>
  </si>
  <si>
    <t>NHS Blackburn with Darwen</t>
  </si>
  <si>
    <t>NHS Blackpool</t>
  </si>
  <si>
    <t>NHS Hull</t>
  </si>
  <si>
    <t>NHS East Riding of Yorkshire</t>
  </si>
  <si>
    <t>NHS Vale of York</t>
  </si>
  <si>
    <t>NHS North East Lincolnshire</t>
  </si>
  <si>
    <t>NHS North Lincolnshire</t>
  </si>
  <si>
    <t>NHS Southern Derbyshire</t>
  </si>
  <si>
    <t>NHS Leicester City</t>
  </si>
  <si>
    <t>NHS East Leicestershire and Rutland</t>
  </si>
  <si>
    <t>NHS Nottingham City</t>
  </si>
  <si>
    <t>NHS Herefordshire</t>
  </si>
  <si>
    <t>NHS Telford &amp; Wrekin</t>
  </si>
  <si>
    <t>NHS Stoke on Trent</t>
  </si>
  <si>
    <t>NHS Bath and North East Somerset</t>
  </si>
  <si>
    <t>NHS Bristol</t>
  </si>
  <si>
    <t>NHS North Somerset</t>
  </si>
  <si>
    <t>NHS South Gloucestershire</t>
  </si>
  <si>
    <t>NHS North, East, West Devon</t>
  </si>
  <si>
    <t>NHS South Devon and Torbay</t>
  </si>
  <si>
    <t>NHS Dorset</t>
  </si>
  <si>
    <t>NHS Swindon</t>
  </si>
  <si>
    <t>NHS Cambridgeshire and Peterborough</t>
  </si>
  <si>
    <t>NHS Luton</t>
  </si>
  <si>
    <t>NHS Southend</t>
  </si>
  <si>
    <t>NHS Thurrock</t>
  </si>
  <si>
    <t>NHS Medway</t>
  </si>
  <si>
    <t>NHS Bracknell and Ascot</t>
  </si>
  <si>
    <t>NHS Newbury and District</t>
  </si>
  <si>
    <t>NHS North &amp; West Reading</t>
  </si>
  <si>
    <t>NHS South Reading</t>
  </si>
  <si>
    <t>NHS Slough</t>
  </si>
  <si>
    <t>NHS Windsor, Ascot and Maidenhead</t>
  </si>
  <si>
    <t>NHS Wokingham</t>
  </si>
  <si>
    <t>NHS Milton Keynes</t>
  </si>
  <si>
    <t>NHS Brighton &amp; Hove</t>
  </si>
  <si>
    <t>NHS Portsmouth</t>
  </si>
  <si>
    <t>NHS Southampton</t>
  </si>
  <si>
    <t>NHS Isle of Wight</t>
  </si>
  <si>
    <t>NHS Bedfordshire</t>
  </si>
  <si>
    <t>NHS Aylesbury Vale</t>
  </si>
  <si>
    <t>NHS Chiltern</t>
  </si>
  <si>
    <t>NHS West Cheshire</t>
  </si>
  <si>
    <t>NHS Eastern Cheshire</t>
  </si>
  <si>
    <t>NHS South Cheshire</t>
  </si>
  <si>
    <t>NHS Vale Royal</t>
  </si>
  <si>
    <t>NHS Kernow</t>
  </si>
  <si>
    <t>NHS Cumbria</t>
  </si>
  <si>
    <t>NHS North Derbyshire</t>
  </si>
  <si>
    <t>NHS Hardwick</t>
  </si>
  <si>
    <t>NHS Erewash</t>
  </si>
  <si>
    <t>NHS North Durham</t>
  </si>
  <si>
    <t>NHS Durham Dales, Easington and Sedgefield</t>
  </si>
  <si>
    <t>NHS Eastbourne, Hailsham and Seaford</t>
  </si>
  <si>
    <t>NHS Hastings &amp; Rother</t>
  </si>
  <si>
    <t>NHS High Weald Lewes Havens</t>
  </si>
  <si>
    <t>NHS Basildon and Brentwood</t>
  </si>
  <si>
    <t>NHS Mid Essex</t>
  </si>
  <si>
    <t>NHS Castle Point, Rayleigh and Rochford</t>
  </si>
  <si>
    <t>NHS North East Essex</t>
  </si>
  <si>
    <t>NHS West Essex</t>
  </si>
  <si>
    <t>NHS Gloucestershire</t>
  </si>
  <si>
    <t>NHS North Hampshire</t>
  </si>
  <si>
    <t>NHS West Hampshire</t>
  </si>
  <si>
    <t>NHS South Eastern Hampshire</t>
  </si>
  <si>
    <t>NHS Fareham and Gosport</t>
  </si>
  <si>
    <t>NHS North East Hampshire and Farnham</t>
  </si>
  <si>
    <t>NHS East and North Hertfordshire</t>
  </si>
  <si>
    <t>NHS Herts Valleys</t>
  </si>
  <si>
    <t>NHS Ashford</t>
  </si>
  <si>
    <t>NHS Canterbury and Coastal</t>
  </si>
  <si>
    <t>NHS Dartford, Gravesham and Swanley</t>
  </si>
  <si>
    <t>NHS South Kent Coast</t>
  </si>
  <si>
    <t>NHS West Kent</t>
  </si>
  <si>
    <t>NHS Swale</t>
  </si>
  <si>
    <t>NHS Thanet</t>
  </si>
  <si>
    <t>NHS East Lancashire</t>
  </si>
  <si>
    <t>NHS Chorley and South Ribble</t>
  </si>
  <si>
    <t>NHS Fylde &amp; Wyre</t>
  </si>
  <si>
    <t>NHS Lancashire North</t>
  </si>
  <si>
    <t>NHS Greater Preston</t>
  </si>
  <si>
    <t>NHS West Lancashire</t>
  </si>
  <si>
    <t>NHS West Leicestershire</t>
  </si>
  <si>
    <t>NHS Lincolnshire East</t>
  </si>
  <si>
    <t>NHS Lincolnshire West</t>
  </si>
  <si>
    <t>NHS South West Lincolnshire</t>
  </si>
  <si>
    <t>NHS South Lincolnshire</t>
  </si>
  <si>
    <t>NHS South Norfolk</t>
  </si>
  <si>
    <t>NHS West Norfolk</t>
  </si>
  <si>
    <t>NHS North Norfolk</t>
  </si>
  <si>
    <t>NHS Norwich</t>
  </si>
  <si>
    <t>NHS Great Yarmouth &amp; Waveney</t>
  </si>
  <si>
    <t>NHS Corby</t>
  </si>
  <si>
    <t>NHS Nene</t>
  </si>
  <si>
    <t>NHS Northumberland</t>
  </si>
  <si>
    <t>NHS Hambleton, Richmondshire and Whitby</t>
  </si>
  <si>
    <t>NHS Harrogate and Rural District</t>
  </si>
  <si>
    <t>NHS Scarborough and Ryedale</t>
  </si>
  <si>
    <t>NHS Mansfield &amp; Ashfield</t>
  </si>
  <si>
    <t>NHS Nottingham North &amp; East</t>
  </si>
  <si>
    <t>NHS Bassetlaw</t>
  </si>
  <si>
    <t>NHS Nottingham West</t>
  </si>
  <si>
    <t>NHS Newark &amp; Sherwood</t>
  </si>
  <si>
    <t>NHS Rushcliffe</t>
  </si>
  <si>
    <t>NHS Oxfordshire</t>
  </si>
  <si>
    <t>NHS Shropshire</t>
  </si>
  <si>
    <t>NHS Somerset</t>
  </si>
  <si>
    <t>NHS Cannock Chase</t>
  </si>
  <si>
    <t>NHS East Staffordshire</t>
  </si>
  <si>
    <t>NHS South East Staffs and Seisdon and Peninsular</t>
  </si>
  <si>
    <t>NHS North Staffordshire</t>
  </si>
  <si>
    <t>NHS Stafford and Surrounds</t>
  </si>
  <si>
    <t>NHS Ipswich and East Suffolk</t>
  </si>
  <si>
    <t>NHS West Suffolk</t>
  </si>
  <si>
    <t>NHS Surrey Downs</t>
  </si>
  <si>
    <t>NHS North West Surrey</t>
  </si>
  <si>
    <t>NHS Guildford and Waverley</t>
  </si>
  <si>
    <t>NHS Surrey Heath</t>
  </si>
  <si>
    <t>NHS East Surrey</t>
  </si>
  <si>
    <t>NHS Warwickshire North</t>
  </si>
  <si>
    <t>NHS South Warwickshire</t>
  </si>
  <si>
    <t>NHS Coastal West Sussex</t>
  </si>
  <si>
    <t>NHS Crawley</t>
  </si>
  <si>
    <t>NHS Horsham and Mid Sussex</t>
  </si>
  <si>
    <t>NHS Wiltshire</t>
  </si>
  <si>
    <t>NHS Redditch and Bromsgrove</t>
  </si>
  <si>
    <t>NHS South Worcestershire</t>
  </si>
  <si>
    <t>NHS Wyre Forest</t>
  </si>
  <si>
    <t>City of London 001</t>
  </si>
  <si>
    <t>Barking and Dagenham 001</t>
  </si>
  <si>
    <t>Barking and Dagenham 002</t>
  </si>
  <si>
    <t>Barking and Dagenham 003</t>
  </si>
  <si>
    <t>Barking and Dagenham 004</t>
  </si>
  <si>
    <t>Barking and Dagenham 006</t>
  </si>
  <si>
    <t>Barking and Dagenham 007</t>
  </si>
  <si>
    <t>Barking and Dagenham 008</t>
  </si>
  <si>
    <t>Barking and Dagenham 009</t>
  </si>
  <si>
    <t>Barking and Dagenham 010</t>
  </si>
  <si>
    <t>Barking and Dagenham 011</t>
  </si>
  <si>
    <t>Barking and Dagenham 012</t>
  </si>
  <si>
    <t>Barking and Dagenham 013</t>
  </si>
  <si>
    <t>Barking and Dagenham 014</t>
  </si>
  <si>
    <t>Barking and Dagenham 015</t>
  </si>
  <si>
    <t>Barking and Dagenham 016</t>
  </si>
  <si>
    <t>Barking and Dagenham 017</t>
  </si>
  <si>
    <t>Barking and Dagenham 018</t>
  </si>
  <si>
    <t>Barking and Dagenham 019</t>
  </si>
  <si>
    <t>Barking and Dagenham 020</t>
  </si>
  <si>
    <t>Barking and Dagenham 021</t>
  </si>
  <si>
    <t>Barking and Dagenham 022</t>
  </si>
  <si>
    <t>Barnet 001</t>
  </si>
  <si>
    <t>Barnet 002</t>
  </si>
  <si>
    <t>Barnet 003</t>
  </si>
  <si>
    <t>Barnet 004</t>
  </si>
  <si>
    <t>Barnet 005</t>
  </si>
  <si>
    <t>Barnet 006</t>
  </si>
  <si>
    <t>Barnet 007</t>
  </si>
  <si>
    <t>Barnet 008</t>
  </si>
  <si>
    <t>Barnet 009</t>
  </si>
  <si>
    <t>Barnet 010</t>
  </si>
  <si>
    <t>Barnet 011</t>
  </si>
  <si>
    <t>Barnet 012</t>
  </si>
  <si>
    <t>Barnet 013</t>
  </si>
  <si>
    <t>Barnet 014</t>
  </si>
  <si>
    <t>Barnet 015</t>
  </si>
  <si>
    <t>Barnet 016</t>
  </si>
  <si>
    <t>Barnet 017</t>
  </si>
  <si>
    <t>Barnet 018</t>
  </si>
  <si>
    <t>Barnet 019</t>
  </si>
  <si>
    <t>Barnet 020</t>
  </si>
  <si>
    <t>Barnet 021</t>
  </si>
  <si>
    <t>Barnet 022</t>
  </si>
  <si>
    <t>Barnet 023</t>
  </si>
  <si>
    <t>Barnet 024</t>
  </si>
  <si>
    <t>Barnet 025</t>
  </si>
  <si>
    <t>Barnet 026</t>
  </si>
  <si>
    <t>Barnet 027</t>
  </si>
  <si>
    <t>Barnet 028</t>
  </si>
  <si>
    <t>Barnet 029</t>
  </si>
  <si>
    <t>Barnet 030</t>
  </si>
  <si>
    <t>Barnet 031</t>
  </si>
  <si>
    <t>Barnet 032</t>
  </si>
  <si>
    <t>Barnet 033</t>
  </si>
  <si>
    <t>Barnet 034</t>
  </si>
  <si>
    <t>Barnet 035</t>
  </si>
  <si>
    <t>Barnet 036</t>
  </si>
  <si>
    <t>Barnet 037</t>
  </si>
  <si>
    <t>Barnet 038</t>
  </si>
  <si>
    <t>Barnet 039</t>
  </si>
  <si>
    <t>Barnet 040</t>
  </si>
  <si>
    <t>Barnet 041</t>
  </si>
  <si>
    <t>Bexley 001</t>
  </si>
  <si>
    <t>Bexley 002</t>
  </si>
  <si>
    <t>Bexley 003</t>
  </si>
  <si>
    <t>Bexley 004</t>
  </si>
  <si>
    <t>Bexley 005</t>
  </si>
  <si>
    <t>Bexley 006</t>
  </si>
  <si>
    <t>Bexley 007</t>
  </si>
  <si>
    <t>Bexley 008</t>
  </si>
  <si>
    <t>Bexley 009</t>
  </si>
  <si>
    <t>Bexley 010</t>
  </si>
  <si>
    <t>Bexley 011</t>
  </si>
  <si>
    <t>Bexley 013</t>
  </si>
  <si>
    <t>Bexley 014</t>
  </si>
  <si>
    <t>Bexley 015</t>
  </si>
  <si>
    <t>Bexley 016</t>
  </si>
  <si>
    <t>Bexley 017</t>
  </si>
  <si>
    <t>Bexley 018</t>
  </si>
  <si>
    <t>Bexley 019</t>
  </si>
  <si>
    <t>Bexley 020</t>
  </si>
  <si>
    <t>Bexley 021</t>
  </si>
  <si>
    <t>Bexley 022</t>
  </si>
  <si>
    <t>Bexley 023</t>
  </si>
  <si>
    <t>Bexley 024</t>
  </si>
  <si>
    <t>Bexley 025</t>
  </si>
  <si>
    <t>Bexley 026</t>
  </si>
  <si>
    <t>Bexley 027</t>
  </si>
  <si>
    <t>Bexley 028</t>
  </si>
  <si>
    <t>Brent 001</t>
  </si>
  <si>
    <t>Brent 002</t>
  </si>
  <si>
    <t>Brent 003</t>
  </si>
  <si>
    <t>Brent 004</t>
  </si>
  <si>
    <t>Brent 005</t>
  </si>
  <si>
    <t>Brent 006</t>
  </si>
  <si>
    <t>Brent 007</t>
  </si>
  <si>
    <t>Brent 008</t>
  </si>
  <si>
    <t>Brent 009</t>
  </si>
  <si>
    <t>Brent 010</t>
  </si>
  <si>
    <t>Brent 011</t>
  </si>
  <si>
    <t>Brent 012</t>
  </si>
  <si>
    <t>Brent 013</t>
  </si>
  <si>
    <t>Brent 014</t>
  </si>
  <si>
    <t>Brent 015</t>
  </si>
  <si>
    <t>Brent 016</t>
  </si>
  <si>
    <t>Brent 017</t>
  </si>
  <si>
    <t>Brent 018</t>
  </si>
  <si>
    <t>Brent 019</t>
  </si>
  <si>
    <t>Brent 020</t>
  </si>
  <si>
    <t>Brent 021</t>
  </si>
  <si>
    <t>Brent 022</t>
  </si>
  <si>
    <t>Brent 023</t>
  </si>
  <si>
    <t>Brent 024</t>
  </si>
  <si>
    <t>Brent 025</t>
  </si>
  <si>
    <t>Brent 026</t>
  </si>
  <si>
    <t>Brent 027</t>
  </si>
  <si>
    <t>Brent 028</t>
  </si>
  <si>
    <t>Brent 029</t>
  </si>
  <si>
    <t>Brent 030</t>
  </si>
  <si>
    <t>Brent 031</t>
  </si>
  <si>
    <t>Brent 032</t>
  </si>
  <si>
    <t>Brent 033</t>
  </si>
  <si>
    <t>Brent 034</t>
  </si>
  <si>
    <t>Bromley 001</t>
  </si>
  <si>
    <t>Bromley 002</t>
  </si>
  <si>
    <t>Bromley 004</t>
  </si>
  <si>
    <t>Bromley 005</t>
  </si>
  <si>
    <t>Bromley 006</t>
  </si>
  <si>
    <t>Bromley 007</t>
  </si>
  <si>
    <t>Bromley 008</t>
  </si>
  <si>
    <t>Bromley 009</t>
  </si>
  <si>
    <t>Bromley 010</t>
  </si>
  <si>
    <t>Bromley 011</t>
  </si>
  <si>
    <t>Bromley 012</t>
  </si>
  <si>
    <t>Bromley 013</t>
  </si>
  <si>
    <t>Bromley 014</t>
  </si>
  <si>
    <t>Bromley 015</t>
  </si>
  <si>
    <t>Bromley 016</t>
  </si>
  <si>
    <t>Bromley 018</t>
  </si>
  <si>
    <t>Bromley 019</t>
  </si>
  <si>
    <t>Bromley 020</t>
  </si>
  <si>
    <t>Bromley 021</t>
  </si>
  <si>
    <t>Bromley 022</t>
  </si>
  <si>
    <t>Bromley 023</t>
  </si>
  <si>
    <t>Bromley 024</t>
  </si>
  <si>
    <t>Bromley 025</t>
  </si>
  <si>
    <t>Bromley 026</t>
  </si>
  <si>
    <t>Bromley 027</t>
  </si>
  <si>
    <t>Bromley 028</t>
  </si>
  <si>
    <t>Bromley 029</t>
  </si>
  <si>
    <t>Bromley 030</t>
  </si>
  <si>
    <t>Bromley 031</t>
  </si>
  <si>
    <t>Bromley 032</t>
  </si>
  <si>
    <t>Bromley 033</t>
  </si>
  <si>
    <t>Bromley 034</t>
  </si>
  <si>
    <t>Bromley 035</t>
  </si>
  <si>
    <t>Bromley 036</t>
  </si>
  <si>
    <t>Bromley 037</t>
  </si>
  <si>
    <t>Bromley 039</t>
  </si>
  <si>
    <t>Camden 001</t>
  </si>
  <si>
    <t>Camden 002</t>
  </si>
  <si>
    <t>Camden 003</t>
  </si>
  <si>
    <t>Camden 004</t>
  </si>
  <si>
    <t>Camden 005</t>
  </si>
  <si>
    <t>Camden 006</t>
  </si>
  <si>
    <t>Camden 007</t>
  </si>
  <si>
    <t>Camden 008</t>
  </si>
  <si>
    <t>Camden 009</t>
  </si>
  <si>
    <t>Camden 010</t>
  </si>
  <si>
    <t>Camden 011</t>
  </si>
  <si>
    <t>Camden 012</t>
  </si>
  <si>
    <t>Camden 013</t>
  </si>
  <si>
    <t>Camden 014</t>
  </si>
  <si>
    <t>Camden 015</t>
  </si>
  <si>
    <t>Camden 016</t>
  </si>
  <si>
    <t>Camden 017</t>
  </si>
  <si>
    <t>Camden 018</t>
  </si>
  <si>
    <t>Camden 019</t>
  </si>
  <si>
    <t>Camden 020</t>
  </si>
  <si>
    <t>Camden 021</t>
  </si>
  <si>
    <t>Camden 022</t>
  </si>
  <si>
    <t>Camden 023</t>
  </si>
  <si>
    <t>Camden 024</t>
  </si>
  <si>
    <t>Camden 025</t>
  </si>
  <si>
    <t>Camden 026</t>
  </si>
  <si>
    <t>Camden 027</t>
  </si>
  <si>
    <t>Camden 028</t>
  </si>
  <si>
    <t>Croydon 001</t>
  </si>
  <si>
    <t>Croydon 002</t>
  </si>
  <si>
    <t>Croydon 003</t>
  </si>
  <si>
    <t>Croydon 004</t>
  </si>
  <si>
    <t>Croydon 005</t>
  </si>
  <si>
    <t>Croydon 006</t>
  </si>
  <si>
    <t>Croydon 007</t>
  </si>
  <si>
    <t>Croydon 008</t>
  </si>
  <si>
    <t>Croydon 009</t>
  </si>
  <si>
    <t>Croydon 010</t>
  </si>
  <si>
    <t>Croydon 011</t>
  </si>
  <si>
    <t>Croydon 013</t>
  </si>
  <si>
    <t>Croydon 014</t>
  </si>
  <si>
    <t>Croydon 015</t>
  </si>
  <si>
    <t>Croydon 016</t>
  </si>
  <si>
    <t>Croydon 017</t>
  </si>
  <si>
    <t>Croydon 018</t>
  </si>
  <si>
    <t>Croydon 019</t>
  </si>
  <si>
    <t>Croydon 020</t>
  </si>
  <si>
    <t>Croydon 021</t>
  </si>
  <si>
    <t>Croydon 022</t>
  </si>
  <si>
    <t>Croydon 023</t>
  </si>
  <si>
    <t>Croydon 024</t>
  </si>
  <si>
    <t>Croydon 025</t>
  </si>
  <si>
    <t>Croydon 026</t>
  </si>
  <si>
    <t>Croydon 027</t>
  </si>
  <si>
    <t>Croydon 028</t>
  </si>
  <si>
    <t>Croydon 029</t>
  </si>
  <si>
    <t>Croydon 030</t>
  </si>
  <si>
    <t>Croydon 031</t>
  </si>
  <si>
    <t>Croydon 032</t>
  </si>
  <si>
    <t>Croydon 033</t>
  </si>
  <si>
    <t>Croydon 034</t>
  </si>
  <si>
    <t>Croydon 035</t>
  </si>
  <si>
    <t>Croydon 036</t>
  </si>
  <si>
    <t>Croydon 037</t>
  </si>
  <si>
    <t>Croydon 038</t>
  </si>
  <si>
    <t>Croydon 039</t>
  </si>
  <si>
    <t>Croydon 040</t>
  </si>
  <si>
    <t>Croydon 041</t>
  </si>
  <si>
    <t>Croydon 042</t>
  </si>
  <si>
    <t>Croydon 043</t>
  </si>
  <si>
    <t>Croydon 044</t>
  </si>
  <si>
    <t>Ealing 001</t>
  </si>
  <si>
    <t>Ealing 002</t>
  </si>
  <si>
    <t>Ealing 003</t>
  </si>
  <si>
    <t>Ealing 004</t>
  </si>
  <si>
    <t>Ealing 005</t>
  </si>
  <si>
    <t>Ealing 006</t>
  </si>
  <si>
    <t>Ealing 007</t>
  </si>
  <si>
    <t>Ealing 008</t>
  </si>
  <si>
    <t>Ealing 009</t>
  </si>
  <si>
    <t>Ealing 010</t>
  </si>
  <si>
    <t>Ealing 011</t>
  </si>
  <si>
    <t>Ealing 012</t>
  </si>
  <si>
    <t>Ealing 013</t>
  </si>
  <si>
    <t>Ealing 014</t>
  </si>
  <si>
    <t>Ealing 015</t>
  </si>
  <si>
    <t>Ealing 016</t>
  </si>
  <si>
    <t>Ealing 017</t>
  </si>
  <si>
    <t>Ealing 018</t>
  </si>
  <si>
    <t>Ealing 019</t>
  </si>
  <si>
    <t>Ealing 020</t>
  </si>
  <si>
    <t>Ealing 021</t>
  </si>
  <si>
    <t>Ealing 022</t>
  </si>
  <si>
    <t>Ealing 023</t>
  </si>
  <si>
    <t>Ealing 024</t>
  </si>
  <si>
    <t>Ealing 025</t>
  </si>
  <si>
    <t>Ealing 026</t>
  </si>
  <si>
    <t>Ealing 027</t>
  </si>
  <si>
    <t>Ealing 028</t>
  </si>
  <si>
    <t>Ealing 029</t>
  </si>
  <si>
    <t>Ealing 030</t>
  </si>
  <si>
    <t>Ealing 031</t>
  </si>
  <si>
    <t>Ealing 032</t>
  </si>
  <si>
    <t>Ealing 033</t>
  </si>
  <si>
    <t>Ealing 034</t>
  </si>
  <si>
    <t>Ealing 035</t>
  </si>
  <si>
    <t>Ealing 037</t>
  </si>
  <si>
    <t>Ealing 038</t>
  </si>
  <si>
    <t>Ealing 039</t>
  </si>
  <si>
    <t>Enfield 001</t>
  </si>
  <si>
    <t>Enfield 002</t>
  </si>
  <si>
    <t>Enfield 003</t>
  </si>
  <si>
    <t>Enfield 004</t>
  </si>
  <si>
    <t>Enfield 005</t>
  </si>
  <si>
    <t>Enfield 006</t>
  </si>
  <si>
    <t>Enfield 007</t>
  </si>
  <si>
    <t>Enfield 008</t>
  </si>
  <si>
    <t>Enfield 009</t>
  </si>
  <si>
    <t>Enfield 010</t>
  </si>
  <si>
    <t>Enfield 011</t>
  </si>
  <si>
    <t>Enfield 012</t>
  </si>
  <si>
    <t>Enfield 013</t>
  </si>
  <si>
    <t>Enfield 014</t>
  </si>
  <si>
    <t>Enfield 015</t>
  </si>
  <si>
    <t>Enfield 016</t>
  </si>
  <si>
    <t>Enfield 017</t>
  </si>
  <si>
    <t>Enfield 018</t>
  </si>
  <si>
    <t>Enfield 019</t>
  </si>
  <si>
    <t>Enfield 020</t>
  </si>
  <si>
    <t>Enfield 021</t>
  </si>
  <si>
    <t>Enfield 022</t>
  </si>
  <si>
    <t>Enfield 023</t>
  </si>
  <si>
    <t>Enfield 024</t>
  </si>
  <si>
    <t>Enfield 025</t>
  </si>
  <si>
    <t>Enfield 026</t>
  </si>
  <si>
    <t>Enfield 027</t>
  </si>
  <si>
    <t>Enfield 028</t>
  </si>
  <si>
    <t>Enfield 029</t>
  </si>
  <si>
    <t>Enfield 030</t>
  </si>
  <si>
    <t>Enfield 031</t>
  </si>
  <si>
    <t>Enfield 032</t>
  </si>
  <si>
    <t>Enfield 033</t>
  </si>
  <si>
    <t>Enfield 035</t>
  </si>
  <si>
    <t>Enfield 036</t>
  </si>
  <si>
    <t>Greenwich 001</t>
  </si>
  <si>
    <t>Greenwich 002</t>
  </si>
  <si>
    <t>Greenwich 003</t>
  </si>
  <si>
    <t>Greenwich 004</t>
  </si>
  <si>
    <t>Greenwich 005</t>
  </si>
  <si>
    <t>Greenwich 006</t>
  </si>
  <si>
    <t>Greenwich 007</t>
  </si>
  <si>
    <t>Greenwich 008</t>
  </si>
  <si>
    <t>Greenwich 009</t>
  </si>
  <si>
    <t>Greenwich 011</t>
  </si>
  <si>
    <t>Greenwich 012</t>
  </si>
  <si>
    <t>Greenwich 014</t>
  </si>
  <si>
    <t>Greenwich 015</t>
  </si>
  <si>
    <t>Greenwich 016</t>
  </si>
  <si>
    <t>Greenwich 017</t>
  </si>
  <si>
    <t>Greenwich 019</t>
  </si>
  <si>
    <t>Greenwich 020</t>
  </si>
  <si>
    <t>Greenwich 021</t>
  </si>
  <si>
    <t>Greenwich 022</t>
  </si>
  <si>
    <t>Greenwich 023</t>
  </si>
  <si>
    <t>Greenwich 025</t>
  </si>
  <si>
    <t>Greenwich 027</t>
  </si>
  <si>
    <t>Greenwich 028</t>
  </si>
  <si>
    <t>Greenwich 029</t>
  </si>
  <si>
    <t>Greenwich 030</t>
  </si>
  <si>
    <t>Greenwich 031</t>
  </si>
  <si>
    <t>Greenwich 032</t>
  </si>
  <si>
    <t>Hackney 001</t>
  </si>
  <si>
    <t>Hackney 002</t>
  </si>
  <si>
    <t>Hackney 003</t>
  </si>
  <si>
    <t>Hackney 004</t>
  </si>
  <si>
    <t>Hackney 006</t>
  </si>
  <si>
    <t>Hackney 007</t>
  </si>
  <si>
    <t>Hackney 008</t>
  </si>
  <si>
    <t>Hackney 009</t>
  </si>
  <si>
    <t>Hackney 010</t>
  </si>
  <si>
    <t>Hackney 011</t>
  </si>
  <si>
    <t>Hackney 012</t>
  </si>
  <si>
    <t>Hackney 013</t>
  </si>
  <si>
    <t>Hackney 014</t>
  </si>
  <si>
    <t>Hackney 015</t>
  </si>
  <si>
    <t>Hackney 016</t>
  </si>
  <si>
    <t>Hackney 017</t>
  </si>
  <si>
    <t>Hackney 018</t>
  </si>
  <si>
    <t>Hackney 019</t>
  </si>
  <si>
    <t>Hackney 020</t>
  </si>
  <si>
    <t>Hackney 021</t>
  </si>
  <si>
    <t>Hackney 022</t>
  </si>
  <si>
    <t>Hackney 023</t>
  </si>
  <si>
    <t>Hackney 024</t>
  </si>
  <si>
    <t>Hackney 025</t>
  </si>
  <si>
    <t>Hackney 026</t>
  </si>
  <si>
    <t>Hackney 027</t>
  </si>
  <si>
    <t>Hammersmith and Fulham 001</t>
  </si>
  <si>
    <t>Hammersmith and Fulham 002</t>
  </si>
  <si>
    <t>Hammersmith and Fulham 003</t>
  </si>
  <si>
    <t>Hammersmith and Fulham 004</t>
  </si>
  <si>
    <t>Hammersmith and Fulham 005</t>
  </si>
  <si>
    <t>Hammersmith and Fulham 006</t>
  </si>
  <si>
    <t>Hammersmith and Fulham 007</t>
  </si>
  <si>
    <t>Hammersmith and Fulham 008</t>
  </si>
  <si>
    <t>Hammersmith and Fulham 009</t>
  </si>
  <si>
    <t>Hammersmith and Fulham 010</t>
  </si>
  <si>
    <t>Hammersmith and Fulham 011</t>
  </si>
  <si>
    <t>Hammersmith and Fulham 012</t>
  </si>
  <si>
    <t>Hammersmith and Fulham 013</t>
  </si>
  <si>
    <t>Hammersmith and Fulham 014</t>
  </si>
  <si>
    <t>Hammersmith and Fulham 015</t>
  </si>
  <si>
    <t>Hammersmith and Fulham 016</t>
  </si>
  <si>
    <t>Hammersmith and Fulham 017</t>
  </si>
  <si>
    <t>Hammersmith and Fulham 018</t>
  </si>
  <si>
    <t>Hammersmith and Fulham 019</t>
  </si>
  <si>
    <t>Hammersmith and Fulham 020</t>
  </si>
  <si>
    <t>Hammersmith and Fulham 021</t>
  </si>
  <si>
    <t>Hammersmith and Fulham 022</t>
  </si>
  <si>
    <t>Hammersmith and Fulham 023</t>
  </si>
  <si>
    <t>Hammersmith and Fulham 024</t>
  </si>
  <si>
    <t>Hammersmith and Fulham 025</t>
  </si>
  <si>
    <t>Haringey 001</t>
  </si>
  <si>
    <t>Haringey 002</t>
  </si>
  <si>
    <t>Haringey 004</t>
  </si>
  <si>
    <t>Haringey 005</t>
  </si>
  <si>
    <t>Haringey 006</t>
  </si>
  <si>
    <t>Haringey 007</t>
  </si>
  <si>
    <t>Haringey 008</t>
  </si>
  <si>
    <t>Haringey 009</t>
  </si>
  <si>
    <t>Haringey 010</t>
  </si>
  <si>
    <t>Haringey 011</t>
  </si>
  <si>
    <t>Haringey 012</t>
  </si>
  <si>
    <t>Haringey 013</t>
  </si>
  <si>
    <t>Haringey 014</t>
  </si>
  <si>
    <t>Haringey 015</t>
  </si>
  <si>
    <t>Haringey 016</t>
  </si>
  <si>
    <t>Haringey 017</t>
  </si>
  <si>
    <t>Haringey 018</t>
  </si>
  <si>
    <t>Haringey 019</t>
  </si>
  <si>
    <t>Haringey 020</t>
  </si>
  <si>
    <t>Haringey 021</t>
  </si>
  <si>
    <t>Haringey 022</t>
  </si>
  <si>
    <t>Haringey 023</t>
  </si>
  <si>
    <t>Haringey 024</t>
  </si>
  <si>
    <t>Haringey 025</t>
  </si>
  <si>
    <t>Haringey 026</t>
  </si>
  <si>
    <t>Haringey 027</t>
  </si>
  <si>
    <t>Haringey 028</t>
  </si>
  <si>
    <t>Haringey 029</t>
  </si>
  <si>
    <t>Haringey 030</t>
  </si>
  <si>
    <t>Haringey 031</t>
  </si>
  <si>
    <t>Haringey 032</t>
  </si>
  <si>
    <t>Haringey 033</t>
  </si>
  <si>
    <t>Haringey 034</t>
  </si>
  <si>
    <t>Haringey 035</t>
  </si>
  <si>
    <t>Haringey 036</t>
  </si>
  <si>
    <t>Harrow 001</t>
  </si>
  <si>
    <t>Harrow 002</t>
  </si>
  <si>
    <t>Harrow 003</t>
  </si>
  <si>
    <t>Harrow 004</t>
  </si>
  <si>
    <t>Harrow 005</t>
  </si>
  <si>
    <t>Harrow 006</t>
  </si>
  <si>
    <t>Harrow 007</t>
  </si>
  <si>
    <t>Harrow 008</t>
  </si>
  <si>
    <t>Harrow 009</t>
  </si>
  <si>
    <t>Harrow 010</t>
  </si>
  <si>
    <t>Harrow 011</t>
  </si>
  <si>
    <t>Harrow 012</t>
  </si>
  <si>
    <t>Harrow 013</t>
  </si>
  <si>
    <t>Harrow 015</t>
  </si>
  <si>
    <t>Harrow 016</t>
  </si>
  <si>
    <t>Harrow 017</t>
  </si>
  <si>
    <t>Harrow 019</t>
  </si>
  <si>
    <t>Harrow 020</t>
  </si>
  <si>
    <t>Harrow 021</t>
  </si>
  <si>
    <t>Harrow 022</t>
  </si>
  <si>
    <t>Harrow 023</t>
  </si>
  <si>
    <t>Harrow 024</t>
  </si>
  <si>
    <t>Harrow 025</t>
  </si>
  <si>
    <t>Harrow 027</t>
  </si>
  <si>
    <t>Harrow 028</t>
  </si>
  <si>
    <t>Harrow 029</t>
  </si>
  <si>
    <t>Harrow 030</t>
  </si>
  <si>
    <t>Harrow 031</t>
  </si>
  <si>
    <t>Havering 001</t>
  </si>
  <si>
    <t>Havering 002</t>
  </si>
  <si>
    <t>Havering 003</t>
  </si>
  <si>
    <t>Havering 004</t>
  </si>
  <si>
    <t>Havering 005</t>
  </si>
  <si>
    <t>Havering 006</t>
  </si>
  <si>
    <t>Havering 007</t>
  </si>
  <si>
    <t>Havering 008</t>
  </si>
  <si>
    <t>Havering 009</t>
  </si>
  <si>
    <t>Havering 010</t>
  </si>
  <si>
    <t>Havering 011</t>
  </si>
  <si>
    <t>Havering 012</t>
  </si>
  <si>
    <t>Havering 013</t>
  </si>
  <si>
    <t>Havering 014</t>
  </si>
  <si>
    <t>Havering 015</t>
  </si>
  <si>
    <t>Havering 016</t>
  </si>
  <si>
    <t>Havering 017</t>
  </si>
  <si>
    <t>Havering 018</t>
  </si>
  <si>
    <t>Havering 019</t>
  </si>
  <si>
    <t>Havering 020</t>
  </si>
  <si>
    <t>Havering 021</t>
  </si>
  <si>
    <t>Havering 022</t>
  </si>
  <si>
    <t>Havering 023</t>
  </si>
  <si>
    <t>Havering 024</t>
  </si>
  <si>
    <t>Havering 025</t>
  </si>
  <si>
    <t>Havering 026</t>
  </si>
  <si>
    <t>Havering 027</t>
  </si>
  <si>
    <t>Havering 028</t>
  </si>
  <si>
    <t>Havering 029</t>
  </si>
  <si>
    <t>Havering 030</t>
  </si>
  <si>
    <t>Hillingdon 001</t>
  </si>
  <si>
    <t>Hillingdon 002</t>
  </si>
  <si>
    <t>Hillingdon 003</t>
  </si>
  <si>
    <t>Hillingdon 004</t>
  </si>
  <si>
    <t>Hillingdon 005</t>
  </si>
  <si>
    <t>Hillingdon 006</t>
  </si>
  <si>
    <t>Hillingdon 007</t>
  </si>
  <si>
    <t>Hillingdon 008</t>
  </si>
  <si>
    <t>Hillingdon 009</t>
  </si>
  <si>
    <t>Hillingdon 010</t>
  </si>
  <si>
    <t>Hillingdon 011</t>
  </si>
  <si>
    <t>Hillingdon 013</t>
  </si>
  <si>
    <t>Hillingdon 014</t>
  </si>
  <si>
    <t>Hillingdon 015</t>
  </si>
  <si>
    <t>Hillingdon 016</t>
  </si>
  <si>
    <t>Hillingdon 017</t>
  </si>
  <si>
    <t>Hillingdon 018</t>
  </si>
  <si>
    <t>Hillingdon 019</t>
  </si>
  <si>
    <t>Hillingdon 020</t>
  </si>
  <si>
    <t>Hillingdon 021</t>
  </si>
  <si>
    <t>Hillingdon 022</t>
  </si>
  <si>
    <t>Hillingdon 023</t>
  </si>
  <si>
    <t>Hillingdon 024</t>
  </si>
  <si>
    <t>Hillingdon 025</t>
  </si>
  <si>
    <t>Hillingdon 026</t>
  </si>
  <si>
    <t>Hillingdon 027</t>
  </si>
  <si>
    <t>Hillingdon 028</t>
  </si>
  <si>
    <t>Hillingdon 029</t>
  </si>
  <si>
    <t>Hillingdon 030</t>
  </si>
  <si>
    <t>Hillingdon 031</t>
  </si>
  <si>
    <t>Hillingdon 032</t>
  </si>
  <si>
    <t>Hounslow 001</t>
  </si>
  <si>
    <t>Hounslow 003</t>
  </si>
  <si>
    <t>Hounslow 004</t>
  </si>
  <si>
    <t>Hounslow 005</t>
  </si>
  <si>
    <t>Hounslow 006</t>
  </si>
  <si>
    <t>Hounslow 007</t>
  </si>
  <si>
    <t>Hounslow 008</t>
  </si>
  <si>
    <t>Hounslow 009</t>
  </si>
  <si>
    <t>Hounslow 010</t>
  </si>
  <si>
    <t>Hounslow 011</t>
  </si>
  <si>
    <t>Hounslow 012</t>
  </si>
  <si>
    <t>Hounslow 013</t>
  </si>
  <si>
    <t>Hounslow 014</t>
  </si>
  <si>
    <t>Hounslow 015</t>
  </si>
  <si>
    <t>Hounslow 016</t>
  </si>
  <si>
    <t>Hounslow 017</t>
  </si>
  <si>
    <t>Hounslow 018</t>
  </si>
  <si>
    <t>Hounslow 019</t>
  </si>
  <si>
    <t>Hounslow 020</t>
  </si>
  <si>
    <t>Hounslow 021</t>
  </si>
  <si>
    <t>Hounslow 022</t>
  </si>
  <si>
    <t>Hounslow 023</t>
  </si>
  <si>
    <t>Hounslow 024</t>
  </si>
  <si>
    <t>Hounslow 025</t>
  </si>
  <si>
    <t>Hounslow 026</t>
  </si>
  <si>
    <t>Hounslow 027</t>
  </si>
  <si>
    <t>Hounslow 028</t>
  </si>
  <si>
    <t>Islington 001</t>
  </si>
  <si>
    <t>Islington 002</t>
  </si>
  <si>
    <t>Islington 003</t>
  </si>
  <si>
    <t>Islington 004</t>
  </si>
  <si>
    <t>Islington 005</t>
  </si>
  <si>
    <t>Islington 006</t>
  </si>
  <si>
    <t>Islington 007</t>
  </si>
  <si>
    <t>Islington 008</t>
  </si>
  <si>
    <t>Islington 009</t>
  </si>
  <si>
    <t>Islington 010</t>
  </si>
  <si>
    <t>Islington 011</t>
  </si>
  <si>
    <t>Islington 012</t>
  </si>
  <si>
    <t>Islington 013</t>
  </si>
  <si>
    <t>Islington 014</t>
  </si>
  <si>
    <t>Islington 015</t>
  </si>
  <si>
    <t>Islington 016</t>
  </si>
  <si>
    <t>Islington 017</t>
  </si>
  <si>
    <t>Islington 018</t>
  </si>
  <si>
    <t>Islington 019</t>
  </si>
  <si>
    <t>Islington 020</t>
  </si>
  <si>
    <t>Islington 021</t>
  </si>
  <si>
    <t>Islington 022</t>
  </si>
  <si>
    <t>Islington 023</t>
  </si>
  <si>
    <t>Kensington and Chelsea 001</t>
  </si>
  <si>
    <t>Kensington and Chelsea 002</t>
  </si>
  <si>
    <t>Kensington and Chelsea 003</t>
  </si>
  <si>
    <t>Kensington and Chelsea 004</t>
  </si>
  <si>
    <t>Kensington and Chelsea 005</t>
  </si>
  <si>
    <t>Kensington and Chelsea 006</t>
  </si>
  <si>
    <t>Kensington and Chelsea 007</t>
  </si>
  <si>
    <t>Kensington and Chelsea 008</t>
  </si>
  <si>
    <t>Kensington and Chelsea 009</t>
  </si>
  <si>
    <t>Kensington and Chelsea 010</t>
  </si>
  <si>
    <t>Kensington and Chelsea 011</t>
  </si>
  <si>
    <t>Kensington and Chelsea 012</t>
  </si>
  <si>
    <t>Kensington and Chelsea 013</t>
  </si>
  <si>
    <t>Kensington and Chelsea 014</t>
  </si>
  <si>
    <t>Kensington and Chelsea 015</t>
  </si>
  <si>
    <t>Kensington and Chelsea 016</t>
  </si>
  <si>
    <t>Kensington and Chelsea 017</t>
  </si>
  <si>
    <t>Kensington and Chelsea 018</t>
  </si>
  <si>
    <t>Kensington and Chelsea 019</t>
  </si>
  <si>
    <t>Kensington and Chelsea 020</t>
  </si>
  <si>
    <t>Kensington and Chelsea 021</t>
  </si>
  <si>
    <t>Kingston upon Thames 001</t>
  </si>
  <si>
    <t>Kingston upon Thames 002</t>
  </si>
  <si>
    <t>Kingston upon Thames 003</t>
  </si>
  <si>
    <t>Kingston upon Thames 004</t>
  </si>
  <si>
    <t>Kingston upon Thames 005</t>
  </si>
  <si>
    <t>Kingston upon Thames 006</t>
  </si>
  <si>
    <t>Kingston upon Thames 007</t>
  </si>
  <si>
    <t>Kingston upon Thames 008</t>
  </si>
  <si>
    <t>Kingston upon Thames 009</t>
  </si>
  <si>
    <t>Kingston upon Thames 010</t>
  </si>
  <si>
    <t>Kingston upon Thames 011</t>
  </si>
  <si>
    <t>Kingston upon Thames 012</t>
  </si>
  <si>
    <t>Kingston upon Thames 013</t>
  </si>
  <si>
    <t>Kingston upon Thames 014</t>
  </si>
  <si>
    <t>Kingston upon Thames 015</t>
  </si>
  <si>
    <t>Kingston upon Thames 016</t>
  </si>
  <si>
    <t>Kingston upon Thames 017</t>
  </si>
  <si>
    <t>Kingston upon Thames 018</t>
  </si>
  <si>
    <t>Kingston upon Thames 019</t>
  </si>
  <si>
    <t>Kingston upon Thames 020</t>
  </si>
  <si>
    <t>Lambeth 002</t>
  </si>
  <si>
    <t>Lambeth 003</t>
  </si>
  <si>
    <t>Lambeth 004</t>
  </si>
  <si>
    <t>Lambeth 005</t>
  </si>
  <si>
    <t>Lambeth 006</t>
  </si>
  <si>
    <t>Lambeth 007</t>
  </si>
  <si>
    <t>Lambeth 008</t>
  </si>
  <si>
    <t>Lambeth 009</t>
  </si>
  <si>
    <t>Lambeth 010</t>
  </si>
  <si>
    <t>Lambeth 011</t>
  </si>
  <si>
    <t>Lambeth 012</t>
  </si>
  <si>
    <t>Lambeth 013</t>
  </si>
  <si>
    <t>Lambeth 014</t>
  </si>
  <si>
    <t>Lambeth 015</t>
  </si>
  <si>
    <t>Lambeth 016</t>
  </si>
  <si>
    <t>Lambeth 017</t>
  </si>
  <si>
    <t>Lambeth 018</t>
  </si>
  <si>
    <t>Lambeth 019</t>
  </si>
  <si>
    <t>Lambeth 020</t>
  </si>
  <si>
    <t>Lambeth 021</t>
  </si>
  <si>
    <t>Lambeth 022</t>
  </si>
  <si>
    <t>Lambeth 023</t>
  </si>
  <si>
    <t>Lambeth 024</t>
  </si>
  <si>
    <t>Lambeth 025</t>
  </si>
  <si>
    <t>Lambeth 026</t>
  </si>
  <si>
    <t>Lambeth 027</t>
  </si>
  <si>
    <t>Lambeth 028</t>
  </si>
  <si>
    <t>Lambeth 029</t>
  </si>
  <si>
    <t>Lambeth 030</t>
  </si>
  <si>
    <t>Lambeth 031</t>
  </si>
  <si>
    <t>Lambeth 032</t>
  </si>
  <si>
    <t>Lambeth 033</t>
  </si>
  <si>
    <t>Lambeth 034</t>
  </si>
  <si>
    <t>Lambeth 035</t>
  </si>
  <si>
    <t>Lewisham 001</t>
  </si>
  <si>
    <t>Lewisham 002</t>
  </si>
  <si>
    <t>Lewisham 003</t>
  </si>
  <si>
    <t>Lewisham 005</t>
  </si>
  <si>
    <t>Lewisham 006</t>
  </si>
  <si>
    <t>Lewisham 007</t>
  </si>
  <si>
    <t>Lewisham 008</t>
  </si>
  <si>
    <t>Lewisham 009</t>
  </si>
  <si>
    <t>Lewisham 010</t>
  </si>
  <si>
    <t>Lewisham 011</t>
  </si>
  <si>
    <t>Lewisham 012</t>
  </si>
  <si>
    <t>Lewisham 013</t>
  </si>
  <si>
    <t>Lewisham 014</t>
  </si>
  <si>
    <t>Lewisham 015</t>
  </si>
  <si>
    <t>Lewisham 016</t>
  </si>
  <si>
    <t>Lewisham 017</t>
  </si>
  <si>
    <t>Lewisham 018</t>
  </si>
  <si>
    <t>Lewisham 019</t>
  </si>
  <si>
    <t>Lewisham 020</t>
  </si>
  <si>
    <t>Lewisham 021</t>
  </si>
  <si>
    <t>Lewisham 022</t>
  </si>
  <si>
    <t>Lewisham 023</t>
  </si>
  <si>
    <t>Lewisham 024</t>
  </si>
  <si>
    <t>Lewisham 025</t>
  </si>
  <si>
    <t>Lewisham 026</t>
  </si>
  <si>
    <t>Lewisham 027</t>
  </si>
  <si>
    <t>Lewisham 028</t>
  </si>
  <si>
    <t>Lewisham 029</t>
  </si>
  <si>
    <t>Lewisham 030</t>
  </si>
  <si>
    <t>Lewisham 031</t>
  </si>
  <si>
    <t>Lewisham 033</t>
  </si>
  <si>
    <t>Lewisham 034</t>
  </si>
  <si>
    <t>Lewisham 035</t>
  </si>
  <si>
    <t>Merton 001</t>
  </si>
  <si>
    <t>Merton 002</t>
  </si>
  <si>
    <t>Merton 003</t>
  </si>
  <si>
    <t>Merton 004</t>
  </si>
  <si>
    <t>Merton 005</t>
  </si>
  <si>
    <t>Merton 006</t>
  </si>
  <si>
    <t>Merton 007</t>
  </si>
  <si>
    <t>Merton 008</t>
  </si>
  <si>
    <t>Merton 009</t>
  </si>
  <si>
    <t>Merton 010</t>
  </si>
  <si>
    <t>Merton 011</t>
  </si>
  <si>
    <t>Merton 012</t>
  </si>
  <si>
    <t>Merton 013</t>
  </si>
  <si>
    <t>Merton 014</t>
  </si>
  <si>
    <t>Merton 015</t>
  </si>
  <si>
    <t>Merton 016</t>
  </si>
  <si>
    <t>Merton 017</t>
  </si>
  <si>
    <t>Merton 018</t>
  </si>
  <si>
    <t>Merton 019</t>
  </si>
  <si>
    <t>Merton 020</t>
  </si>
  <si>
    <t>Merton 021</t>
  </si>
  <si>
    <t>Merton 022</t>
  </si>
  <si>
    <t>Merton 023</t>
  </si>
  <si>
    <t>Merton 024</t>
  </si>
  <si>
    <t>Merton 025</t>
  </si>
  <si>
    <t>Newham 001</t>
  </si>
  <si>
    <t>Newham 002</t>
  </si>
  <si>
    <t>Newham 003</t>
  </si>
  <si>
    <t>Newham 004</t>
  </si>
  <si>
    <t>Newham 005</t>
  </si>
  <si>
    <t>Newham 006</t>
  </si>
  <si>
    <t>Newham 007</t>
  </si>
  <si>
    <t>Newham 008</t>
  </si>
  <si>
    <t>Newham 009</t>
  </si>
  <si>
    <t>Newham 010</t>
  </si>
  <si>
    <t>Newham 011</t>
  </si>
  <si>
    <t>Newham 012</t>
  </si>
  <si>
    <t>Newham 013</t>
  </si>
  <si>
    <t>Newham 014</t>
  </si>
  <si>
    <t>Newham 015</t>
  </si>
  <si>
    <t>Newham 016</t>
  </si>
  <si>
    <t>Newham 017</t>
  </si>
  <si>
    <t>Newham 018</t>
  </si>
  <si>
    <t>Newham 019</t>
  </si>
  <si>
    <t>Newham 020</t>
  </si>
  <si>
    <t>Newham 021</t>
  </si>
  <si>
    <t>Newham 022</t>
  </si>
  <si>
    <t>Newham 023</t>
  </si>
  <si>
    <t>Newham 024</t>
  </si>
  <si>
    <t>Newham 025</t>
  </si>
  <si>
    <t>Newham 026</t>
  </si>
  <si>
    <t>Newham 027</t>
  </si>
  <si>
    <t>Newham 028</t>
  </si>
  <si>
    <t>Newham 029</t>
  </si>
  <si>
    <t>Newham 030</t>
  </si>
  <si>
    <t>Newham 031</t>
  </si>
  <si>
    <t>Newham 032</t>
  </si>
  <si>
    <t>Newham 033</t>
  </si>
  <si>
    <t>Newham 034</t>
  </si>
  <si>
    <t>Newham 035</t>
  </si>
  <si>
    <t>Newham 036</t>
  </si>
  <si>
    <t>Newham 037</t>
  </si>
  <si>
    <t>Redbridge 001</t>
  </si>
  <si>
    <t>Redbridge 002</t>
  </si>
  <si>
    <t>Redbridge 003</t>
  </si>
  <si>
    <t>Redbridge 004</t>
  </si>
  <si>
    <t>Redbridge 005</t>
  </si>
  <si>
    <t>Redbridge 006</t>
  </si>
  <si>
    <t>Redbridge 007</t>
  </si>
  <si>
    <t>Redbridge 008</t>
  </si>
  <si>
    <t>Redbridge 009</t>
  </si>
  <si>
    <t>Redbridge 010</t>
  </si>
  <si>
    <t>Redbridge 012</t>
  </si>
  <si>
    <t>Redbridge 013</t>
  </si>
  <si>
    <t>Redbridge 014</t>
  </si>
  <si>
    <t>Redbridge 015</t>
  </si>
  <si>
    <t>Redbridge 017</t>
  </si>
  <si>
    <t>Redbridge 018</t>
  </si>
  <si>
    <t>Redbridge 019</t>
  </si>
  <si>
    <t>Redbridge 020</t>
  </si>
  <si>
    <t>Redbridge 022</t>
  </si>
  <si>
    <t>Redbridge 023</t>
  </si>
  <si>
    <t>Redbridge 024</t>
  </si>
  <si>
    <t>Redbridge 026</t>
  </si>
  <si>
    <t>Redbridge 027</t>
  </si>
  <si>
    <t>Redbridge 029</t>
  </si>
  <si>
    <t>Redbridge 030</t>
  </si>
  <si>
    <t>Redbridge 031</t>
  </si>
  <si>
    <t>Redbridge 032</t>
  </si>
  <si>
    <t>Redbridge 033</t>
  </si>
  <si>
    <t>Richmond upon Thames 001</t>
  </si>
  <si>
    <t>Richmond upon Thames 002</t>
  </si>
  <si>
    <t>Richmond upon Thames 003</t>
  </si>
  <si>
    <t>Richmond upon Thames 004</t>
  </si>
  <si>
    <t>Richmond upon Thames 005</t>
  </si>
  <si>
    <t>Richmond upon Thames 006</t>
  </si>
  <si>
    <t>Richmond upon Thames 007</t>
  </si>
  <si>
    <t>Richmond upon Thames 008</t>
  </si>
  <si>
    <t>Richmond upon Thames 009</t>
  </si>
  <si>
    <t>Richmond upon Thames 010</t>
  </si>
  <si>
    <t>Richmond upon Thames 011</t>
  </si>
  <si>
    <t>Richmond upon Thames 012</t>
  </si>
  <si>
    <t>Richmond upon Thames 013</t>
  </si>
  <si>
    <t>Richmond upon Thames 014</t>
  </si>
  <si>
    <t>Richmond upon Thames 015</t>
  </si>
  <si>
    <t>Richmond upon Thames 016</t>
  </si>
  <si>
    <t>Richmond upon Thames 017</t>
  </si>
  <si>
    <t>Richmond upon Thames 018</t>
  </si>
  <si>
    <t>Richmond upon Thames 019</t>
  </si>
  <si>
    <t>Richmond upon Thames 020</t>
  </si>
  <si>
    <t>Richmond upon Thames 021</t>
  </si>
  <si>
    <t>Richmond upon Thames 022</t>
  </si>
  <si>
    <t>Richmond upon Thames 023</t>
  </si>
  <si>
    <t>Southwark 001</t>
  </si>
  <si>
    <t>Southwark 002</t>
  </si>
  <si>
    <t>Southwark 003</t>
  </si>
  <si>
    <t>Southwark 004</t>
  </si>
  <si>
    <t>Southwark 006</t>
  </si>
  <si>
    <t>Southwark 007</t>
  </si>
  <si>
    <t>Southwark 008</t>
  </si>
  <si>
    <t>Southwark 009</t>
  </si>
  <si>
    <t>Southwark 010</t>
  </si>
  <si>
    <t>Southwark 011</t>
  </si>
  <si>
    <t>Southwark 012</t>
  </si>
  <si>
    <t>Southwark 013</t>
  </si>
  <si>
    <t>Southwark 014</t>
  </si>
  <si>
    <t>Southwark 015</t>
  </si>
  <si>
    <t>Southwark 016</t>
  </si>
  <si>
    <t>Southwark 017</t>
  </si>
  <si>
    <t>Southwark 018</t>
  </si>
  <si>
    <t>Southwark 019</t>
  </si>
  <si>
    <t>Southwark 020</t>
  </si>
  <si>
    <t>Southwark 021</t>
  </si>
  <si>
    <t>Southwark 022</t>
  </si>
  <si>
    <t>Southwark 023</t>
  </si>
  <si>
    <t>Southwark 024</t>
  </si>
  <si>
    <t>Southwark 025</t>
  </si>
  <si>
    <t>Southwark 026</t>
  </si>
  <si>
    <t>Southwark 027</t>
  </si>
  <si>
    <t>Southwark 028</t>
  </si>
  <si>
    <t>Southwark 029</t>
  </si>
  <si>
    <t>Southwark 030</t>
  </si>
  <si>
    <t>Southwark 031</t>
  </si>
  <si>
    <t>Southwark 032</t>
  </si>
  <si>
    <t>Southwark 033</t>
  </si>
  <si>
    <t>Sutton 001</t>
  </si>
  <si>
    <t>Sutton 002</t>
  </si>
  <si>
    <t>Sutton 003</t>
  </si>
  <si>
    <t>Sutton 004</t>
  </si>
  <si>
    <t>Sutton 005</t>
  </si>
  <si>
    <t>Sutton 006</t>
  </si>
  <si>
    <t>Sutton 007</t>
  </si>
  <si>
    <t>Sutton 008</t>
  </si>
  <si>
    <t>Sutton 009</t>
  </si>
  <si>
    <t>Sutton 010</t>
  </si>
  <si>
    <t>Sutton 011</t>
  </si>
  <si>
    <t>Sutton 012</t>
  </si>
  <si>
    <t>Sutton 013</t>
  </si>
  <si>
    <t>Sutton 014</t>
  </si>
  <si>
    <t>Sutton 015</t>
  </si>
  <si>
    <t>Sutton 016</t>
  </si>
  <si>
    <t>Sutton 017</t>
  </si>
  <si>
    <t>Sutton 018</t>
  </si>
  <si>
    <t>Sutton 019</t>
  </si>
  <si>
    <t>Sutton 020</t>
  </si>
  <si>
    <t>Sutton 021</t>
  </si>
  <si>
    <t>Sutton 022</t>
  </si>
  <si>
    <t>Sutton 024</t>
  </si>
  <si>
    <t>Tower Hamlets 001</t>
  </si>
  <si>
    <t>Tower Hamlets 002</t>
  </si>
  <si>
    <t>Tower Hamlets 003</t>
  </si>
  <si>
    <t>Tower Hamlets 004</t>
  </si>
  <si>
    <t>Tower Hamlets 005</t>
  </si>
  <si>
    <t>Tower Hamlets 006</t>
  </si>
  <si>
    <t>Tower Hamlets 007</t>
  </si>
  <si>
    <t>Tower Hamlets 008</t>
  </si>
  <si>
    <t>Tower Hamlets 009</t>
  </si>
  <si>
    <t>Tower Hamlets 010</t>
  </si>
  <si>
    <t>Tower Hamlets 011</t>
  </si>
  <si>
    <t>Tower Hamlets 012</t>
  </si>
  <si>
    <t>Tower Hamlets 013</t>
  </si>
  <si>
    <t>Tower Hamlets 014</t>
  </si>
  <si>
    <t>Tower Hamlets 015</t>
  </si>
  <si>
    <t>Tower Hamlets 016</t>
  </si>
  <si>
    <t>Tower Hamlets 017</t>
  </si>
  <si>
    <t>Tower Hamlets 018</t>
  </si>
  <si>
    <t>Tower Hamlets 019</t>
  </si>
  <si>
    <t>Tower Hamlets 020</t>
  </si>
  <si>
    <t>Tower Hamlets 021</t>
  </si>
  <si>
    <t>Tower Hamlets 022</t>
  </si>
  <si>
    <t>Tower Hamlets 023</t>
  </si>
  <si>
    <t>Tower Hamlets 024</t>
  </si>
  <si>
    <t>Tower Hamlets 025</t>
  </si>
  <si>
    <t>Tower Hamlets 026</t>
  </si>
  <si>
    <t>Tower Hamlets 027</t>
  </si>
  <si>
    <t>Tower Hamlets 028</t>
  </si>
  <si>
    <t>Tower Hamlets 030</t>
  </si>
  <si>
    <t>Tower Hamlets 031</t>
  </si>
  <si>
    <t>Waltham Forest 001</t>
  </si>
  <si>
    <t>Waltham Forest 002</t>
  </si>
  <si>
    <t>Waltham Forest 003</t>
  </si>
  <si>
    <t>Waltham Forest 004</t>
  </si>
  <si>
    <t>Waltham Forest 005</t>
  </si>
  <si>
    <t>Waltham Forest 006</t>
  </si>
  <si>
    <t>Waltham Forest 007</t>
  </si>
  <si>
    <t>Waltham Forest 008</t>
  </si>
  <si>
    <t>Waltham Forest 009</t>
  </si>
  <si>
    <t>Waltham Forest 010</t>
  </si>
  <si>
    <t>Waltham Forest 011</t>
  </si>
  <si>
    <t>Waltham Forest 012</t>
  </si>
  <si>
    <t>Waltham Forest 013</t>
  </si>
  <si>
    <t>Waltham Forest 014</t>
  </si>
  <si>
    <t>Waltham Forest 015</t>
  </si>
  <si>
    <t>Waltham Forest 016</t>
  </si>
  <si>
    <t>Waltham Forest 017</t>
  </si>
  <si>
    <t>Waltham Forest 018</t>
  </si>
  <si>
    <t>Waltham Forest 019</t>
  </si>
  <si>
    <t>Waltham Forest 020</t>
  </si>
  <si>
    <t>Waltham Forest 021</t>
  </si>
  <si>
    <t>Waltham Forest 022</t>
  </si>
  <si>
    <t>Waltham Forest 023</t>
  </si>
  <si>
    <t>Waltham Forest 024</t>
  </si>
  <si>
    <t>Waltham Forest 025</t>
  </si>
  <si>
    <t>Waltham Forest 026</t>
  </si>
  <si>
    <t>Waltham Forest 027</t>
  </si>
  <si>
    <t>Waltham Forest 028</t>
  </si>
  <si>
    <t>Wandsworth 001</t>
  </si>
  <si>
    <t>Wandsworth 002</t>
  </si>
  <si>
    <t>Wandsworth 003</t>
  </si>
  <si>
    <t>Wandsworth 004</t>
  </si>
  <si>
    <t>Wandsworth 005</t>
  </si>
  <si>
    <t>Wandsworth 006</t>
  </si>
  <si>
    <t>Wandsworth 007</t>
  </si>
  <si>
    <t>Wandsworth 008</t>
  </si>
  <si>
    <t>Wandsworth 009</t>
  </si>
  <si>
    <t>Wandsworth 010</t>
  </si>
  <si>
    <t>Wandsworth 011</t>
  </si>
  <si>
    <t>Wandsworth 012</t>
  </si>
  <si>
    <t>Wandsworth 013</t>
  </si>
  <si>
    <t>Wandsworth 014</t>
  </si>
  <si>
    <t>Wandsworth 015</t>
  </si>
  <si>
    <t>Wandsworth 016</t>
  </si>
  <si>
    <t>Wandsworth 017</t>
  </si>
  <si>
    <t>Wandsworth 018</t>
  </si>
  <si>
    <t>Wandsworth 019</t>
  </si>
  <si>
    <t>Wandsworth 020</t>
  </si>
  <si>
    <t>Wandsworth 021</t>
  </si>
  <si>
    <t>Wandsworth 022</t>
  </si>
  <si>
    <t>Wandsworth 023</t>
  </si>
  <si>
    <t>Wandsworth 024</t>
  </si>
  <si>
    <t>Wandsworth 025</t>
  </si>
  <si>
    <t>Wandsworth 026</t>
  </si>
  <si>
    <t>Wandsworth 027</t>
  </si>
  <si>
    <t>Wandsworth 028</t>
  </si>
  <si>
    <t>Wandsworth 029</t>
  </si>
  <si>
    <t>Wandsworth 030</t>
  </si>
  <si>
    <t>Wandsworth 031</t>
  </si>
  <si>
    <t>Wandsworth 032</t>
  </si>
  <si>
    <t>Wandsworth 033</t>
  </si>
  <si>
    <t>Wandsworth 034</t>
  </si>
  <si>
    <t>Wandsworth 035</t>
  </si>
  <si>
    <t>Wandsworth 036</t>
  </si>
  <si>
    <t>Wandsworth 037</t>
  </si>
  <si>
    <t>Westminster 001</t>
  </si>
  <si>
    <t>Westminster 002</t>
  </si>
  <si>
    <t>Westminster 003</t>
  </si>
  <si>
    <t>Westminster 004</t>
  </si>
  <si>
    <t>Westminster 005</t>
  </si>
  <si>
    <t>Westminster 006</t>
  </si>
  <si>
    <t>Westminster 007</t>
  </si>
  <si>
    <t>Westminster 008</t>
  </si>
  <si>
    <t>Westminster 009</t>
  </si>
  <si>
    <t>Westminster 010</t>
  </si>
  <si>
    <t>Westminster 011</t>
  </si>
  <si>
    <t>Westminster 012</t>
  </si>
  <si>
    <t>Westminster 013</t>
  </si>
  <si>
    <t>Westminster 014</t>
  </si>
  <si>
    <t>Westminster 015</t>
  </si>
  <si>
    <t>Westminster 016</t>
  </si>
  <si>
    <t>Westminster 017</t>
  </si>
  <si>
    <t>Westminster 018</t>
  </si>
  <si>
    <t>Westminster 019</t>
  </si>
  <si>
    <t>Westminster 020</t>
  </si>
  <si>
    <t>Westminster 021</t>
  </si>
  <si>
    <t>Westminster 022</t>
  </si>
  <si>
    <t>Westminster 023</t>
  </si>
  <si>
    <t>Westminster 024</t>
  </si>
  <si>
    <t>Bolton 001</t>
  </si>
  <si>
    <t>Bolton 002</t>
  </si>
  <si>
    <t>Bolton 003</t>
  </si>
  <si>
    <t>Bolton 004</t>
  </si>
  <si>
    <t>Bolton 005</t>
  </si>
  <si>
    <t>Bolton 006</t>
  </si>
  <si>
    <t>Bolton 007</t>
  </si>
  <si>
    <t>Bolton 008</t>
  </si>
  <si>
    <t>Bolton 009</t>
  </si>
  <si>
    <t>Bolton 010</t>
  </si>
  <si>
    <t>Bolton 011</t>
  </si>
  <si>
    <t>Bolton 012</t>
  </si>
  <si>
    <t>Bolton 013</t>
  </si>
  <si>
    <t>Bolton 014</t>
  </si>
  <si>
    <t>Bolton 015</t>
  </si>
  <si>
    <t>Bolton 016</t>
  </si>
  <si>
    <t>Bolton 017</t>
  </si>
  <si>
    <t>Bolton 018</t>
  </si>
  <si>
    <t>Bolton 019</t>
  </si>
  <si>
    <t>Bolton 020</t>
  </si>
  <si>
    <t>Bolton 021</t>
  </si>
  <si>
    <t>Bolton 022</t>
  </si>
  <si>
    <t>Bolton 023</t>
  </si>
  <si>
    <t>Bolton 024</t>
  </si>
  <si>
    <t>Bolton 025</t>
  </si>
  <si>
    <t>Bolton 026</t>
  </si>
  <si>
    <t>Bolton 027</t>
  </si>
  <si>
    <t>Bolton 028</t>
  </si>
  <si>
    <t>Bolton 029</t>
  </si>
  <si>
    <t>Bolton 030</t>
  </si>
  <si>
    <t>Bolton 031</t>
  </si>
  <si>
    <t>Bolton 032</t>
  </si>
  <si>
    <t>Bolton 033</t>
  </si>
  <si>
    <t>Bolton 034</t>
  </si>
  <si>
    <t>Bolton 035</t>
  </si>
  <si>
    <t>Bury 001</t>
  </si>
  <si>
    <t>Bury 002</t>
  </si>
  <si>
    <t>Bury 003</t>
  </si>
  <si>
    <t>Bury 004</t>
  </si>
  <si>
    <t>Bury 005</t>
  </si>
  <si>
    <t>Bury 006</t>
  </si>
  <si>
    <t>Bury 007</t>
  </si>
  <si>
    <t>Bury 008</t>
  </si>
  <si>
    <t>Bury 009</t>
  </si>
  <si>
    <t>Bury 010</t>
  </si>
  <si>
    <t>Bury 011</t>
  </si>
  <si>
    <t>Bury 012</t>
  </si>
  <si>
    <t>Bury 013</t>
  </si>
  <si>
    <t>Bury 014</t>
  </si>
  <si>
    <t>Bury 015</t>
  </si>
  <si>
    <t>Bury 016</t>
  </si>
  <si>
    <t>Bury 017</t>
  </si>
  <si>
    <t>Bury 018</t>
  </si>
  <si>
    <t>Bury 019</t>
  </si>
  <si>
    <t>Bury 020</t>
  </si>
  <si>
    <t>Bury 021</t>
  </si>
  <si>
    <t>Bury 022</t>
  </si>
  <si>
    <t>Bury 023</t>
  </si>
  <si>
    <t>Bury 024</t>
  </si>
  <si>
    <t>Bury 025</t>
  </si>
  <si>
    <t>Bury 026</t>
  </si>
  <si>
    <t>Manchester 001</t>
  </si>
  <si>
    <t>Manchester 002</t>
  </si>
  <si>
    <t>Manchester 003</t>
  </si>
  <si>
    <t>Manchester 004</t>
  </si>
  <si>
    <t>Manchester 005</t>
  </si>
  <si>
    <t>Manchester 006</t>
  </si>
  <si>
    <t>Manchester 007</t>
  </si>
  <si>
    <t>Manchester 008</t>
  </si>
  <si>
    <t>Manchester 009</t>
  </si>
  <si>
    <t>Manchester 011</t>
  </si>
  <si>
    <t>Manchester 012</t>
  </si>
  <si>
    <t>Manchester 013</t>
  </si>
  <si>
    <t>Manchester 015</t>
  </si>
  <si>
    <t>Manchester 017</t>
  </si>
  <si>
    <t>Manchester 018</t>
  </si>
  <si>
    <t>Manchester 019</t>
  </si>
  <si>
    <t>Manchester 020</t>
  </si>
  <si>
    <t>Manchester 021</t>
  </si>
  <si>
    <t>Manchester 022</t>
  </si>
  <si>
    <t>Manchester 023</t>
  </si>
  <si>
    <t>Manchester 024</t>
  </si>
  <si>
    <t>Manchester 025</t>
  </si>
  <si>
    <t>Manchester 026</t>
  </si>
  <si>
    <t>Manchester 027</t>
  </si>
  <si>
    <t>Manchester 028</t>
  </si>
  <si>
    <t>Manchester 029</t>
  </si>
  <si>
    <t>Manchester 030</t>
  </si>
  <si>
    <t>Manchester 031</t>
  </si>
  <si>
    <t>Manchester 032</t>
  </si>
  <si>
    <t>Manchester 033</t>
  </si>
  <si>
    <t>Manchester 034</t>
  </si>
  <si>
    <t>Manchester 035</t>
  </si>
  <si>
    <t>Manchester 036</t>
  </si>
  <si>
    <t>Manchester 037</t>
  </si>
  <si>
    <t>Manchester 038</t>
  </si>
  <si>
    <t>Manchester 039</t>
  </si>
  <si>
    <t>Manchester 040</t>
  </si>
  <si>
    <t>Manchester 041</t>
  </si>
  <si>
    <t>Manchester 042</t>
  </si>
  <si>
    <t>Manchester 043</t>
  </si>
  <si>
    <t>Manchester 044</t>
  </si>
  <si>
    <t>Manchester 045</t>
  </si>
  <si>
    <t>Manchester 046</t>
  </si>
  <si>
    <t>Manchester 047</t>
  </si>
  <si>
    <t>Manchester 048</t>
  </si>
  <si>
    <t>Manchester 049</t>
  </si>
  <si>
    <t>Manchester 050</t>
  </si>
  <si>
    <t>Manchester 051</t>
  </si>
  <si>
    <t>Manchester 052</t>
  </si>
  <si>
    <t>Manchester 053</t>
  </si>
  <si>
    <t>Oldham 001</t>
  </si>
  <si>
    <t>Oldham 002</t>
  </si>
  <si>
    <t>Oldham 003</t>
  </si>
  <si>
    <t>Oldham 004</t>
  </si>
  <si>
    <t>Oldham 005</t>
  </si>
  <si>
    <t>Oldham 006</t>
  </si>
  <si>
    <t>Oldham 007</t>
  </si>
  <si>
    <t>Oldham 008</t>
  </si>
  <si>
    <t>Oldham 009</t>
  </si>
  <si>
    <t>Oldham 010</t>
  </si>
  <si>
    <t>Oldham 011</t>
  </si>
  <si>
    <t>Oldham 012</t>
  </si>
  <si>
    <t>Oldham 013</t>
  </si>
  <si>
    <t>Oldham 014</t>
  </si>
  <si>
    <t>Oldham 015</t>
  </si>
  <si>
    <t>Oldham 016</t>
  </si>
  <si>
    <t>Oldham 017</t>
  </si>
  <si>
    <t>Oldham 018</t>
  </si>
  <si>
    <t>Oldham 019</t>
  </si>
  <si>
    <t>Oldham 020</t>
  </si>
  <si>
    <t>Oldham 021</t>
  </si>
  <si>
    <t>Oldham 022</t>
  </si>
  <si>
    <t>Oldham 024</t>
  </si>
  <si>
    <t>Oldham 026</t>
  </si>
  <si>
    <t>Oldham 027</t>
  </si>
  <si>
    <t>Oldham 028</t>
  </si>
  <si>
    <t>Oldham 029</t>
  </si>
  <si>
    <t>Oldham 030</t>
  </si>
  <si>
    <t>Oldham 031</t>
  </si>
  <si>
    <t>Oldham 032</t>
  </si>
  <si>
    <t>Oldham 033</t>
  </si>
  <si>
    <t>Oldham 034</t>
  </si>
  <si>
    <t>Rochdale 001</t>
  </si>
  <si>
    <t>Rochdale 002</t>
  </si>
  <si>
    <t>Rochdale 003</t>
  </si>
  <si>
    <t>Rochdale 004</t>
  </si>
  <si>
    <t>Rochdale 005</t>
  </si>
  <si>
    <t>Rochdale 006</t>
  </si>
  <si>
    <t>Rochdale 007</t>
  </si>
  <si>
    <t>Rochdale 008</t>
  </si>
  <si>
    <t>Rochdale 009</t>
  </si>
  <si>
    <t>Rochdale 010</t>
  </si>
  <si>
    <t>Rochdale 011</t>
  </si>
  <si>
    <t>Rochdale 012</t>
  </si>
  <si>
    <t>Rochdale 013</t>
  </si>
  <si>
    <t>Rochdale 014</t>
  </si>
  <si>
    <t>Rochdale 015</t>
  </si>
  <si>
    <t>Rochdale 016</t>
  </si>
  <si>
    <t>Rochdale 017</t>
  </si>
  <si>
    <t>Rochdale 018</t>
  </si>
  <si>
    <t>Rochdale 019</t>
  </si>
  <si>
    <t>Rochdale 020</t>
  </si>
  <si>
    <t>Rochdale 021</t>
  </si>
  <si>
    <t>Rochdale 022</t>
  </si>
  <si>
    <t>Rochdale 023</t>
  </si>
  <si>
    <t>Rochdale 024</t>
  </si>
  <si>
    <t>Rochdale 025</t>
  </si>
  <si>
    <t>Salford 001</t>
  </si>
  <si>
    <t>Salford 002</t>
  </si>
  <si>
    <t>Salford 003</t>
  </si>
  <si>
    <t>Salford 004</t>
  </si>
  <si>
    <t>Salford 005</t>
  </si>
  <si>
    <t>Salford 006</t>
  </si>
  <si>
    <t>Salford 007</t>
  </si>
  <si>
    <t>Salford 008</t>
  </si>
  <si>
    <t>Salford 009</t>
  </si>
  <si>
    <t>Salford 010</t>
  </si>
  <si>
    <t>Salford 011</t>
  </si>
  <si>
    <t>Salford 012</t>
  </si>
  <si>
    <t>Salford 013</t>
  </si>
  <si>
    <t>Salford 014</t>
  </si>
  <si>
    <t>Salford 015</t>
  </si>
  <si>
    <t>Salford 016</t>
  </si>
  <si>
    <t>Salford 017</t>
  </si>
  <si>
    <t>Salford 018</t>
  </si>
  <si>
    <t>Salford 019</t>
  </si>
  <si>
    <t>Salford 020</t>
  </si>
  <si>
    <t>Salford 021</t>
  </si>
  <si>
    <t>Salford 022</t>
  </si>
  <si>
    <t>Salford 023</t>
  </si>
  <si>
    <t>Salford 024</t>
  </si>
  <si>
    <t>Salford 025</t>
  </si>
  <si>
    <t>Salford 026</t>
  </si>
  <si>
    <t>Salford 027</t>
  </si>
  <si>
    <t>Salford 028</t>
  </si>
  <si>
    <t>Salford 029</t>
  </si>
  <si>
    <t>Salford 030</t>
  </si>
  <si>
    <t>Stockport 001</t>
  </si>
  <si>
    <t>Stockport 002</t>
  </si>
  <si>
    <t>Stockport 003</t>
  </si>
  <si>
    <t>Stockport 004</t>
  </si>
  <si>
    <t>Stockport 005</t>
  </si>
  <si>
    <t>Stockport 006</t>
  </si>
  <si>
    <t>Stockport 007</t>
  </si>
  <si>
    <t>Stockport 008</t>
  </si>
  <si>
    <t>Stockport 009</t>
  </si>
  <si>
    <t>Stockport 010</t>
  </si>
  <si>
    <t>Stockport 011</t>
  </si>
  <si>
    <t>Stockport 012</t>
  </si>
  <si>
    <t>Stockport 013</t>
  </si>
  <si>
    <t>Stockport 014</t>
  </si>
  <si>
    <t>Stockport 015</t>
  </si>
  <si>
    <t>Stockport 016</t>
  </si>
  <si>
    <t>Stockport 017</t>
  </si>
  <si>
    <t>Stockport 018</t>
  </si>
  <si>
    <t>Stockport 019</t>
  </si>
  <si>
    <t>Stockport 020</t>
  </si>
  <si>
    <t>Stockport 021</t>
  </si>
  <si>
    <t>Stockport 022</t>
  </si>
  <si>
    <t>Stockport 023</t>
  </si>
  <si>
    <t>Stockport 024</t>
  </si>
  <si>
    <t>Stockport 025</t>
  </si>
  <si>
    <t>Stockport 026</t>
  </si>
  <si>
    <t>Stockport 027</t>
  </si>
  <si>
    <t>Stockport 028</t>
  </si>
  <si>
    <t>Stockport 029</t>
  </si>
  <si>
    <t>Stockport 030</t>
  </si>
  <si>
    <t>Stockport 031</t>
  </si>
  <si>
    <t>Stockport 032</t>
  </si>
  <si>
    <t>Stockport 033</t>
  </si>
  <si>
    <t>Stockport 034</t>
  </si>
  <si>
    <t>Stockport 035</t>
  </si>
  <si>
    <t>Stockport 036</t>
  </si>
  <si>
    <t>Stockport 037</t>
  </si>
  <si>
    <t>Stockport 038</t>
  </si>
  <si>
    <t>Stockport 039</t>
  </si>
  <si>
    <t>Stockport 040</t>
  </si>
  <si>
    <t>Stockport 041</t>
  </si>
  <si>
    <t>Stockport 042</t>
  </si>
  <si>
    <t>Tameside 001</t>
  </si>
  <si>
    <t>Tameside 002</t>
  </si>
  <si>
    <t>Tameside 003</t>
  </si>
  <si>
    <t>Tameside 004</t>
  </si>
  <si>
    <t>Tameside 005</t>
  </si>
  <si>
    <t>Tameside 006</t>
  </si>
  <si>
    <t>Tameside 007</t>
  </si>
  <si>
    <t>Tameside 008</t>
  </si>
  <si>
    <t>Tameside 009</t>
  </si>
  <si>
    <t>Tameside 010</t>
  </si>
  <si>
    <t>Tameside 011</t>
  </si>
  <si>
    <t>Tameside 012</t>
  </si>
  <si>
    <t>Tameside 013</t>
  </si>
  <si>
    <t>Tameside 014</t>
  </si>
  <si>
    <t>Tameside 015</t>
  </si>
  <si>
    <t>Tameside 016</t>
  </si>
  <si>
    <t>Tameside 017</t>
  </si>
  <si>
    <t>Tameside 018</t>
  </si>
  <si>
    <t>Tameside 019</t>
  </si>
  <si>
    <t>Tameside 020</t>
  </si>
  <si>
    <t>Tameside 021</t>
  </si>
  <si>
    <t>Tameside 022</t>
  </si>
  <si>
    <t>Tameside 023</t>
  </si>
  <si>
    <t>Tameside 024</t>
  </si>
  <si>
    <t>Tameside 025</t>
  </si>
  <si>
    <t>Tameside 026</t>
  </si>
  <si>
    <t>Tameside 027</t>
  </si>
  <si>
    <t>Tameside 028</t>
  </si>
  <si>
    <t>Tameside 029</t>
  </si>
  <si>
    <t>Tameside 030</t>
  </si>
  <si>
    <t>Trafford 001</t>
  </si>
  <si>
    <t>Trafford 002</t>
  </si>
  <si>
    <t>Trafford 003</t>
  </si>
  <si>
    <t>Trafford 004</t>
  </si>
  <si>
    <t>Trafford 005</t>
  </si>
  <si>
    <t>Trafford 006</t>
  </si>
  <si>
    <t>Trafford 007</t>
  </si>
  <si>
    <t>Trafford 008</t>
  </si>
  <si>
    <t>Trafford 009</t>
  </si>
  <si>
    <t>Trafford 010</t>
  </si>
  <si>
    <t>Trafford 011</t>
  </si>
  <si>
    <t>Trafford 012</t>
  </si>
  <si>
    <t>Trafford 013</t>
  </si>
  <si>
    <t>Trafford 014</t>
  </si>
  <si>
    <t>Trafford 015</t>
  </si>
  <si>
    <t>Trafford 016</t>
  </si>
  <si>
    <t>Trafford 017</t>
  </si>
  <si>
    <t>Trafford 018</t>
  </si>
  <si>
    <t>Trafford 019</t>
  </si>
  <si>
    <t>Trafford 020</t>
  </si>
  <si>
    <t>Trafford 021</t>
  </si>
  <si>
    <t>Trafford 022</t>
  </si>
  <si>
    <t>Trafford 023</t>
  </si>
  <si>
    <t>Trafford 024</t>
  </si>
  <si>
    <t>Trafford 025</t>
  </si>
  <si>
    <t>Trafford 026</t>
  </si>
  <si>
    <t>Trafford 027</t>
  </si>
  <si>
    <t>Trafford 028</t>
  </si>
  <si>
    <t>Wigan 001</t>
  </si>
  <si>
    <t>Wigan 002</t>
  </si>
  <si>
    <t>Wigan 003</t>
  </si>
  <si>
    <t>Wigan 004</t>
  </si>
  <si>
    <t>Wigan 005</t>
  </si>
  <si>
    <t>Wigan 006</t>
  </si>
  <si>
    <t>Wigan 007</t>
  </si>
  <si>
    <t>Wigan 008</t>
  </si>
  <si>
    <t>Wigan 009</t>
  </si>
  <si>
    <t>Wigan 010</t>
  </si>
  <si>
    <t>Wigan 011</t>
  </si>
  <si>
    <t>Wigan 012</t>
  </si>
  <si>
    <t>Wigan 013</t>
  </si>
  <si>
    <t>Wigan 014</t>
  </si>
  <si>
    <t>Wigan 015</t>
  </si>
  <si>
    <t>Wigan 016</t>
  </si>
  <si>
    <t>Wigan 017</t>
  </si>
  <si>
    <t>Wigan 018</t>
  </si>
  <si>
    <t>Wigan 019</t>
  </si>
  <si>
    <t>Wigan 020</t>
  </si>
  <si>
    <t>Wigan 021</t>
  </si>
  <si>
    <t>Wigan 022</t>
  </si>
  <si>
    <t>Wigan 023</t>
  </si>
  <si>
    <t>Wigan 024</t>
  </si>
  <si>
    <t>Wigan 025</t>
  </si>
  <si>
    <t>Wigan 026</t>
  </si>
  <si>
    <t>Wigan 027</t>
  </si>
  <si>
    <t>Wigan 028</t>
  </si>
  <si>
    <t>Wigan 029</t>
  </si>
  <si>
    <t>Wigan 030</t>
  </si>
  <si>
    <t>Wigan 031</t>
  </si>
  <si>
    <t>Wigan 032</t>
  </si>
  <si>
    <t>Wigan 033</t>
  </si>
  <si>
    <t>Wigan 034</t>
  </si>
  <si>
    <t>Wigan 035</t>
  </si>
  <si>
    <t>Wigan 036</t>
  </si>
  <si>
    <t>Wigan 037</t>
  </si>
  <si>
    <t>Wigan 038</t>
  </si>
  <si>
    <t>Wigan 039</t>
  </si>
  <si>
    <t>Wigan 040</t>
  </si>
  <si>
    <t>Knowsley 001</t>
  </si>
  <si>
    <t>Knowsley 002</t>
  </si>
  <si>
    <t>Knowsley 003</t>
  </si>
  <si>
    <t>Knowsley 004</t>
  </si>
  <si>
    <t>Knowsley 005</t>
  </si>
  <si>
    <t>Knowsley 006</t>
  </si>
  <si>
    <t>Knowsley 007</t>
  </si>
  <si>
    <t>Knowsley 008</t>
  </si>
  <si>
    <t>Knowsley 009</t>
  </si>
  <si>
    <t>Knowsley 010</t>
  </si>
  <si>
    <t>Knowsley 011</t>
  </si>
  <si>
    <t>Knowsley 012</t>
  </si>
  <si>
    <t>Knowsley 013</t>
  </si>
  <si>
    <t>Knowsley 014</t>
  </si>
  <si>
    <t>Knowsley 015</t>
  </si>
  <si>
    <t>Knowsley 016</t>
  </si>
  <si>
    <t>Knowsley 017</t>
  </si>
  <si>
    <t>Knowsley 018</t>
  </si>
  <si>
    <t>Knowsley 019</t>
  </si>
  <si>
    <t>Knowsley 020</t>
  </si>
  <si>
    <t>Liverpool 001</t>
  </si>
  <si>
    <t>Liverpool 002</t>
  </si>
  <si>
    <t>Liverpool 003</t>
  </si>
  <si>
    <t>Liverpool 004</t>
  </si>
  <si>
    <t>Liverpool 005</t>
  </si>
  <si>
    <t>Liverpool 006</t>
  </si>
  <si>
    <t>Liverpool 007</t>
  </si>
  <si>
    <t>Liverpool 008</t>
  </si>
  <si>
    <t>Liverpool 009</t>
  </si>
  <si>
    <t>Liverpool 010</t>
  </si>
  <si>
    <t>Liverpool 011</t>
  </si>
  <si>
    <t>Liverpool 012</t>
  </si>
  <si>
    <t>Liverpool 013</t>
  </si>
  <si>
    <t>Liverpool 014</t>
  </si>
  <si>
    <t>Liverpool 015</t>
  </si>
  <si>
    <t>Liverpool 016</t>
  </si>
  <si>
    <t>Liverpool 017</t>
  </si>
  <si>
    <t>Liverpool 018</t>
  </si>
  <si>
    <t>Liverpool 019</t>
  </si>
  <si>
    <t>Liverpool 020</t>
  </si>
  <si>
    <t>Liverpool 021</t>
  </si>
  <si>
    <t>Liverpool 022</t>
  </si>
  <si>
    <t>Liverpool 023</t>
  </si>
  <si>
    <t>Liverpool 024</t>
  </si>
  <si>
    <t>Liverpool 025</t>
  </si>
  <si>
    <t>Liverpool 026</t>
  </si>
  <si>
    <t>Liverpool 027</t>
  </si>
  <si>
    <t>Liverpool 028</t>
  </si>
  <si>
    <t>Liverpool 029</t>
  </si>
  <si>
    <t>Liverpool 030</t>
  </si>
  <si>
    <t>Liverpool 031</t>
  </si>
  <si>
    <t>Liverpool 032</t>
  </si>
  <si>
    <t>Liverpool 034</t>
  </si>
  <si>
    <t>Liverpool 035</t>
  </si>
  <si>
    <t>Liverpool 036</t>
  </si>
  <si>
    <t>Liverpool 037</t>
  </si>
  <si>
    <t>Liverpool 038</t>
  </si>
  <si>
    <t>Liverpool 039</t>
  </si>
  <si>
    <t>Liverpool 040</t>
  </si>
  <si>
    <t>Liverpool 041</t>
  </si>
  <si>
    <t>Liverpool 042</t>
  </si>
  <si>
    <t>Liverpool 043</t>
  </si>
  <si>
    <t>Liverpool 044</t>
  </si>
  <si>
    <t>Liverpool 045</t>
  </si>
  <si>
    <t>Liverpool 046</t>
  </si>
  <si>
    <t>Liverpool 047</t>
  </si>
  <si>
    <t>Liverpool 048</t>
  </si>
  <si>
    <t>Liverpool 049</t>
  </si>
  <si>
    <t>Liverpool 050</t>
  </si>
  <si>
    <t>Liverpool 051</t>
  </si>
  <si>
    <t>Liverpool 052</t>
  </si>
  <si>
    <t>Liverpool 053</t>
  </si>
  <si>
    <t>Liverpool 054</t>
  </si>
  <si>
    <t>Liverpool 055</t>
  </si>
  <si>
    <t>Liverpool 056</t>
  </si>
  <si>
    <t>Liverpool 057</t>
  </si>
  <si>
    <t>Liverpool 058</t>
  </si>
  <si>
    <t>Liverpool 059</t>
  </si>
  <si>
    <t>St. Helens 001</t>
  </si>
  <si>
    <t>St. Helens 002</t>
  </si>
  <si>
    <t>St. Helens 003</t>
  </si>
  <si>
    <t>St. Helens 004</t>
  </si>
  <si>
    <t>St. Helens 005</t>
  </si>
  <si>
    <t>St. Helens 006</t>
  </si>
  <si>
    <t>St. Helens 007</t>
  </si>
  <si>
    <t>St. Helens 008</t>
  </si>
  <si>
    <t>St. Helens 009</t>
  </si>
  <si>
    <t>St. Helens 010</t>
  </si>
  <si>
    <t>St. Helens 011</t>
  </si>
  <si>
    <t>St. Helens 012</t>
  </si>
  <si>
    <t>St. Helens 013</t>
  </si>
  <si>
    <t>St. Helens 014</t>
  </si>
  <si>
    <t>St. Helens 015</t>
  </si>
  <si>
    <t>St. Helens 016</t>
  </si>
  <si>
    <t>St. Helens 017</t>
  </si>
  <si>
    <t>St. Helens 018</t>
  </si>
  <si>
    <t>St. Helens 019</t>
  </si>
  <si>
    <t>St. Helens 020</t>
  </si>
  <si>
    <t>St. Helens 021</t>
  </si>
  <si>
    <t>St. Helens 022</t>
  </si>
  <si>
    <t>St. Helens 023</t>
  </si>
  <si>
    <t>Sefton 001</t>
  </si>
  <si>
    <t>Sefton 002</t>
  </si>
  <si>
    <t>Sefton 003</t>
  </si>
  <si>
    <t>Sefton 004</t>
  </si>
  <si>
    <t>Sefton 005</t>
  </si>
  <si>
    <t>Sefton 006</t>
  </si>
  <si>
    <t>Sefton 007</t>
  </si>
  <si>
    <t>Sefton 008</t>
  </si>
  <si>
    <t>Sefton 009</t>
  </si>
  <si>
    <t>Sefton 010</t>
  </si>
  <si>
    <t>Sefton 011</t>
  </si>
  <si>
    <t>Sefton 012</t>
  </si>
  <si>
    <t>Sefton 013</t>
  </si>
  <si>
    <t>Sefton 014</t>
  </si>
  <si>
    <t>Sefton 015</t>
  </si>
  <si>
    <t>Sefton 016</t>
  </si>
  <si>
    <t>Sefton 017</t>
  </si>
  <si>
    <t>Sefton 018</t>
  </si>
  <si>
    <t>Sefton 019</t>
  </si>
  <si>
    <t>Sefton 020</t>
  </si>
  <si>
    <t>Sefton 021</t>
  </si>
  <si>
    <t>Sefton 022</t>
  </si>
  <si>
    <t>Sefton 023</t>
  </si>
  <si>
    <t>Sefton 024</t>
  </si>
  <si>
    <t>Sefton 025</t>
  </si>
  <si>
    <t>Sefton 026</t>
  </si>
  <si>
    <t>Sefton 027</t>
  </si>
  <si>
    <t>Sefton 028</t>
  </si>
  <si>
    <t>Sefton 029</t>
  </si>
  <si>
    <t>Sefton 030</t>
  </si>
  <si>
    <t>Sefton 031</t>
  </si>
  <si>
    <t>Sefton 032</t>
  </si>
  <si>
    <t>Sefton 033</t>
  </si>
  <si>
    <t>Sefton 034</t>
  </si>
  <si>
    <t>Sefton 035</t>
  </si>
  <si>
    <t>Sefton 036</t>
  </si>
  <si>
    <t>Sefton 037</t>
  </si>
  <si>
    <t>Sefton 038</t>
  </si>
  <si>
    <t>Wirral 001</t>
  </si>
  <si>
    <t>Wirral 002</t>
  </si>
  <si>
    <t>Wirral 003</t>
  </si>
  <si>
    <t>Wirral 004</t>
  </si>
  <si>
    <t>Wirral 005</t>
  </si>
  <si>
    <t>Wirral 006</t>
  </si>
  <si>
    <t>Wirral 007</t>
  </si>
  <si>
    <t>Wirral 008</t>
  </si>
  <si>
    <t>Wirral 009</t>
  </si>
  <si>
    <t>Wirral 010</t>
  </si>
  <si>
    <t>Wirral 011</t>
  </si>
  <si>
    <t>Wirral 012</t>
  </si>
  <si>
    <t>Wirral 013</t>
  </si>
  <si>
    <t>Wirral 014</t>
  </si>
  <si>
    <t>Wirral 015</t>
  </si>
  <si>
    <t>Wirral 016</t>
  </si>
  <si>
    <t>Wirral 017</t>
  </si>
  <si>
    <t>Wirral 018</t>
  </si>
  <si>
    <t>Wirral 019</t>
  </si>
  <si>
    <t>Wirral 020</t>
  </si>
  <si>
    <t>Wirral 021</t>
  </si>
  <si>
    <t>Wirral 022</t>
  </si>
  <si>
    <t>Wirral 023</t>
  </si>
  <si>
    <t>Wirral 024</t>
  </si>
  <si>
    <t>Wirral 025</t>
  </si>
  <si>
    <t>Wirral 026</t>
  </si>
  <si>
    <t>Wirral 027</t>
  </si>
  <si>
    <t>Wirral 028</t>
  </si>
  <si>
    <t>Wirral 029</t>
  </si>
  <si>
    <t>Wirral 030</t>
  </si>
  <si>
    <t>Wirral 031</t>
  </si>
  <si>
    <t>Wirral 032</t>
  </si>
  <si>
    <t>Wirral 033</t>
  </si>
  <si>
    <t>Wirral 034</t>
  </si>
  <si>
    <t>Wirral 035</t>
  </si>
  <si>
    <t>Wirral 036</t>
  </si>
  <si>
    <t>Wirral 037</t>
  </si>
  <si>
    <t>Wirral 038</t>
  </si>
  <si>
    <t>Wirral 039</t>
  </si>
  <si>
    <t>Wirral 040</t>
  </si>
  <si>
    <t>Wirral 041</t>
  </si>
  <si>
    <t>Wirral 042</t>
  </si>
  <si>
    <t>Barnsley 001</t>
  </si>
  <si>
    <t>Barnsley 002</t>
  </si>
  <si>
    <t>Barnsley 003</t>
  </si>
  <si>
    <t>Barnsley 004</t>
  </si>
  <si>
    <t>Barnsley 005</t>
  </si>
  <si>
    <t>Barnsley 006</t>
  </si>
  <si>
    <t>Barnsley 007</t>
  </si>
  <si>
    <t>Barnsley 008</t>
  </si>
  <si>
    <t>Barnsley 009</t>
  </si>
  <si>
    <t>Barnsley 010</t>
  </si>
  <si>
    <t>Barnsley 011</t>
  </si>
  <si>
    <t>Barnsley 012</t>
  </si>
  <si>
    <t>Barnsley 013</t>
  </si>
  <si>
    <t>Barnsley 014</t>
  </si>
  <si>
    <t>Barnsley 015</t>
  </si>
  <si>
    <t>Barnsley 016</t>
  </si>
  <si>
    <t>Barnsley 017</t>
  </si>
  <si>
    <t>Barnsley 018</t>
  </si>
  <si>
    <t>Barnsley 019</t>
  </si>
  <si>
    <t>Barnsley 020</t>
  </si>
  <si>
    <t>Barnsley 021</t>
  </si>
  <si>
    <t>Barnsley 022</t>
  </si>
  <si>
    <t>Barnsley 023</t>
  </si>
  <si>
    <t>Barnsley 024</t>
  </si>
  <si>
    <t>Barnsley 025</t>
  </si>
  <si>
    <t>Barnsley 026</t>
  </si>
  <si>
    <t>Barnsley 027</t>
  </si>
  <si>
    <t>Barnsley 028</t>
  </si>
  <si>
    <t>Barnsley 029</t>
  </si>
  <si>
    <t>Barnsley 030</t>
  </si>
  <si>
    <t>Doncaster 001</t>
  </si>
  <si>
    <t>Doncaster 002</t>
  </si>
  <si>
    <t>Doncaster 003</t>
  </si>
  <si>
    <t>Doncaster 004</t>
  </si>
  <si>
    <t>Doncaster 005</t>
  </si>
  <si>
    <t>Doncaster 006</t>
  </si>
  <si>
    <t>Doncaster 007</t>
  </si>
  <si>
    <t>Doncaster 008</t>
  </si>
  <si>
    <t>Doncaster 009</t>
  </si>
  <si>
    <t>Doncaster 010</t>
  </si>
  <si>
    <t>Doncaster 011</t>
  </si>
  <si>
    <t>Doncaster 012</t>
  </si>
  <si>
    <t>Doncaster 013</t>
  </si>
  <si>
    <t>Doncaster 014</t>
  </si>
  <si>
    <t>Doncaster 015</t>
  </si>
  <si>
    <t>Doncaster 016</t>
  </si>
  <si>
    <t>Doncaster 017</t>
  </si>
  <si>
    <t>Doncaster 018</t>
  </si>
  <si>
    <t>Doncaster 019</t>
  </si>
  <si>
    <t>Doncaster 020</t>
  </si>
  <si>
    <t>Doncaster 021</t>
  </si>
  <si>
    <t>Doncaster 022</t>
  </si>
  <si>
    <t>Doncaster 023</t>
  </si>
  <si>
    <t>Doncaster 024</t>
  </si>
  <si>
    <t>Doncaster 025</t>
  </si>
  <si>
    <t>Doncaster 026</t>
  </si>
  <si>
    <t>Doncaster 027</t>
  </si>
  <si>
    <t>Doncaster 028</t>
  </si>
  <si>
    <t>Doncaster 029</t>
  </si>
  <si>
    <t>Doncaster 030</t>
  </si>
  <si>
    <t>Doncaster 031</t>
  </si>
  <si>
    <t>Doncaster 032</t>
  </si>
  <si>
    <t>Doncaster 033</t>
  </si>
  <si>
    <t>Doncaster 034</t>
  </si>
  <si>
    <t>Doncaster 035</t>
  </si>
  <si>
    <t>Doncaster 036</t>
  </si>
  <si>
    <t>Doncaster 037</t>
  </si>
  <si>
    <t>Doncaster 038</t>
  </si>
  <si>
    <t>Doncaster 039</t>
  </si>
  <si>
    <t>Rotherham 001</t>
  </si>
  <si>
    <t>Rotherham 002</t>
  </si>
  <si>
    <t>Rotherham 003</t>
  </si>
  <si>
    <t>Rotherham 004</t>
  </si>
  <si>
    <t>Rotherham 005</t>
  </si>
  <si>
    <t>Rotherham 006</t>
  </si>
  <si>
    <t>Rotherham 007</t>
  </si>
  <si>
    <t>Rotherham 008</t>
  </si>
  <si>
    <t>Rotherham 009</t>
  </si>
  <si>
    <t>Rotherham 010</t>
  </si>
  <si>
    <t>Rotherham 011</t>
  </si>
  <si>
    <t>Rotherham 012</t>
  </si>
  <si>
    <t>Rotherham 013</t>
  </si>
  <si>
    <t>Rotherham 014</t>
  </si>
  <si>
    <t>Rotherham 015</t>
  </si>
  <si>
    <t>Rotherham 016</t>
  </si>
  <si>
    <t>Rotherham 017</t>
  </si>
  <si>
    <t>Rotherham 018</t>
  </si>
  <si>
    <t>Rotherham 019</t>
  </si>
  <si>
    <t>Rotherham 020</t>
  </si>
  <si>
    <t>Rotherham 021</t>
  </si>
  <si>
    <t>Rotherham 022</t>
  </si>
  <si>
    <t>Rotherham 023</t>
  </si>
  <si>
    <t>Rotherham 024</t>
  </si>
  <si>
    <t>Rotherham 025</t>
  </si>
  <si>
    <t>Rotherham 026</t>
  </si>
  <si>
    <t>Rotherham 027</t>
  </si>
  <si>
    <t>Rotherham 028</t>
  </si>
  <si>
    <t>Rotherham 029</t>
  </si>
  <si>
    <t>Rotherham 030</t>
  </si>
  <si>
    <t>Rotherham 031</t>
  </si>
  <si>
    <t>Rotherham 032</t>
  </si>
  <si>
    <t>Rotherham 033</t>
  </si>
  <si>
    <t>Sheffield 001</t>
  </si>
  <si>
    <t>Sheffield 002</t>
  </si>
  <si>
    <t>Sheffield 003</t>
  </si>
  <si>
    <t>Sheffield 004</t>
  </si>
  <si>
    <t>Sheffield 005</t>
  </si>
  <si>
    <t>Sheffield 006</t>
  </si>
  <si>
    <t>Sheffield 007</t>
  </si>
  <si>
    <t>Sheffield 008</t>
  </si>
  <si>
    <t>Sheffield 009</t>
  </si>
  <si>
    <t>Sheffield 010</t>
  </si>
  <si>
    <t>Sheffield 011</t>
  </si>
  <si>
    <t>Sheffield 012</t>
  </si>
  <si>
    <t>Sheffield 013</t>
  </si>
  <si>
    <t>Sheffield 014</t>
  </si>
  <si>
    <t>Sheffield 015</t>
  </si>
  <si>
    <t>Sheffield 016</t>
  </si>
  <si>
    <t>Sheffield 017</t>
  </si>
  <si>
    <t>Sheffield 018</t>
  </si>
  <si>
    <t>Sheffield 019</t>
  </si>
  <si>
    <t>Sheffield 020</t>
  </si>
  <si>
    <t>Sheffield 021</t>
  </si>
  <si>
    <t>Sheffield 022</t>
  </si>
  <si>
    <t>Sheffield 023</t>
  </si>
  <si>
    <t>Sheffield 024</t>
  </si>
  <si>
    <t>Sheffield 025</t>
  </si>
  <si>
    <t>Sheffield 026</t>
  </si>
  <si>
    <t>Sheffield 027</t>
  </si>
  <si>
    <t>Sheffield 028</t>
  </si>
  <si>
    <t>Sheffield 029</t>
  </si>
  <si>
    <t>Sheffield 030</t>
  </si>
  <si>
    <t>Sheffield 032</t>
  </si>
  <si>
    <t>Sheffield 033</t>
  </si>
  <si>
    <t>Sheffield 036</t>
  </si>
  <si>
    <t>Sheffield 037</t>
  </si>
  <si>
    <t>Sheffield 038</t>
  </si>
  <si>
    <t>Sheffield 039</t>
  </si>
  <si>
    <t>Sheffield 040</t>
  </si>
  <si>
    <t>Sheffield 041</t>
  </si>
  <si>
    <t>Sheffield 042</t>
  </si>
  <si>
    <t>Sheffield 043</t>
  </si>
  <si>
    <t>Sheffield 044</t>
  </si>
  <si>
    <t>Sheffield 045</t>
  </si>
  <si>
    <t>Sheffield 046</t>
  </si>
  <si>
    <t>Sheffield 047</t>
  </si>
  <si>
    <t>Sheffield 048</t>
  </si>
  <si>
    <t>Sheffield 049</t>
  </si>
  <si>
    <t>Sheffield 050</t>
  </si>
  <si>
    <t>Sheffield 051</t>
  </si>
  <si>
    <t>Sheffield 052</t>
  </si>
  <si>
    <t>Sheffield 053</t>
  </si>
  <si>
    <t>Sheffield 054</t>
  </si>
  <si>
    <t>Sheffield 055</t>
  </si>
  <si>
    <t>Sheffield 056</t>
  </si>
  <si>
    <t>Sheffield 059</t>
  </si>
  <si>
    <t>Sheffield 060</t>
  </si>
  <si>
    <t>Sheffield 061</t>
  </si>
  <si>
    <t>Sheffield 062</t>
  </si>
  <si>
    <t>Sheffield 063</t>
  </si>
  <si>
    <t>Sheffield 064</t>
  </si>
  <si>
    <t>Sheffield 065</t>
  </si>
  <si>
    <t>Sheffield 066</t>
  </si>
  <si>
    <t>Sheffield 068</t>
  </si>
  <si>
    <t>Sheffield 069</t>
  </si>
  <si>
    <t>Sheffield 070</t>
  </si>
  <si>
    <t>Sheffield 071</t>
  </si>
  <si>
    <t>Gateshead 001</t>
  </si>
  <si>
    <t>Gateshead 002</t>
  </si>
  <si>
    <t>Gateshead 003</t>
  </si>
  <si>
    <t>Gateshead 004</t>
  </si>
  <si>
    <t>Gateshead 005</t>
  </si>
  <si>
    <t>Gateshead 007</t>
  </si>
  <si>
    <t>Gateshead 008</t>
  </si>
  <si>
    <t>Gateshead 009</t>
  </si>
  <si>
    <t>Gateshead 010</t>
  </si>
  <si>
    <t>Gateshead 011</t>
  </si>
  <si>
    <t>Gateshead 012</t>
  </si>
  <si>
    <t>Gateshead 013</t>
  </si>
  <si>
    <t>Gateshead 014</t>
  </si>
  <si>
    <t>Gateshead 015</t>
  </si>
  <si>
    <t>Gateshead 016</t>
  </si>
  <si>
    <t>Gateshead 017</t>
  </si>
  <si>
    <t>Gateshead 018</t>
  </si>
  <si>
    <t>Gateshead 019</t>
  </si>
  <si>
    <t>Gateshead 020</t>
  </si>
  <si>
    <t>Gateshead 021</t>
  </si>
  <si>
    <t>Gateshead 022</t>
  </si>
  <si>
    <t>Gateshead 023</t>
  </si>
  <si>
    <t>Gateshead 024</t>
  </si>
  <si>
    <t>Gateshead 025</t>
  </si>
  <si>
    <t>Gateshead 026</t>
  </si>
  <si>
    <t>Newcastle upon Tyne 001</t>
  </si>
  <si>
    <t>Newcastle upon Tyne 002</t>
  </si>
  <si>
    <t>Newcastle upon Tyne 003</t>
  </si>
  <si>
    <t>Newcastle upon Tyne 004</t>
  </si>
  <si>
    <t>Newcastle upon Tyne 005</t>
  </si>
  <si>
    <t>Newcastle upon Tyne 006</t>
  </si>
  <si>
    <t>Newcastle upon Tyne 007</t>
  </si>
  <si>
    <t>Newcastle upon Tyne 008</t>
  </si>
  <si>
    <t>Newcastle upon Tyne 011</t>
  </si>
  <si>
    <t>Newcastle upon Tyne 012</t>
  </si>
  <si>
    <t>Newcastle upon Tyne 013</t>
  </si>
  <si>
    <t>Newcastle upon Tyne 014</t>
  </si>
  <si>
    <t>Newcastle upon Tyne 015</t>
  </si>
  <si>
    <t>Newcastle upon Tyne 016</t>
  </si>
  <si>
    <t>Newcastle upon Tyne 017</t>
  </si>
  <si>
    <t>Newcastle upon Tyne 018</t>
  </si>
  <si>
    <t>Newcastle upon Tyne 019</t>
  </si>
  <si>
    <t>Newcastle upon Tyne 020</t>
  </si>
  <si>
    <t>Newcastle upon Tyne 021</t>
  </si>
  <si>
    <t>Newcastle upon Tyne 022</t>
  </si>
  <si>
    <t>Newcastle upon Tyne 023</t>
  </si>
  <si>
    <t>Newcastle upon Tyne 024</t>
  </si>
  <si>
    <t>Newcastle upon Tyne 025</t>
  </si>
  <si>
    <t>Newcastle upon Tyne 026</t>
  </si>
  <si>
    <t>Newcastle upon Tyne 027</t>
  </si>
  <si>
    <t>Newcastle upon Tyne 028</t>
  </si>
  <si>
    <t>Newcastle upon Tyne 029</t>
  </si>
  <si>
    <t>Newcastle upon Tyne 030</t>
  </si>
  <si>
    <t>North Tyneside 001</t>
  </si>
  <si>
    <t>North Tyneside 002</t>
  </si>
  <si>
    <t>North Tyneside 003</t>
  </si>
  <si>
    <t>North Tyneside 004</t>
  </si>
  <si>
    <t>North Tyneside 005</t>
  </si>
  <si>
    <t>North Tyneside 006</t>
  </si>
  <si>
    <t>North Tyneside 007</t>
  </si>
  <si>
    <t>North Tyneside 008</t>
  </si>
  <si>
    <t>North Tyneside 009</t>
  </si>
  <si>
    <t>North Tyneside 010</t>
  </si>
  <si>
    <t>North Tyneside 011</t>
  </si>
  <si>
    <t>North Tyneside 012</t>
  </si>
  <si>
    <t>North Tyneside 013</t>
  </si>
  <si>
    <t>North Tyneside 014</t>
  </si>
  <si>
    <t>North Tyneside 015</t>
  </si>
  <si>
    <t>North Tyneside 016</t>
  </si>
  <si>
    <t>North Tyneside 017</t>
  </si>
  <si>
    <t>North Tyneside 018</t>
  </si>
  <si>
    <t>North Tyneside 019</t>
  </si>
  <si>
    <t>North Tyneside 020</t>
  </si>
  <si>
    <t>North Tyneside 021</t>
  </si>
  <si>
    <t>North Tyneside 022</t>
  </si>
  <si>
    <t>North Tyneside 023</t>
  </si>
  <si>
    <t>North Tyneside 024</t>
  </si>
  <si>
    <t>North Tyneside 025</t>
  </si>
  <si>
    <t>North Tyneside 026</t>
  </si>
  <si>
    <t>North Tyneside 027</t>
  </si>
  <si>
    <t>North Tyneside 028</t>
  </si>
  <si>
    <t>North Tyneside 029</t>
  </si>
  <si>
    <t>North Tyneside 030</t>
  </si>
  <si>
    <t>South Tyneside 001</t>
  </si>
  <si>
    <t>South Tyneside 002</t>
  </si>
  <si>
    <t>South Tyneside 003</t>
  </si>
  <si>
    <t>South Tyneside 004</t>
  </si>
  <si>
    <t>South Tyneside 005</t>
  </si>
  <si>
    <t>South Tyneside 006</t>
  </si>
  <si>
    <t>South Tyneside 007</t>
  </si>
  <si>
    <t>South Tyneside 008</t>
  </si>
  <si>
    <t>South Tyneside 009</t>
  </si>
  <si>
    <t>South Tyneside 010</t>
  </si>
  <si>
    <t>South Tyneside 011</t>
  </si>
  <si>
    <t>South Tyneside 012</t>
  </si>
  <si>
    <t>South Tyneside 013</t>
  </si>
  <si>
    <t>South Tyneside 014</t>
  </si>
  <si>
    <t>South Tyneside 015</t>
  </si>
  <si>
    <t>South Tyneside 016</t>
  </si>
  <si>
    <t>South Tyneside 017</t>
  </si>
  <si>
    <t>South Tyneside 018</t>
  </si>
  <si>
    <t>South Tyneside 019</t>
  </si>
  <si>
    <t>South Tyneside 020</t>
  </si>
  <si>
    <t>South Tyneside 021</t>
  </si>
  <si>
    <t>South Tyneside 022</t>
  </si>
  <si>
    <t>South Tyneside 023</t>
  </si>
  <si>
    <t>Sunderland 001</t>
  </si>
  <si>
    <t>Sunderland 002</t>
  </si>
  <si>
    <t>Sunderland 003</t>
  </si>
  <si>
    <t>Sunderland 004</t>
  </si>
  <si>
    <t>Sunderland 005</t>
  </si>
  <si>
    <t>Sunderland 006</t>
  </si>
  <si>
    <t>Sunderland 007</t>
  </si>
  <si>
    <t>Sunderland 008</t>
  </si>
  <si>
    <t>Sunderland 009</t>
  </si>
  <si>
    <t>Sunderland 010</t>
  </si>
  <si>
    <t>Sunderland 011</t>
  </si>
  <si>
    <t>Sunderland 012</t>
  </si>
  <si>
    <t>Sunderland 013</t>
  </si>
  <si>
    <t>Sunderland 014</t>
  </si>
  <si>
    <t>Sunderland 015</t>
  </si>
  <si>
    <t>Sunderland 016</t>
  </si>
  <si>
    <t>Sunderland 017</t>
  </si>
  <si>
    <t>Sunderland 018</t>
  </si>
  <si>
    <t>Sunderland 019</t>
  </si>
  <si>
    <t>Sunderland 020</t>
  </si>
  <si>
    <t>Sunderland 021</t>
  </si>
  <si>
    <t>Sunderland 022</t>
  </si>
  <si>
    <t>Sunderland 023</t>
  </si>
  <si>
    <t>Sunderland 024</t>
  </si>
  <si>
    <t>Sunderland 025</t>
  </si>
  <si>
    <t>Sunderland 026</t>
  </si>
  <si>
    <t>Sunderland 027</t>
  </si>
  <si>
    <t>Sunderland 028</t>
  </si>
  <si>
    <t>Sunderland 029</t>
  </si>
  <si>
    <t>Sunderland 030</t>
  </si>
  <si>
    <t>Sunderland 031</t>
  </si>
  <si>
    <t>Sunderland 032</t>
  </si>
  <si>
    <t>Sunderland 033</t>
  </si>
  <si>
    <t>Sunderland 034</t>
  </si>
  <si>
    <t>Sunderland 035</t>
  </si>
  <si>
    <t>Sunderland 036</t>
  </si>
  <si>
    <t>Birmingham 001</t>
  </si>
  <si>
    <t>Birmingham 002</t>
  </si>
  <si>
    <t>Birmingham 003</t>
  </si>
  <si>
    <t>Birmingham 004</t>
  </si>
  <si>
    <t>Birmingham 005</t>
  </si>
  <si>
    <t>Birmingham 006</t>
  </si>
  <si>
    <t>Birmingham 007</t>
  </si>
  <si>
    <t>Birmingham 008</t>
  </si>
  <si>
    <t>Birmingham 009</t>
  </si>
  <si>
    <t>Birmingham 010</t>
  </si>
  <si>
    <t>Birmingham 011</t>
  </si>
  <si>
    <t>Birmingham 012</t>
  </si>
  <si>
    <t>Birmingham 013</t>
  </si>
  <si>
    <t>Birmingham 014</t>
  </si>
  <si>
    <t>Birmingham 015</t>
  </si>
  <si>
    <t>Birmingham 016</t>
  </si>
  <si>
    <t>Birmingham 017</t>
  </si>
  <si>
    <t>Birmingham 018</t>
  </si>
  <si>
    <t>Birmingham 019</t>
  </si>
  <si>
    <t>Birmingham 020</t>
  </si>
  <si>
    <t>Birmingham 021</t>
  </si>
  <si>
    <t>Birmingham 022</t>
  </si>
  <si>
    <t>Birmingham 023</t>
  </si>
  <si>
    <t>Birmingham 024</t>
  </si>
  <si>
    <t>Birmingham 025</t>
  </si>
  <si>
    <t>Birmingham 026</t>
  </si>
  <si>
    <t>Birmingham 028</t>
  </si>
  <si>
    <t>Birmingham 029</t>
  </si>
  <si>
    <t>Birmingham 030</t>
  </si>
  <si>
    <t>Birmingham 031</t>
  </si>
  <si>
    <t>Birmingham 032</t>
  </si>
  <si>
    <t>Birmingham 033</t>
  </si>
  <si>
    <t>Birmingham 034</t>
  </si>
  <si>
    <t>Birmingham 035</t>
  </si>
  <si>
    <t>Birmingham 036</t>
  </si>
  <si>
    <t>Birmingham 037</t>
  </si>
  <si>
    <t>Birmingham 038</t>
  </si>
  <si>
    <t>Birmingham 039</t>
  </si>
  <si>
    <t>Birmingham 040</t>
  </si>
  <si>
    <t>Birmingham 041</t>
  </si>
  <si>
    <t>Birmingham 042</t>
  </si>
  <si>
    <t>Birmingham 043</t>
  </si>
  <si>
    <t>Birmingham 044</t>
  </si>
  <si>
    <t>Birmingham 045</t>
  </si>
  <si>
    <t>Birmingham 046</t>
  </si>
  <si>
    <t>Birmingham 047</t>
  </si>
  <si>
    <t>Birmingham 048</t>
  </si>
  <si>
    <t>Birmingham 049</t>
  </si>
  <si>
    <t>Birmingham 050</t>
  </si>
  <si>
    <t>Birmingham 051</t>
  </si>
  <si>
    <t>Birmingham 052</t>
  </si>
  <si>
    <t>Birmingham 053</t>
  </si>
  <si>
    <t>Birmingham 054</t>
  </si>
  <si>
    <t>Birmingham 055</t>
  </si>
  <si>
    <t>Birmingham 056</t>
  </si>
  <si>
    <t>Birmingham 057</t>
  </si>
  <si>
    <t>Birmingham 058</t>
  </si>
  <si>
    <t>Birmingham 060</t>
  </si>
  <si>
    <t>Birmingham 062</t>
  </si>
  <si>
    <t>Birmingham 063</t>
  </si>
  <si>
    <t>Birmingham 064</t>
  </si>
  <si>
    <t>Birmingham 066</t>
  </si>
  <si>
    <t>Birmingham 067</t>
  </si>
  <si>
    <t>Birmingham 069</t>
  </si>
  <si>
    <t>Birmingham 070</t>
  </si>
  <si>
    <t>Birmingham 071</t>
  </si>
  <si>
    <t>Birmingham 072</t>
  </si>
  <si>
    <t>Birmingham 073</t>
  </si>
  <si>
    <t>Birmingham 074</t>
  </si>
  <si>
    <t>Birmingham 075</t>
  </si>
  <si>
    <t>Birmingham 076</t>
  </si>
  <si>
    <t>Birmingham 077</t>
  </si>
  <si>
    <t>Birmingham 078</t>
  </si>
  <si>
    <t>Birmingham 079</t>
  </si>
  <si>
    <t>Birmingham 080</t>
  </si>
  <si>
    <t>Birmingham 081</t>
  </si>
  <si>
    <t>Birmingham 082</t>
  </si>
  <si>
    <t>Birmingham 083</t>
  </si>
  <si>
    <t>Birmingham 084</t>
  </si>
  <si>
    <t>Birmingham 085</t>
  </si>
  <si>
    <t>Birmingham 087</t>
  </si>
  <si>
    <t>Birmingham 088</t>
  </si>
  <si>
    <t>Birmingham 089</t>
  </si>
  <si>
    <t>Birmingham 090</t>
  </si>
  <si>
    <t>Birmingham 092</t>
  </si>
  <si>
    <t>Birmingham 093</t>
  </si>
  <si>
    <t>Birmingham 094</t>
  </si>
  <si>
    <t>Birmingham 095</t>
  </si>
  <si>
    <t>Birmingham 096</t>
  </si>
  <si>
    <t>Birmingham 097</t>
  </si>
  <si>
    <t>Birmingham 098</t>
  </si>
  <si>
    <t>Birmingham 099</t>
  </si>
  <si>
    <t>Birmingham 100</t>
  </si>
  <si>
    <t>Birmingham 101</t>
  </si>
  <si>
    <t>Birmingham 102</t>
  </si>
  <si>
    <t>Birmingham 103</t>
  </si>
  <si>
    <t>Birmingham 104</t>
  </si>
  <si>
    <t>Birmingham 105</t>
  </si>
  <si>
    <t>Birmingham 106</t>
  </si>
  <si>
    <t>Birmingham 107</t>
  </si>
  <si>
    <t>Birmingham 108</t>
  </si>
  <si>
    <t>Birmingham 109</t>
  </si>
  <si>
    <t>Birmingham 110</t>
  </si>
  <si>
    <t>Birmingham 111</t>
  </si>
  <si>
    <t>Birmingham 112</t>
  </si>
  <si>
    <t>Birmingham 113</t>
  </si>
  <si>
    <t>Birmingham 115</t>
  </si>
  <si>
    <t>Birmingham 116</t>
  </si>
  <si>
    <t>Birmingham 117</t>
  </si>
  <si>
    <t>Birmingham 118</t>
  </si>
  <si>
    <t>Birmingham 119</t>
  </si>
  <si>
    <t>Birmingham 120</t>
  </si>
  <si>
    <t>Birmingham 121</t>
  </si>
  <si>
    <t>Birmingham 122</t>
  </si>
  <si>
    <t>Birmingham 123</t>
  </si>
  <si>
    <t>Birmingham 124</t>
  </si>
  <si>
    <t>Birmingham 125</t>
  </si>
  <si>
    <t>Birmingham 126</t>
  </si>
  <si>
    <t>Birmingham 127</t>
  </si>
  <si>
    <t>Birmingham 128</t>
  </si>
  <si>
    <t>Birmingham 129</t>
  </si>
  <si>
    <t>Birmingham 130</t>
  </si>
  <si>
    <t>Birmingham 131</t>
  </si>
  <si>
    <t>Coventry 001</t>
  </si>
  <si>
    <t>Coventry 002</t>
  </si>
  <si>
    <t>Coventry 004</t>
  </si>
  <si>
    <t>Coventry 005</t>
  </si>
  <si>
    <t>Coventry 006</t>
  </si>
  <si>
    <t>Coventry 007</t>
  </si>
  <si>
    <t>Coventry 008</t>
  </si>
  <si>
    <t>Coventry 009</t>
  </si>
  <si>
    <t>Coventry 010</t>
  </si>
  <si>
    <t>Coventry 011</t>
  </si>
  <si>
    <t>Coventry 012</t>
  </si>
  <si>
    <t>Coventry 013</t>
  </si>
  <si>
    <t>Coventry 014</t>
  </si>
  <si>
    <t>Coventry 015</t>
  </si>
  <si>
    <t>Coventry 016</t>
  </si>
  <si>
    <t>Coventry 017</t>
  </si>
  <si>
    <t>Coventry 018</t>
  </si>
  <si>
    <t>Coventry 019</t>
  </si>
  <si>
    <t>Coventry 020</t>
  </si>
  <si>
    <t>Coventry 021</t>
  </si>
  <si>
    <t>Coventry 022</t>
  </si>
  <si>
    <t>Coventry 023</t>
  </si>
  <si>
    <t>Coventry 024</t>
  </si>
  <si>
    <t>Coventry 025</t>
  </si>
  <si>
    <t>Coventry 026</t>
  </si>
  <si>
    <t>Coventry 027</t>
  </si>
  <si>
    <t>Coventry 028</t>
  </si>
  <si>
    <t>Coventry 029</t>
  </si>
  <si>
    <t>Coventry 030</t>
  </si>
  <si>
    <t>Coventry 031</t>
  </si>
  <si>
    <t>Coventry 032</t>
  </si>
  <si>
    <t>Coventry 033</t>
  </si>
  <si>
    <t>Coventry 034</t>
  </si>
  <si>
    <t>Coventry 035</t>
  </si>
  <si>
    <t>Coventry 036</t>
  </si>
  <si>
    <t>Coventry 037</t>
  </si>
  <si>
    <t>Coventry 038</t>
  </si>
  <si>
    <t>Coventry 039</t>
  </si>
  <si>
    <t>Coventry 040</t>
  </si>
  <si>
    <t>Coventry 041</t>
  </si>
  <si>
    <t>Coventry 042</t>
  </si>
  <si>
    <t>Dudley 001</t>
  </si>
  <si>
    <t>Dudley 002</t>
  </si>
  <si>
    <t>Dudley 003</t>
  </si>
  <si>
    <t>Dudley 004</t>
  </si>
  <si>
    <t>Dudley 005</t>
  </si>
  <si>
    <t>Dudley 006</t>
  </si>
  <si>
    <t>Dudley 007</t>
  </si>
  <si>
    <t>Dudley 008</t>
  </si>
  <si>
    <t>Dudley 009</t>
  </si>
  <si>
    <t>Dudley 010</t>
  </si>
  <si>
    <t>Dudley 011</t>
  </si>
  <si>
    <t>Dudley 012</t>
  </si>
  <si>
    <t>Dudley 013</t>
  </si>
  <si>
    <t>Dudley 014</t>
  </si>
  <si>
    <t>Dudley 015</t>
  </si>
  <si>
    <t>Dudley 016</t>
  </si>
  <si>
    <t>Dudley 017</t>
  </si>
  <si>
    <t>Dudley 018</t>
  </si>
  <si>
    <t>Dudley 019</t>
  </si>
  <si>
    <t>Dudley 020</t>
  </si>
  <si>
    <t>Dudley 021</t>
  </si>
  <si>
    <t>Dudley 022</t>
  </si>
  <si>
    <t>Dudley 023</t>
  </si>
  <si>
    <t>Dudley 024</t>
  </si>
  <si>
    <t>Dudley 025</t>
  </si>
  <si>
    <t>Dudley 026</t>
  </si>
  <si>
    <t>Dudley 027</t>
  </si>
  <si>
    <t>Dudley 028</t>
  </si>
  <si>
    <t>Dudley 029</t>
  </si>
  <si>
    <t>Dudley 030</t>
  </si>
  <si>
    <t>Dudley 031</t>
  </si>
  <si>
    <t>Dudley 032</t>
  </si>
  <si>
    <t>Dudley 033</t>
  </si>
  <si>
    <t>Dudley 034</t>
  </si>
  <si>
    <t>Dudley 035</t>
  </si>
  <si>
    <t>Dudley 036</t>
  </si>
  <si>
    <t>Dudley 037</t>
  </si>
  <si>
    <t>Dudley 038</t>
  </si>
  <si>
    <t>Dudley 039</t>
  </si>
  <si>
    <t>Dudley 040</t>
  </si>
  <si>
    <t>Dudley 041</t>
  </si>
  <si>
    <t>Dudley 042</t>
  </si>
  <si>
    <t>Dudley 043</t>
  </si>
  <si>
    <t>Sandwell 001</t>
  </si>
  <si>
    <t>Sandwell 002</t>
  </si>
  <si>
    <t>Sandwell 003</t>
  </si>
  <si>
    <t>Sandwell 004</t>
  </si>
  <si>
    <t>Sandwell 005</t>
  </si>
  <si>
    <t>Sandwell 006</t>
  </si>
  <si>
    <t>Sandwell 007</t>
  </si>
  <si>
    <t>Sandwell 009</t>
  </si>
  <si>
    <t>Sandwell 010</t>
  </si>
  <si>
    <t>Sandwell 011</t>
  </si>
  <si>
    <t>Sandwell 012</t>
  </si>
  <si>
    <t>Sandwell 013</t>
  </si>
  <si>
    <t>Sandwell 014</t>
  </si>
  <si>
    <t>Sandwell 015</t>
  </si>
  <si>
    <t>Sandwell 016</t>
  </si>
  <si>
    <t>Sandwell 017</t>
  </si>
  <si>
    <t>Sandwell 018</t>
  </si>
  <si>
    <t>Sandwell 019</t>
  </si>
  <si>
    <t>Sandwell 020</t>
  </si>
  <si>
    <t>Sandwell 021</t>
  </si>
  <si>
    <t>Sandwell 022</t>
  </si>
  <si>
    <t>Sandwell 023</t>
  </si>
  <si>
    <t>Sandwell 024</t>
  </si>
  <si>
    <t>Sandwell 025</t>
  </si>
  <si>
    <t>Sandwell 026</t>
  </si>
  <si>
    <t>Sandwell 027</t>
  </si>
  <si>
    <t>Sandwell 028</t>
  </si>
  <si>
    <t>Sandwell 029</t>
  </si>
  <si>
    <t>Sandwell 030</t>
  </si>
  <si>
    <t>Sandwell 031</t>
  </si>
  <si>
    <t>Sandwell 032</t>
  </si>
  <si>
    <t>Sandwell 033</t>
  </si>
  <si>
    <t>Sandwell 034</t>
  </si>
  <si>
    <t>Sandwell 035</t>
  </si>
  <si>
    <t>Sandwell 036</t>
  </si>
  <si>
    <t>Sandwell 037</t>
  </si>
  <si>
    <t>Sandwell 038</t>
  </si>
  <si>
    <t>Solihull 001</t>
  </si>
  <si>
    <t>Solihull 002</t>
  </si>
  <si>
    <t>Solihull 003</t>
  </si>
  <si>
    <t>Solihull 004</t>
  </si>
  <si>
    <t>Solihull 005</t>
  </si>
  <si>
    <t>Solihull 006</t>
  </si>
  <si>
    <t>Solihull 007</t>
  </si>
  <si>
    <t>Solihull 008</t>
  </si>
  <si>
    <t>Solihull 009</t>
  </si>
  <si>
    <t>Solihull 010</t>
  </si>
  <si>
    <t>Solihull 011</t>
  </si>
  <si>
    <t>Solihull 012</t>
  </si>
  <si>
    <t>Solihull 013</t>
  </si>
  <si>
    <t>Solihull 014</t>
  </si>
  <si>
    <t>Solihull 015</t>
  </si>
  <si>
    <t>Solihull 016</t>
  </si>
  <si>
    <t>Solihull 017</t>
  </si>
  <si>
    <t>Solihull 018</t>
  </si>
  <si>
    <t>Solihull 019</t>
  </si>
  <si>
    <t>Solihull 021</t>
  </si>
  <si>
    <t>Solihull 022</t>
  </si>
  <si>
    <t>Solihull 023</t>
  </si>
  <si>
    <t>Solihull 024</t>
  </si>
  <si>
    <t>Solihull 025</t>
  </si>
  <si>
    <t>Solihull 026</t>
  </si>
  <si>
    <t>Solihull 027</t>
  </si>
  <si>
    <t>Solihull 028</t>
  </si>
  <si>
    <t>Solihull 029</t>
  </si>
  <si>
    <t>Walsall 001</t>
  </si>
  <si>
    <t>Walsall 002</t>
  </si>
  <si>
    <t>Walsall 003</t>
  </si>
  <si>
    <t>Walsall 004</t>
  </si>
  <si>
    <t>Walsall 005</t>
  </si>
  <si>
    <t>Walsall 006</t>
  </si>
  <si>
    <t>Walsall 007</t>
  </si>
  <si>
    <t>Walsall 008</t>
  </si>
  <si>
    <t>Walsall 009</t>
  </si>
  <si>
    <t>Walsall 010</t>
  </si>
  <si>
    <t>Walsall 011</t>
  </si>
  <si>
    <t>Walsall 012</t>
  </si>
  <si>
    <t>Walsall 013</t>
  </si>
  <si>
    <t>Walsall 014</t>
  </si>
  <si>
    <t>Walsall 015</t>
  </si>
  <si>
    <t>Walsall 016</t>
  </si>
  <si>
    <t>Walsall 017</t>
  </si>
  <si>
    <t>Walsall 018</t>
  </si>
  <si>
    <t>Walsall 019</t>
  </si>
  <si>
    <t>Walsall 020</t>
  </si>
  <si>
    <t>Walsall 021</t>
  </si>
  <si>
    <t>Walsall 022</t>
  </si>
  <si>
    <t>Walsall 023</t>
  </si>
  <si>
    <t>Walsall 024</t>
  </si>
  <si>
    <t>Walsall 025</t>
  </si>
  <si>
    <t>Walsall 026</t>
  </si>
  <si>
    <t>Walsall 027</t>
  </si>
  <si>
    <t>Walsall 028</t>
  </si>
  <si>
    <t>Walsall 029</t>
  </si>
  <si>
    <t>Walsall 030</t>
  </si>
  <si>
    <t>Walsall 031</t>
  </si>
  <si>
    <t>Walsall 032</t>
  </si>
  <si>
    <t>Walsall 033</t>
  </si>
  <si>
    <t>Walsall 034</t>
  </si>
  <si>
    <t>Walsall 035</t>
  </si>
  <si>
    <t>Walsall 036</t>
  </si>
  <si>
    <t>Walsall 037</t>
  </si>
  <si>
    <t>Walsall 038</t>
  </si>
  <si>
    <t>Walsall 039</t>
  </si>
  <si>
    <t>Wolverhampton 001</t>
  </si>
  <si>
    <t>Wolverhampton 002</t>
  </si>
  <si>
    <t>Wolverhampton 003</t>
  </si>
  <si>
    <t>Wolverhampton 004</t>
  </si>
  <si>
    <t>Wolverhampton 005</t>
  </si>
  <si>
    <t>Wolverhampton 006</t>
  </si>
  <si>
    <t>Wolverhampton 007</t>
  </si>
  <si>
    <t>Wolverhampton 008</t>
  </si>
  <si>
    <t>Wolverhampton 009</t>
  </si>
  <si>
    <t>Wolverhampton 010</t>
  </si>
  <si>
    <t>Wolverhampton 011</t>
  </si>
  <si>
    <t>Wolverhampton 012</t>
  </si>
  <si>
    <t>Wolverhampton 013</t>
  </si>
  <si>
    <t>Wolverhampton 014</t>
  </si>
  <si>
    <t>Wolverhampton 015</t>
  </si>
  <si>
    <t>Wolverhampton 016</t>
  </si>
  <si>
    <t>Wolverhampton 017</t>
  </si>
  <si>
    <t>Wolverhampton 018</t>
  </si>
  <si>
    <t>Wolverhampton 019</t>
  </si>
  <si>
    <t>Wolverhampton 020</t>
  </si>
  <si>
    <t>Wolverhampton 021</t>
  </si>
  <si>
    <t>Wolverhampton 022</t>
  </si>
  <si>
    <t>Wolverhampton 023</t>
  </si>
  <si>
    <t>Wolverhampton 026</t>
  </si>
  <si>
    <t>Wolverhampton 027</t>
  </si>
  <si>
    <t>Wolverhampton 028</t>
  </si>
  <si>
    <t>Wolverhampton 029</t>
  </si>
  <si>
    <t>Wolverhampton 030</t>
  </si>
  <si>
    <t>Wolverhampton 031</t>
  </si>
  <si>
    <t>Wolverhampton 032</t>
  </si>
  <si>
    <t>Wolverhampton 033</t>
  </si>
  <si>
    <t>Wolverhampton 034</t>
  </si>
  <si>
    <t>Bradford 001</t>
  </si>
  <si>
    <t>Bradford 002</t>
  </si>
  <si>
    <t>Bradford 003</t>
  </si>
  <si>
    <t>Bradford 004</t>
  </si>
  <si>
    <t>Bradford 005</t>
  </si>
  <si>
    <t>Bradford 006</t>
  </si>
  <si>
    <t>Bradford 007</t>
  </si>
  <si>
    <t>Bradford 008</t>
  </si>
  <si>
    <t>Bradford 009</t>
  </si>
  <si>
    <t>Bradford 010</t>
  </si>
  <si>
    <t>Bradford 011</t>
  </si>
  <si>
    <t>Bradford 012</t>
  </si>
  <si>
    <t>Bradford 013</t>
  </si>
  <si>
    <t>Bradford 014</t>
  </si>
  <si>
    <t>Bradford 015</t>
  </si>
  <si>
    <t>Bradford 016</t>
  </si>
  <si>
    <t>Bradford 017</t>
  </si>
  <si>
    <t>Bradford 018</t>
  </si>
  <si>
    <t>Bradford 019</t>
  </si>
  <si>
    <t>Bradford 020</t>
  </si>
  <si>
    <t>Bradford 021</t>
  </si>
  <si>
    <t>Bradford 022</t>
  </si>
  <si>
    <t>Bradford 023</t>
  </si>
  <si>
    <t>Bradford 024</t>
  </si>
  <si>
    <t>Bradford 025</t>
  </si>
  <si>
    <t>Bradford 026</t>
  </si>
  <si>
    <t>Bradford 027</t>
  </si>
  <si>
    <t>Bradford 028</t>
  </si>
  <si>
    <t>Bradford 029</t>
  </si>
  <si>
    <t>Bradford 030</t>
  </si>
  <si>
    <t>Bradford 031</t>
  </si>
  <si>
    <t>Bradford 032</t>
  </si>
  <si>
    <t>Bradford 033</t>
  </si>
  <si>
    <t>Bradford 034</t>
  </si>
  <si>
    <t>Bradford 035</t>
  </si>
  <si>
    <t>Bradford 036</t>
  </si>
  <si>
    <t>Bradford 037</t>
  </si>
  <si>
    <t>Bradford 038</t>
  </si>
  <si>
    <t>Bradford 039</t>
  </si>
  <si>
    <t>Bradford 040</t>
  </si>
  <si>
    <t>Bradford 041</t>
  </si>
  <si>
    <t>Bradford 042</t>
  </si>
  <si>
    <t>Bradford 043</t>
  </si>
  <si>
    <t>Bradford 044</t>
  </si>
  <si>
    <t>Bradford 045</t>
  </si>
  <si>
    <t>Bradford 046</t>
  </si>
  <si>
    <t>Bradford 047</t>
  </si>
  <si>
    <t>Bradford 048</t>
  </si>
  <si>
    <t>Bradford 049</t>
  </si>
  <si>
    <t>Bradford 050</t>
  </si>
  <si>
    <t>Bradford 051</t>
  </si>
  <si>
    <t>Bradford 052</t>
  </si>
  <si>
    <t>Bradford 053</t>
  </si>
  <si>
    <t>Bradford 054</t>
  </si>
  <si>
    <t>Bradford 055</t>
  </si>
  <si>
    <t>Bradford 056</t>
  </si>
  <si>
    <t>Bradford 057</t>
  </si>
  <si>
    <t>Bradford 058</t>
  </si>
  <si>
    <t>Bradford 059</t>
  </si>
  <si>
    <t>Bradford 060</t>
  </si>
  <si>
    <t>Bradford 061</t>
  </si>
  <si>
    <t>Calderdale 001</t>
  </si>
  <si>
    <t>Calderdale 002</t>
  </si>
  <si>
    <t>Calderdale 003</t>
  </si>
  <si>
    <t>Calderdale 004</t>
  </si>
  <si>
    <t>Calderdale 005</t>
  </si>
  <si>
    <t>Calderdale 006</t>
  </si>
  <si>
    <t>Calderdale 007</t>
  </si>
  <si>
    <t>Calderdale 008</t>
  </si>
  <si>
    <t>Calderdale 009</t>
  </si>
  <si>
    <t>Calderdale 010</t>
  </si>
  <si>
    <t>Calderdale 011</t>
  </si>
  <si>
    <t>Calderdale 012</t>
  </si>
  <si>
    <t>Calderdale 013</t>
  </si>
  <si>
    <t>Calderdale 014</t>
  </si>
  <si>
    <t>Calderdale 015</t>
  </si>
  <si>
    <t>Calderdale 016</t>
  </si>
  <si>
    <t>Calderdale 017</t>
  </si>
  <si>
    <t>Calderdale 018</t>
  </si>
  <si>
    <t>Calderdale 019</t>
  </si>
  <si>
    <t>Calderdale 020</t>
  </si>
  <si>
    <t>Calderdale 021</t>
  </si>
  <si>
    <t>Calderdale 022</t>
  </si>
  <si>
    <t>Calderdale 023</t>
  </si>
  <si>
    <t>Calderdale 024</t>
  </si>
  <si>
    <t>Calderdale 025</t>
  </si>
  <si>
    <t>Calderdale 026</t>
  </si>
  <si>
    <t>Calderdale 027</t>
  </si>
  <si>
    <t>Kirklees 001</t>
  </si>
  <si>
    <t>Kirklees 002</t>
  </si>
  <si>
    <t>Kirklees 003</t>
  </si>
  <si>
    <t>Kirklees 004</t>
  </si>
  <si>
    <t>Kirklees 005</t>
  </si>
  <si>
    <t>Kirklees 006</t>
  </si>
  <si>
    <t>Kirklees 007</t>
  </si>
  <si>
    <t>Kirklees 008</t>
  </si>
  <si>
    <t>Kirklees 009</t>
  </si>
  <si>
    <t>Kirklees 010</t>
  </si>
  <si>
    <t>Kirklees 011</t>
  </si>
  <si>
    <t>Kirklees 012</t>
  </si>
  <si>
    <t>Kirklees 013</t>
  </si>
  <si>
    <t>Kirklees 014</t>
  </si>
  <si>
    <t>Kirklees 015</t>
  </si>
  <si>
    <t>Kirklees 016</t>
  </si>
  <si>
    <t>Kirklees 017</t>
  </si>
  <si>
    <t>Kirklees 018</t>
  </si>
  <si>
    <t>Kirklees 019</t>
  </si>
  <si>
    <t>Kirklees 020</t>
  </si>
  <si>
    <t>Kirklees 021</t>
  </si>
  <si>
    <t>Kirklees 022</t>
  </si>
  <si>
    <t>Kirklees 023</t>
  </si>
  <si>
    <t>Kirklees 024</t>
  </si>
  <si>
    <t>Kirklees 025</t>
  </si>
  <si>
    <t>Kirklees 026</t>
  </si>
  <si>
    <t>Kirklees 027</t>
  </si>
  <si>
    <t>Kirklees 028</t>
  </si>
  <si>
    <t>Kirklees 029</t>
  </si>
  <si>
    <t>Kirklees 030</t>
  </si>
  <si>
    <t>Kirklees 031</t>
  </si>
  <si>
    <t>Kirklees 032</t>
  </si>
  <si>
    <t>Kirklees 033</t>
  </si>
  <si>
    <t>Kirklees 034</t>
  </si>
  <si>
    <t>Kirklees 035</t>
  </si>
  <si>
    <t>Kirklees 036</t>
  </si>
  <si>
    <t>Kirklees 037</t>
  </si>
  <si>
    <t>Kirklees 038</t>
  </si>
  <si>
    <t>Kirklees 039</t>
  </si>
  <si>
    <t>Kirklees 040</t>
  </si>
  <si>
    <t>Kirklees 041</t>
  </si>
  <si>
    <t>Kirklees 042</t>
  </si>
  <si>
    <t>Kirklees 043</t>
  </si>
  <si>
    <t>Kirklees 044</t>
  </si>
  <si>
    <t>Kirklees 045</t>
  </si>
  <si>
    <t>Kirklees 046</t>
  </si>
  <si>
    <t>Kirklees 047</t>
  </si>
  <si>
    <t>Kirklees 048</t>
  </si>
  <si>
    <t>Kirklees 049</t>
  </si>
  <si>
    <t>Kirklees 050</t>
  </si>
  <si>
    <t>Kirklees 051</t>
  </si>
  <si>
    <t>Kirklees 052</t>
  </si>
  <si>
    <t>Kirklees 053</t>
  </si>
  <si>
    <t>Kirklees 054</t>
  </si>
  <si>
    <t>Kirklees 055</t>
  </si>
  <si>
    <t>Kirklees 056</t>
  </si>
  <si>
    <t>Kirklees 057</t>
  </si>
  <si>
    <t>Kirklees 058</t>
  </si>
  <si>
    <t>Kirklees 059</t>
  </si>
  <si>
    <t>Leeds 001</t>
  </si>
  <si>
    <t>Leeds 002</t>
  </si>
  <si>
    <t>Leeds 003</t>
  </si>
  <si>
    <t>Leeds 004</t>
  </si>
  <si>
    <t>Leeds 005</t>
  </si>
  <si>
    <t>Leeds 006</t>
  </si>
  <si>
    <t>Leeds 007</t>
  </si>
  <si>
    <t>Leeds 008</t>
  </si>
  <si>
    <t>Leeds 009</t>
  </si>
  <si>
    <t>Leeds 010</t>
  </si>
  <si>
    <t>Leeds 011</t>
  </si>
  <si>
    <t>Leeds 012</t>
  </si>
  <si>
    <t>Leeds 013</t>
  </si>
  <si>
    <t>Leeds 014</t>
  </si>
  <si>
    <t>Leeds 015</t>
  </si>
  <si>
    <t>Leeds 016</t>
  </si>
  <si>
    <t>Leeds 017</t>
  </si>
  <si>
    <t>Leeds 018</t>
  </si>
  <si>
    <t>Leeds 019</t>
  </si>
  <si>
    <t>Leeds 020</t>
  </si>
  <si>
    <t>Leeds 021</t>
  </si>
  <si>
    <t>Leeds 022</t>
  </si>
  <si>
    <t>Leeds 023</t>
  </si>
  <si>
    <t>Leeds 024</t>
  </si>
  <si>
    <t>Leeds 025</t>
  </si>
  <si>
    <t>Leeds 027</t>
  </si>
  <si>
    <t>Leeds 028</t>
  </si>
  <si>
    <t>Leeds 029</t>
  </si>
  <si>
    <t>Leeds 030</t>
  </si>
  <si>
    <t>Leeds 031</t>
  </si>
  <si>
    <t>Leeds 032</t>
  </si>
  <si>
    <t>Leeds 033</t>
  </si>
  <si>
    <t>Leeds 034</t>
  </si>
  <si>
    <t>Leeds 035</t>
  </si>
  <si>
    <t>Leeds 037</t>
  </si>
  <si>
    <t>Leeds 038</t>
  </si>
  <si>
    <t>Leeds 039</t>
  </si>
  <si>
    <t>Leeds 040</t>
  </si>
  <si>
    <t>Leeds 041</t>
  </si>
  <si>
    <t>Leeds 042</t>
  </si>
  <si>
    <t>Leeds 044</t>
  </si>
  <si>
    <t>Leeds 045</t>
  </si>
  <si>
    <t>Leeds 046</t>
  </si>
  <si>
    <t>Leeds 047</t>
  </si>
  <si>
    <t>Leeds 048</t>
  </si>
  <si>
    <t>Leeds 050</t>
  </si>
  <si>
    <t>Leeds 051</t>
  </si>
  <si>
    <t>Leeds 052</t>
  </si>
  <si>
    <t>Leeds 053</t>
  </si>
  <si>
    <t>Leeds 054</t>
  </si>
  <si>
    <t>Leeds 055</t>
  </si>
  <si>
    <t>Leeds 056</t>
  </si>
  <si>
    <t>Leeds 057</t>
  </si>
  <si>
    <t>Leeds 058</t>
  </si>
  <si>
    <t>Leeds 059</t>
  </si>
  <si>
    <t>Leeds 060</t>
  </si>
  <si>
    <t>Leeds 061</t>
  </si>
  <si>
    <t>Leeds 062</t>
  </si>
  <si>
    <t>Leeds 063</t>
  </si>
  <si>
    <t>Leeds 064</t>
  </si>
  <si>
    <t>Leeds 065</t>
  </si>
  <si>
    <t>Leeds 066</t>
  </si>
  <si>
    <t>Leeds 067</t>
  </si>
  <si>
    <t>Leeds 068</t>
  </si>
  <si>
    <t>Leeds 069</t>
  </si>
  <si>
    <t>Leeds 070</t>
  </si>
  <si>
    <t>Leeds 071</t>
  </si>
  <si>
    <t>Leeds 072</t>
  </si>
  <si>
    <t>Leeds 073</t>
  </si>
  <si>
    <t>Leeds 074</t>
  </si>
  <si>
    <t>Leeds 075</t>
  </si>
  <si>
    <t>Leeds 076</t>
  </si>
  <si>
    <t>Leeds 077</t>
  </si>
  <si>
    <t>Leeds 078</t>
  </si>
  <si>
    <t>Leeds 079</t>
  </si>
  <si>
    <t>Leeds 080</t>
  </si>
  <si>
    <t>Leeds 081</t>
  </si>
  <si>
    <t>Leeds 082</t>
  </si>
  <si>
    <t>Leeds 083</t>
  </si>
  <si>
    <t>Leeds 085</t>
  </si>
  <si>
    <t>Leeds 086</t>
  </si>
  <si>
    <t>Leeds 087</t>
  </si>
  <si>
    <t>Leeds 088</t>
  </si>
  <si>
    <t>Leeds 089</t>
  </si>
  <si>
    <t>Leeds 090</t>
  </si>
  <si>
    <t>Leeds 091</t>
  </si>
  <si>
    <t>Leeds 092</t>
  </si>
  <si>
    <t>Leeds 093</t>
  </si>
  <si>
    <t>Leeds 094</t>
  </si>
  <si>
    <t>Leeds 095</t>
  </si>
  <si>
    <t>Leeds 096</t>
  </si>
  <si>
    <t>Leeds 097</t>
  </si>
  <si>
    <t>Leeds 098</t>
  </si>
  <si>
    <t>Leeds 099</t>
  </si>
  <si>
    <t>Leeds 100</t>
  </si>
  <si>
    <t>Leeds 101</t>
  </si>
  <si>
    <t>Leeds 102</t>
  </si>
  <si>
    <t>Leeds 103</t>
  </si>
  <si>
    <t>Leeds 104</t>
  </si>
  <si>
    <t>Leeds 105</t>
  </si>
  <si>
    <t>Leeds 106</t>
  </si>
  <si>
    <t>Leeds 107</t>
  </si>
  <si>
    <t>Leeds 108</t>
  </si>
  <si>
    <t>Wakefield 001</t>
  </si>
  <si>
    <t>Wakefield 002</t>
  </si>
  <si>
    <t>Wakefield 003</t>
  </si>
  <si>
    <t>Wakefield 004</t>
  </si>
  <si>
    <t>Wakefield 005</t>
  </si>
  <si>
    <t>Wakefield 006</t>
  </si>
  <si>
    <t>Wakefield 007</t>
  </si>
  <si>
    <t>Wakefield 008</t>
  </si>
  <si>
    <t>Wakefield 009</t>
  </si>
  <si>
    <t>Wakefield 010</t>
  </si>
  <si>
    <t>Wakefield 011</t>
  </si>
  <si>
    <t>Wakefield 012</t>
  </si>
  <si>
    <t>Wakefield 013</t>
  </si>
  <si>
    <t>Wakefield 014</t>
  </si>
  <si>
    <t>Wakefield 015</t>
  </si>
  <si>
    <t>Wakefield 016</t>
  </si>
  <si>
    <t>Wakefield 017</t>
  </si>
  <si>
    <t>Wakefield 018</t>
  </si>
  <si>
    <t>Wakefield 019</t>
  </si>
  <si>
    <t>Wakefield 020</t>
  </si>
  <si>
    <t>Wakefield 021</t>
  </si>
  <si>
    <t>Wakefield 022</t>
  </si>
  <si>
    <t>Wakefield 023</t>
  </si>
  <si>
    <t>Wakefield 024</t>
  </si>
  <si>
    <t>Wakefield 025</t>
  </si>
  <si>
    <t>Wakefield 026</t>
  </si>
  <si>
    <t>Wakefield 027</t>
  </si>
  <si>
    <t>Wakefield 028</t>
  </si>
  <si>
    <t>Wakefield 029</t>
  </si>
  <si>
    <t>Wakefield 030</t>
  </si>
  <si>
    <t>Wakefield 031</t>
  </si>
  <si>
    <t>Wakefield 032</t>
  </si>
  <si>
    <t>Wakefield 033</t>
  </si>
  <si>
    <t>Wakefield 034</t>
  </si>
  <si>
    <t>Wakefield 035</t>
  </si>
  <si>
    <t>Wakefield 036</t>
  </si>
  <si>
    <t>Wakefield 037</t>
  </si>
  <si>
    <t>Wakefield 038</t>
  </si>
  <si>
    <t>Wakefield 039</t>
  </si>
  <si>
    <t>Wakefield 040</t>
  </si>
  <si>
    <t>Wakefield 041</t>
  </si>
  <si>
    <t>Wakefield 042</t>
  </si>
  <si>
    <t>Wakefield 043</t>
  </si>
  <si>
    <t>Wakefield 044</t>
  </si>
  <si>
    <t>Wakefield 045</t>
  </si>
  <si>
    <t>Hartlepool 001</t>
  </si>
  <si>
    <t>Hartlepool 002</t>
  </si>
  <si>
    <t>Hartlepool 003</t>
  </si>
  <si>
    <t>Hartlepool 005</t>
  </si>
  <si>
    <t>Hartlepool 006</t>
  </si>
  <si>
    <t>Hartlepool 007</t>
  </si>
  <si>
    <t>Hartlepool 008</t>
  </si>
  <si>
    <t>Hartlepool 009</t>
  </si>
  <si>
    <t>Hartlepool 010</t>
  </si>
  <si>
    <t>Hartlepool 011</t>
  </si>
  <si>
    <t>Hartlepool 012</t>
  </si>
  <si>
    <t>Middlesbrough 001</t>
  </si>
  <si>
    <t>Middlesbrough 002</t>
  </si>
  <si>
    <t>Middlesbrough 003</t>
  </si>
  <si>
    <t>Middlesbrough 004</t>
  </si>
  <si>
    <t>Middlesbrough 005</t>
  </si>
  <si>
    <t>Middlesbrough 006</t>
  </si>
  <si>
    <t>Middlesbrough 007</t>
  </si>
  <si>
    <t>Middlesbrough 008</t>
  </si>
  <si>
    <t>Middlesbrough 009</t>
  </si>
  <si>
    <t>Middlesbrough 010</t>
  </si>
  <si>
    <t>Middlesbrough 011</t>
  </si>
  <si>
    <t>Middlesbrough 012</t>
  </si>
  <si>
    <t>Middlesbrough 013</t>
  </si>
  <si>
    <t>Middlesbrough 014</t>
  </si>
  <si>
    <t>Middlesbrough 015</t>
  </si>
  <si>
    <t>Middlesbrough 017</t>
  </si>
  <si>
    <t>Middlesbrough 018</t>
  </si>
  <si>
    <t>Middlesbrough 019</t>
  </si>
  <si>
    <t>Redcar and Cleveland 001</t>
  </si>
  <si>
    <t>Redcar and Cleveland 002</t>
  </si>
  <si>
    <t>Redcar and Cleveland 003</t>
  </si>
  <si>
    <t>Redcar and Cleveland 004</t>
  </si>
  <si>
    <t>Redcar and Cleveland 005</t>
  </si>
  <si>
    <t>Redcar and Cleveland 006</t>
  </si>
  <si>
    <t>Redcar and Cleveland 007</t>
  </si>
  <si>
    <t>Redcar and Cleveland 009</t>
  </si>
  <si>
    <t>Redcar and Cleveland 010</t>
  </si>
  <si>
    <t>Redcar and Cleveland 011</t>
  </si>
  <si>
    <t>Redcar and Cleveland 012</t>
  </si>
  <si>
    <t>Redcar and Cleveland 013</t>
  </si>
  <si>
    <t>Redcar and Cleveland 015</t>
  </si>
  <si>
    <t>Redcar and Cleveland 016</t>
  </si>
  <si>
    <t>Redcar and Cleveland 018</t>
  </si>
  <si>
    <t>Redcar and Cleveland 019</t>
  </si>
  <si>
    <t>Redcar and Cleveland 020</t>
  </si>
  <si>
    <t>Stockton-on-Tees 001</t>
  </si>
  <si>
    <t>Stockton-on-Tees 002</t>
  </si>
  <si>
    <t>Stockton-on-Tees 003</t>
  </si>
  <si>
    <t>Stockton-on-Tees 004</t>
  </si>
  <si>
    <t>Stockton-on-Tees 005</t>
  </si>
  <si>
    <t>Stockton-on-Tees 006</t>
  </si>
  <si>
    <t>Stockton-on-Tees 007</t>
  </si>
  <si>
    <t>Stockton-on-Tees 008</t>
  </si>
  <si>
    <t>Stockton-on-Tees 009</t>
  </si>
  <si>
    <t>Stockton-on-Tees 010</t>
  </si>
  <si>
    <t>Stockton-on-Tees 011</t>
  </si>
  <si>
    <t>Stockton-on-Tees 012</t>
  </si>
  <si>
    <t>Stockton-on-Tees 013</t>
  </si>
  <si>
    <t>Stockton-on-Tees 014</t>
  </si>
  <si>
    <t>Stockton-on-Tees 015</t>
  </si>
  <si>
    <t>Stockton-on-Tees 016</t>
  </si>
  <si>
    <t>Stockton-on-Tees 017</t>
  </si>
  <si>
    <t>Stockton-on-Tees 018</t>
  </si>
  <si>
    <t>Stockton-on-Tees 019</t>
  </si>
  <si>
    <t>Stockton-on-Tees 020</t>
  </si>
  <si>
    <t>Stockton-on-Tees 021</t>
  </si>
  <si>
    <t>Stockton-on-Tees 022</t>
  </si>
  <si>
    <t>Stockton-on-Tees 023</t>
  </si>
  <si>
    <t>Stockton-on-Tees 024</t>
  </si>
  <si>
    <t>Darlington 001</t>
  </si>
  <si>
    <t>Darlington 002</t>
  </si>
  <si>
    <t>Darlington 003</t>
  </si>
  <si>
    <t>Darlington 004</t>
  </si>
  <si>
    <t>Darlington 005</t>
  </si>
  <si>
    <t>Darlington 006</t>
  </si>
  <si>
    <t>Darlington 007</t>
  </si>
  <si>
    <t>Darlington 008</t>
  </si>
  <si>
    <t>Darlington 009</t>
  </si>
  <si>
    <t>Darlington 010</t>
  </si>
  <si>
    <t>Darlington 011</t>
  </si>
  <si>
    <t>Darlington 012</t>
  </si>
  <si>
    <t>Darlington 013</t>
  </si>
  <si>
    <t>Darlington 014</t>
  </si>
  <si>
    <t>Darlington 015</t>
  </si>
  <si>
    <t>Halton 001</t>
  </si>
  <si>
    <t>Halton 002</t>
  </si>
  <si>
    <t>Halton 003</t>
  </si>
  <si>
    <t>Halton 004</t>
  </si>
  <si>
    <t>Halton 005</t>
  </si>
  <si>
    <t>Halton 006</t>
  </si>
  <si>
    <t>Halton 007</t>
  </si>
  <si>
    <t>Halton 008</t>
  </si>
  <si>
    <t>Halton 009</t>
  </si>
  <si>
    <t>Halton 010</t>
  </si>
  <si>
    <t>Halton 011</t>
  </si>
  <si>
    <t>Halton 012</t>
  </si>
  <si>
    <t>Halton 013</t>
  </si>
  <si>
    <t>Halton 014</t>
  </si>
  <si>
    <t>Halton 015</t>
  </si>
  <si>
    <t>Halton 016</t>
  </si>
  <si>
    <t>Warrington 001</t>
  </si>
  <si>
    <t>Warrington 002</t>
  </si>
  <si>
    <t>Warrington 003</t>
  </si>
  <si>
    <t>Warrington 004</t>
  </si>
  <si>
    <t>Warrington 005</t>
  </si>
  <si>
    <t>Warrington 006</t>
  </si>
  <si>
    <t>Warrington 007</t>
  </si>
  <si>
    <t>Warrington 008</t>
  </si>
  <si>
    <t>Warrington 009</t>
  </si>
  <si>
    <t>Warrington 010</t>
  </si>
  <si>
    <t>Warrington 011</t>
  </si>
  <si>
    <t>Warrington 012</t>
  </si>
  <si>
    <t>Warrington 013</t>
  </si>
  <si>
    <t>Warrington 014</t>
  </si>
  <si>
    <t>Warrington 015</t>
  </si>
  <si>
    <t>Warrington 016</t>
  </si>
  <si>
    <t>Warrington 017</t>
  </si>
  <si>
    <t>Warrington 018</t>
  </si>
  <si>
    <t>Warrington 019</t>
  </si>
  <si>
    <t>Warrington 020</t>
  </si>
  <si>
    <t>Warrington 021</t>
  </si>
  <si>
    <t>Warrington 022</t>
  </si>
  <si>
    <t>Warrington 023</t>
  </si>
  <si>
    <t>Warrington 024</t>
  </si>
  <si>
    <t>Warrington 025</t>
  </si>
  <si>
    <t>Blackburn with Darwen 001</t>
  </si>
  <si>
    <t>Blackburn with Darwen 002</t>
  </si>
  <si>
    <t>Blackburn with Darwen 003</t>
  </si>
  <si>
    <t>Blackburn with Darwen 004</t>
  </si>
  <si>
    <t>Blackburn with Darwen 005</t>
  </si>
  <si>
    <t>Blackburn with Darwen 006</t>
  </si>
  <si>
    <t>Blackburn with Darwen 007</t>
  </si>
  <si>
    <t>Blackburn with Darwen 008</t>
  </si>
  <si>
    <t>Blackburn with Darwen 009</t>
  </si>
  <si>
    <t>Blackburn with Darwen 010</t>
  </si>
  <si>
    <t>Blackburn with Darwen 011</t>
  </si>
  <si>
    <t>Blackburn with Darwen 012</t>
  </si>
  <si>
    <t>Blackburn with Darwen 013</t>
  </si>
  <si>
    <t>Blackburn with Darwen 014</t>
  </si>
  <si>
    <t>Blackburn with Darwen 015</t>
  </si>
  <si>
    <t>Blackburn with Darwen 016</t>
  </si>
  <si>
    <t>Blackburn with Darwen 017</t>
  </si>
  <si>
    <t>Blackburn with Darwen 018</t>
  </si>
  <si>
    <t>Blackpool 001</t>
  </si>
  <si>
    <t>Blackpool 002</t>
  </si>
  <si>
    <t>Blackpool 003</t>
  </si>
  <si>
    <t>Blackpool 004</t>
  </si>
  <si>
    <t>Blackpool 005</t>
  </si>
  <si>
    <t>Blackpool 006</t>
  </si>
  <si>
    <t>Blackpool 007</t>
  </si>
  <si>
    <t>Blackpool 008</t>
  </si>
  <si>
    <t>Blackpool 009</t>
  </si>
  <si>
    <t>Blackpool 010</t>
  </si>
  <si>
    <t>Blackpool 011</t>
  </si>
  <si>
    <t>Blackpool 012</t>
  </si>
  <si>
    <t>Blackpool 013</t>
  </si>
  <si>
    <t>Blackpool 014</t>
  </si>
  <si>
    <t>Blackpool 015</t>
  </si>
  <si>
    <t>Blackpool 016</t>
  </si>
  <si>
    <t>Blackpool 017</t>
  </si>
  <si>
    <t>Blackpool 018</t>
  </si>
  <si>
    <t>Blackpool 019</t>
  </si>
  <si>
    <t>Kingston upon Hull 001</t>
  </si>
  <si>
    <t>Kingston upon Hull 002</t>
  </si>
  <si>
    <t>Kingston upon Hull 003</t>
  </si>
  <si>
    <t>Kingston upon Hull 004</t>
  </si>
  <si>
    <t>Kingston upon Hull 005</t>
  </si>
  <si>
    <t>Kingston upon Hull 006</t>
  </si>
  <si>
    <t>Kingston upon Hull 007</t>
  </si>
  <si>
    <t>Kingston upon Hull 008</t>
  </si>
  <si>
    <t>Kingston upon Hull 009</t>
  </si>
  <si>
    <t>Kingston upon Hull 010</t>
  </si>
  <si>
    <t>Kingston upon Hull 011</t>
  </si>
  <si>
    <t>Kingston upon Hull 012</t>
  </si>
  <si>
    <t>Kingston upon Hull 013</t>
  </si>
  <si>
    <t>Kingston upon Hull 014</t>
  </si>
  <si>
    <t>Kingston upon Hull 015</t>
  </si>
  <si>
    <t>Kingston upon Hull 016</t>
  </si>
  <si>
    <t>Kingston upon Hull 017</t>
  </si>
  <si>
    <t>Kingston upon Hull 018</t>
  </si>
  <si>
    <t>Kingston upon Hull 019</t>
  </si>
  <si>
    <t>Kingston upon Hull 020</t>
  </si>
  <si>
    <t>Kingston upon Hull 021</t>
  </si>
  <si>
    <t>Kingston upon Hull 022</t>
  </si>
  <si>
    <t>Kingston upon Hull 023</t>
  </si>
  <si>
    <t>Kingston upon Hull 024</t>
  </si>
  <si>
    <t>Kingston upon Hull 025</t>
  </si>
  <si>
    <t>Kingston upon Hull 026</t>
  </si>
  <si>
    <t>Kingston upon Hull 027</t>
  </si>
  <si>
    <t>Kingston upon Hull 028</t>
  </si>
  <si>
    <t>Kingston upon Hull 029</t>
  </si>
  <si>
    <t>Kingston upon Hull 030</t>
  </si>
  <si>
    <t>Kingston upon Hull 031</t>
  </si>
  <si>
    <t>East Riding of Yorkshire 001</t>
  </si>
  <si>
    <t>East Riding of Yorkshire 002</t>
  </si>
  <si>
    <t>East Riding of Yorkshire 003</t>
  </si>
  <si>
    <t>East Riding of Yorkshire 004</t>
  </si>
  <si>
    <t>East Riding of Yorkshire 005</t>
  </si>
  <si>
    <t>East Riding of Yorkshire 006</t>
  </si>
  <si>
    <t>East Riding of Yorkshire 008</t>
  </si>
  <si>
    <t>East Riding of Yorkshire 009</t>
  </si>
  <si>
    <t>East Riding of Yorkshire 010</t>
  </si>
  <si>
    <t>East Riding of Yorkshire 011</t>
  </si>
  <si>
    <t>East Riding of Yorkshire 012</t>
  </si>
  <si>
    <t>East Riding of Yorkshire 013</t>
  </si>
  <si>
    <t>East Riding of Yorkshire 014</t>
  </si>
  <si>
    <t>East Riding of Yorkshire 015</t>
  </si>
  <si>
    <t>East Riding of Yorkshire 016</t>
  </si>
  <si>
    <t>East Riding of Yorkshire 017</t>
  </si>
  <si>
    <t>East Riding of Yorkshire 018</t>
  </si>
  <si>
    <t>East Riding of Yorkshire 019</t>
  </si>
  <si>
    <t>East Riding of Yorkshire 020</t>
  </si>
  <si>
    <t>East Riding of Yorkshire 021</t>
  </si>
  <si>
    <t>East Riding of Yorkshire 022</t>
  </si>
  <si>
    <t>East Riding of Yorkshire 023</t>
  </si>
  <si>
    <t>East Riding of Yorkshire 024</t>
  </si>
  <si>
    <t>East Riding of Yorkshire 025</t>
  </si>
  <si>
    <t>East Riding of Yorkshire 026</t>
  </si>
  <si>
    <t>East Riding of Yorkshire 027</t>
  </si>
  <si>
    <t>East Riding of Yorkshire 028</t>
  </si>
  <si>
    <t>East Riding of Yorkshire 029</t>
  </si>
  <si>
    <t>East Riding of Yorkshire 031</t>
  </si>
  <si>
    <t>East Riding of Yorkshire 032</t>
  </si>
  <si>
    <t>East Riding of Yorkshire 033</t>
  </si>
  <si>
    <t>East Riding of Yorkshire 034</t>
  </si>
  <si>
    <t>East Riding of Yorkshire 035</t>
  </si>
  <si>
    <t>East Riding of Yorkshire 036</t>
  </si>
  <si>
    <t>East Riding of Yorkshire 037</t>
  </si>
  <si>
    <t>East Riding of Yorkshire 038</t>
  </si>
  <si>
    <t>East Riding of Yorkshire 039</t>
  </si>
  <si>
    <t>East Riding of Yorkshire 040</t>
  </si>
  <si>
    <t>East Riding of Yorkshire 041</t>
  </si>
  <si>
    <t>East Riding of Yorkshire 042</t>
  </si>
  <si>
    <t>North East Lincolnshire 001</t>
  </si>
  <si>
    <t>North East Lincolnshire 002</t>
  </si>
  <si>
    <t>North East Lincolnshire 003</t>
  </si>
  <si>
    <t>North East Lincolnshire 004</t>
  </si>
  <si>
    <t>North East Lincolnshire 005</t>
  </si>
  <si>
    <t>North East Lincolnshire 006</t>
  </si>
  <si>
    <t>North East Lincolnshire 007</t>
  </si>
  <si>
    <t>North East Lincolnshire 008</t>
  </si>
  <si>
    <t>North East Lincolnshire 009</t>
  </si>
  <si>
    <t>North East Lincolnshire 010</t>
  </si>
  <si>
    <t>North East Lincolnshire 011</t>
  </si>
  <si>
    <t>North East Lincolnshire 012</t>
  </si>
  <si>
    <t>North East Lincolnshire 013</t>
  </si>
  <si>
    <t>North East Lincolnshire 014</t>
  </si>
  <si>
    <t>North East Lincolnshire 015</t>
  </si>
  <si>
    <t>North East Lincolnshire 016</t>
  </si>
  <si>
    <t>North East Lincolnshire 017</t>
  </si>
  <si>
    <t>North East Lincolnshire 018</t>
  </si>
  <si>
    <t>North East Lincolnshire 019</t>
  </si>
  <si>
    <t>North East Lincolnshire 020</t>
  </si>
  <si>
    <t>North East Lincolnshire 021</t>
  </si>
  <si>
    <t>North East Lincolnshire 022</t>
  </si>
  <si>
    <t>North East Lincolnshire 023</t>
  </si>
  <si>
    <t>North Lincolnshire 001</t>
  </si>
  <si>
    <t>North Lincolnshire 002</t>
  </si>
  <si>
    <t>North Lincolnshire 003</t>
  </si>
  <si>
    <t>North Lincolnshire 004</t>
  </si>
  <si>
    <t>North Lincolnshire 005</t>
  </si>
  <si>
    <t>North Lincolnshire 006</t>
  </si>
  <si>
    <t>North Lincolnshire 007</t>
  </si>
  <si>
    <t>North Lincolnshire 008</t>
  </si>
  <si>
    <t>North Lincolnshire 009</t>
  </si>
  <si>
    <t>North Lincolnshire 010</t>
  </si>
  <si>
    <t>North Lincolnshire 011</t>
  </si>
  <si>
    <t>North Lincolnshire 012</t>
  </si>
  <si>
    <t>North Lincolnshire 013</t>
  </si>
  <si>
    <t>North Lincolnshire 014</t>
  </si>
  <si>
    <t>North Lincolnshire 015</t>
  </si>
  <si>
    <t>North Lincolnshire 016</t>
  </si>
  <si>
    <t>North Lincolnshire 017</t>
  </si>
  <si>
    <t>North Lincolnshire 018</t>
  </si>
  <si>
    <t>North Lincolnshire 019</t>
  </si>
  <si>
    <t>North Lincolnshire 020</t>
  </si>
  <si>
    <t>North Lincolnshire 021</t>
  </si>
  <si>
    <t>North Lincolnshire 022</t>
  </si>
  <si>
    <t>North Lincolnshire 023</t>
  </si>
  <si>
    <t>York 001</t>
  </si>
  <si>
    <t>York 002</t>
  </si>
  <si>
    <t>York 003</t>
  </si>
  <si>
    <t>York 004</t>
  </si>
  <si>
    <t>York 005</t>
  </si>
  <si>
    <t>York 006</t>
  </si>
  <si>
    <t>York 007</t>
  </si>
  <si>
    <t>York 008</t>
  </si>
  <si>
    <t>York 009</t>
  </si>
  <si>
    <t>York 010</t>
  </si>
  <si>
    <t>York 011</t>
  </si>
  <si>
    <t>York 012</t>
  </si>
  <si>
    <t>York 013</t>
  </si>
  <si>
    <t>York 014</t>
  </si>
  <si>
    <t>York 015</t>
  </si>
  <si>
    <t>York 016</t>
  </si>
  <si>
    <t>York 017</t>
  </si>
  <si>
    <t>York 018</t>
  </si>
  <si>
    <t>York 019</t>
  </si>
  <si>
    <t>York 020</t>
  </si>
  <si>
    <t>York 021</t>
  </si>
  <si>
    <t>York 022</t>
  </si>
  <si>
    <t>York 023</t>
  </si>
  <si>
    <t>York 024</t>
  </si>
  <si>
    <t>Derby 001</t>
  </si>
  <si>
    <t>Derby 002</t>
  </si>
  <si>
    <t>Derby 003</t>
  </si>
  <si>
    <t>Derby 004</t>
  </si>
  <si>
    <t>Derby 005</t>
  </si>
  <si>
    <t>Derby 006</t>
  </si>
  <si>
    <t>Derby 007</t>
  </si>
  <si>
    <t>Derby 008</t>
  </si>
  <si>
    <t>Derby 009</t>
  </si>
  <si>
    <t>Derby 010</t>
  </si>
  <si>
    <t>Derby 011</t>
  </si>
  <si>
    <t>Derby 012</t>
  </si>
  <si>
    <t>Derby 013</t>
  </si>
  <si>
    <t>Derby 014</t>
  </si>
  <si>
    <t>Derby 015</t>
  </si>
  <si>
    <t>Derby 016</t>
  </si>
  <si>
    <t>Derby 017</t>
  </si>
  <si>
    <t>Derby 018</t>
  </si>
  <si>
    <t>Derby 019</t>
  </si>
  <si>
    <t>Derby 020</t>
  </si>
  <si>
    <t>Derby 021</t>
  </si>
  <si>
    <t>Derby 022</t>
  </si>
  <si>
    <t>Derby 023</t>
  </si>
  <si>
    <t>Derby 024</t>
  </si>
  <si>
    <t>Derby 025</t>
  </si>
  <si>
    <t>Derby 026</t>
  </si>
  <si>
    <t>Derby 027</t>
  </si>
  <si>
    <t>Derby 028</t>
  </si>
  <si>
    <t>Derby 029</t>
  </si>
  <si>
    <t>Derby 030</t>
  </si>
  <si>
    <t>Derby 031</t>
  </si>
  <si>
    <t>Leicester 001</t>
  </si>
  <si>
    <t>Leicester 002</t>
  </si>
  <si>
    <t>Leicester 003</t>
  </si>
  <si>
    <t>Leicester 004</t>
  </si>
  <si>
    <t>Leicester 005</t>
  </si>
  <si>
    <t>Leicester 006</t>
  </si>
  <si>
    <t>Leicester 007</t>
  </si>
  <si>
    <t>Leicester 008</t>
  </si>
  <si>
    <t>Leicester 009</t>
  </si>
  <si>
    <t>Leicester 010</t>
  </si>
  <si>
    <t>Leicester 011</t>
  </si>
  <si>
    <t>Leicester 012</t>
  </si>
  <si>
    <t>Leicester 013</t>
  </si>
  <si>
    <t>Leicester 016</t>
  </si>
  <si>
    <t>Leicester 017</t>
  </si>
  <si>
    <t>Leicester 018</t>
  </si>
  <si>
    <t>Leicester 019</t>
  </si>
  <si>
    <t>Leicester 020</t>
  </si>
  <si>
    <t>Leicester 021</t>
  </si>
  <si>
    <t>Leicester 022</t>
  </si>
  <si>
    <t>Leicester 023</t>
  </si>
  <si>
    <t>Leicester 025</t>
  </si>
  <si>
    <t>Leicester 026</t>
  </si>
  <si>
    <t>Leicester 027</t>
  </si>
  <si>
    <t>Leicester 028</t>
  </si>
  <si>
    <t>Leicester 029</t>
  </si>
  <si>
    <t>Leicester 030</t>
  </si>
  <si>
    <t>Leicester 031</t>
  </si>
  <si>
    <t>Leicester 032</t>
  </si>
  <si>
    <t>Leicester 034</t>
  </si>
  <si>
    <t>Leicester 035</t>
  </si>
  <si>
    <t>Leicester 036</t>
  </si>
  <si>
    <t>Rutland 001</t>
  </si>
  <si>
    <t>Rutland 002</t>
  </si>
  <si>
    <t>Rutland 003</t>
  </si>
  <si>
    <t>Rutland 004</t>
  </si>
  <si>
    <t>Rutland 005</t>
  </si>
  <si>
    <t>Nottingham 001</t>
  </si>
  <si>
    <t>Nottingham 002</t>
  </si>
  <si>
    <t>Nottingham 004</t>
  </si>
  <si>
    <t>Nottingham 005</t>
  </si>
  <si>
    <t>Nottingham 006</t>
  </si>
  <si>
    <t>Nottingham 007</t>
  </si>
  <si>
    <t>Nottingham 008</t>
  </si>
  <si>
    <t>Nottingham 009</t>
  </si>
  <si>
    <t>Nottingham 010</t>
  </si>
  <si>
    <t>Nottingham 011</t>
  </si>
  <si>
    <t>Nottingham 012</t>
  </si>
  <si>
    <t>Nottingham 013</t>
  </si>
  <si>
    <t>Nottingham 014</t>
  </si>
  <si>
    <t>Nottingham 015</t>
  </si>
  <si>
    <t>Nottingham 016</t>
  </si>
  <si>
    <t>Nottingham 017</t>
  </si>
  <si>
    <t>Nottingham 018</t>
  </si>
  <si>
    <t>Nottingham 019</t>
  </si>
  <si>
    <t>Nottingham 020</t>
  </si>
  <si>
    <t>Nottingham 021</t>
  </si>
  <si>
    <t>Nottingham 022</t>
  </si>
  <si>
    <t>Nottingham 023</t>
  </si>
  <si>
    <t>Nottingham 024</t>
  </si>
  <si>
    <t>Nottingham 025</t>
  </si>
  <si>
    <t>Nottingham 026</t>
  </si>
  <si>
    <t>Nottingham 027</t>
  </si>
  <si>
    <t>Nottingham 028</t>
  </si>
  <si>
    <t>Nottingham 029</t>
  </si>
  <si>
    <t>Nottingham 030</t>
  </si>
  <si>
    <t>Nottingham 031</t>
  </si>
  <si>
    <t>Nottingham 032</t>
  </si>
  <si>
    <t>Nottingham 034</t>
  </si>
  <si>
    <t>Nottingham 035</t>
  </si>
  <si>
    <t>Nottingham 036</t>
  </si>
  <si>
    <t>Nottingham 037</t>
  </si>
  <si>
    <t>Herefordshire 001</t>
  </si>
  <si>
    <t>Herefordshire 002</t>
  </si>
  <si>
    <t>Herefordshire 003</t>
  </si>
  <si>
    <t>Herefordshire 004</t>
  </si>
  <si>
    <t>Herefordshire 005</t>
  </si>
  <si>
    <t>Herefordshire 006</t>
  </si>
  <si>
    <t>Herefordshire 007</t>
  </si>
  <si>
    <t>Herefordshire 008</t>
  </si>
  <si>
    <t>Herefordshire 009</t>
  </si>
  <si>
    <t>Herefordshire 010</t>
  </si>
  <si>
    <t>Herefordshire 011</t>
  </si>
  <si>
    <t>Herefordshire 012</t>
  </si>
  <si>
    <t>Herefordshire 013</t>
  </si>
  <si>
    <t>Herefordshire 014</t>
  </si>
  <si>
    <t>Herefordshire 015</t>
  </si>
  <si>
    <t>Herefordshire 016</t>
  </si>
  <si>
    <t>Herefordshire 017</t>
  </si>
  <si>
    <t>Herefordshire 018</t>
  </si>
  <si>
    <t>Herefordshire 019</t>
  </si>
  <si>
    <t>Herefordshire 020</t>
  </si>
  <si>
    <t>Herefordshire 021</t>
  </si>
  <si>
    <t>Herefordshire 022</t>
  </si>
  <si>
    <t>Herefordshire 023</t>
  </si>
  <si>
    <t>Telford and Wrekin 001</t>
  </si>
  <si>
    <t>Telford and Wrekin 002</t>
  </si>
  <si>
    <t>Telford and Wrekin 003</t>
  </si>
  <si>
    <t>Telford and Wrekin 004</t>
  </si>
  <si>
    <t>Telford and Wrekin 005</t>
  </si>
  <si>
    <t>Telford and Wrekin 006</t>
  </si>
  <si>
    <t>Telford and Wrekin 007</t>
  </si>
  <si>
    <t>Telford and Wrekin 008</t>
  </si>
  <si>
    <t>Telford and Wrekin 009</t>
  </si>
  <si>
    <t>Telford and Wrekin 010</t>
  </si>
  <si>
    <t>Telford and Wrekin 011</t>
  </si>
  <si>
    <t>Telford and Wrekin 012</t>
  </si>
  <si>
    <t>Telford and Wrekin 013</t>
  </si>
  <si>
    <t>Telford and Wrekin 014</t>
  </si>
  <si>
    <t>Telford and Wrekin 015</t>
  </si>
  <si>
    <t>Telford and Wrekin 016</t>
  </si>
  <si>
    <t>Telford and Wrekin 017</t>
  </si>
  <si>
    <t>Telford and Wrekin 018</t>
  </si>
  <si>
    <t>Telford and Wrekin 019</t>
  </si>
  <si>
    <t>Telford and Wrekin 020</t>
  </si>
  <si>
    <t>Telford and Wrekin 021</t>
  </si>
  <si>
    <t>Telford and Wrekin 022</t>
  </si>
  <si>
    <t>Telford and Wrekin 023</t>
  </si>
  <si>
    <t>Stoke-on-Trent 001</t>
  </si>
  <si>
    <t>Stoke-on-Trent 002</t>
  </si>
  <si>
    <t>Stoke-on-Trent 003</t>
  </si>
  <si>
    <t>Stoke-on-Trent 004</t>
  </si>
  <si>
    <t>Stoke-on-Trent 005</t>
  </si>
  <si>
    <t>Stoke-on-Trent 006</t>
  </si>
  <si>
    <t>Stoke-on-Trent 007</t>
  </si>
  <si>
    <t>Stoke-on-Trent 008</t>
  </si>
  <si>
    <t>Stoke-on-Trent 009</t>
  </si>
  <si>
    <t>Stoke-on-Trent 010</t>
  </si>
  <si>
    <t>Stoke-on-Trent 011</t>
  </si>
  <si>
    <t>Stoke-on-Trent 012</t>
  </si>
  <si>
    <t>Stoke-on-Trent 013</t>
  </si>
  <si>
    <t>Stoke-on-Trent 014</t>
  </si>
  <si>
    <t>Stoke-on-Trent 015</t>
  </si>
  <si>
    <t>Stoke-on-Trent 016</t>
  </si>
  <si>
    <t>Stoke-on-Trent 017</t>
  </si>
  <si>
    <t>Stoke-on-Trent 018</t>
  </si>
  <si>
    <t>Stoke-on-Trent 019</t>
  </si>
  <si>
    <t>Stoke-on-Trent 020</t>
  </si>
  <si>
    <t>Stoke-on-Trent 021</t>
  </si>
  <si>
    <t>Stoke-on-Trent 022</t>
  </si>
  <si>
    <t>Stoke-on-Trent 023</t>
  </si>
  <si>
    <t>Stoke-on-Trent 024</t>
  </si>
  <si>
    <t>Stoke-on-Trent 025</t>
  </si>
  <si>
    <t>Stoke-on-Trent 026</t>
  </si>
  <si>
    <t>Stoke-on-Trent 027</t>
  </si>
  <si>
    <t>Stoke-on-Trent 028</t>
  </si>
  <si>
    <t>Stoke-on-Trent 029</t>
  </si>
  <si>
    <t>Stoke-on-Trent 030</t>
  </si>
  <si>
    <t>Stoke-on-Trent 031</t>
  </si>
  <si>
    <t>Stoke-on-Trent 032</t>
  </si>
  <si>
    <t>Stoke-on-Trent 033</t>
  </si>
  <si>
    <t>Stoke-on-Trent 034</t>
  </si>
  <si>
    <t>Bath and North East Somerset 001</t>
  </si>
  <si>
    <t>Bath and North East Somerset 002</t>
  </si>
  <si>
    <t>Bath and North East Somerset 003</t>
  </si>
  <si>
    <t>Bath and North East Somerset 004</t>
  </si>
  <si>
    <t>Bath and North East Somerset 005</t>
  </si>
  <si>
    <t>Bath and North East Somerset 006</t>
  </si>
  <si>
    <t>Bath and North East Somerset 007</t>
  </si>
  <si>
    <t>Bath and North East Somerset 008</t>
  </si>
  <si>
    <t>Bath and North East Somerset 009</t>
  </si>
  <si>
    <t>Bath and North East Somerset 010</t>
  </si>
  <si>
    <t>Bath and North East Somerset 011</t>
  </si>
  <si>
    <t>Bath and North East Somerset 012</t>
  </si>
  <si>
    <t>Bath and North East Somerset 013</t>
  </si>
  <si>
    <t>Bath and North East Somerset 014</t>
  </si>
  <si>
    <t>Bath and North East Somerset 015</t>
  </si>
  <si>
    <t>Bath and North East Somerset 016</t>
  </si>
  <si>
    <t>Bath and North East Somerset 017</t>
  </si>
  <si>
    <t>Bath and North East Somerset 018</t>
  </si>
  <si>
    <t>Bath and North East Somerset 019</t>
  </si>
  <si>
    <t>Bath and North East Somerset 020</t>
  </si>
  <si>
    <t>Bath and North East Somerset 021</t>
  </si>
  <si>
    <t>Bath and North East Somerset 022</t>
  </si>
  <si>
    <t>Bath and North East Somerset 023</t>
  </si>
  <si>
    <t>Bath and North East Somerset 024</t>
  </si>
  <si>
    <t>Bath and North East Somerset 025</t>
  </si>
  <si>
    <t>Bath and North East Somerset 026</t>
  </si>
  <si>
    <t>Bath and North East Somerset 027</t>
  </si>
  <si>
    <t>Bristol 001</t>
  </si>
  <si>
    <t>Bristol 002</t>
  </si>
  <si>
    <t>Bristol 003</t>
  </si>
  <si>
    <t>Bristol 004</t>
  </si>
  <si>
    <t>Bristol 005</t>
  </si>
  <si>
    <t>Bristol 006</t>
  </si>
  <si>
    <t>Bristol 007</t>
  </si>
  <si>
    <t>Bristol 008</t>
  </si>
  <si>
    <t>Bristol 009</t>
  </si>
  <si>
    <t>Bristol 010</t>
  </si>
  <si>
    <t>Bristol 011</t>
  </si>
  <si>
    <t>Bristol 012</t>
  </si>
  <si>
    <t>Bristol 013</t>
  </si>
  <si>
    <t>Bristol 014</t>
  </si>
  <si>
    <t>Bristol 015</t>
  </si>
  <si>
    <t>Bristol 016</t>
  </si>
  <si>
    <t>Bristol 017</t>
  </si>
  <si>
    <t>Bristol 018</t>
  </si>
  <si>
    <t>Bristol 019</t>
  </si>
  <si>
    <t>Bristol 020</t>
  </si>
  <si>
    <t>Bristol 021</t>
  </si>
  <si>
    <t>Bristol 022</t>
  </si>
  <si>
    <t>Bristol 023</t>
  </si>
  <si>
    <t>Bristol 025</t>
  </si>
  <si>
    <t>Bristol 026</t>
  </si>
  <si>
    <t>Bristol 027</t>
  </si>
  <si>
    <t>Bristol 028</t>
  </si>
  <si>
    <t>Bristol 029</t>
  </si>
  <si>
    <t>Bristol 030</t>
  </si>
  <si>
    <t>Bristol 032</t>
  </si>
  <si>
    <t>Bristol 033</t>
  </si>
  <si>
    <t>Bristol 034</t>
  </si>
  <si>
    <t>Bristol 035</t>
  </si>
  <si>
    <t>Bristol 036</t>
  </si>
  <si>
    <t>Bristol 037</t>
  </si>
  <si>
    <t>Bristol 038</t>
  </si>
  <si>
    <t>Bristol 039</t>
  </si>
  <si>
    <t>Bristol 040</t>
  </si>
  <si>
    <t>Bristol 041</t>
  </si>
  <si>
    <t>Bristol 042</t>
  </si>
  <si>
    <t>Bristol 043</t>
  </si>
  <si>
    <t>Bristol 044</t>
  </si>
  <si>
    <t>Bristol 045</t>
  </si>
  <si>
    <t>Bristol 046</t>
  </si>
  <si>
    <t>Bristol 047</t>
  </si>
  <si>
    <t>Bristol 048</t>
  </si>
  <si>
    <t>Bristol 049</t>
  </si>
  <si>
    <t>Bristol 050</t>
  </si>
  <si>
    <t>Bristol 051</t>
  </si>
  <si>
    <t>Bristol 052</t>
  </si>
  <si>
    <t>Bristol 053</t>
  </si>
  <si>
    <t>North Somerset 001</t>
  </si>
  <si>
    <t>North Somerset 002</t>
  </si>
  <si>
    <t>North Somerset 003</t>
  </si>
  <si>
    <t>North Somerset 004</t>
  </si>
  <si>
    <t>North Somerset 005</t>
  </si>
  <si>
    <t>North Somerset 006</t>
  </si>
  <si>
    <t>North Somerset 007</t>
  </si>
  <si>
    <t>North Somerset 008</t>
  </si>
  <si>
    <t>North Somerset 009</t>
  </si>
  <si>
    <t>North Somerset 010</t>
  </si>
  <si>
    <t>North Somerset 011</t>
  </si>
  <si>
    <t>North Somerset 012</t>
  </si>
  <si>
    <t>North Somerset 013</t>
  </si>
  <si>
    <t>North Somerset 014</t>
  </si>
  <si>
    <t>North Somerset 015</t>
  </si>
  <si>
    <t>North Somerset 016</t>
  </si>
  <si>
    <t>North Somerset 017</t>
  </si>
  <si>
    <t>North Somerset 018</t>
  </si>
  <si>
    <t>North Somerset 020</t>
  </si>
  <si>
    <t>North Somerset 021</t>
  </si>
  <si>
    <t>North Somerset 022</t>
  </si>
  <si>
    <t>North Somerset 023</t>
  </si>
  <si>
    <t>North Somerset 024</t>
  </si>
  <si>
    <t>North Somerset 025</t>
  </si>
  <si>
    <t>South Gloucestershire 001</t>
  </si>
  <si>
    <t>South Gloucestershire 002</t>
  </si>
  <si>
    <t>South Gloucestershire 003</t>
  </si>
  <si>
    <t>South Gloucestershire 004</t>
  </si>
  <si>
    <t>South Gloucestershire 005</t>
  </si>
  <si>
    <t>South Gloucestershire 006</t>
  </si>
  <si>
    <t>South Gloucestershire 007</t>
  </si>
  <si>
    <t>South Gloucestershire 008</t>
  </si>
  <si>
    <t>South Gloucestershire 009</t>
  </si>
  <si>
    <t>South Gloucestershire 010</t>
  </si>
  <si>
    <t>South Gloucestershire 011</t>
  </si>
  <si>
    <t>South Gloucestershire 012</t>
  </si>
  <si>
    <t>South Gloucestershire 013</t>
  </si>
  <si>
    <t>South Gloucestershire 014</t>
  </si>
  <si>
    <t>South Gloucestershire 015</t>
  </si>
  <si>
    <t>South Gloucestershire 016</t>
  </si>
  <si>
    <t>South Gloucestershire 017</t>
  </si>
  <si>
    <t>South Gloucestershire 018</t>
  </si>
  <si>
    <t>South Gloucestershire 019</t>
  </si>
  <si>
    <t>South Gloucestershire 020</t>
  </si>
  <si>
    <t>South Gloucestershire 021</t>
  </si>
  <si>
    <t>South Gloucestershire 022</t>
  </si>
  <si>
    <t>South Gloucestershire 023</t>
  </si>
  <si>
    <t>South Gloucestershire 024</t>
  </si>
  <si>
    <t>South Gloucestershire 025</t>
  </si>
  <si>
    <t>South Gloucestershire 026</t>
  </si>
  <si>
    <t>South Gloucestershire 027</t>
  </si>
  <si>
    <t>South Gloucestershire 028</t>
  </si>
  <si>
    <t>South Gloucestershire 029</t>
  </si>
  <si>
    <t>South Gloucestershire 030</t>
  </si>
  <si>
    <t>South Gloucestershire 031</t>
  </si>
  <si>
    <t>South Gloucestershire 032</t>
  </si>
  <si>
    <t>Plymouth 001</t>
  </si>
  <si>
    <t>Plymouth 002</t>
  </si>
  <si>
    <t>Plymouth 003</t>
  </si>
  <si>
    <t>Plymouth 004</t>
  </si>
  <si>
    <t>Plymouth 005</t>
  </si>
  <si>
    <t>Plymouth 006</t>
  </si>
  <si>
    <t>Plymouth 007</t>
  </si>
  <si>
    <t>Plymouth 008</t>
  </si>
  <si>
    <t>Plymouth 009</t>
  </si>
  <si>
    <t>Plymouth 010</t>
  </si>
  <si>
    <t>Plymouth 011</t>
  </si>
  <si>
    <t>Plymouth 012</t>
  </si>
  <si>
    <t>Plymouth 013</t>
  </si>
  <si>
    <t>Plymouth 014</t>
  </si>
  <si>
    <t>Plymouth 015</t>
  </si>
  <si>
    <t>Plymouth 016</t>
  </si>
  <si>
    <t>Plymouth 017</t>
  </si>
  <si>
    <t>Plymouth 018</t>
  </si>
  <si>
    <t>Plymouth 019</t>
  </si>
  <si>
    <t>Plymouth 020</t>
  </si>
  <si>
    <t>Plymouth 021</t>
  </si>
  <si>
    <t>Plymouth 022</t>
  </si>
  <si>
    <t>Plymouth 023</t>
  </si>
  <si>
    <t>Plymouth 024</t>
  </si>
  <si>
    <t>Plymouth 025</t>
  </si>
  <si>
    <t>Plymouth 026</t>
  </si>
  <si>
    <t>Plymouth 027</t>
  </si>
  <si>
    <t>Plymouth 028</t>
  </si>
  <si>
    <t>Plymouth 029</t>
  </si>
  <si>
    <t>Plymouth 030</t>
  </si>
  <si>
    <t>Plymouth 031</t>
  </si>
  <si>
    <t>Plymouth 032</t>
  </si>
  <si>
    <t>Torbay 001</t>
  </si>
  <si>
    <t>Torbay 002</t>
  </si>
  <si>
    <t>Torbay 003</t>
  </si>
  <si>
    <t>Torbay 004</t>
  </si>
  <si>
    <t>Torbay 005</t>
  </si>
  <si>
    <t>Torbay 006</t>
  </si>
  <si>
    <t>Torbay 008</t>
  </si>
  <si>
    <t>Torbay 010</t>
  </si>
  <si>
    <t>Torbay 011</t>
  </si>
  <si>
    <t>Torbay 012</t>
  </si>
  <si>
    <t>Torbay 013</t>
  </si>
  <si>
    <t>Torbay 014</t>
  </si>
  <si>
    <t>Torbay 015</t>
  </si>
  <si>
    <t>Torbay 016</t>
  </si>
  <si>
    <t>Torbay 017</t>
  </si>
  <si>
    <t>Torbay 018</t>
  </si>
  <si>
    <t>Bournemouth 001</t>
  </si>
  <si>
    <t>Bournemouth 002</t>
  </si>
  <si>
    <t>Bournemouth 003</t>
  </si>
  <si>
    <t>Bournemouth 004</t>
  </si>
  <si>
    <t>Bournemouth 005</t>
  </si>
  <si>
    <t>Bournemouth 006</t>
  </si>
  <si>
    <t>Bournemouth 007</t>
  </si>
  <si>
    <t>Bournemouth 008</t>
  </si>
  <si>
    <t>Bournemouth 009</t>
  </si>
  <si>
    <t>Bournemouth 010</t>
  </si>
  <si>
    <t>Bournemouth 011</t>
  </si>
  <si>
    <t>Bournemouth 012</t>
  </si>
  <si>
    <t>Bournemouth 013</t>
  </si>
  <si>
    <t>Bournemouth 014</t>
  </si>
  <si>
    <t>Bournemouth 015</t>
  </si>
  <si>
    <t>Bournemouth 016</t>
  </si>
  <si>
    <t>Bournemouth 017</t>
  </si>
  <si>
    <t>Bournemouth 018</t>
  </si>
  <si>
    <t>Bournemouth 019</t>
  </si>
  <si>
    <t>Bournemouth 020</t>
  </si>
  <si>
    <t>Bournemouth 021</t>
  </si>
  <si>
    <t>Poole 001</t>
  </si>
  <si>
    <t>Poole 002</t>
  </si>
  <si>
    <t>Poole 003</t>
  </si>
  <si>
    <t>Poole 004</t>
  </si>
  <si>
    <t>Poole 005</t>
  </si>
  <si>
    <t>Poole 006</t>
  </si>
  <si>
    <t>Poole 007</t>
  </si>
  <si>
    <t>Poole 008</t>
  </si>
  <si>
    <t>Poole 009</t>
  </si>
  <si>
    <t>Poole 010</t>
  </si>
  <si>
    <t>Poole 011</t>
  </si>
  <si>
    <t>Poole 012</t>
  </si>
  <si>
    <t>Poole 013</t>
  </si>
  <si>
    <t>Poole 014</t>
  </si>
  <si>
    <t>Poole 015</t>
  </si>
  <si>
    <t>Poole 016</t>
  </si>
  <si>
    <t>Poole 017</t>
  </si>
  <si>
    <t>Poole 018</t>
  </si>
  <si>
    <t>Swindon 001</t>
  </si>
  <si>
    <t>Swindon 003</t>
  </si>
  <si>
    <t>Swindon 004</t>
  </si>
  <si>
    <t>Swindon 005</t>
  </si>
  <si>
    <t>Swindon 006</t>
  </si>
  <si>
    <t>Swindon 007</t>
  </si>
  <si>
    <t>Swindon 008</t>
  </si>
  <si>
    <t>Swindon 009</t>
  </si>
  <si>
    <t>Swindon 010</t>
  </si>
  <si>
    <t>Swindon 011</t>
  </si>
  <si>
    <t>Swindon 012</t>
  </si>
  <si>
    <t>Swindon 013</t>
  </si>
  <si>
    <t>Swindon 014</t>
  </si>
  <si>
    <t>Swindon 015</t>
  </si>
  <si>
    <t>Swindon 016</t>
  </si>
  <si>
    <t>Swindon 017</t>
  </si>
  <si>
    <t>Swindon 018</t>
  </si>
  <si>
    <t>Swindon 019</t>
  </si>
  <si>
    <t>Swindon 020</t>
  </si>
  <si>
    <t>Swindon 021</t>
  </si>
  <si>
    <t>Swindon 022</t>
  </si>
  <si>
    <t>Swindon 023</t>
  </si>
  <si>
    <t>Swindon 024</t>
  </si>
  <si>
    <t>Swindon 025</t>
  </si>
  <si>
    <t>Peterborough 001</t>
  </si>
  <si>
    <t>Peterborough 002</t>
  </si>
  <si>
    <t>Peterborough 003</t>
  </si>
  <si>
    <t>Peterborough 004</t>
  </si>
  <si>
    <t>Peterborough 005</t>
  </si>
  <si>
    <t>Peterborough 006</t>
  </si>
  <si>
    <t>Peterborough 007</t>
  </si>
  <si>
    <t>Peterborough 008</t>
  </si>
  <si>
    <t>Peterborough 009</t>
  </si>
  <si>
    <t>Peterborough 010</t>
  </si>
  <si>
    <t>Peterborough 011</t>
  </si>
  <si>
    <t>Peterborough 012</t>
  </si>
  <si>
    <t>Peterborough 013</t>
  </si>
  <si>
    <t>Peterborough 014</t>
  </si>
  <si>
    <t>Peterborough 015</t>
  </si>
  <si>
    <t>Peterborough 016</t>
  </si>
  <si>
    <t>Peterborough 017</t>
  </si>
  <si>
    <t>Peterborough 018</t>
  </si>
  <si>
    <t>Peterborough 019</t>
  </si>
  <si>
    <t>Peterborough 021</t>
  </si>
  <si>
    <t>Luton 001</t>
  </si>
  <si>
    <t>Luton 002</t>
  </si>
  <si>
    <t>Luton 003</t>
  </si>
  <si>
    <t>Luton 004</t>
  </si>
  <si>
    <t>Luton 005</t>
  </si>
  <si>
    <t>Luton 006</t>
  </si>
  <si>
    <t>Luton 007</t>
  </si>
  <si>
    <t>Luton 008</t>
  </si>
  <si>
    <t>Luton 009</t>
  </si>
  <si>
    <t>Luton 010</t>
  </si>
  <si>
    <t>Luton 011</t>
  </si>
  <si>
    <t>Luton 012</t>
  </si>
  <si>
    <t>Luton 013</t>
  </si>
  <si>
    <t>Luton 014</t>
  </si>
  <si>
    <t>Luton 015</t>
  </si>
  <si>
    <t>Luton 016</t>
  </si>
  <si>
    <t>Luton 017</t>
  </si>
  <si>
    <t>Luton 018</t>
  </si>
  <si>
    <t>Luton 019</t>
  </si>
  <si>
    <t>Luton 020</t>
  </si>
  <si>
    <t>Luton 021</t>
  </si>
  <si>
    <t>Southend-on-Sea 001</t>
  </si>
  <si>
    <t>Southend-on-Sea 002</t>
  </si>
  <si>
    <t>Southend-on-Sea 003</t>
  </si>
  <si>
    <t>Southend-on-Sea 004</t>
  </si>
  <si>
    <t>Southend-on-Sea 005</t>
  </si>
  <si>
    <t>Southend-on-Sea 006</t>
  </si>
  <si>
    <t>Southend-on-Sea 007</t>
  </si>
  <si>
    <t>Southend-on-Sea 008</t>
  </si>
  <si>
    <t>Southend-on-Sea 009</t>
  </si>
  <si>
    <t>Southend-on-Sea 010</t>
  </si>
  <si>
    <t>Southend-on-Sea 011</t>
  </si>
  <si>
    <t>Southend-on-Sea 012</t>
  </si>
  <si>
    <t>Southend-on-Sea 013</t>
  </si>
  <si>
    <t>Southend-on-Sea 014</t>
  </si>
  <si>
    <t>Southend-on-Sea 015</t>
  </si>
  <si>
    <t>Southend-on-Sea 016</t>
  </si>
  <si>
    <t>Southend-on-Sea 017</t>
  </si>
  <si>
    <t>Thurrock 001</t>
  </si>
  <si>
    <t>Thurrock 002</t>
  </si>
  <si>
    <t>Thurrock 003</t>
  </si>
  <si>
    <t>Thurrock 004</t>
  </si>
  <si>
    <t>Thurrock 005</t>
  </si>
  <si>
    <t>Thurrock 006</t>
  </si>
  <si>
    <t>Thurrock 007</t>
  </si>
  <si>
    <t>Thurrock 008</t>
  </si>
  <si>
    <t>Thurrock 009</t>
  </si>
  <si>
    <t>Thurrock 010</t>
  </si>
  <si>
    <t>Thurrock 012</t>
  </si>
  <si>
    <t>Thurrock 013</t>
  </si>
  <si>
    <t>Thurrock 014</t>
  </si>
  <si>
    <t>Thurrock 015</t>
  </si>
  <si>
    <t>Thurrock 016</t>
  </si>
  <si>
    <t>Thurrock 017</t>
  </si>
  <si>
    <t>Thurrock 018</t>
  </si>
  <si>
    <t>Medway 001</t>
  </si>
  <si>
    <t>Medway 002</t>
  </si>
  <si>
    <t>Medway 003</t>
  </si>
  <si>
    <t>Medway 004</t>
  </si>
  <si>
    <t>Medway 005</t>
  </si>
  <si>
    <t>Medway 006</t>
  </si>
  <si>
    <t>Medway 007</t>
  </si>
  <si>
    <t>Medway 008</t>
  </si>
  <si>
    <t>Medway 009</t>
  </si>
  <si>
    <t>Medway 010</t>
  </si>
  <si>
    <t>Medway 011</t>
  </si>
  <si>
    <t>Medway 012</t>
  </si>
  <si>
    <t>Medway 013</t>
  </si>
  <si>
    <t>Medway 014</t>
  </si>
  <si>
    <t>Medway 015</t>
  </si>
  <si>
    <t>Medway 016</t>
  </si>
  <si>
    <t>Medway 017</t>
  </si>
  <si>
    <t>Medway 018</t>
  </si>
  <si>
    <t>Medway 019</t>
  </si>
  <si>
    <t>Medway 020</t>
  </si>
  <si>
    <t>Medway 021</t>
  </si>
  <si>
    <t>Medway 022</t>
  </si>
  <si>
    <t>Medway 023</t>
  </si>
  <si>
    <t>Medway 024</t>
  </si>
  <si>
    <t>Medway 025</t>
  </si>
  <si>
    <t>Medway 026</t>
  </si>
  <si>
    <t>Medway 027</t>
  </si>
  <si>
    <t>Medway 028</t>
  </si>
  <si>
    <t>Medway 029</t>
  </si>
  <si>
    <t>Medway 030</t>
  </si>
  <si>
    <t>Medway 031</t>
  </si>
  <si>
    <t>Medway 032</t>
  </si>
  <si>
    <t>Medway 033</t>
  </si>
  <si>
    <t>Medway 034</t>
  </si>
  <si>
    <t>Medway 035</t>
  </si>
  <si>
    <t>Medway 036</t>
  </si>
  <si>
    <t>Medway 037</t>
  </si>
  <si>
    <t>Medway 038</t>
  </si>
  <si>
    <t>Bracknell Forest 001</t>
  </si>
  <si>
    <t>Bracknell Forest 002</t>
  </si>
  <si>
    <t>Bracknell Forest 003</t>
  </si>
  <si>
    <t>Bracknell Forest 004</t>
  </si>
  <si>
    <t>Bracknell Forest 005</t>
  </si>
  <si>
    <t>Bracknell Forest 006</t>
  </si>
  <si>
    <t>Bracknell Forest 007</t>
  </si>
  <si>
    <t>Bracknell Forest 008</t>
  </si>
  <si>
    <t>Bracknell Forest 009</t>
  </si>
  <si>
    <t>Bracknell Forest 010</t>
  </si>
  <si>
    <t>Bracknell Forest 011</t>
  </si>
  <si>
    <t>Bracknell Forest 012</t>
  </si>
  <si>
    <t>Bracknell Forest 013</t>
  </si>
  <si>
    <t>Bracknell Forest 014</t>
  </si>
  <si>
    <t>Bracknell Forest 015</t>
  </si>
  <si>
    <t>West Berkshire 001</t>
  </si>
  <si>
    <t>West Berkshire 002</t>
  </si>
  <si>
    <t>West Berkshire 003</t>
  </si>
  <si>
    <t>West Berkshire 004</t>
  </si>
  <si>
    <t>West Berkshire 005</t>
  </si>
  <si>
    <t>West Berkshire 006</t>
  </si>
  <si>
    <t>West Berkshire 007</t>
  </si>
  <si>
    <t>West Berkshire 008</t>
  </si>
  <si>
    <t>West Berkshire 009</t>
  </si>
  <si>
    <t>West Berkshire 010</t>
  </si>
  <si>
    <t>West Berkshire 011</t>
  </si>
  <si>
    <t>West Berkshire 012</t>
  </si>
  <si>
    <t>West Berkshire 013</t>
  </si>
  <si>
    <t>West Berkshire 014</t>
  </si>
  <si>
    <t>West Berkshire 015</t>
  </si>
  <si>
    <t>West Berkshire 016</t>
  </si>
  <si>
    <t>West Berkshire 017</t>
  </si>
  <si>
    <t>West Berkshire 018</t>
  </si>
  <si>
    <t>West Berkshire 019</t>
  </si>
  <si>
    <t>West Berkshire 020</t>
  </si>
  <si>
    <t>West Berkshire 021</t>
  </si>
  <si>
    <t>West Berkshire 022</t>
  </si>
  <si>
    <t>Reading 001</t>
  </si>
  <si>
    <t>Reading 002</t>
  </si>
  <si>
    <t>Reading 003</t>
  </si>
  <si>
    <t>Reading 004</t>
  </si>
  <si>
    <t>Reading 005</t>
  </si>
  <si>
    <t>Reading 006</t>
  </si>
  <si>
    <t>Reading 007</t>
  </si>
  <si>
    <t>Reading 008</t>
  </si>
  <si>
    <t>Reading 009</t>
  </si>
  <si>
    <t>Reading 010</t>
  </si>
  <si>
    <t>Reading 011</t>
  </si>
  <si>
    <t>Reading 012</t>
  </si>
  <si>
    <t>Reading 013</t>
  </si>
  <si>
    <t>Reading 014</t>
  </si>
  <si>
    <t>Reading 015</t>
  </si>
  <si>
    <t>Reading 016</t>
  </si>
  <si>
    <t>Reading 017</t>
  </si>
  <si>
    <t>Reading 018</t>
  </si>
  <si>
    <t>Slough 001</t>
  </si>
  <si>
    <t>Slough 002</t>
  </si>
  <si>
    <t>Slough 003</t>
  </si>
  <si>
    <t>Slough 004</t>
  </si>
  <si>
    <t>Slough 005</t>
  </si>
  <si>
    <t>Slough 006</t>
  </si>
  <si>
    <t>Slough 007</t>
  </si>
  <si>
    <t>Slough 008</t>
  </si>
  <si>
    <t>Slough 009</t>
  </si>
  <si>
    <t>Slough 010</t>
  </si>
  <si>
    <t>Slough 011</t>
  </si>
  <si>
    <t>Slough 012</t>
  </si>
  <si>
    <t>Slough 013</t>
  </si>
  <si>
    <t>Slough 014</t>
  </si>
  <si>
    <t>Windsor and Maidenhead 001</t>
  </si>
  <si>
    <t>Windsor and Maidenhead 002</t>
  </si>
  <si>
    <t>Windsor and Maidenhead 003</t>
  </si>
  <si>
    <t>Windsor and Maidenhead 004</t>
  </si>
  <si>
    <t>Windsor and Maidenhead 005</t>
  </si>
  <si>
    <t>Windsor and Maidenhead 006</t>
  </si>
  <si>
    <t>Windsor and Maidenhead 007</t>
  </si>
  <si>
    <t>Windsor and Maidenhead 008</t>
  </si>
  <si>
    <t>Windsor and Maidenhead 009</t>
  </si>
  <si>
    <t>Windsor and Maidenhead 010</t>
  </si>
  <si>
    <t>Windsor and Maidenhead 011</t>
  </si>
  <si>
    <t>Windsor and Maidenhead 012</t>
  </si>
  <si>
    <t>Windsor and Maidenhead 013</t>
  </si>
  <si>
    <t>Windsor and Maidenhead 014</t>
  </si>
  <si>
    <t>Windsor and Maidenhead 015</t>
  </si>
  <si>
    <t>Windsor and Maidenhead 016</t>
  </si>
  <si>
    <t>Windsor and Maidenhead 017</t>
  </si>
  <si>
    <t>Windsor and Maidenhead 018</t>
  </si>
  <si>
    <t>Wokingham 001</t>
  </si>
  <si>
    <t>Wokingham 002</t>
  </si>
  <si>
    <t>Wokingham 003</t>
  </si>
  <si>
    <t>Wokingham 004</t>
  </si>
  <si>
    <t>Wokingham 005</t>
  </si>
  <si>
    <t>Wokingham 006</t>
  </si>
  <si>
    <t>Wokingham 007</t>
  </si>
  <si>
    <t>Wokingham 008</t>
  </si>
  <si>
    <t>Wokingham 009</t>
  </si>
  <si>
    <t>Wokingham 010</t>
  </si>
  <si>
    <t>Wokingham 011</t>
  </si>
  <si>
    <t>Wokingham 012</t>
  </si>
  <si>
    <t>Wokingham 013</t>
  </si>
  <si>
    <t>Wokingham 014</t>
  </si>
  <si>
    <t>Wokingham 015</t>
  </si>
  <si>
    <t>Wokingham 016</t>
  </si>
  <si>
    <t>Wokingham 017</t>
  </si>
  <si>
    <t>Wokingham 018</t>
  </si>
  <si>
    <t>Wokingham 019</t>
  </si>
  <si>
    <t>Wokingham 020</t>
  </si>
  <si>
    <t>Milton Keynes 001</t>
  </si>
  <si>
    <t>Milton Keynes 002</t>
  </si>
  <si>
    <t>Milton Keynes 003</t>
  </si>
  <si>
    <t>Milton Keynes 004</t>
  </si>
  <si>
    <t>Milton Keynes 005</t>
  </si>
  <si>
    <t>Milton Keynes 006</t>
  </si>
  <si>
    <t>Milton Keynes 007</t>
  </si>
  <si>
    <t>Milton Keynes 008</t>
  </si>
  <si>
    <t>Milton Keynes 009</t>
  </si>
  <si>
    <t>Milton Keynes 010</t>
  </si>
  <si>
    <t>Milton Keynes 011</t>
  </si>
  <si>
    <t>Milton Keynes 012</t>
  </si>
  <si>
    <t>Milton Keynes 013</t>
  </si>
  <si>
    <t>Milton Keynes 014</t>
  </si>
  <si>
    <t>Milton Keynes 015</t>
  </si>
  <si>
    <t>Milton Keynes 016</t>
  </si>
  <si>
    <t>Milton Keynes 017</t>
  </si>
  <si>
    <t>Milton Keynes 018</t>
  </si>
  <si>
    <t>Milton Keynes 019</t>
  </si>
  <si>
    <t>Milton Keynes 020</t>
  </si>
  <si>
    <t>Milton Keynes 021</t>
  </si>
  <si>
    <t>Milton Keynes 022</t>
  </si>
  <si>
    <t>Milton Keynes 023</t>
  </si>
  <si>
    <t>Milton Keynes 024</t>
  </si>
  <si>
    <t>Milton Keynes 025</t>
  </si>
  <si>
    <t>Milton Keynes 026</t>
  </si>
  <si>
    <t>Milton Keynes 027</t>
  </si>
  <si>
    <t>Milton Keynes 028</t>
  </si>
  <si>
    <t>Milton Keynes 029</t>
  </si>
  <si>
    <t>Milton Keynes 030</t>
  </si>
  <si>
    <t>Milton Keynes 031</t>
  </si>
  <si>
    <t>Milton Keynes 032</t>
  </si>
  <si>
    <t>Brighton and Hove 001</t>
  </si>
  <si>
    <t>Brighton and Hove 002</t>
  </si>
  <si>
    <t>Brighton and Hove 003</t>
  </si>
  <si>
    <t>Brighton and Hove 004</t>
  </si>
  <si>
    <t>Brighton and Hove 005</t>
  </si>
  <si>
    <t>Brighton and Hove 006</t>
  </si>
  <si>
    <t>Brighton and Hove 007</t>
  </si>
  <si>
    <t>Brighton and Hove 008</t>
  </si>
  <si>
    <t>Brighton and Hove 009</t>
  </si>
  <si>
    <t>Brighton and Hove 010</t>
  </si>
  <si>
    <t>Brighton and Hove 011</t>
  </si>
  <si>
    <t>Brighton and Hove 012</t>
  </si>
  <si>
    <t>Brighton and Hove 013</t>
  </si>
  <si>
    <t>Brighton and Hove 014</t>
  </si>
  <si>
    <t>Brighton and Hove 015</t>
  </si>
  <si>
    <t>Brighton and Hove 016</t>
  </si>
  <si>
    <t>Brighton and Hove 017</t>
  </si>
  <si>
    <t>Brighton and Hove 018</t>
  </si>
  <si>
    <t>Brighton and Hove 019</t>
  </si>
  <si>
    <t>Brighton and Hove 020</t>
  </si>
  <si>
    <t>Brighton and Hove 021</t>
  </si>
  <si>
    <t>Brighton and Hove 022</t>
  </si>
  <si>
    <t>Brighton and Hove 023</t>
  </si>
  <si>
    <t>Brighton and Hove 024</t>
  </si>
  <si>
    <t>Brighton and Hove 025</t>
  </si>
  <si>
    <t>Brighton and Hove 026</t>
  </si>
  <si>
    <t>Brighton and Hove 027</t>
  </si>
  <si>
    <t>Brighton and Hove 028</t>
  </si>
  <si>
    <t>Brighton and Hove 029</t>
  </si>
  <si>
    <t>Brighton and Hove 030</t>
  </si>
  <si>
    <t>Brighton and Hove 031</t>
  </si>
  <si>
    <t>Brighton and Hove 032</t>
  </si>
  <si>
    <t>Brighton and Hove 033</t>
  </si>
  <si>
    <t>Portsmouth 001</t>
  </si>
  <si>
    <t>Portsmouth 002</t>
  </si>
  <si>
    <t>Portsmouth 003</t>
  </si>
  <si>
    <t>Portsmouth 004</t>
  </si>
  <si>
    <t>Portsmouth 006</t>
  </si>
  <si>
    <t>Portsmouth 007</t>
  </si>
  <si>
    <t>Portsmouth 008</t>
  </si>
  <si>
    <t>Portsmouth 009</t>
  </si>
  <si>
    <t>Portsmouth 010</t>
  </si>
  <si>
    <t>Portsmouth 011</t>
  </si>
  <si>
    <t>Portsmouth 012</t>
  </si>
  <si>
    <t>Portsmouth 013</t>
  </si>
  <si>
    <t>Portsmouth 014</t>
  </si>
  <si>
    <t>Portsmouth 015</t>
  </si>
  <si>
    <t>Portsmouth 016</t>
  </si>
  <si>
    <t>Portsmouth 017</t>
  </si>
  <si>
    <t>Portsmouth 018</t>
  </si>
  <si>
    <t>Portsmouth 019</t>
  </si>
  <si>
    <t>Portsmouth 020</t>
  </si>
  <si>
    <t>Portsmouth 021</t>
  </si>
  <si>
    <t>Portsmouth 022</t>
  </si>
  <si>
    <t>Portsmouth 023</t>
  </si>
  <si>
    <t>Portsmouth 024</t>
  </si>
  <si>
    <t>Portsmouth 025</t>
  </si>
  <si>
    <t>Southampton 001</t>
  </si>
  <si>
    <t>Southampton 002</t>
  </si>
  <si>
    <t>Southampton 003</t>
  </si>
  <si>
    <t>Southampton 004</t>
  </si>
  <si>
    <t>Southampton 005</t>
  </si>
  <si>
    <t>Southampton 006</t>
  </si>
  <si>
    <t>Southampton 007</t>
  </si>
  <si>
    <t>Southampton 008</t>
  </si>
  <si>
    <t>Southampton 009</t>
  </si>
  <si>
    <t>Southampton 010</t>
  </si>
  <si>
    <t>Southampton 011</t>
  </si>
  <si>
    <t>Southampton 012</t>
  </si>
  <si>
    <t>Southampton 013</t>
  </si>
  <si>
    <t>Southampton 014</t>
  </si>
  <si>
    <t>Southampton 015</t>
  </si>
  <si>
    <t>Southampton 016</t>
  </si>
  <si>
    <t>Southampton 017</t>
  </si>
  <si>
    <t>Southampton 018</t>
  </si>
  <si>
    <t>Southampton 019</t>
  </si>
  <si>
    <t>Southampton 020</t>
  </si>
  <si>
    <t>Southampton 021</t>
  </si>
  <si>
    <t>Southampton 022</t>
  </si>
  <si>
    <t>Southampton 023</t>
  </si>
  <si>
    <t>Southampton 024</t>
  </si>
  <si>
    <t>Southampton 025</t>
  </si>
  <si>
    <t>Southampton 026</t>
  </si>
  <si>
    <t>Southampton 027</t>
  </si>
  <si>
    <t>Southampton 028</t>
  </si>
  <si>
    <t>Southampton 029</t>
  </si>
  <si>
    <t>Southampton 030</t>
  </si>
  <si>
    <t>Southampton 031</t>
  </si>
  <si>
    <t>Southampton 032</t>
  </si>
  <si>
    <t>Isle of Wight 001</t>
  </si>
  <si>
    <t>Isle of Wight 002</t>
  </si>
  <si>
    <t>Isle of Wight 003</t>
  </si>
  <si>
    <t>Isle of Wight 004</t>
  </si>
  <si>
    <t>Isle of Wight 005</t>
  </si>
  <si>
    <t>Isle of Wight 006</t>
  </si>
  <si>
    <t>Isle of Wight 007</t>
  </si>
  <si>
    <t>Isle of Wight 008</t>
  </si>
  <si>
    <t>Isle of Wight 009</t>
  </si>
  <si>
    <t>Isle of Wight 010</t>
  </si>
  <si>
    <t>Isle of Wight 011</t>
  </si>
  <si>
    <t>Isle of Wight 012</t>
  </si>
  <si>
    <t>Isle of Wight 013</t>
  </si>
  <si>
    <t>Isle of Wight 014</t>
  </si>
  <si>
    <t>Isle of Wight 015</t>
  </si>
  <si>
    <t>Isle of Wight 016</t>
  </si>
  <si>
    <t>Isle of Wight 017</t>
  </si>
  <si>
    <t>Isle of Wight 018</t>
  </si>
  <si>
    <t>Central Bedfordshire 001</t>
  </si>
  <si>
    <t>Central Bedfordshire 002</t>
  </si>
  <si>
    <t>Central Bedfordshire 003</t>
  </si>
  <si>
    <t>Central Bedfordshire 004</t>
  </si>
  <si>
    <t>Central Bedfordshire 005</t>
  </si>
  <si>
    <t>Central Bedfordshire 006</t>
  </si>
  <si>
    <t>Central Bedfordshire 007</t>
  </si>
  <si>
    <t>Central Bedfordshire 008</t>
  </si>
  <si>
    <t>Central Bedfordshire 009</t>
  </si>
  <si>
    <t>Central Bedfordshire 010</t>
  </si>
  <si>
    <t>Central Bedfordshire 011</t>
  </si>
  <si>
    <t>Central Bedfordshire 012</t>
  </si>
  <si>
    <t>Central Bedfordshire 013</t>
  </si>
  <si>
    <t>Central Bedfordshire 014</t>
  </si>
  <si>
    <t>Central Bedfordshire 015</t>
  </si>
  <si>
    <t>Central Bedfordshire 016</t>
  </si>
  <si>
    <t>Central Bedfordshire 017</t>
  </si>
  <si>
    <t>Bedford 001</t>
  </si>
  <si>
    <t>Bedford 002</t>
  </si>
  <si>
    <t>Bedford 003</t>
  </si>
  <si>
    <t>Bedford 004</t>
  </si>
  <si>
    <t>Bedford 005</t>
  </si>
  <si>
    <t>Bedford 006</t>
  </si>
  <si>
    <t>Bedford 007</t>
  </si>
  <si>
    <t>Bedford 008</t>
  </si>
  <si>
    <t>Bedford 009</t>
  </si>
  <si>
    <t>Bedford 010</t>
  </si>
  <si>
    <t>Bedford 011</t>
  </si>
  <si>
    <t>Bedford 012</t>
  </si>
  <si>
    <t>Bedford 013</t>
  </si>
  <si>
    <t>Bedford 014</t>
  </si>
  <si>
    <t>Bedford 015</t>
  </si>
  <si>
    <t>Bedford 016</t>
  </si>
  <si>
    <t>Bedford 017</t>
  </si>
  <si>
    <t>Bedford 018</t>
  </si>
  <si>
    <t>Bedford 019</t>
  </si>
  <si>
    <t>Bedford 020</t>
  </si>
  <si>
    <t>Central Bedfordshire 018</t>
  </si>
  <si>
    <t>Central Bedfordshire 019</t>
  </si>
  <si>
    <t>Central Bedfordshire 020</t>
  </si>
  <si>
    <t>Central Bedfordshire 021</t>
  </si>
  <si>
    <t>Central Bedfordshire 022</t>
  </si>
  <si>
    <t>Central Bedfordshire 023</t>
  </si>
  <si>
    <t>Central Bedfordshire 025</t>
  </si>
  <si>
    <t>Central Bedfordshire 024</t>
  </si>
  <si>
    <t>Central Bedfordshire 026</t>
  </si>
  <si>
    <t>Central Bedfordshire 027</t>
  </si>
  <si>
    <t>Central Bedfordshire 028</t>
  </si>
  <si>
    <t>Central Bedfordshire 029</t>
  </si>
  <si>
    <t>Central Bedfordshire 030</t>
  </si>
  <si>
    <t>Central Bedfordshire 031</t>
  </si>
  <si>
    <t>Central Bedfordshire 032</t>
  </si>
  <si>
    <t>Central Bedfordshire 033</t>
  </si>
  <si>
    <t>Aylesbury Vale 001</t>
  </si>
  <si>
    <t>Aylesbury Vale 002</t>
  </si>
  <si>
    <t>Aylesbury Vale 003</t>
  </si>
  <si>
    <t>Aylesbury Vale 004</t>
  </si>
  <si>
    <t>Aylesbury Vale 005</t>
  </si>
  <si>
    <t>Aylesbury Vale 006</t>
  </si>
  <si>
    <t>Aylesbury Vale 007</t>
  </si>
  <si>
    <t>Aylesbury Vale 008</t>
  </si>
  <si>
    <t>Aylesbury Vale 009</t>
  </si>
  <si>
    <t>Aylesbury Vale 010</t>
  </si>
  <si>
    <t>Aylesbury Vale 011</t>
  </si>
  <si>
    <t>Aylesbury Vale 012</t>
  </si>
  <si>
    <t>Aylesbury Vale 013</t>
  </si>
  <si>
    <t>Aylesbury Vale 014</t>
  </si>
  <si>
    <t>Aylesbury Vale 015</t>
  </si>
  <si>
    <t>Aylesbury Vale 016</t>
  </si>
  <si>
    <t>Aylesbury Vale 017</t>
  </si>
  <si>
    <t>Aylesbury Vale 018</t>
  </si>
  <si>
    <t>Aylesbury Vale 019</t>
  </si>
  <si>
    <t>Aylesbury Vale 020</t>
  </si>
  <si>
    <t>Aylesbury Vale 021</t>
  </si>
  <si>
    <t>Aylesbury Vale 022</t>
  </si>
  <si>
    <t>Aylesbury Vale 023</t>
  </si>
  <si>
    <t>Aylesbury Vale 024</t>
  </si>
  <si>
    <t>Chiltern 001</t>
  </si>
  <si>
    <t>Chiltern 002</t>
  </si>
  <si>
    <t>Chiltern 003</t>
  </si>
  <si>
    <t>Chiltern 004</t>
  </si>
  <si>
    <t>Chiltern 005</t>
  </si>
  <si>
    <t>Chiltern 006</t>
  </si>
  <si>
    <t>Chiltern 007</t>
  </si>
  <si>
    <t>Chiltern 008</t>
  </si>
  <si>
    <t>Chiltern 010</t>
  </si>
  <si>
    <t>Chiltern 011</t>
  </si>
  <si>
    <t>Chiltern 012</t>
  </si>
  <si>
    <t>South Bucks 001</t>
  </si>
  <si>
    <t>South Bucks 002</t>
  </si>
  <si>
    <t>South Bucks 003</t>
  </si>
  <si>
    <t>South Bucks 004</t>
  </si>
  <si>
    <t>South Bucks 005</t>
  </si>
  <si>
    <t>South Bucks 006</t>
  </si>
  <si>
    <t>South Bucks 007</t>
  </si>
  <si>
    <t>South Bucks 008</t>
  </si>
  <si>
    <t>Wycombe 001</t>
  </si>
  <si>
    <t>Wycombe 002</t>
  </si>
  <si>
    <t>Wycombe 003</t>
  </si>
  <si>
    <t>Wycombe 004</t>
  </si>
  <si>
    <t>Wycombe 006</t>
  </si>
  <si>
    <t>Wycombe 007</t>
  </si>
  <si>
    <t>Wycombe 008</t>
  </si>
  <si>
    <t>Wycombe 009</t>
  </si>
  <si>
    <t>Wycombe 010</t>
  </si>
  <si>
    <t>Wycombe 011</t>
  </si>
  <si>
    <t>Wycombe 012</t>
  </si>
  <si>
    <t>Wycombe 013</t>
  </si>
  <si>
    <t>Wycombe 014</t>
  </si>
  <si>
    <t>Wycombe 015</t>
  </si>
  <si>
    <t>Wycombe 016</t>
  </si>
  <si>
    <t>Wycombe 017</t>
  </si>
  <si>
    <t>Wycombe 018</t>
  </si>
  <si>
    <t>Wycombe 019</t>
  </si>
  <si>
    <t>Wycombe 020</t>
  </si>
  <si>
    <t>Wycombe 021</t>
  </si>
  <si>
    <t>Wycombe 022</t>
  </si>
  <si>
    <t>Wycombe 023</t>
  </si>
  <si>
    <t>Cambridge 001</t>
  </si>
  <si>
    <t>Cambridge 002</t>
  </si>
  <si>
    <t>Cambridge 003</t>
  </si>
  <si>
    <t>Cambridge 004</t>
  </si>
  <si>
    <t>Cambridge 005</t>
  </si>
  <si>
    <t>Cambridge 006</t>
  </si>
  <si>
    <t>Cambridge 007</t>
  </si>
  <si>
    <t>Cambridge 008</t>
  </si>
  <si>
    <t>Cambridge 009</t>
  </si>
  <si>
    <t>Cambridge 010</t>
  </si>
  <si>
    <t>Cambridge 011</t>
  </si>
  <si>
    <t>Cambridge 012</t>
  </si>
  <si>
    <t>Cambridge 013</t>
  </si>
  <si>
    <t>East Cambridgeshire 001</t>
  </si>
  <si>
    <t>East Cambridgeshire 002</t>
  </si>
  <si>
    <t>East Cambridgeshire 003</t>
  </si>
  <si>
    <t>East Cambridgeshire 004</t>
  </si>
  <si>
    <t>East Cambridgeshire 005</t>
  </si>
  <si>
    <t>East Cambridgeshire 006</t>
  </si>
  <si>
    <t>East Cambridgeshire 007</t>
  </si>
  <si>
    <t>East Cambridgeshire 008</t>
  </si>
  <si>
    <t>East Cambridgeshire 009</t>
  </si>
  <si>
    <t>Fenland 001</t>
  </si>
  <si>
    <t>Fenland 002</t>
  </si>
  <si>
    <t>Fenland 003</t>
  </si>
  <si>
    <t>Fenland 004</t>
  </si>
  <si>
    <t>Fenland 005</t>
  </si>
  <si>
    <t>Fenland 006</t>
  </si>
  <si>
    <t>Fenland 007</t>
  </si>
  <si>
    <t>Fenland 008</t>
  </si>
  <si>
    <t>Fenland 009</t>
  </si>
  <si>
    <t>Fenland 010</t>
  </si>
  <si>
    <t>Fenland 011</t>
  </si>
  <si>
    <t>Huntingdonshire 001</t>
  </si>
  <si>
    <t>Huntingdonshire 002</t>
  </si>
  <si>
    <t>Huntingdonshire 003</t>
  </si>
  <si>
    <t>Huntingdonshire 004</t>
  </si>
  <si>
    <t>Huntingdonshire 005</t>
  </si>
  <si>
    <t>Huntingdonshire 006</t>
  </si>
  <si>
    <t>Huntingdonshire 007</t>
  </si>
  <si>
    <t>Huntingdonshire 008</t>
  </si>
  <si>
    <t>Huntingdonshire 009</t>
  </si>
  <si>
    <t>Huntingdonshire 010</t>
  </si>
  <si>
    <t>Huntingdonshire 011</t>
  </si>
  <si>
    <t>Huntingdonshire 012</t>
  </si>
  <si>
    <t>Huntingdonshire 013</t>
  </si>
  <si>
    <t>Huntingdonshire 014</t>
  </si>
  <si>
    <t>Huntingdonshire 015</t>
  </si>
  <si>
    <t>Huntingdonshire 016</t>
  </si>
  <si>
    <t>Huntingdonshire 017</t>
  </si>
  <si>
    <t>Huntingdonshire 018</t>
  </si>
  <si>
    <t>Huntingdonshire 019</t>
  </si>
  <si>
    <t>Huntingdonshire 020</t>
  </si>
  <si>
    <t>Huntingdonshire 021</t>
  </si>
  <si>
    <t>Huntingdonshire 022</t>
  </si>
  <si>
    <t>South Cambridgeshire 001</t>
  </si>
  <si>
    <t>South Cambridgeshire 002</t>
  </si>
  <si>
    <t>South Cambridgeshire 003</t>
  </si>
  <si>
    <t>South Cambridgeshire 004</t>
  </si>
  <si>
    <t>South Cambridgeshire 005</t>
  </si>
  <si>
    <t>South Cambridgeshire 006</t>
  </si>
  <si>
    <t>South Cambridgeshire 007</t>
  </si>
  <si>
    <t>South Cambridgeshire 009</t>
  </si>
  <si>
    <t>South Cambridgeshire 010</t>
  </si>
  <si>
    <t>South Cambridgeshire 011</t>
  </si>
  <si>
    <t>South Cambridgeshire 012</t>
  </si>
  <si>
    <t>South Cambridgeshire 013</t>
  </si>
  <si>
    <t>South Cambridgeshire 014</t>
  </si>
  <si>
    <t>South Cambridgeshire 015</t>
  </si>
  <si>
    <t>South Cambridgeshire 016</t>
  </si>
  <si>
    <t>South Cambridgeshire 017</t>
  </si>
  <si>
    <t>South Cambridgeshire 018</t>
  </si>
  <si>
    <t>South Cambridgeshire 019</t>
  </si>
  <si>
    <t>Cheshire West and Chester 022</t>
  </si>
  <si>
    <t>Cheshire West and Chester 025</t>
  </si>
  <si>
    <t>Cheshire West and Chester 027</t>
  </si>
  <si>
    <t>Cheshire West and Chester 028</t>
  </si>
  <si>
    <t>Cheshire West and Chester 029</t>
  </si>
  <si>
    <t>Cheshire West and Chester 031</t>
  </si>
  <si>
    <t>Cheshire West and Chester 030</t>
  </si>
  <si>
    <t>Cheshire West and Chester 032</t>
  </si>
  <si>
    <t>Cheshire West and Chester 033</t>
  </si>
  <si>
    <t>Cheshire West and Chester 034</t>
  </si>
  <si>
    <t>Cheshire West and Chester 036</t>
  </si>
  <si>
    <t>Cheshire West and Chester 039</t>
  </si>
  <si>
    <t>Cheshire West and Chester 041</t>
  </si>
  <si>
    <t>Cheshire West and Chester 043</t>
  </si>
  <si>
    <t>Cheshire West and Chester 044</t>
  </si>
  <si>
    <t>Cheshire West and Chester 046</t>
  </si>
  <si>
    <t>Cheshire West and Chester 047</t>
  </si>
  <si>
    <t>Cheshire East 022</t>
  </si>
  <si>
    <t>Cheshire East 023</t>
  </si>
  <si>
    <t>Cheshire East 024</t>
  </si>
  <si>
    <t>Cheshire East 025</t>
  </si>
  <si>
    <t>Cheshire East 026</t>
  </si>
  <si>
    <t>Cheshire East 027</t>
  </si>
  <si>
    <t>Cheshire East 028</t>
  </si>
  <si>
    <t>Cheshire East 029</t>
  </si>
  <si>
    <t>Cheshire East 030</t>
  </si>
  <si>
    <t>Cheshire East 031</t>
  </si>
  <si>
    <t>Cheshire East 032</t>
  </si>
  <si>
    <t>Cheshire East 033</t>
  </si>
  <si>
    <t>Cheshire East 040</t>
  </si>
  <si>
    <t>Cheshire East 042</t>
  </si>
  <si>
    <t>Cheshire East 034</t>
  </si>
  <si>
    <t>Cheshire East 035</t>
  </si>
  <si>
    <t>Cheshire East 036</t>
  </si>
  <si>
    <t>Cheshire East 037</t>
  </si>
  <si>
    <t>Cheshire East 038</t>
  </si>
  <si>
    <t>Cheshire East 039</t>
  </si>
  <si>
    <t>Cheshire East 041</t>
  </si>
  <si>
    <t>Cheshire East 043</t>
  </si>
  <si>
    <t>Cheshire East 044</t>
  </si>
  <si>
    <t>Cheshire East 045</t>
  </si>
  <si>
    <t>Cheshire East 046</t>
  </si>
  <si>
    <t>Cheshire East 047</t>
  </si>
  <si>
    <t>Cheshire East 049</t>
  </si>
  <si>
    <t>Cheshire East 048</t>
  </si>
  <si>
    <t>Cheshire East 050</t>
  </si>
  <si>
    <t>Cheshire East 051</t>
  </si>
  <si>
    <t>Cheshire West and Chester 001</t>
  </si>
  <si>
    <t>Cheshire West and Chester 004</t>
  </si>
  <si>
    <t>Cheshire West and Chester 005</t>
  </si>
  <si>
    <t>Cheshire West and Chester 006</t>
  </si>
  <si>
    <t>Cheshire West and Chester 007</t>
  </si>
  <si>
    <t>Cheshire West and Chester 008</t>
  </si>
  <si>
    <t>Cheshire West and Chester 009</t>
  </si>
  <si>
    <t>Cheshire West and Chester 010</t>
  </si>
  <si>
    <t>Cheshire West and Chester 011</t>
  </si>
  <si>
    <t>Cheshire West and Chester 013</t>
  </si>
  <si>
    <t>Cheshire West and Chester 014</t>
  </si>
  <si>
    <t>Cheshire West and Chester 016</t>
  </si>
  <si>
    <t>Cheshire East 001</t>
  </si>
  <si>
    <t>Cheshire East 002</t>
  </si>
  <si>
    <t>Cheshire East 003</t>
  </si>
  <si>
    <t>Cheshire East 004</t>
  </si>
  <si>
    <t>Cheshire East 005</t>
  </si>
  <si>
    <t>Cheshire East 006</t>
  </si>
  <si>
    <t>Cheshire East 007</t>
  </si>
  <si>
    <t>Cheshire East 008</t>
  </si>
  <si>
    <t>Cheshire East 009</t>
  </si>
  <si>
    <t>Cheshire East 011</t>
  </si>
  <si>
    <t>Cheshire East 010</t>
  </si>
  <si>
    <t>Cheshire East 012</t>
  </si>
  <si>
    <t>Cheshire East 013</t>
  </si>
  <si>
    <t>Cheshire East 014</t>
  </si>
  <si>
    <t>Cheshire East 015</t>
  </si>
  <si>
    <t>Cheshire East 016</t>
  </si>
  <si>
    <t>Cheshire East 017</t>
  </si>
  <si>
    <t>Cheshire East 018</t>
  </si>
  <si>
    <t>Cheshire East 019</t>
  </si>
  <si>
    <t>Cheshire East 020</t>
  </si>
  <si>
    <t>Cheshire East 021</t>
  </si>
  <si>
    <t>Cheshire West and Chester 002</t>
  </si>
  <si>
    <t>Cheshire West and Chester 003</t>
  </si>
  <si>
    <t>Cheshire West and Chester 012</t>
  </si>
  <si>
    <t>Cheshire West and Chester 015</t>
  </si>
  <si>
    <t>Cheshire West and Chester 017</t>
  </si>
  <si>
    <t>Cheshire West and Chester 018</t>
  </si>
  <si>
    <t>Cheshire West and Chester 019</t>
  </si>
  <si>
    <t>Cheshire West and Chester 020</t>
  </si>
  <si>
    <t>Cheshire West and Chester 021</t>
  </si>
  <si>
    <t>Cheshire West and Chester 023</t>
  </si>
  <si>
    <t>Cheshire West and Chester 024</t>
  </si>
  <si>
    <t>Cheshire West and Chester 026</t>
  </si>
  <si>
    <t>Cheshire West and Chester 035</t>
  </si>
  <si>
    <t>Cheshire West and Chester 037</t>
  </si>
  <si>
    <t>Cheshire West and Chester 038</t>
  </si>
  <si>
    <t>Cheshire West and Chester 040</t>
  </si>
  <si>
    <t>Cheshire West and Chester 042</t>
  </si>
  <si>
    <t>Cheshire West and Chester 045</t>
  </si>
  <si>
    <t>Cornwall 010</t>
  </si>
  <si>
    <t>Cornwall 012</t>
  </si>
  <si>
    <t>Cornwall 013</t>
  </si>
  <si>
    <t>Cornwall 016</t>
  </si>
  <si>
    <t>Cornwall 017</t>
  </si>
  <si>
    <t>Cornwall 022</t>
  </si>
  <si>
    <t>Cornwall 023</t>
  </si>
  <si>
    <t>Cornwall 025</t>
  </si>
  <si>
    <t>Cornwall 026</t>
  </si>
  <si>
    <t>Cornwall 028</t>
  </si>
  <si>
    <t>Cornwall 029</t>
  </si>
  <si>
    <t>Cornwall 034</t>
  </si>
  <si>
    <t>Cornwall 037</t>
  </si>
  <si>
    <t>Cornwall 032</t>
  </si>
  <si>
    <t>Cornwall 033</t>
  </si>
  <si>
    <t>Cornwall 040</t>
  </si>
  <si>
    <t>Cornwall 042</t>
  </si>
  <si>
    <t>Cornwall 043</t>
  </si>
  <si>
    <t>Cornwall 044</t>
  </si>
  <si>
    <t>Cornwall 047</t>
  </si>
  <si>
    <t>Cornwall 048</t>
  </si>
  <si>
    <t>Cornwall 056</t>
  </si>
  <si>
    <t>Cornwall 060</t>
  </si>
  <si>
    <t>Cornwall 062</t>
  </si>
  <si>
    <t>Cornwall 063</t>
  </si>
  <si>
    <t>Cornwall 064</t>
  </si>
  <si>
    <t>Cornwall 045</t>
  </si>
  <si>
    <t>Cornwall 046</t>
  </si>
  <si>
    <t>Cornwall 049</t>
  </si>
  <si>
    <t>Cornwall 050</t>
  </si>
  <si>
    <t>Cornwall 051</t>
  </si>
  <si>
    <t>Cornwall 052</t>
  </si>
  <si>
    <t>Cornwall 053</t>
  </si>
  <si>
    <t>Cornwall 055</t>
  </si>
  <si>
    <t>Cornwall 059</t>
  </si>
  <si>
    <t>Cornwall 066</t>
  </si>
  <si>
    <t>Cornwall 071</t>
  </si>
  <si>
    <t>Cornwall 072</t>
  </si>
  <si>
    <t>Cornwall 073</t>
  </si>
  <si>
    <t>Cornwall 001</t>
  </si>
  <si>
    <t>Cornwall 002</t>
  </si>
  <si>
    <t>Cornwall 003</t>
  </si>
  <si>
    <t>Cornwall 004</t>
  </si>
  <si>
    <t>Cornwall 005</t>
  </si>
  <si>
    <t>Cornwall 006</t>
  </si>
  <si>
    <t>Cornwall 007</t>
  </si>
  <si>
    <t>Cornwall 008</t>
  </si>
  <si>
    <t>Cornwall 009</t>
  </si>
  <si>
    <t>Cornwall 011</t>
  </si>
  <si>
    <t>Cornwall 014</t>
  </si>
  <si>
    <t>Cornwall 015</t>
  </si>
  <si>
    <t>Cornwall 054</t>
  </si>
  <si>
    <t>Cornwall 057</t>
  </si>
  <si>
    <t>Cornwall 058</t>
  </si>
  <si>
    <t>Cornwall 061</t>
  </si>
  <si>
    <t>Cornwall 065</t>
  </si>
  <si>
    <t>Cornwall 067</t>
  </si>
  <si>
    <t>Cornwall 068</t>
  </si>
  <si>
    <t>Cornwall 069</t>
  </si>
  <si>
    <t>Cornwall 070</t>
  </si>
  <si>
    <t>Cornwall 018</t>
  </si>
  <si>
    <t>Cornwall 019</t>
  </si>
  <si>
    <t>Cornwall 020</t>
  </si>
  <si>
    <t>Cornwall 021</t>
  </si>
  <si>
    <t>Cornwall 024</t>
  </si>
  <si>
    <t>Cornwall 027</t>
  </si>
  <si>
    <t>Cornwall 030</t>
  </si>
  <si>
    <t>Cornwall 031</t>
  </si>
  <si>
    <t>Cornwall 035</t>
  </si>
  <si>
    <t>Cornwall 036</t>
  </si>
  <si>
    <t>Cornwall 038</t>
  </si>
  <si>
    <t>Cornwall 039</t>
  </si>
  <si>
    <t>Cornwall 041</t>
  </si>
  <si>
    <t>Allerdale 001</t>
  </si>
  <si>
    <t>Allerdale 002</t>
  </si>
  <si>
    <t>Allerdale 003</t>
  </si>
  <si>
    <t>Allerdale 004</t>
  </si>
  <si>
    <t>Allerdale 005</t>
  </si>
  <si>
    <t>Allerdale 006</t>
  </si>
  <si>
    <t>Allerdale 007</t>
  </si>
  <si>
    <t>Allerdale 008</t>
  </si>
  <si>
    <t>Allerdale 009</t>
  </si>
  <si>
    <t>Allerdale 010</t>
  </si>
  <si>
    <t>Allerdale 011</t>
  </si>
  <si>
    <t>Allerdale 012</t>
  </si>
  <si>
    <t>Barrow-in-Furness 001</t>
  </si>
  <si>
    <t>Barrow-in-Furness 002</t>
  </si>
  <si>
    <t>Barrow-in-Furness 003</t>
  </si>
  <si>
    <t>Barrow-in-Furness 004</t>
  </si>
  <si>
    <t>Barrow-in-Furness 005</t>
  </si>
  <si>
    <t>Barrow-in-Furness 006</t>
  </si>
  <si>
    <t>Barrow-in-Furness 007</t>
  </si>
  <si>
    <t>Barrow-in-Furness 008</t>
  </si>
  <si>
    <t>Barrow-in-Furness 009</t>
  </si>
  <si>
    <t>Barrow-in-Furness 010</t>
  </si>
  <si>
    <t>Carlisle 001</t>
  </si>
  <si>
    <t>Carlisle 002</t>
  </si>
  <si>
    <t>Carlisle 003</t>
  </si>
  <si>
    <t>Carlisle 004</t>
  </si>
  <si>
    <t>Carlisle 005</t>
  </si>
  <si>
    <t>Carlisle 006</t>
  </si>
  <si>
    <t>Carlisle 007</t>
  </si>
  <si>
    <t>Carlisle 008</t>
  </si>
  <si>
    <t>Carlisle 009</t>
  </si>
  <si>
    <t>Carlisle 010</t>
  </si>
  <si>
    <t>Carlisle 011</t>
  </si>
  <si>
    <t>Carlisle 012</t>
  </si>
  <si>
    <t>Carlisle 013</t>
  </si>
  <si>
    <t>Copeland 001</t>
  </si>
  <si>
    <t>Copeland 002</t>
  </si>
  <si>
    <t>Copeland 003</t>
  </si>
  <si>
    <t>Copeland 004</t>
  </si>
  <si>
    <t>Copeland 005</t>
  </si>
  <si>
    <t>Copeland 006</t>
  </si>
  <si>
    <t>Copeland 007</t>
  </si>
  <si>
    <t>Copeland 008</t>
  </si>
  <si>
    <t>Eden 001</t>
  </si>
  <si>
    <t>Eden 002</t>
  </si>
  <si>
    <t>Eden 003</t>
  </si>
  <si>
    <t>Eden 004</t>
  </si>
  <si>
    <t>Eden 005</t>
  </si>
  <si>
    <t>Eden 006</t>
  </si>
  <si>
    <t>Eden 007</t>
  </si>
  <si>
    <t>South Lakeland 001</t>
  </si>
  <si>
    <t>South Lakeland 002</t>
  </si>
  <si>
    <t>South Lakeland 003</t>
  </si>
  <si>
    <t>South Lakeland 004</t>
  </si>
  <si>
    <t>South Lakeland 005</t>
  </si>
  <si>
    <t>South Lakeland 006</t>
  </si>
  <si>
    <t>South Lakeland 007</t>
  </si>
  <si>
    <t>South Lakeland 008</t>
  </si>
  <si>
    <t>South Lakeland 009</t>
  </si>
  <si>
    <t>South Lakeland 010</t>
  </si>
  <si>
    <t>South Lakeland 011</t>
  </si>
  <si>
    <t>South Lakeland 012</t>
  </si>
  <si>
    <t>South Lakeland 013</t>
  </si>
  <si>
    <t>South Lakeland 014</t>
  </si>
  <si>
    <t>Amber Valley 001</t>
  </si>
  <si>
    <t>Amber Valley 002</t>
  </si>
  <si>
    <t>Amber Valley 003</t>
  </si>
  <si>
    <t>Amber Valley 004</t>
  </si>
  <si>
    <t>Amber Valley 005</t>
  </si>
  <si>
    <t>Amber Valley 006</t>
  </si>
  <si>
    <t>Amber Valley 007</t>
  </si>
  <si>
    <t>Amber Valley 008</t>
  </si>
  <si>
    <t>Amber Valley 009</t>
  </si>
  <si>
    <t>Amber Valley 010</t>
  </si>
  <si>
    <t>Amber Valley 011</t>
  </si>
  <si>
    <t>Amber Valley 012</t>
  </si>
  <si>
    <t>Amber Valley 013</t>
  </si>
  <si>
    <t>Amber Valley 015</t>
  </si>
  <si>
    <t>Amber Valley 016</t>
  </si>
  <si>
    <t>Bolsover 001</t>
  </si>
  <si>
    <t>Bolsover 002</t>
  </si>
  <si>
    <t>Bolsover 003</t>
  </si>
  <si>
    <t>Bolsover 004</t>
  </si>
  <si>
    <t>Bolsover 005</t>
  </si>
  <si>
    <t>Bolsover 006</t>
  </si>
  <si>
    <t>Bolsover 007</t>
  </si>
  <si>
    <t>Bolsover 008</t>
  </si>
  <si>
    <t>Bolsover 009</t>
  </si>
  <si>
    <t>Bolsover 010</t>
  </si>
  <si>
    <t>Chesterfield 001</t>
  </si>
  <si>
    <t>Chesterfield 002</t>
  </si>
  <si>
    <t>Chesterfield 003</t>
  </si>
  <si>
    <t>Chesterfield 004</t>
  </si>
  <si>
    <t>Chesterfield 005</t>
  </si>
  <si>
    <t>Chesterfield 006</t>
  </si>
  <si>
    <t>Chesterfield 007</t>
  </si>
  <si>
    <t>Chesterfield 008</t>
  </si>
  <si>
    <t>Chesterfield 009</t>
  </si>
  <si>
    <t>Chesterfield 010</t>
  </si>
  <si>
    <t>Chesterfield 011</t>
  </si>
  <si>
    <t>Chesterfield 012</t>
  </si>
  <si>
    <t>Chesterfield 013</t>
  </si>
  <si>
    <t>Derbyshire Dales 001</t>
  </si>
  <si>
    <t>Derbyshire Dales 002</t>
  </si>
  <si>
    <t>Derbyshire Dales 003</t>
  </si>
  <si>
    <t>Derbyshire Dales 004</t>
  </si>
  <si>
    <t>Derbyshire Dales 005</t>
  </si>
  <si>
    <t>Derbyshire Dales 006</t>
  </si>
  <si>
    <t>Derbyshire Dales 007</t>
  </si>
  <si>
    <t>Derbyshire Dales 008</t>
  </si>
  <si>
    <t>Derbyshire Dales 009</t>
  </si>
  <si>
    <t>Derbyshire Dales 010</t>
  </si>
  <si>
    <t>Erewash 001</t>
  </si>
  <si>
    <t>Erewash 003</t>
  </si>
  <si>
    <t>Erewash 004</t>
  </si>
  <si>
    <t>Erewash 005</t>
  </si>
  <si>
    <t>Erewash 006</t>
  </si>
  <si>
    <t>Erewash 007</t>
  </si>
  <si>
    <t>Erewash 008</t>
  </si>
  <si>
    <t>Erewash 009</t>
  </si>
  <si>
    <t>Erewash 010</t>
  </si>
  <si>
    <t>Erewash 011</t>
  </si>
  <si>
    <t>Erewash 012</t>
  </si>
  <si>
    <t>Erewash 013</t>
  </si>
  <si>
    <t>Erewash 014</t>
  </si>
  <si>
    <t>Erewash 015</t>
  </si>
  <si>
    <t>High Peak 001</t>
  </si>
  <si>
    <t>High Peak 002</t>
  </si>
  <si>
    <t>High Peak 003</t>
  </si>
  <si>
    <t>High Peak 004</t>
  </si>
  <si>
    <t>High Peak 005</t>
  </si>
  <si>
    <t>High Peak 006</t>
  </si>
  <si>
    <t>High Peak 008</t>
  </si>
  <si>
    <t>High Peak 010</t>
  </si>
  <si>
    <t>High Peak 011</t>
  </si>
  <si>
    <t>High Peak 012</t>
  </si>
  <si>
    <t>North East Derbyshire 001</t>
  </si>
  <si>
    <t>North East Derbyshire 002</t>
  </si>
  <si>
    <t>North East Derbyshire 004</t>
  </si>
  <si>
    <t>North East Derbyshire 005</t>
  </si>
  <si>
    <t>North East Derbyshire 006</t>
  </si>
  <si>
    <t>North East Derbyshire 007</t>
  </si>
  <si>
    <t>North East Derbyshire 008</t>
  </si>
  <si>
    <t>North East Derbyshire 009</t>
  </si>
  <si>
    <t>North East Derbyshire 010</t>
  </si>
  <si>
    <t>North East Derbyshire 011</t>
  </si>
  <si>
    <t>North East Derbyshire 012</t>
  </si>
  <si>
    <t>North East Derbyshire 013</t>
  </si>
  <si>
    <t>South Derbyshire 001</t>
  </si>
  <si>
    <t>South Derbyshire 002</t>
  </si>
  <si>
    <t>South Derbyshire 003</t>
  </si>
  <si>
    <t>South Derbyshire 004</t>
  </si>
  <si>
    <t>South Derbyshire 005</t>
  </si>
  <si>
    <t>South Derbyshire 006</t>
  </si>
  <si>
    <t>South Derbyshire 007</t>
  </si>
  <si>
    <t>South Derbyshire 008</t>
  </si>
  <si>
    <t>South Derbyshire 009</t>
  </si>
  <si>
    <t>South Derbyshire 011</t>
  </si>
  <si>
    <t>East Devon 001</t>
  </si>
  <si>
    <t>East Devon 002</t>
  </si>
  <si>
    <t>East Devon 003</t>
  </si>
  <si>
    <t>East Devon 004</t>
  </si>
  <si>
    <t>East Devon 005</t>
  </si>
  <si>
    <t>East Devon 006</t>
  </si>
  <si>
    <t>East Devon 007</t>
  </si>
  <si>
    <t>East Devon 008</t>
  </si>
  <si>
    <t>East Devon 009</t>
  </si>
  <si>
    <t>East Devon 010</t>
  </si>
  <si>
    <t>East Devon 011</t>
  </si>
  <si>
    <t>East Devon 012</t>
  </si>
  <si>
    <t>East Devon 013</t>
  </si>
  <si>
    <t>East Devon 014</t>
  </si>
  <si>
    <t>East Devon 015</t>
  </si>
  <si>
    <t>East Devon 016</t>
  </si>
  <si>
    <t>East Devon 017</t>
  </si>
  <si>
    <t>East Devon 018</t>
  </si>
  <si>
    <t>East Devon 019</t>
  </si>
  <si>
    <t>East Devon 020</t>
  </si>
  <si>
    <t>Exeter 001</t>
  </si>
  <si>
    <t>Exeter 002</t>
  </si>
  <si>
    <t>Exeter 003</t>
  </si>
  <si>
    <t>Exeter 004</t>
  </si>
  <si>
    <t>Exeter 005</t>
  </si>
  <si>
    <t>Exeter 006</t>
  </si>
  <si>
    <t>Exeter 007</t>
  </si>
  <si>
    <t>Exeter 008</t>
  </si>
  <si>
    <t>Exeter 009</t>
  </si>
  <si>
    <t>Exeter 010</t>
  </si>
  <si>
    <t>Exeter 011</t>
  </si>
  <si>
    <t>Exeter 012</t>
  </si>
  <si>
    <t>Exeter 013</t>
  </si>
  <si>
    <t>Exeter 014</t>
  </si>
  <si>
    <t>Exeter 015</t>
  </si>
  <si>
    <t>Mid Devon 001</t>
  </si>
  <si>
    <t>Mid Devon 002</t>
  </si>
  <si>
    <t>Mid Devon 003</t>
  </si>
  <si>
    <t>Mid Devon 004</t>
  </si>
  <si>
    <t>Mid Devon 005</t>
  </si>
  <si>
    <t>Mid Devon 006</t>
  </si>
  <si>
    <t>Mid Devon 007</t>
  </si>
  <si>
    <t>Mid Devon 008</t>
  </si>
  <si>
    <t>Mid Devon 009</t>
  </si>
  <si>
    <t>Mid Devon 010</t>
  </si>
  <si>
    <t>Mid Devon 011</t>
  </si>
  <si>
    <t>North Devon 001</t>
  </si>
  <si>
    <t>North Devon 002</t>
  </si>
  <si>
    <t>North Devon 003</t>
  </si>
  <si>
    <t>North Devon 004</t>
  </si>
  <si>
    <t>North Devon 005</t>
  </si>
  <si>
    <t>North Devon 006</t>
  </si>
  <si>
    <t>North Devon 007</t>
  </si>
  <si>
    <t>North Devon 008</t>
  </si>
  <si>
    <t>North Devon 009</t>
  </si>
  <si>
    <t>North Devon 010</t>
  </si>
  <si>
    <t>North Devon 011</t>
  </si>
  <si>
    <t>North Devon 012</t>
  </si>
  <si>
    <t>North Devon 013</t>
  </si>
  <si>
    <t>North Devon 014</t>
  </si>
  <si>
    <t>South Hams 001</t>
  </si>
  <si>
    <t>South Hams 002</t>
  </si>
  <si>
    <t>South Hams 003</t>
  </si>
  <si>
    <t>South Hams 004</t>
  </si>
  <si>
    <t>South Hams 005</t>
  </si>
  <si>
    <t>South Hams 006</t>
  </si>
  <si>
    <t>South Hams 007</t>
  </si>
  <si>
    <t>South Hams 008</t>
  </si>
  <si>
    <t>South Hams 009</t>
  </si>
  <si>
    <t>South Hams 010</t>
  </si>
  <si>
    <t>South Hams 011</t>
  </si>
  <si>
    <t>South Hams 012</t>
  </si>
  <si>
    <t>Teignbridge 001</t>
  </si>
  <si>
    <t>Teignbridge 002</t>
  </si>
  <si>
    <t>Teignbridge 003</t>
  </si>
  <si>
    <t>Teignbridge 004</t>
  </si>
  <si>
    <t>Teignbridge 005</t>
  </si>
  <si>
    <t>Teignbridge 006</t>
  </si>
  <si>
    <t>Teignbridge 007</t>
  </si>
  <si>
    <t>Teignbridge 008</t>
  </si>
  <si>
    <t>Teignbridge 009</t>
  </si>
  <si>
    <t>Teignbridge 010</t>
  </si>
  <si>
    <t>Teignbridge 011</t>
  </si>
  <si>
    <t>Teignbridge 012</t>
  </si>
  <si>
    <t>Teignbridge 013</t>
  </si>
  <si>
    <t>Teignbridge 014</t>
  </si>
  <si>
    <t>Teignbridge 015</t>
  </si>
  <si>
    <t>Teignbridge 016</t>
  </si>
  <si>
    <t>Teignbridge 017</t>
  </si>
  <si>
    <t>Teignbridge 018</t>
  </si>
  <si>
    <t>Teignbridge 019</t>
  </si>
  <si>
    <t>Torridge 001</t>
  </si>
  <si>
    <t>Torridge 002</t>
  </si>
  <si>
    <t>Torridge 003</t>
  </si>
  <si>
    <t>Torridge 004</t>
  </si>
  <si>
    <t>Torridge 005</t>
  </si>
  <si>
    <t>Torridge 006</t>
  </si>
  <si>
    <t>Torridge 007</t>
  </si>
  <si>
    <t>Torridge 008</t>
  </si>
  <si>
    <t>Torridge 009</t>
  </si>
  <si>
    <t>West Devon 001</t>
  </si>
  <si>
    <t>West Devon 002</t>
  </si>
  <si>
    <t>West Devon 003</t>
  </si>
  <si>
    <t>West Devon 004</t>
  </si>
  <si>
    <t>West Devon 005</t>
  </si>
  <si>
    <t>West Devon 006</t>
  </si>
  <si>
    <t>West Devon 007</t>
  </si>
  <si>
    <t>Christchurch 001</t>
  </si>
  <si>
    <t>Christchurch 002</t>
  </si>
  <si>
    <t>Christchurch 003</t>
  </si>
  <si>
    <t>Christchurch 004</t>
  </si>
  <si>
    <t>Christchurch 005</t>
  </si>
  <si>
    <t>Christchurch 006</t>
  </si>
  <si>
    <t>Christchurch 007</t>
  </si>
  <si>
    <t>East Dorset 001</t>
  </si>
  <si>
    <t>East Dorset 002</t>
  </si>
  <si>
    <t>East Dorset 003</t>
  </si>
  <si>
    <t>East Dorset 004</t>
  </si>
  <si>
    <t>East Dorset 005</t>
  </si>
  <si>
    <t>East Dorset 006</t>
  </si>
  <si>
    <t>East Dorset 007</t>
  </si>
  <si>
    <t>East Dorset 008</t>
  </si>
  <si>
    <t>East Dorset 009</t>
  </si>
  <si>
    <t>East Dorset 010</t>
  </si>
  <si>
    <t>East Dorset 011</t>
  </si>
  <si>
    <t>East Dorset 012</t>
  </si>
  <si>
    <t>North Dorset 001</t>
  </si>
  <si>
    <t>North Dorset 002</t>
  </si>
  <si>
    <t>North Dorset 003</t>
  </si>
  <si>
    <t>North Dorset 004</t>
  </si>
  <si>
    <t>North Dorset 005</t>
  </si>
  <si>
    <t>North Dorset 006</t>
  </si>
  <si>
    <t>North Dorset 007</t>
  </si>
  <si>
    <t>North Dorset 008</t>
  </si>
  <si>
    <t>Purbeck 001</t>
  </si>
  <si>
    <t>Purbeck 002</t>
  </si>
  <si>
    <t>Purbeck 003</t>
  </si>
  <si>
    <t>Purbeck 004</t>
  </si>
  <si>
    <t>Purbeck 005</t>
  </si>
  <si>
    <t>Purbeck 006</t>
  </si>
  <si>
    <t>West Dorset 001</t>
  </si>
  <si>
    <t>West Dorset 002</t>
  </si>
  <si>
    <t>West Dorset 003</t>
  </si>
  <si>
    <t>West Dorset 004</t>
  </si>
  <si>
    <t>West Dorset 005</t>
  </si>
  <si>
    <t>West Dorset 006</t>
  </si>
  <si>
    <t>West Dorset 007</t>
  </si>
  <si>
    <t>West Dorset 008</t>
  </si>
  <si>
    <t>West Dorset 009</t>
  </si>
  <si>
    <t>West Dorset 010</t>
  </si>
  <si>
    <t>West Dorset 011</t>
  </si>
  <si>
    <t>West Dorset 012</t>
  </si>
  <si>
    <t>Weymouth and Portland 001</t>
  </si>
  <si>
    <t>Weymouth and Portland 002</t>
  </si>
  <si>
    <t>Weymouth and Portland 003</t>
  </si>
  <si>
    <t>Weymouth and Portland 004</t>
  </si>
  <si>
    <t>Weymouth and Portland 005</t>
  </si>
  <si>
    <t>Weymouth and Portland 006</t>
  </si>
  <si>
    <t>Weymouth and Portland 007</t>
  </si>
  <si>
    <t>Weymouth and Portland 008</t>
  </si>
  <si>
    <t>Weymouth and Portland 009</t>
  </si>
  <si>
    <t>County Durham 002</t>
  </si>
  <si>
    <t>County Durham 005</t>
  </si>
  <si>
    <t>County Durham 007</t>
  </si>
  <si>
    <t>County Durham 011</t>
  </si>
  <si>
    <t>County Durham 013</t>
  </si>
  <si>
    <t>County Durham 015</t>
  </si>
  <si>
    <t>County Durham 019</t>
  </si>
  <si>
    <t>County Durham 001</t>
  </si>
  <si>
    <t>County Durham 003</t>
  </si>
  <si>
    <t>County Durham 004</t>
  </si>
  <si>
    <t>County Durham 006</t>
  </si>
  <si>
    <t>County Durham 008</t>
  </si>
  <si>
    <t>County Durham 009</t>
  </si>
  <si>
    <t>County Durham 010</t>
  </si>
  <si>
    <t>County Durham 012</t>
  </si>
  <si>
    <t>County Durham 014</t>
  </si>
  <si>
    <t>County Durham 020</t>
  </si>
  <si>
    <t>County Durham 024</t>
  </si>
  <si>
    <t>County Durham 022</t>
  </si>
  <si>
    <t>County Durham 023</t>
  </si>
  <si>
    <t>County Durham 026</t>
  </si>
  <si>
    <t>County Durham 027</t>
  </si>
  <si>
    <t>County Durham 028</t>
  </si>
  <si>
    <t>County Durham 029</t>
  </si>
  <si>
    <t>County Durham 030</t>
  </si>
  <si>
    <t>County Durham 033</t>
  </si>
  <si>
    <t>County Durham 031</t>
  </si>
  <si>
    <t>County Durham 038</t>
  </si>
  <si>
    <t>County Durham 041</t>
  </si>
  <si>
    <t>County Durham 044</t>
  </si>
  <si>
    <t>County Durham 016</t>
  </si>
  <si>
    <t>County Durham 017</t>
  </si>
  <si>
    <t>County Durham 018</t>
  </si>
  <si>
    <t>County Durham 021</t>
  </si>
  <si>
    <t>County Durham 025</t>
  </si>
  <si>
    <t>County Durham 032</t>
  </si>
  <si>
    <t>County Durham 034</t>
  </si>
  <si>
    <t>County Durham 036</t>
  </si>
  <si>
    <t>County Durham 035</t>
  </si>
  <si>
    <t>County Durham 037</t>
  </si>
  <si>
    <t>County Durham 039</t>
  </si>
  <si>
    <t>County Durham 040</t>
  </si>
  <si>
    <t>County Durham 043</t>
  </si>
  <si>
    <t>County Durham 047</t>
  </si>
  <si>
    <t>County Durham 048</t>
  </si>
  <si>
    <t>County Durham 049</t>
  </si>
  <si>
    <t>County Durham 050</t>
  </si>
  <si>
    <t>County Durham 052</t>
  </si>
  <si>
    <t>County Durham 053</t>
  </si>
  <si>
    <t>County Durham 054</t>
  </si>
  <si>
    <t>County Durham 059</t>
  </si>
  <si>
    <t>County Durham 060</t>
  </si>
  <si>
    <t>County Durham 061</t>
  </si>
  <si>
    <t>County Durham 062</t>
  </si>
  <si>
    <t>County Durham 063</t>
  </si>
  <si>
    <t>County Durham 064</t>
  </si>
  <si>
    <t>County Durham 065</t>
  </si>
  <si>
    <t>County Durham 066</t>
  </si>
  <si>
    <t>County Durham 042</t>
  </si>
  <si>
    <t>County Durham 045</t>
  </si>
  <si>
    <t>County Durham 046</t>
  </si>
  <si>
    <t>County Durham 051</t>
  </si>
  <si>
    <t>County Durham 055</t>
  </si>
  <si>
    <t>County Durham 056</t>
  </si>
  <si>
    <t>County Durham 057</t>
  </si>
  <si>
    <t>County Durham 058</t>
  </si>
  <si>
    <t>Eastbourne 001</t>
  </si>
  <si>
    <t>Eastbourne 002</t>
  </si>
  <si>
    <t>Eastbourne 003</t>
  </si>
  <si>
    <t>Eastbourne 004</t>
  </si>
  <si>
    <t>Eastbourne 006</t>
  </si>
  <si>
    <t>Eastbourne 007</t>
  </si>
  <si>
    <t>Eastbourne 008</t>
  </si>
  <si>
    <t>Eastbourne 009</t>
  </si>
  <si>
    <t>Eastbourne 010</t>
  </si>
  <si>
    <t>Eastbourne 011</t>
  </si>
  <si>
    <t>Eastbourne 012</t>
  </si>
  <si>
    <t>Hastings 001</t>
  </si>
  <si>
    <t>Hastings 002</t>
  </si>
  <si>
    <t>Hastings 003</t>
  </si>
  <si>
    <t>Hastings 004</t>
  </si>
  <si>
    <t>Hastings 005</t>
  </si>
  <si>
    <t>Hastings 006</t>
  </si>
  <si>
    <t>Hastings 007</t>
  </si>
  <si>
    <t>Hastings 008</t>
  </si>
  <si>
    <t>Hastings 009</t>
  </si>
  <si>
    <t>Hastings 010</t>
  </si>
  <si>
    <t>Hastings 011</t>
  </si>
  <si>
    <t>Lewes 001</t>
  </si>
  <si>
    <t>Lewes 002</t>
  </si>
  <si>
    <t>Lewes 003</t>
  </si>
  <si>
    <t>Lewes 004</t>
  </si>
  <si>
    <t>Lewes 005</t>
  </si>
  <si>
    <t>Lewes 006</t>
  </si>
  <si>
    <t>Lewes 007</t>
  </si>
  <si>
    <t>Lewes 008</t>
  </si>
  <si>
    <t>Lewes 009</t>
  </si>
  <si>
    <t>Lewes 010</t>
  </si>
  <si>
    <t>Lewes 011</t>
  </si>
  <si>
    <t>Lewes 012</t>
  </si>
  <si>
    <t>Lewes 013</t>
  </si>
  <si>
    <t>Rother 001</t>
  </si>
  <si>
    <t>Rother 002</t>
  </si>
  <si>
    <t>Rother 003</t>
  </si>
  <si>
    <t>Rother 004</t>
  </si>
  <si>
    <t>Rother 005</t>
  </si>
  <si>
    <t>Rother 006</t>
  </si>
  <si>
    <t>Rother 007</t>
  </si>
  <si>
    <t>Rother 008</t>
  </si>
  <si>
    <t>Rother 009</t>
  </si>
  <si>
    <t>Rother 010</t>
  </si>
  <si>
    <t>Rother 011</t>
  </si>
  <si>
    <t>Wealden 001</t>
  </si>
  <si>
    <t>Wealden 002</t>
  </si>
  <si>
    <t>Wealden 003</t>
  </si>
  <si>
    <t>Wealden 004</t>
  </si>
  <si>
    <t>Wealden 005</t>
  </si>
  <si>
    <t>Wealden 006</t>
  </si>
  <si>
    <t>Wealden 007</t>
  </si>
  <si>
    <t>Wealden 008</t>
  </si>
  <si>
    <t>Wealden 009</t>
  </si>
  <si>
    <t>Wealden 010</t>
  </si>
  <si>
    <t>Wealden 011</t>
  </si>
  <si>
    <t>Wealden 012</t>
  </si>
  <si>
    <t>Wealden 013</t>
  </si>
  <si>
    <t>Wealden 014</t>
  </si>
  <si>
    <t>Wealden 015</t>
  </si>
  <si>
    <t>Wealden 016</t>
  </si>
  <si>
    <t>Wealden 017</t>
  </si>
  <si>
    <t>Wealden 018</t>
  </si>
  <si>
    <t>Wealden 019</t>
  </si>
  <si>
    <t>Wealden 020</t>
  </si>
  <si>
    <t>Wealden 021</t>
  </si>
  <si>
    <t>Basildon 001</t>
  </si>
  <si>
    <t>Basildon 002</t>
  </si>
  <si>
    <t>Basildon 003</t>
  </si>
  <si>
    <t>Basildon 004</t>
  </si>
  <si>
    <t>Basildon 005</t>
  </si>
  <si>
    <t>Basildon 006</t>
  </si>
  <si>
    <t>Basildon 007</t>
  </si>
  <si>
    <t>Basildon 008</t>
  </si>
  <si>
    <t>Basildon 009</t>
  </si>
  <si>
    <t>Basildon 010</t>
  </si>
  <si>
    <t>Basildon 011</t>
  </si>
  <si>
    <t>Basildon 012</t>
  </si>
  <si>
    <t>Basildon 013</t>
  </si>
  <si>
    <t>Basildon 014</t>
  </si>
  <si>
    <t>Basildon 015</t>
  </si>
  <si>
    <t>Basildon 016</t>
  </si>
  <si>
    <t>Basildon 017</t>
  </si>
  <si>
    <t>Basildon 018</t>
  </si>
  <si>
    <t>Basildon 019</t>
  </si>
  <si>
    <t>Basildon 020</t>
  </si>
  <si>
    <t>Basildon 021</t>
  </si>
  <si>
    <t>Basildon 022</t>
  </si>
  <si>
    <t>Braintree 001</t>
  </si>
  <si>
    <t>Braintree 002</t>
  </si>
  <si>
    <t>Braintree 003</t>
  </si>
  <si>
    <t>Braintree 004</t>
  </si>
  <si>
    <t>Braintree 005</t>
  </si>
  <si>
    <t>Braintree 006</t>
  </si>
  <si>
    <t>Braintree 007</t>
  </si>
  <si>
    <t>Braintree 008</t>
  </si>
  <si>
    <t>Braintree 009</t>
  </si>
  <si>
    <t>Braintree 010</t>
  </si>
  <si>
    <t>Braintree 011</t>
  </si>
  <si>
    <t>Braintree 012</t>
  </si>
  <si>
    <t>Braintree 013</t>
  </si>
  <si>
    <t>Braintree 014</t>
  </si>
  <si>
    <t>Braintree 015</t>
  </si>
  <si>
    <t>Braintree 016</t>
  </si>
  <si>
    <t>Braintree 017</t>
  </si>
  <si>
    <t>Braintree 018</t>
  </si>
  <si>
    <t>Brentwood 001</t>
  </si>
  <si>
    <t>Brentwood 002</t>
  </si>
  <si>
    <t>Brentwood 003</t>
  </si>
  <si>
    <t>Brentwood 004</t>
  </si>
  <si>
    <t>Brentwood 005</t>
  </si>
  <si>
    <t>Brentwood 006</t>
  </si>
  <si>
    <t>Brentwood 007</t>
  </si>
  <si>
    <t>Brentwood 008</t>
  </si>
  <si>
    <t>Brentwood 009</t>
  </si>
  <si>
    <t>Castle Point 001</t>
  </si>
  <si>
    <t>Castle Point 002</t>
  </si>
  <si>
    <t>Castle Point 003</t>
  </si>
  <si>
    <t>Castle Point 004</t>
  </si>
  <si>
    <t>Castle Point 005</t>
  </si>
  <si>
    <t>Castle Point 006</t>
  </si>
  <si>
    <t>Castle Point 007</t>
  </si>
  <si>
    <t>Castle Point 008</t>
  </si>
  <si>
    <t>Castle Point 009</t>
  </si>
  <si>
    <t>Castle Point 010</t>
  </si>
  <si>
    <t>Castle Point 011</t>
  </si>
  <si>
    <t>Castle Point 012</t>
  </si>
  <si>
    <t>Chelmsford 001</t>
  </si>
  <si>
    <t>Chelmsford 002</t>
  </si>
  <si>
    <t>Chelmsford 003</t>
  </si>
  <si>
    <t>Chelmsford 004</t>
  </si>
  <si>
    <t>Chelmsford 005</t>
  </si>
  <si>
    <t>Chelmsford 006</t>
  </si>
  <si>
    <t>Chelmsford 007</t>
  </si>
  <si>
    <t>Chelmsford 008</t>
  </si>
  <si>
    <t>Chelmsford 009</t>
  </si>
  <si>
    <t>Chelmsford 010</t>
  </si>
  <si>
    <t>Chelmsford 011</t>
  </si>
  <si>
    <t>Chelmsford 012</t>
  </si>
  <si>
    <t>Chelmsford 013</t>
  </si>
  <si>
    <t>Chelmsford 014</t>
  </si>
  <si>
    <t>Chelmsford 015</t>
  </si>
  <si>
    <t>Chelmsford 016</t>
  </si>
  <si>
    <t>Chelmsford 017</t>
  </si>
  <si>
    <t>Chelmsford 018</t>
  </si>
  <si>
    <t>Chelmsford 019</t>
  </si>
  <si>
    <t>Chelmsford 020</t>
  </si>
  <si>
    <t>Chelmsford 021</t>
  </si>
  <si>
    <t>Colchester 001</t>
  </si>
  <si>
    <t>Colchester 002</t>
  </si>
  <si>
    <t>Colchester 003</t>
  </si>
  <si>
    <t>Colchester 004</t>
  </si>
  <si>
    <t>Colchester 007</t>
  </si>
  <si>
    <t>Colchester 008</t>
  </si>
  <si>
    <t>Colchester 009</t>
  </si>
  <si>
    <t>Colchester 010</t>
  </si>
  <si>
    <t>Colchester 011</t>
  </si>
  <si>
    <t>Colchester 012</t>
  </si>
  <si>
    <t>Colchester 013</t>
  </si>
  <si>
    <t>Colchester 014</t>
  </si>
  <si>
    <t>Colchester 015</t>
  </si>
  <si>
    <t>Colchester 016</t>
  </si>
  <si>
    <t>Colchester 017</t>
  </si>
  <si>
    <t>Colchester 018</t>
  </si>
  <si>
    <t>Colchester 019</t>
  </si>
  <si>
    <t>Colchester 020</t>
  </si>
  <si>
    <t>Colchester 021</t>
  </si>
  <si>
    <t>Epping Forest 001</t>
  </si>
  <si>
    <t>Epping Forest 002</t>
  </si>
  <si>
    <t>Epping Forest 003</t>
  </si>
  <si>
    <t>Epping Forest 004</t>
  </si>
  <si>
    <t>Epping Forest 005</t>
  </si>
  <si>
    <t>Epping Forest 006</t>
  </si>
  <si>
    <t>Epping Forest 007</t>
  </si>
  <si>
    <t>Epping Forest 008</t>
  </si>
  <si>
    <t>Epping Forest 009</t>
  </si>
  <si>
    <t>Epping Forest 010</t>
  </si>
  <si>
    <t>Epping Forest 011</t>
  </si>
  <si>
    <t>Epping Forest 012</t>
  </si>
  <si>
    <t>Epping Forest 013</t>
  </si>
  <si>
    <t>Epping Forest 014</t>
  </si>
  <si>
    <t>Epping Forest 015</t>
  </si>
  <si>
    <t>Epping Forest 016</t>
  </si>
  <si>
    <t>Epping Forest 017</t>
  </si>
  <si>
    <t>Harlow 001</t>
  </si>
  <si>
    <t>Harlow 002</t>
  </si>
  <si>
    <t>Harlow 003</t>
  </si>
  <si>
    <t>Harlow 004</t>
  </si>
  <si>
    <t>Harlow 005</t>
  </si>
  <si>
    <t>Harlow 006</t>
  </si>
  <si>
    <t>Harlow 007</t>
  </si>
  <si>
    <t>Harlow 008</t>
  </si>
  <si>
    <t>Harlow 009</t>
  </si>
  <si>
    <t>Harlow 010</t>
  </si>
  <si>
    <t>Harlow 011</t>
  </si>
  <si>
    <t>Maldon 001</t>
  </si>
  <si>
    <t>Maldon 002</t>
  </si>
  <si>
    <t>Maldon 003</t>
  </si>
  <si>
    <t>Maldon 004</t>
  </si>
  <si>
    <t>Maldon 005</t>
  </si>
  <si>
    <t>Maldon 006</t>
  </si>
  <si>
    <t>Maldon 007</t>
  </si>
  <si>
    <t>Maldon 008</t>
  </si>
  <si>
    <t>Rochford 001</t>
  </si>
  <si>
    <t>Rochford 002</t>
  </si>
  <si>
    <t>Rochford 003</t>
  </si>
  <si>
    <t>Rochford 004</t>
  </si>
  <si>
    <t>Rochford 005</t>
  </si>
  <si>
    <t>Rochford 006</t>
  </si>
  <si>
    <t>Rochford 007</t>
  </si>
  <si>
    <t>Rochford 008</t>
  </si>
  <si>
    <t>Rochford 009</t>
  </si>
  <si>
    <t>Rochford 010</t>
  </si>
  <si>
    <t>Tendring 001</t>
  </si>
  <si>
    <t>Tendring 002</t>
  </si>
  <si>
    <t>Tendring 003</t>
  </si>
  <si>
    <t>Tendring 004</t>
  </si>
  <si>
    <t>Tendring 005</t>
  </si>
  <si>
    <t>Tendring 006</t>
  </si>
  <si>
    <t>Tendring 007</t>
  </si>
  <si>
    <t>Tendring 008</t>
  </si>
  <si>
    <t>Tendring 009</t>
  </si>
  <si>
    <t>Tendring 010</t>
  </si>
  <si>
    <t>Tendring 011</t>
  </si>
  <si>
    <t>Tendring 012</t>
  </si>
  <si>
    <t>Tendring 013</t>
  </si>
  <si>
    <t>Tendring 014</t>
  </si>
  <si>
    <t>Tendring 015</t>
  </si>
  <si>
    <t>Tendring 016</t>
  </si>
  <si>
    <t>Tendring 017</t>
  </si>
  <si>
    <t>Tendring 018</t>
  </si>
  <si>
    <t>Uttlesford 001</t>
  </si>
  <si>
    <t>Uttlesford 002</t>
  </si>
  <si>
    <t>Uttlesford 003</t>
  </si>
  <si>
    <t>Uttlesford 004</t>
  </si>
  <si>
    <t>Uttlesford 005</t>
  </si>
  <si>
    <t>Uttlesford 006</t>
  </si>
  <si>
    <t>Uttlesford 007</t>
  </si>
  <si>
    <t>Uttlesford 008</t>
  </si>
  <si>
    <t>Uttlesford 009</t>
  </si>
  <si>
    <t>Cheltenham 001</t>
  </si>
  <si>
    <t>Cheltenham 002</t>
  </si>
  <si>
    <t>Cheltenham 003</t>
  </si>
  <si>
    <t>Cheltenham 004</t>
  </si>
  <si>
    <t>Cheltenham 005</t>
  </si>
  <si>
    <t>Cheltenham 006</t>
  </si>
  <si>
    <t>Cheltenham 007</t>
  </si>
  <si>
    <t>Cheltenham 008</t>
  </si>
  <si>
    <t>Cheltenham 009</t>
  </si>
  <si>
    <t>Cheltenham 010</t>
  </si>
  <si>
    <t>Cheltenham 011</t>
  </si>
  <si>
    <t>Cheltenham 012</t>
  </si>
  <si>
    <t>Cheltenham 013</t>
  </si>
  <si>
    <t>Cheltenham 014</t>
  </si>
  <si>
    <t>Cheltenham 015</t>
  </si>
  <si>
    <t>Cotswold 001</t>
  </si>
  <si>
    <t>Cotswold 002</t>
  </si>
  <si>
    <t>Cotswold 003</t>
  </si>
  <si>
    <t>Cotswold 004</t>
  </si>
  <si>
    <t>Cotswold 005</t>
  </si>
  <si>
    <t>Cotswold 006</t>
  </si>
  <si>
    <t>Cotswold 007</t>
  </si>
  <si>
    <t>Cotswold 008</t>
  </si>
  <si>
    <t>Cotswold 009</t>
  </si>
  <si>
    <t>Cotswold 010</t>
  </si>
  <si>
    <t>Cotswold 011</t>
  </si>
  <si>
    <t>Forest of Dean 001</t>
  </si>
  <si>
    <t>Forest of Dean 002</t>
  </si>
  <si>
    <t>Forest of Dean 003</t>
  </si>
  <si>
    <t>Forest of Dean 004</t>
  </si>
  <si>
    <t>Forest of Dean 005</t>
  </si>
  <si>
    <t>Forest of Dean 006</t>
  </si>
  <si>
    <t>Forest of Dean 007</t>
  </si>
  <si>
    <t>Forest of Dean 008</t>
  </si>
  <si>
    <t>Forest of Dean 009</t>
  </si>
  <si>
    <t>Forest of Dean 010</t>
  </si>
  <si>
    <t>Gloucester 001</t>
  </si>
  <si>
    <t>Gloucester 002</t>
  </si>
  <si>
    <t>Gloucester 003</t>
  </si>
  <si>
    <t>Gloucester 004</t>
  </si>
  <si>
    <t>Gloucester 005</t>
  </si>
  <si>
    <t>Gloucester 006</t>
  </si>
  <si>
    <t>Gloucester 007</t>
  </si>
  <si>
    <t>Gloucester 008</t>
  </si>
  <si>
    <t>Gloucester 009</t>
  </si>
  <si>
    <t>Gloucester 010</t>
  </si>
  <si>
    <t>Gloucester 011</t>
  </si>
  <si>
    <t>Gloucester 012</t>
  </si>
  <si>
    <t>Gloucester 013</t>
  </si>
  <si>
    <t>Gloucester 014</t>
  </si>
  <si>
    <t>Gloucester 015</t>
  </si>
  <si>
    <t>Stroud 001</t>
  </si>
  <si>
    <t>Stroud 002</t>
  </si>
  <si>
    <t>Stroud 003</t>
  </si>
  <si>
    <t>Stroud 004</t>
  </si>
  <si>
    <t>Stroud 005</t>
  </si>
  <si>
    <t>Stroud 006</t>
  </si>
  <si>
    <t>Stroud 007</t>
  </si>
  <si>
    <t>Stroud 008</t>
  </si>
  <si>
    <t>Stroud 009</t>
  </si>
  <si>
    <t>Stroud 010</t>
  </si>
  <si>
    <t>Stroud 011</t>
  </si>
  <si>
    <t>Stroud 012</t>
  </si>
  <si>
    <t>Stroud 013</t>
  </si>
  <si>
    <t>Stroud 014</t>
  </si>
  <si>
    <t>Stroud 015</t>
  </si>
  <si>
    <t>Tewkesbury 001</t>
  </si>
  <si>
    <t>Tewkesbury 002</t>
  </si>
  <si>
    <t>Tewkesbury 003</t>
  </si>
  <si>
    <t>Tewkesbury 004</t>
  </si>
  <si>
    <t>Tewkesbury 005</t>
  </si>
  <si>
    <t>Tewkesbury 006</t>
  </si>
  <si>
    <t>Tewkesbury 007</t>
  </si>
  <si>
    <t>Tewkesbury 008</t>
  </si>
  <si>
    <t>Tewkesbury 009</t>
  </si>
  <si>
    <t>Basingstoke and Deane 001</t>
  </si>
  <si>
    <t>Basingstoke and Deane 002</t>
  </si>
  <si>
    <t>Basingstoke and Deane 003</t>
  </si>
  <si>
    <t>Basingstoke and Deane 004</t>
  </si>
  <si>
    <t>Basingstoke and Deane 005</t>
  </si>
  <si>
    <t>Basingstoke and Deane 006</t>
  </si>
  <si>
    <t>Basingstoke and Deane 007</t>
  </si>
  <si>
    <t>Basingstoke and Deane 008</t>
  </si>
  <si>
    <t>Basingstoke and Deane 009</t>
  </si>
  <si>
    <t>Basingstoke and Deane 010</t>
  </si>
  <si>
    <t>Basingstoke and Deane 011</t>
  </si>
  <si>
    <t>Basingstoke and Deane 012</t>
  </si>
  <si>
    <t>Basingstoke and Deane 013</t>
  </si>
  <si>
    <t>Basingstoke and Deane 014</t>
  </si>
  <si>
    <t>Basingstoke and Deane 015</t>
  </si>
  <si>
    <t>Basingstoke and Deane 016</t>
  </si>
  <si>
    <t>Basingstoke and Deane 017</t>
  </si>
  <si>
    <t>Basingstoke and Deane 018</t>
  </si>
  <si>
    <t>Basingstoke and Deane 019</t>
  </si>
  <si>
    <t>Basingstoke and Deane 020</t>
  </si>
  <si>
    <t>Basingstoke and Deane 021</t>
  </si>
  <si>
    <t>Basingstoke and Deane 022</t>
  </si>
  <si>
    <t>East Hampshire 001</t>
  </si>
  <si>
    <t>East Hampshire 002</t>
  </si>
  <si>
    <t>East Hampshire 003</t>
  </si>
  <si>
    <t>East Hampshire 004</t>
  </si>
  <si>
    <t>East Hampshire 006</t>
  </si>
  <si>
    <t>East Hampshire 007</t>
  </si>
  <si>
    <t>East Hampshire 008</t>
  </si>
  <si>
    <t>East Hampshire 009</t>
  </si>
  <si>
    <t>East Hampshire 010</t>
  </si>
  <si>
    <t>East Hampshire 011</t>
  </si>
  <si>
    <t>East Hampshire 012</t>
  </si>
  <si>
    <t>East Hampshire 013</t>
  </si>
  <si>
    <t>East Hampshire 014</t>
  </si>
  <si>
    <t>Eastleigh 001</t>
  </si>
  <si>
    <t>Eastleigh 002</t>
  </si>
  <si>
    <t>Eastleigh 003</t>
  </si>
  <si>
    <t>Eastleigh 004</t>
  </si>
  <si>
    <t>Eastleigh 005</t>
  </si>
  <si>
    <t>Eastleigh 006</t>
  </si>
  <si>
    <t>Eastleigh 007</t>
  </si>
  <si>
    <t>Eastleigh 008</t>
  </si>
  <si>
    <t>Eastleigh 009</t>
  </si>
  <si>
    <t>Eastleigh 010</t>
  </si>
  <si>
    <t>Eastleigh 011</t>
  </si>
  <si>
    <t>Eastleigh 012</t>
  </si>
  <si>
    <t>Eastleigh 013</t>
  </si>
  <si>
    <t>Eastleigh 014</t>
  </si>
  <si>
    <t>Eastleigh 015</t>
  </si>
  <si>
    <t>Fareham 001</t>
  </si>
  <si>
    <t>Fareham 002</t>
  </si>
  <si>
    <t>Fareham 003</t>
  </si>
  <si>
    <t>Fareham 004</t>
  </si>
  <si>
    <t>Fareham 005</t>
  </si>
  <si>
    <t>Fareham 006</t>
  </si>
  <si>
    <t>Fareham 007</t>
  </si>
  <si>
    <t>Fareham 008</t>
  </si>
  <si>
    <t>Fareham 009</t>
  </si>
  <si>
    <t>Fareham 010</t>
  </si>
  <si>
    <t>Fareham 011</t>
  </si>
  <si>
    <t>Fareham 012</t>
  </si>
  <si>
    <t>Fareham 013</t>
  </si>
  <si>
    <t>Fareham 014</t>
  </si>
  <si>
    <t>Gosport 001</t>
  </si>
  <si>
    <t>Gosport 002</t>
  </si>
  <si>
    <t>Gosport 003</t>
  </si>
  <si>
    <t>Gosport 004</t>
  </si>
  <si>
    <t>Gosport 005</t>
  </si>
  <si>
    <t>Gosport 006</t>
  </si>
  <si>
    <t>Gosport 007</t>
  </si>
  <si>
    <t>Gosport 008</t>
  </si>
  <si>
    <t>Gosport 009</t>
  </si>
  <si>
    <t>Gosport 010</t>
  </si>
  <si>
    <t>Hart 001</t>
  </si>
  <si>
    <t>Hart 002</t>
  </si>
  <si>
    <t>Hart 003</t>
  </si>
  <si>
    <t>Hart 004</t>
  </si>
  <si>
    <t>Hart 005</t>
  </si>
  <si>
    <t>Hart 006</t>
  </si>
  <si>
    <t>Hart 007</t>
  </si>
  <si>
    <t>Hart 008</t>
  </si>
  <si>
    <t>Hart 009</t>
  </si>
  <si>
    <t>Hart 010</t>
  </si>
  <si>
    <t>Hart 011</t>
  </si>
  <si>
    <t>Havant 003</t>
  </si>
  <si>
    <t>Havant 004</t>
  </si>
  <si>
    <t>Havant 005</t>
  </si>
  <si>
    <t>Havant 006</t>
  </si>
  <si>
    <t>Havant 007</t>
  </si>
  <si>
    <t>Havant 008</t>
  </si>
  <si>
    <t>Havant 009</t>
  </si>
  <si>
    <t>Havant 010</t>
  </si>
  <si>
    <t>Havant 011</t>
  </si>
  <si>
    <t>Havant 013</t>
  </si>
  <si>
    <t>Havant 014</t>
  </si>
  <si>
    <t>Havant 015</t>
  </si>
  <si>
    <t>Havant 016</t>
  </si>
  <si>
    <t>Havant 017</t>
  </si>
  <si>
    <t>New Forest 001</t>
  </si>
  <si>
    <t>New Forest 002</t>
  </si>
  <si>
    <t>New Forest 003</t>
  </si>
  <si>
    <t>New Forest 004</t>
  </si>
  <si>
    <t>New Forest 005</t>
  </si>
  <si>
    <t>New Forest 006</t>
  </si>
  <si>
    <t>New Forest 007</t>
  </si>
  <si>
    <t>New Forest 008</t>
  </si>
  <si>
    <t>New Forest 009</t>
  </si>
  <si>
    <t>New Forest 010</t>
  </si>
  <si>
    <t>New Forest 011</t>
  </si>
  <si>
    <t>New Forest 012</t>
  </si>
  <si>
    <t>New Forest 013</t>
  </si>
  <si>
    <t>New Forest 014</t>
  </si>
  <si>
    <t>New Forest 015</t>
  </si>
  <si>
    <t>New Forest 016</t>
  </si>
  <si>
    <t>New Forest 017</t>
  </si>
  <si>
    <t>New Forest 018</t>
  </si>
  <si>
    <t>New Forest 019</t>
  </si>
  <si>
    <t>New Forest 020</t>
  </si>
  <si>
    <t>New Forest 021</t>
  </si>
  <si>
    <t>New Forest 022</t>
  </si>
  <si>
    <t>New Forest 023</t>
  </si>
  <si>
    <t>Rushmoor 001</t>
  </si>
  <si>
    <t>Rushmoor 002</t>
  </si>
  <si>
    <t>Rushmoor 003</t>
  </si>
  <si>
    <t>Rushmoor 004</t>
  </si>
  <si>
    <t>Rushmoor 005</t>
  </si>
  <si>
    <t>Rushmoor 006</t>
  </si>
  <si>
    <t>Rushmoor 007</t>
  </si>
  <si>
    <t>Rushmoor 008</t>
  </si>
  <si>
    <t>Rushmoor 009</t>
  </si>
  <si>
    <t>Rushmoor 010</t>
  </si>
  <si>
    <t>Rushmoor 011</t>
  </si>
  <si>
    <t>Rushmoor 012</t>
  </si>
  <si>
    <t>Test Valley 001</t>
  </si>
  <si>
    <t>Test Valley 002</t>
  </si>
  <si>
    <t>Test Valley 003</t>
  </si>
  <si>
    <t>Test Valley 004</t>
  </si>
  <si>
    <t>Test Valley 005</t>
  </si>
  <si>
    <t>Test Valley 006</t>
  </si>
  <si>
    <t>Test Valley 007</t>
  </si>
  <si>
    <t>Test Valley 008</t>
  </si>
  <si>
    <t>Test Valley 009</t>
  </si>
  <si>
    <t>Test Valley 010</t>
  </si>
  <si>
    <t>Test Valley 011</t>
  </si>
  <si>
    <t>Test Valley 012</t>
  </si>
  <si>
    <t>Test Valley 013</t>
  </si>
  <si>
    <t>Test Valley 014</t>
  </si>
  <si>
    <t>Test Valley 015</t>
  </si>
  <si>
    <t>Winchester 001</t>
  </si>
  <si>
    <t>Winchester 002</t>
  </si>
  <si>
    <t>Winchester 003</t>
  </si>
  <si>
    <t>Winchester 004</t>
  </si>
  <si>
    <t>Winchester 005</t>
  </si>
  <si>
    <t>Winchester 006</t>
  </si>
  <si>
    <t>Winchester 007</t>
  </si>
  <si>
    <t>Winchester 008</t>
  </si>
  <si>
    <t>Winchester 009</t>
  </si>
  <si>
    <t>Winchester 010</t>
  </si>
  <si>
    <t>Winchester 011</t>
  </si>
  <si>
    <t>Winchester 012</t>
  </si>
  <si>
    <t>Winchester 013</t>
  </si>
  <si>
    <t>Winchester 014</t>
  </si>
  <si>
    <t>Broxbourne 001</t>
  </si>
  <si>
    <t>Broxbourne 002</t>
  </si>
  <si>
    <t>Broxbourne 003</t>
  </si>
  <si>
    <t>Broxbourne 004</t>
  </si>
  <si>
    <t>Broxbourne 005</t>
  </si>
  <si>
    <t>Broxbourne 006</t>
  </si>
  <si>
    <t>Broxbourne 007</t>
  </si>
  <si>
    <t>Broxbourne 008</t>
  </si>
  <si>
    <t>Broxbourne 009</t>
  </si>
  <si>
    <t>Broxbourne 010</t>
  </si>
  <si>
    <t>Broxbourne 011</t>
  </si>
  <si>
    <t>Broxbourne 012</t>
  </si>
  <si>
    <t>Broxbourne 013</t>
  </si>
  <si>
    <t>Dacorum 001</t>
  </si>
  <si>
    <t>Dacorum 002</t>
  </si>
  <si>
    <t>Dacorum 003</t>
  </si>
  <si>
    <t>Dacorum 004</t>
  </si>
  <si>
    <t>Dacorum 005</t>
  </si>
  <si>
    <t>Dacorum 006</t>
  </si>
  <si>
    <t>Dacorum 007</t>
  </si>
  <si>
    <t>Dacorum 008</t>
  </si>
  <si>
    <t>Dacorum 009</t>
  </si>
  <si>
    <t>Dacorum 010</t>
  </si>
  <si>
    <t>Dacorum 011</t>
  </si>
  <si>
    <t>Dacorum 012</t>
  </si>
  <si>
    <t>Dacorum 013</t>
  </si>
  <si>
    <t>Dacorum 014</t>
  </si>
  <si>
    <t>Dacorum 015</t>
  </si>
  <si>
    <t>Dacorum 016</t>
  </si>
  <si>
    <t>Dacorum 017</t>
  </si>
  <si>
    <t>Dacorum 018</t>
  </si>
  <si>
    <t>Dacorum 019</t>
  </si>
  <si>
    <t>Dacorum 020</t>
  </si>
  <si>
    <t>Dacorum 021</t>
  </si>
  <si>
    <t>Dacorum 022</t>
  </si>
  <si>
    <t>East Hertfordshire 001</t>
  </si>
  <si>
    <t>East Hertfordshire 002</t>
  </si>
  <si>
    <t>East Hertfordshire 003</t>
  </si>
  <si>
    <t>East Hertfordshire 004</t>
  </si>
  <si>
    <t>East Hertfordshire 005</t>
  </si>
  <si>
    <t>East Hertfordshire 006</t>
  </si>
  <si>
    <t>East Hertfordshire 007</t>
  </si>
  <si>
    <t>East Hertfordshire 008</t>
  </si>
  <si>
    <t>East Hertfordshire 009</t>
  </si>
  <si>
    <t>East Hertfordshire 010</t>
  </si>
  <si>
    <t>East Hertfordshire 011</t>
  </si>
  <si>
    <t>East Hertfordshire 012</t>
  </si>
  <si>
    <t>East Hertfordshire 013</t>
  </si>
  <si>
    <t>East Hertfordshire 014</t>
  </si>
  <si>
    <t>East Hertfordshire 015</t>
  </si>
  <si>
    <t>East Hertfordshire 016</t>
  </si>
  <si>
    <t>East Hertfordshire 017</t>
  </si>
  <si>
    <t>East Hertfordshire 018</t>
  </si>
  <si>
    <t>Hertsmere 001</t>
  </si>
  <si>
    <t>Hertsmere 002</t>
  </si>
  <si>
    <t>Hertsmere 003</t>
  </si>
  <si>
    <t>Hertsmere 004</t>
  </si>
  <si>
    <t>Hertsmere 005</t>
  </si>
  <si>
    <t>Hertsmere 006</t>
  </si>
  <si>
    <t>Hertsmere 007</t>
  </si>
  <si>
    <t>Hertsmere 008</t>
  </si>
  <si>
    <t>Hertsmere 009</t>
  </si>
  <si>
    <t>Hertsmere 010</t>
  </si>
  <si>
    <t>Hertsmere 011</t>
  </si>
  <si>
    <t>Hertsmere 012</t>
  </si>
  <si>
    <t>Hertsmere 013</t>
  </si>
  <si>
    <t>North Hertfordshire 001</t>
  </si>
  <si>
    <t>North Hertfordshire 002</t>
  </si>
  <si>
    <t>North Hertfordshire 003</t>
  </si>
  <si>
    <t>North Hertfordshire 004</t>
  </si>
  <si>
    <t>North Hertfordshire 005</t>
  </si>
  <si>
    <t>North Hertfordshire 006</t>
  </si>
  <si>
    <t>North Hertfordshire 007</t>
  </si>
  <si>
    <t>North Hertfordshire 008</t>
  </si>
  <si>
    <t>North Hertfordshire 009</t>
  </si>
  <si>
    <t>North Hertfordshire 010</t>
  </si>
  <si>
    <t>North Hertfordshire 011</t>
  </si>
  <si>
    <t>North Hertfordshire 012</t>
  </si>
  <si>
    <t>North Hertfordshire 013</t>
  </si>
  <si>
    <t>North Hertfordshire 014</t>
  </si>
  <si>
    <t>North Hertfordshire 015</t>
  </si>
  <si>
    <t>St Albans 001</t>
  </si>
  <si>
    <t>St Albans 002</t>
  </si>
  <si>
    <t>St Albans 003</t>
  </si>
  <si>
    <t>St Albans 004</t>
  </si>
  <si>
    <t>St Albans 005</t>
  </si>
  <si>
    <t>St Albans 006</t>
  </si>
  <si>
    <t>St Albans 007</t>
  </si>
  <si>
    <t>St Albans 008</t>
  </si>
  <si>
    <t>St Albans 009</t>
  </si>
  <si>
    <t>St Albans 010</t>
  </si>
  <si>
    <t>St Albans 011</t>
  </si>
  <si>
    <t>St Albans 012</t>
  </si>
  <si>
    <t>St Albans 013</t>
  </si>
  <si>
    <t>St Albans 014</t>
  </si>
  <si>
    <t>St Albans 015</t>
  </si>
  <si>
    <t>St Albans 016</t>
  </si>
  <si>
    <t>St Albans 017</t>
  </si>
  <si>
    <t>St Albans 018</t>
  </si>
  <si>
    <t>St Albans 019</t>
  </si>
  <si>
    <t>St Albans 020</t>
  </si>
  <si>
    <t>Stevenage 001</t>
  </si>
  <si>
    <t>Stevenage 002</t>
  </si>
  <si>
    <t>Stevenage 003</t>
  </si>
  <si>
    <t>Stevenage 004</t>
  </si>
  <si>
    <t>Stevenage 005</t>
  </si>
  <si>
    <t>Stevenage 006</t>
  </si>
  <si>
    <t>Stevenage 007</t>
  </si>
  <si>
    <t>Stevenage 008</t>
  </si>
  <si>
    <t>Stevenage 009</t>
  </si>
  <si>
    <t>Stevenage 010</t>
  </si>
  <si>
    <t>Stevenage 011</t>
  </si>
  <si>
    <t>Stevenage 012</t>
  </si>
  <si>
    <t>Three Rivers 001</t>
  </si>
  <si>
    <t>Three Rivers 002</t>
  </si>
  <si>
    <t>Three Rivers 003</t>
  </si>
  <si>
    <t>Three Rivers 004</t>
  </si>
  <si>
    <t>Three Rivers 005</t>
  </si>
  <si>
    <t>Three Rivers 006</t>
  </si>
  <si>
    <t>Three Rivers 007</t>
  </si>
  <si>
    <t>Three Rivers 008</t>
  </si>
  <si>
    <t>Three Rivers 009</t>
  </si>
  <si>
    <t>Three Rivers 010</t>
  </si>
  <si>
    <t>Three Rivers 011</t>
  </si>
  <si>
    <t>Three Rivers 012</t>
  </si>
  <si>
    <t>Watford 001</t>
  </si>
  <si>
    <t>Watford 002</t>
  </si>
  <si>
    <t>Watford 003</t>
  </si>
  <si>
    <t>Watford 004</t>
  </si>
  <si>
    <t>Watford 005</t>
  </si>
  <si>
    <t>Watford 006</t>
  </si>
  <si>
    <t>Watford 007</t>
  </si>
  <si>
    <t>Watford 008</t>
  </si>
  <si>
    <t>Watford 009</t>
  </si>
  <si>
    <t>Watford 010</t>
  </si>
  <si>
    <t>Watford 011</t>
  </si>
  <si>
    <t>Watford 012</t>
  </si>
  <si>
    <t>Welwyn Hatfield 001</t>
  </si>
  <si>
    <t>Welwyn Hatfield 002</t>
  </si>
  <si>
    <t>Welwyn Hatfield 003</t>
  </si>
  <si>
    <t>Welwyn Hatfield 004</t>
  </si>
  <si>
    <t>Welwyn Hatfield 005</t>
  </si>
  <si>
    <t>Welwyn Hatfield 006</t>
  </si>
  <si>
    <t>Welwyn Hatfield 007</t>
  </si>
  <si>
    <t>Welwyn Hatfield 008</t>
  </si>
  <si>
    <t>Welwyn Hatfield 009</t>
  </si>
  <si>
    <t>Welwyn Hatfield 010</t>
  </si>
  <si>
    <t>Welwyn Hatfield 011</t>
  </si>
  <si>
    <t>Welwyn Hatfield 012</t>
  </si>
  <si>
    <t>Welwyn Hatfield 013</t>
  </si>
  <si>
    <t>Welwyn Hatfield 014</t>
  </si>
  <si>
    <t>Welwyn Hatfield 015</t>
  </si>
  <si>
    <t>Welwyn Hatfield 016</t>
  </si>
  <si>
    <t>Ashford 001</t>
  </si>
  <si>
    <t>Ashford 002</t>
  </si>
  <si>
    <t>Ashford 003</t>
  </si>
  <si>
    <t>Ashford 004</t>
  </si>
  <si>
    <t>Ashford 005</t>
  </si>
  <si>
    <t>Ashford 006</t>
  </si>
  <si>
    <t>Ashford 007</t>
  </si>
  <si>
    <t>Ashford 008</t>
  </si>
  <si>
    <t>Ashford 009</t>
  </si>
  <si>
    <t>Ashford 010</t>
  </si>
  <si>
    <t>Ashford 011</t>
  </si>
  <si>
    <t>Ashford 012</t>
  </si>
  <si>
    <t>Ashford 013</t>
  </si>
  <si>
    <t>Ashford 014</t>
  </si>
  <si>
    <t>Canterbury 001</t>
  </si>
  <si>
    <t>Canterbury 002</t>
  </si>
  <si>
    <t>Canterbury 003</t>
  </si>
  <si>
    <t>Canterbury 004</t>
  </si>
  <si>
    <t>Canterbury 005</t>
  </si>
  <si>
    <t>Canterbury 006</t>
  </si>
  <si>
    <t>Canterbury 007</t>
  </si>
  <si>
    <t>Canterbury 008</t>
  </si>
  <si>
    <t>Canterbury 009</t>
  </si>
  <si>
    <t>Canterbury 010</t>
  </si>
  <si>
    <t>Canterbury 011</t>
  </si>
  <si>
    <t>Canterbury 012</t>
  </si>
  <si>
    <t>Canterbury 013</t>
  </si>
  <si>
    <t>Canterbury 014</t>
  </si>
  <si>
    <t>Canterbury 016</t>
  </si>
  <si>
    <t>Canterbury 017</t>
  </si>
  <si>
    <t>Canterbury 018</t>
  </si>
  <si>
    <t>Dartford 001</t>
  </si>
  <si>
    <t>Dartford 002</t>
  </si>
  <si>
    <t>Dartford 003</t>
  </si>
  <si>
    <t>Dartford 004</t>
  </si>
  <si>
    <t>Dartford 005</t>
  </si>
  <si>
    <t>Dartford 006</t>
  </si>
  <si>
    <t>Dartford 007</t>
  </si>
  <si>
    <t>Dartford 008</t>
  </si>
  <si>
    <t>Dartford 009</t>
  </si>
  <si>
    <t>Dartford 010</t>
  </si>
  <si>
    <t>Dartford 011</t>
  </si>
  <si>
    <t>Dartford 012</t>
  </si>
  <si>
    <t>Dartford 013</t>
  </si>
  <si>
    <t>Dover 001</t>
  </si>
  <si>
    <t>Dover 002</t>
  </si>
  <si>
    <t>Dover 003</t>
  </si>
  <si>
    <t>Dover 004</t>
  </si>
  <si>
    <t>Dover 005</t>
  </si>
  <si>
    <t>Dover 006</t>
  </si>
  <si>
    <t>Dover 007</t>
  </si>
  <si>
    <t>Dover 008</t>
  </si>
  <si>
    <t>Dover 009</t>
  </si>
  <si>
    <t>Dover 010</t>
  </si>
  <si>
    <t>Dover 011</t>
  </si>
  <si>
    <t>Dover 012</t>
  </si>
  <si>
    <t>Dover 013</t>
  </si>
  <si>
    <t>Dover 014</t>
  </si>
  <si>
    <t>Gravesham 001</t>
  </si>
  <si>
    <t>Gravesham 002</t>
  </si>
  <si>
    <t>Gravesham 003</t>
  </si>
  <si>
    <t>Gravesham 004</t>
  </si>
  <si>
    <t>Gravesham 005</t>
  </si>
  <si>
    <t>Gravesham 006</t>
  </si>
  <si>
    <t>Gravesham 007</t>
  </si>
  <si>
    <t>Gravesham 008</t>
  </si>
  <si>
    <t>Gravesham 009</t>
  </si>
  <si>
    <t>Gravesham 010</t>
  </si>
  <si>
    <t>Gravesham 011</t>
  </si>
  <si>
    <t>Gravesham 012</t>
  </si>
  <si>
    <t>Gravesham 013</t>
  </si>
  <si>
    <t>Maidstone 001</t>
  </si>
  <si>
    <t>Maidstone 002</t>
  </si>
  <si>
    <t>Maidstone 003</t>
  </si>
  <si>
    <t>Maidstone 004</t>
  </si>
  <si>
    <t>Maidstone 005</t>
  </si>
  <si>
    <t>Maidstone 006</t>
  </si>
  <si>
    <t>Maidstone 007</t>
  </si>
  <si>
    <t>Maidstone 008</t>
  </si>
  <si>
    <t>Maidstone 009</t>
  </si>
  <si>
    <t>Maidstone 010</t>
  </si>
  <si>
    <t>Maidstone 011</t>
  </si>
  <si>
    <t>Maidstone 012</t>
  </si>
  <si>
    <t>Maidstone 013</t>
  </si>
  <si>
    <t>Maidstone 014</t>
  </si>
  <si>
    <t>Maidstone 015</t>
  </si>
  <si>
    <t>Maidstone 016</t>
  </si>
  <si>
    <t>Maidstone 017</t>
  </si>
  <si>
    <t>Maidstone 018</t>
  </si>
  <si>
    <t>Maidstone 019</t>
  </si>
  <si>
    <t>Sevenoaks 001</t>
  </si>
  <si>
    <t>Sevenoaks 002</t>
  </si>
  <si>
    <t>Sevenoaks 003</t>
  </si>
  <si>
    <t>Sevenoaks 004</t>
  </si>
  <si>
    <t>Sevenoaks 005</t>
  </si>
  <si>
    <t>Sevenoaks 007</t>
  </si>
  <si>
    <t>Sevenoaks 008</t>
  </si>
  <si>
    <t>Sevenoaks 009</t>
  </si>
  <si>
    <t>Sevenoaks 010</t>
  </si>
  <si>
    <t>Sevenoaks 011</t>
  </si>
  <si>
    <t>Sevenoaks 012</t>
  </si>
  <si>
    <t>Sevenoaks 013</t>
  </si>
  <si>
    <t>Sevenoaks 014</t>
  </si>
  <si>
    <t>Sevenoaks 015</t>
  </si>
  <si>
    <t>Shepway 001</t>
  </si>
  <si>
    <t>Shepway 002</t>
  </si>
  <si>
    <t>Shepway 003</t>
  </si>
  <si>
    <t>Shepway 004</t>
  </si>
  <si>
    <t>Shepway 005</t>
  </si>
  <si>
    <t>Shepway 006</t>
  </si>
  <si>
    <t>Shepway 008</t>
  </si>
  <si>
    <t>Shepway 009</t>
  </si>
  <si>
    <t>Shepway 010</t>
  </si>
  <si>
    <t>Shepway 011</t>
  </si>
  <si>
    <t>Shepway 012</t>
  </si>
  <si>
    <t>Shepway 013</t>
  </si>
  <si>
    <t>Swale 001</t>
  </si>
  <si>
    <t>Swale 002</t>
  </si>
  <si>
    <t>Swale 003</t>
  </si>
  <si>
    <t>Swale 004</t>
  </si>
  <si>
    <t>Swale 005</t>
  </si>
  <si>
    <t>Swale 006</t>
  </si>
  <si>
    <t>Swale 007</t>
  </si>
  <si>
    <t>Swale 008</t>
  </si>
  <si>
    <t>Swale 009</t>
  </si>
  <si>
    <t>Swale 010</t>
  </si>
  <si>
    <t>Swale 011</t>
  </si>
  <si>
    <t>Swale 012</t>
  </si>
  <si>
    <t>Swale 013</t>
  </si>
  <si>
    <t>Swale 014</t>
  </si>
  <si>
    <t>Swale 015</t>
  </si>
  <si>
    <t>Swale 016</t>
  </si>
  <si>
    <t>Swale 017</t>
  </si>
  <si>
    <t>Thanet 001</t>
  </si>
  <si>
    <t>Thanet 002</t>
  </si>
  <si>
    <t>Thanet 003</t>
  </si>
  <si>
    <t>Thanet 004</t>
  </si>
  <si>
    <t>Thanet 005</t>
  </si>
  <si>
    <t>Thanet 006</t>
  </si>
  <si>
    <t>Thanet 007</t>
  </si>
  <si>
    <t>Thanet 008</t>
  </si>
  <si>
    <t>Thanet 009</t>
  </si>
  <si>
    <t>Thanet 010</t>
  </si>
  <si>
    <t>Thanet 011</t>
  </si>
  <si>
    <t>Thanet 012</t>
  </si>
  <si>
    <t>Thanet 013</t>
  </si>
  <si>
    <t>Thanet 014</t>
  </si>
  <si>
    <t>Thanet 015</t>
  </si>
  <si>
    <t>Thanet 016</t>
  </si>
  <si>
    <t>Thanet 017</t>
  </si>
  <si>
    <t>Tonbridge and Malling 001</t>
  </si>
  <si>
    <t>Tonbridge and Malling 002</t>
  </si>
  <si>
    <t>Tonbridge and Malling 003</t>
  </si>
  <si>
    <t>Tonbridge and Malling 005</t>
  </si>
  <si>
    <t>Tonbridge and Malling 006</t>
  </si>
  <si>
    <t>Tonbridge and Malling 007</t>
  </si>
  <si>
    <t>Tonbridge and Malling 008</t>
  </si>
  <si>
    <t>Tonbridge and Malling 009</t>
  </si>
  <si>
    <t>Tonbridge and Malling 010</t>
  </si>
  <si>
    <t>Tonbridge and Malling 011</t>
  </si>
  <si>
    <t>Tonbridge and Malling 012</t>
  </si>
  <si>
    <t>Tonbridge and Malling 013</t>
  </si>
  <si>
    <t>Tunbridge Wells 001</t>
  </si>
  <si>
    <t>Tunbridge Wells 002</t>
  </si>
  <si>
    <t>Tunbridge Wells 003</t>
  </si>
  <si>
    <t>Tunbridge Wells 004</t>
  </si>
  <si>
    <t>Tunbridge Wells 005</t>
  </si>
  <si>
    <t>Tunbridge Wells 006</t>
  </si>
  <si>
    <t>Tunbridge Wells 007</t>
  </si>
  <si>
    <t>Tunbridge Wells 008</t>
  </si>
  <si>
    <t>Tunbridge Wells 009</t>
  </si>
  <si>
    <t>Tunbridge Wells 010</t>
  </si>
  <si>
    <t>Tunbridge Wells 011</t>
  </si>
  <si>
    <t>Tunbridge Wells 012</t>
  </si>
  <si>
    <t>Tunbridge Wells 013</t>
  </si>
  <si>
    <t>Tunbridge Wells 014</t>
  </si>
  <si>
    <t>Burnley 001</t>
  </si>
  <si>
    <t>Burnley 002</t>
  </si>
  <si>
    <t>Burnley 003</t>
  </si>
  <si>
    <t>Burnley 004</t>
  </si>
  <si>
    <t>Burnley 005</t>
  </si>
  <si>
    <t>Burnley 006</t>
  </si>
  <si>
    <t>Burnley 007</t>
  </si>
  <si>
    <t>Burnley 008</t>
  </si>
  <si>
    <t>Burnley 009</t>
  </si>
  <si>
    <t>Burnley 010</t>
  </si>
  <si>
    <t>Burnley 011</t>
  </si>
  <si>
    <t>Chorley 001</t>
  </si>
  <si>
    <t>Chorley 002</t>
  </si>
  <si>
    <t>Chorley 003</t>
  </si>
  <si>
    <t>Chorley 004</t>
  </si>
  <si>
    <t>Chorley 005</t>
  </si>
  <si>
    <t>Chorley 006</t>
  </si>
  <si>
    <t>Chorley 007</t>
  </si>
  <si>
    <t>Chorley 008</t>
  </si>
  <si>
    <t>Chorley 009</t>
  </si>
  <si>
    <t>Chorley 010</t>
  </si>
  <si>
    <t>Chorley 011</t>
  </si>
  <si>
    <t>Chorley 012</t>
  </si>
  <si>
    <t>Chorley 013</t>
  </si>
  <si>
    <t>Chorley 014</t>
  </si>
  <si>
    <t>Fylde 001</t>
  </si>
  <si>
    <t>Fylde 002</t>
  </si>
  <si>
    <t>Fylde 003</t>
  </si>
  <si>
    <t>Fylde 004</t>
  </si>
  <si>
    <t>Fylde 005</t>
  </si>
  <si>
    <t>Fylde 006</t>
  </si>
  <si>
    <t>Fylde 007</t>
  </si>
  <si>
    <t>Fylde 008</t>
  </si>
  <si>
    <t>Fylde 009</t>
  </si>
  <si>
    <t>Hyndburn 001</t>
  </si>
  <si>
    <t>Hyndburn 002</t>
  </si>
  <si>
    <t>Hyndburn 003</t>
  </si>
  <si>
    <t>Hyndburn 004</t>
  </si>
  <si>
    <t>Hyndburn 005</t>
  </si>
  <si>
    <t>Hyndburn 006</t>
  </si>
  <si>
    <t>Hyndburn 007</t>
  </si>
  <si>
    <t>Hyndburn 008</t>
  </si>
  <si>
    <t>Hyndburn 009</t>
  </si>
  <si>
    <t>Lancaster 001</t>
  </si>
  <si>
    <t>Lancaster 002</t>
  </si>
  <si>
    <t>Lancaster 003</t>
  </si>
  <si>
    <t>Lancaster 004</t>
  </si>
  <si>
    <t>Lancaster 005</t>
  </si>
  <si>
    <t>Lancaster 006</t>
  </si>
  <si>
    <t>Lancaster 008</t>
  </si>
  <si>
    <t>Lancaster 009</t>
  </si>
  <si>
    <t>Lancaster 010</t>
  </si>
  <si>
    <t>Lancaster 011</t>
  </si>
  <si>
    <t>Lancaster 013</t>
  </si>
  <si>
    <t>Lancaster 014</t>
  </si>
  <si>
    <t>Lancaster 015</t>
  </si>
  <si>
    <t>Lancaster 016</t>
  </si>
  <si>
    <t>Lancaster 017</t>
  </si>
  <si>
    <t>Lancaster 018</t>
  </si>
  <si>
    <t>Lancaster 019</t>
  </si>
  <si>
    <t>Pendle 001</t>
  </si>
  <si>
    <t>Pendle 002</t>
  </si>
  <si>
    <t>Pendle 003</t>
  </si>
  <si>
    <t>Pendle 004</t>
  </si>
  <si>
    <t>Pendle 005</t>
  </si>
  <si>
    <t>Pendle 006</t>
  </si>
  <si>
    <t>Pendle 007</t>
  </si>
  <si>
    <t>Pendle 008</t>
  </si>
  <si>
    <t>Pendle 009</t>
  </si>
  <si>
    <t>Pendle 010</t>
  </si>
  <si>
    <t>Pendle 011</t>
  </si>
  <si>
    <t>Pendle 012</t>
  </si>
  <si>
    <t>Pendle 013</t>
  </si>
  <si>
    <t>Preston 001</t>
  </si>
  <si>
    <t>Preston 002</t>
  </si>
  <si>
    <t>Preston 003</t>
  </si>
  <si>
    <t>Preston 004</t>
  </si>
  <si>
    <t>Preston 005</t>
  </si>
  <si>
    <t>Preston 006</t>
  </si>
  <si>
    <t>Preston 007</t>
  </si>
  <si>
    <t>Preston 008</t>
  </si>
  <si>
    <t>Preston 009</t>
  </si>
  <si>
    <t>Preston 010</t>
  </si>
  <si>
    <t>Preston 011</t>
  </si>
  <si>
    <t>Preston 012</t>
  </si>
  <si>
    <t>Preston 013</t>
  </si>
  <si>
    <t>Preston 014</t>
  </si>
  <si>
    <t>Preston 015</t>
  </si>
  <si>
    <t>Preston 016</t>
  </si>
  <si>
    <t>Preston 017</t>
  </si>
  <si>
    <t>Ribble Valley 001</t>
  </si>
  <si>
    <t>Ribble Valley 002</t>
  </si>
  <si>
    <t>Ribble Valley 003</t>
  </si>
  <si>
    <t>Ribble Valley 004</t>
  </si>
  <si>
    <t>Ribble Valley 005</t>
  </si>
  <si>
    <t>Ribble Valley 006</t>
  </si>
  <si>
    <t>Ribble Valley 007</t>
  </si>
  <si>
    <t>Ribble Valley 008</t>
  </si>
  <si>
    <t>Rossendale 001</t>
  </si>
  <si>
    <t>Rossendale 002</t>
  </si>
  <si>
    <t>Rossendale 003</t>
  </si>
  <si>
    <t>Rossendale 004</t>
  </si>
  <si>
    <t>Rossendale 007</t>
  </si>
  <si>
    <t>Rossendale 008</t>
  </si>
  <si>
    <t>Rossendale 009</t>
  </si>
  <si>
    <t>South Ribble 001</t>
  </si>
  <si>
    <t>South Ribble 002</t>
  </si>
  <si>
    <t>South Ribble 003</t>
  </si>
  <si>
    <t>South Ribble 004</t>
  </si>
  <si>
    <t>South Ribble 005</t>
  </si>
  <si>
    <t>South Ribble 006</t>
  </si>
  <si>
    <t>South Ribble 007</t>
  </si>
  <si>
    <t>South Ribble 008</t>
  </si>
  <si>
    <t>South Ribble 009</t>
  </si>
  <si>
    <t>South Ribble 010</t>
  </si>
  <si>
    <t>South Ribble 011</t>
  </si>
  <si>
    <t>South Ribble 012</t>
  </si>
  <si>
    <t>South Ribble 013</t>
  </si>
  <si>
    <t>South Ribble 014</t>
  </si>
  <si>
    <t>South Ribble 015</t>
  </si>
  <si>
    <t>South Ribble 016</t>
  </si>
  <si>
    <t>South Ribble 017</t>
  </si>
  <si>
    <t>West Lancashire 001</t>
  </si>
  <si>
    <t>West Lancashire 002</t>
  </si>
  <si>
    <t>West Lancashire 003</t>
  </si>
  <si>
    <t>West Lancashire 004</t>
  </si>
  <si>
    <t>West Lancashire 005</t>
  </si>
  <si>
    <t>West Lancashire 006</t>
  </si>
  <si>
    <t>West Lancashire 007</t>
  </si>
  <si>
    <t>West Lancashire 008</t>
  </si>
  <si>
    <t>West Lancashire 009</t>
  </si>
  <si>
    <t>West Lancashire 010</t>
  </si>
  <si>
    <t>West Lancashire 011</t>
  </si>
  <si>
    <t>West Lancashire 012</t>
  </si>
  <si>
    <t>West Lancashire 013</t>
  </si>
  <si>
    <t>West Lancashire 014</t>
  </si>
  <si>
    <t>West Lancashire 015</t>
  </si>
  <si>
    <t>Wyre 001</t>
  </si>
  <si>
    <t>Wyre 002</t>
  </si>
  <si>
    <t>Wyre 003</t>
  </si>
  <si>
    <t>Wyre 004</t>
  </si>
  <si>
    <t>Wyre 005</t>
  </si>
  <si>
    <t>Wyre 006</t>
  </si>
  <si>
    <t>Wyre 007</t>
  </si>
  <si>
    <t>Wyre 008</t>
  </si>
  <si>
    <t>Wyre 009</t>
  </si>
  <si>
    <t>Wyre 010</t>
  </si>
  <si>
    <t>Wyre 011</t>
  </si>
  <si>
    <t>Wyre 012</t>
  </si>
  <si>
    <t>Wyre 013</t>
  </si>
  <si>
    <t>Wyre 014</t>
  </si>
  <si>
    <t>Blaby 002</t>
  </si>
  <si>
    <t>Blaby 003</t>
  </si>
  <si>
    <t>Blaby 004</t>
  </si>
  <si>
    <t>Blaby 005</t>
  </si>
  <si>
    <t>Blaby 006</t>
  </si>
  <si>
    <t>Blaby 007</t>
  </si>
  <si>
    <t>Blaby 008</t>
  </si>
  <si>
    <t>Blaby 009</t>
  </si>
  <si>
    <t>Blaby 010</t>
  </si>
  <si>
    <t>Blaby 011</t>
  </si>
  <si>
    <t>Blaby 012</t>
  </si>
  <si>
    <t>Charnwood 001</t>
  </si>
  <si>
    <t>Charnwood 002</t>
  </si>
  <si>
    <t>Charnwood 003</t>
  </si>
  <si>
    <t>Charnwood 004</t>
  </si>
  <si>
    <t>Charnwood 005</t>
  </si>
  <si>
    <t>Charnwood 006</t>
  </si>
  <si>
    <t>Charnwood 007</t>
  </si>
  <si>
    <t>Charnwood 008</t>
  </si>
  <si>
    <t>Charnwood 009</t>
  </si>
  <si>
    <t>Charnwood 010</t>
  </si>
  <si>
    <t>Charnwood 011</t>
  </si>
  <si>
    <t>Charnwood 012</t>
  </si>
  <si>
    <t>Charnwood 013</t>
  </si>
  <si>
    <t>Charnwood 014</t>
  </si>
  <si>
    <t>Charnwood 015</t>
  </si>
  <si>
    <t>Charnwood 016</t>
  </si>
  <si>
    <t>Charnwood 017</t>
  </si>
  <si>
    <t>Charnwood 018</t>
  </si>
  <si>
    <t>Charnwood 019</t>
  </si>
  <si>
    <t>Charnwood 020</t>
  </si>
  <si>
    <t>Charnwood 021</t>
  </si>
  <si>
    <t>Charnwood 022</t>
  </si>
  <si>
    <t>Harborough 002</t>
  </si>
  <si>
    <t>Harborough 003</t>
  </si>
  <si>
    <t>Harborough 004</t>
  </si>
  <si>
    <t>Harborough 005</t>
  </si>
  <si>
    <t>Harborough 006</t>
  </si>
  <si>
    <t>Harborough 007</t>
  </si>
  <si>
    <t>Harborough 008</t>
  </si>
  <si>
    <t>Harborough 009</t>
  </si>
  <si>
    <t>Harborough 010</t>
  </si>
  <si>
    <t>Hinckley and Bosworth 001</t>
  </si>
  <si>
    <t>Hinckley and Bosworth 002</t>
  </si>
  <si>
    <t>Hinckley and Bosworth 003</t>
  </si>
  <si>
    <t>Hinckley and Bosworth 004</t>
  </si>
  <si>
    <t>Hinckley and Bosworth 005</t>
  </si>
  <si>
    <t>Hinckley and Bosworth 006</t>
  </si>
  <si>
    <t>Hinckley and Bosworth 007</t>
  </si>
  <si>
    <t>Hinckley and Bosworth 008</t>
  </si>
  <si>
    <t>Hinckley and Bosworth 009</t>
  </si>
  <si>
    <t>Hinckley and Bosworth 010</t>
  </si>
  <si>
    <t>Hinckley and Bosworth 011</t>
  </si>
  <si>
    <t>Hinckley and Bosworth 012</t>
  </si>
  <si>
    <t>Hinckley and Bosworth 013</t>
  </si>
  <si>
    <t>Hinckley and Bosworth 014</t>
  </si>
  <si>
    <t>Melton 001</t>
  </si>
  <si>
    <t>Melton 002</t>
  </si>
  <si>
    <t>Melton 003</t>
  </si>
  <si>
    <t>Melton 004</t>
  </si>
  <si>
    <t>Melton 005</t>
  </si>
  <si>
    <t>Melton 006</t>
  </si>
  <si>
    <t>North West Leicestershire 001</t>
  </si>
  <si>
    <t>North West Leicestershire 002</t>
  </si>
  <si>
    <t>North West Leicestershire 003</t>
  </si>
  <si>
    <t>North West Leicestershire 004</t>
  </si>
  <si>
    <t>North West Leicestershire 005</t>
  </si>
  <si>
    <t>North West Leicestershire 006</t>
  </si>
  <si>
    <t>North West Leicestershire 007</t>
  </si>
  <si>
    <t>North West Leicestershire 008</t>
  </si>
  <si>
    <t>North West Leicestershire 009</t>
  </si>
  <si>
    <t>North West Leicestershire 010</t>
  </si>
  <si>
    <t>North West Leicestershire 011</t>
  </si>
  <si>
    <t>North West Leicestershire 012</t>
  </si>
  <si>
    <t>North West Leicestershire 013</t>
  </si>
  <si>
    <t>Oadby and Wigston 003</t>
  </si>
  <si>
    <t>Oadby and Wigston 005</t>
  </si>
  <si>
    <t>Oadby and Wigston 006</t>
  </si>
  <si>
    <t>Oadby and Wigston 007</t>
  </si>
  <si>
    <t>Boston 001</t>
  </si>
  <si>
    <t>Boston 002</t>
  </si>
  <si>
    <t>Boston 003</t>
  </si>
  <si>
    <t>Boston 004</t>
  </si>
  <si>
    <t>Boston 006</t>
  </si>
  <si>
    <t>Boston 007</t>
  </si>
  <si>
    <t>East Lindsey 001</t>
  </si>
  <si>
    <t>East Lindsey 002</t>
  </si>
  <si>
    <t>East Lindsey 003</t>
  </si>
  <si>
    <t>East Lindsey 004</t>
  </si>
  <si>
    <t>East Lindsey 005</t>
  </si>
  <si>
    <t>East Lindsey 006</t>
  </si>
  <si>
    <t>East Lindsey 007</t>
  </si>
  <si>
    <t>East Lindsey 008</t>
  </si>
  <si>
    <t>East Lindsey 009</t>
  </si>
  <si>
    <t>East Lindsey 010</t>
  </si>
  <si>
    <t>East Lindsey 011</t>
  </si>
  <si>
    <t>East Lindsey 012</t>
  </si>
  <si>
    <t>East Lindsey 013</t>
  </si>
  <si>
    <t>East Lindsey 014</t>
  </si>
  <si>
    <t>East Lindsey 015</t>
  </si>
  <si>
    <t>East Lindsey 016</t>
  </si>
  <si>
    <t>East Lindsey 017</t>
  </si>
  <si>
    <t>East Lindsey 018</t>
  </si>
  <si>
    <t>Lincoln 001</t>
  </si>
  <si>
    <t>Lincoln 002</t>
  </si>
  <si>
    <t>Lincoln 003</t>
  </si>
  <si>
    <t>Lincoln 004</t>
  </si>
  <si>
    <t>Lincoln 005</t>
  </si>
  <si>
    <t>Lincoln 006</t>
  </si>
  <si>
    <t>Lincoln 007</t>
  </si>
  <si>
    <t>Lincoln 008</t>
  </si>
  <si>
    <t>Lincoln 009</t>
  </si>
  <si>
    <t>Lincoln 010</t>
  </si>
  <si>
    <t>Lincoln 011</t>
  </si>
  <si>
    <t>North Kesteven 001</t>
  </si>
  <si>
    <t>North Kesteven 003</t>
  </si>
  <si>
    <t>North Kesteven 004</t>
  </si>
  <si>
    <t>North Kesteven 005</t>
  </si>
  <si>
    <t>North Kesteven 006</t>
  </si>
  <si>
    <t>North Kesteven 007</t>
  </si>
  <si>
    <t>North Kesteven 008</t>
  </si>
  <si>
    <t>North Kesteven 009</t>
  </si>
  <si>
    <t>North Kesteven 010</t>
  </si>
  <si>
    <t>North Kesteven 011</t>
  </si>
  <si>
    <t>North Kesteven 012</t>
  </si>
  <si>
    <t>South Holland 001</t>
  </si>
  <si>
    <t>South Holland 002</t>
  </si>
  <si>
    <t>South Holland 003</t>
  </si>
  <si>
    <t>South Holland 004</t>
  </si>
  <si>
    <t>South Holland 005</t>
  </si>
  <si>
    <t>South Holland 006</t>
  </si>
  <si>
    <t>South Holland 007</t>
  </si>
  <si>
    <t>South Holland 008</t>
  </si>
  <si>
    <t>South Holland 009</t>
  </si>
  <si>
    <t>South Holland 010</t>
  </si>
  <si>
    <t>South Holland 011</t>
  </si>
  <si>
    <t>South Kesteven 001</t>
  </si>
  <si>
    <t>South Kesteven 002</t>
  </si>
  <si>
    <t>South Kesteven 003</t>
  </si>
  <si>
    <t>South Kesteven 004</t>
  </si>
  <si>
    <t>South Kesteven 005</t>
  </si>
  <si>
    <t>South Kesteven 006</t>
  </si>
  <si>
    <t>South Kesteven 007</t>
  </si>
  <si>
    <t>South Kesteven 008</t>
  </si>
  <si>
    <t>South Kesteven 009</t>
  </si>
  <si>
    <t>South Kesteven 010</t>
  </si>
  <si>
    <t>South Kesteven 011</t>
  </si>
  <si>
    <t>South Kesteven 012</t>
  </si>
  <si>
    <t>South Kesteven 013</t>
  </si>
  <si>
    <t>South Kesteven 014</t>
  </si>
  <si>
    <t>South Kesteven 015</t>
  </si>
  <si>
    <t>South Kesteven 016</t>
  </si>
  <si>
    <t>West Lindsey 001</t>
  </si>
  <si>
    <t>West Lindsey 002</t>
  </si>
  <si>
    <t>West Lindsey 003</t>
  </si>
  <si>
    <t>West Lindsey 004</t>
  </si>
  <si>
    <t>West Lindsey 005</t>
  </si>
  <si>
    <t>West Lindsey 006</t>
  </si>
  <si>
    <t>West Lindsey 007</t>
  </si>
  <si>
    <t>West Lindsey 008</t>
  </si>
  <si>
    <t>West Lindsey 009</t>
  </si>
  <si>
    <t>West Lindsey 010</t>
  </si>
  <si>
    <t>West Lindsey 011</t>
  </si>
  <si>
    <t>Breckland 001</t>
  </si>
  <si>
    <t>Breckland 002</t>
  </si>
  <si>
    <t>Breckland 003</t>
  </si>
  <si>
    <t>Breckland 004</t>
  </si>
  <si>
    <t>Breckland 005</t>
  </si>
  <si>
    <t>Breckland 006</t>
  </si>
  <si>
    <t>Breckland 007</t>
  </si>
  <si>
    <t>Breckland 008</t>
  </si>
  <si>
    <t>Breckland 009</t>
  </si>
  <si>
    <t>Breckland 010</t>
  </si>
  <si>
    <t>Breckland 011</t>
  </si>
  <si>
    <t>Breckland 012</t>
  </si>
  <si>
    <t>Breckland 013</t>
  </si>
  <si>
    <t>Breckland 014</t>
  </si>
  <si>
    <t>Breckland 015</t>
  </si>
  <si>
    <t>Breckland 016</t>
  </si>
  <si>
    <t>Breckland 017</t>
  </si>
  <si>
    <t>Broadland 001</t>
  </si>
  <si>
    <t>Broadland 002</t>
  </si>
  <si>
    <t>Broadland 003</t>
  </si>
  <si>
    <t>Broadland 004</t>
  </si>
  <si>
    <t>Broadland 005</t>
  </si>
  <si>
    <t>Broadland 006</t>
  </si>
  <si>
    <t>Broadland 007</t>
  </si>
  <si>
    <t>Broadland 008</t>
  </si>
  <si>
    <t>Broadland 009</t>
  </si>
  <si>
    <t>Broadland 010</t>
  </si>
  <si>
    <t>Broadland 011</t>
  </si>
  <si>
    <t>Broadland 012</t>
  </si>
  <si>
    <t>Broadland 013</t>
  </si>
  <si>
    <t>Broadland 014</t>
  </si>
  <si>
    <t>Broadland 015</t>
  </si>
  <si>
    <t>Broadland 016</t>
  </si>
  <si>
    <t>Broadland 017</t>
  </si>
  <si>
    <t>Broadland 018</t>
  </si>
  <si>
    <t>Great Yarmouth 001</t>
  </si>
  <si>
    <t>Great Yarmouth 002</t>
  </si>
  <si>
    <t>Great Yarmouth 003</t>
  </si>
  <si>
    <t>Great Yarmouth 004</t>
  </si>
  <si>
    <t>Great Yarmouth 005</t>
  </si>
  <si>
    <t>Great Yarmouth 006</t>
  </si>
  <si>
    <t>Great Yarmouth 007</t>
  </si>
  <si>
    <t>Great Yarmouth 008</t>
  </si>
  <si>
    <t>Great Yarmouth 009</t>
  </si>
  <si>
    <t>Great Yarmouth 010</t>
  </si>
  <si>
    <t>Great Yarmouth 011</t>
  </si>
  <si>
    <t>Great Yarmouth 012</t>
  </si>
  <si>
    <t>Great Yarmouth 013</t>
  </si>
  <si>
    <t>King's Lynn and West Norfolk 001</t>
  </si>
  <si>
    <t>King's Lynn and West Norfolk 002</t>
  </si>
  <si>
    <t>King's Lynn and West Norfolk 003</t>
  </si>
  <si>
    <t>King's Lynn and West Norfolk 004</t>
  </si>
  <si>
    <t>King's Lynn and West Norfolk 005</t>
  </si>
  <si>
    <t>King's Lynn and West Norfolk 006</t>
  </si>
  <si>
    <t>King's Lynn and West Norfolk 007</t>
  </si>
  <si>
    <t>King's Lynn and West Norfolk 008</t>
  </si>
  <si>
    <t>King's Lynn and West Norfolk 009</t>
  </si>
  <si>
    <t>King's Lynn and West Norfolk 010</t>
  </si>
  <si>
    <t>King's Lynn and West Norfolk 011</t>
  </si>
  <si>
    <t>King's Lynn and West Norfolk 012</t>
  </si>
  <si>
    <t>King's Lynn and West Norfolk 013</t>
  </si>
  <si>
    <t>King's Lynn and West Norfolk 014</t>
  </si>
  <si>
    <t>King's Lynn and West Norfolk 015</t>
  </si>
  <si>
    <t>King's Lynn and West Norfolk 016</t>
  </si>
  <si>
    <t>King's Lynn and West Norfolk 017</t>
  </si>
  <si>
    <t>King's Lynn and West Norfolk 018</t>
  </si>
  <si>
    <t>King's Lynn and West Norfolk 019</t>
  </si>
  <si>
    <t>North Norfolk 001</t>
  </si>
  <si>
    <t>North Norfolk 002</t>
  </si>
  <si>
    <t>North Norfolk 003</t>
  </si>
  <si>
    <t>North Norfolk 004</t>
  </si>
  <si>
    <t>North Norfolk 005</t>
  </si>
  <si>
    <t>North Norfolk 006</t>
  </si>
  <si>
    <t>North Norfolk 007</t>
  </si>
  <si>
    <t>North Norfolk 008</t>
  </si>
  <si>
    <t>North Norfolk 009</t>
  </si>
  <si>
    <t>North Norfolk 010</t>
  </si>
  <si>
    <t>North Norfolk 011</t>
  </si>
  <si>
    <t>North Norfolk 012</t>
  </si>
  <si>
    <t>North Norfolk 013</t>
  </si>
  <si>
    <t>North Norfolk 014</t>
  </si>
  <si>
    <t>Norwich 001</t>
  </si>
  <si>
    <t>Norwich 002</t>
  </si>
  <si>
    <t>Norwich 003</t>
  </si>
  <si>
    <t>Norwich 004</t>
  </si>
  <si>
    <t>Norwich 005</t>
  </si>
  <si>
    <t>Norwich 006</t>
  </si>
  <si>
    <t>Norwich 007</t>
  </si>
  <si>
    <t>Norwich 009</t>
  </si>
  <si>
    <t>Norwich 010</t>
  </si>
  <si>
    <t>Norwich 011</t>
  </si>
  <si>
    <t>Norwich 012</t>
  </si>
  <si>
    <t>Norwich 013</t>
  </si>
  <si>
    <t>South Norfolk 001</t>
  </si>
  <si>
    <t>South Norfolk 002</t>
  </si>
  <si>
    <t>South Norfolk 003</t>
  </si>
  <si>
    <t>South Norfolk 004</t>
  </si>
  <si>
    <t>South Norfolk 005</t>
  </si>
  <si>
    <t>South Norfolk 006</t>
  </si>
  <si>
    <t>South Norfolk 007</t>
  </si>
  <si>
    <t>South Norfolk 008</t>
  </si>
  <si>
    <t>South Norfolk 009</t>
  </si>
  <si>
    <t>South Norfolk 010</t>
  </si>
  <si>
    <t>South Norfolk 011</t>
  </si>
  <si>
    <t>South Norfolk 012</t>
  </si>
  <si>
    <t>South Norfolk 013</t>
  </si>
  <si>
    <t>South Norfolk 014</t>
  </si>
  <si>
    <t>South Norfolk 015</t>
  </si>
  <si>
    <t>Corby 001</t>
  </si>
  <si>
    <t>Corby 002</t>
  </si>
  <si>
    <t>Corby 003</t>
  </si>
  <si>
    <t>Corby 004</t>
  </si>
  <si>
    <t>Corby 005</t>
  </si>
  <si>
    <t>Corby 006</t>
  </si>
  <si>
    <t>Daventry 001</t>
  </si>
  <si>
    <t>Daventry 002</t>
  </si>
  <si>
    <t>Daventry 003</t>
  </si>
  <si>
    <t>Daventry 004</t>
  </si>
  <si>
    <t>Daventry 005</t>
  </si>
  <si>
    <t>Daventry 006</t>
  </si>
  <si>
    <t>Daventry 007</t>
  </si>
  <si>
    <t>Daventry 008</t>
  </si>
  <si>
    <t>Daventry 009</t>
  </si>
  <si>
    <t>Daventry 010</t>
  </si>
  <si>
    <t>East Northamptonshire 001</t>
  </si>
  <si>
    <t>East Northamptonshire 002</t>
  </si>
  <si>
    <t>East Northamptonshire 003</t>
  </si>
  <si>
    <t>East Northamptonshire 004</t>
  </si>
  <si>
    <t>East Northamptonshire 005</t>
  </si>
  <si>
    <t>East Northamptonshire 006</t>
  </si>
  <si>
    <t>East Northamptonshire 007</t>
  </si>
  <si>
    <t>East Northamptonshire 008</t>
  </si>
  <si>
    <t>East Northamptonshire 009</t>
  </si>
  <si>
    <t>East Northamptonshire 010</t>
  </si>
  <si>
    <t>Kettering 001</t>
  </si>
  <si>
    <t>Kettering 002</t>
  </si>
  <si>
    <t>Kettering 003</t>
  </si>
  <si>
    <t>Kettering 004</t>
  </si>
  <si>
    <t>Kettering 005</t>
  </si>
  <si>
    <t>Kettering 006</t>
  </si>
  <si>
    <t>Kettering 007</t>
  </si>
  <si>
    <t>Kettering 008</t>
  </si>
  <si>
    <t>Kettering 009</t>
  </si>
  <si>
    <t>Kettering 010</t>
  </si>
  <si>
    <t>Kettering 011</t>
  </si>
  <si>
    <t>Northampton 001</t>
  </si>
  <si>
    <t>Northampton 002</t>
  </si>
  <si>
    <t>Northampton 003</t>
  </si>
  <si>
    <t>Northampton 004</t>
  </si>
  <si>
    <t>Northampton 005</t>
  </si>
  <si>
    <t>Northampton 006</t>
  </si>
  <si>
    <t>Northampton 007</t>
  </si>
  <si>
    <t>Northampton 008</t>
  </si>
  <si>
    <t>Northampton 009</t>
  </si>
  <si>
    <t>Northampton 010</t>
  </si>
  <si>
    <t>Northampton 011</t>
  </si>
  <si>
    <t>Northampton 012</t>
  </si>
  <si>
    <t>Northampton 013</t>
  </si>
  <si>
    <t>Northampton 014</t>
  </si>
  <si>
    <t>Northampton 015</t>
  </si>
  <si>
    <t>Northampton 016</t>
  </si>
  <si>
    <t>Northampton 017</t>
  </si>
  <si>
    <t>Northampton 018</t>
  </si>
  <si>
    <t>Northampton 019</t>
  </si>
  <si>
    <t>Northampton 020</t>
  </si>
  <si>
    <t>Northampton 021</t>
  </si>
  <si>
    <t>Northampton 022</t>
  </si>
  <si>
    <t>Northampton 023</t>
  </si>
  <si>
    <t>Northampton 024</t>
  </si>
  <si>
    <t>Northampton 025</t>
  </si>
  <si>
    <t>Northampton 026</t>
  </si>
  <si>
    <t>Northampton 027</t>
  </si>
  <si>
    <t>Northampton 028</t>
  </si>
  <si>
    <t>Northampton 029</t>
  </si>
  <si>
    <t>Northampton 030</t>
  </si>
  <si>
    <t>Northampton 031</t>
  </si>
  <si>
    <t>South Northamptonshire 001</t>
  </si>
  <si>
    <t>South Northamptonshire 002</t>
  </si>
  <si>
    <t>South Northamptonshire 003</t>
  </si>
  <si>
    <t>South Northamptonshire 004</t>
  </si>
  <si>
    <t>South Northamptonshire 005</t>
  </si>
  <si>
    <t>South Northamptonshire 006</t>
  </si>
  <si>
    <t>South Northamptonshire 007</t>
  </si>
  <si>
    <t>South Northamptonshire 008</t>
  </si>
  <si>
    <t>South Northamptonshire 009</t>
  </si>
  <si>
    <t>South Northamptonshire 010</t>
  </si>
  <si>
    <t>South Northamptonshire 011</t>
  </si>
  <si>
    <t>Wellingborough 001</t>
  </si>
  <si>
    <t>Wellingborough 002</t>
  </si>
  <si>
    <t>Wellingborough 003</t>
  </si>
  <si>
    <t>Wellingborough 004</t>
  </si>
  <si>
    <t>Wellingborough 005</t>
  </si>
  <si>
    <t>Wellingborough 006</t>
  </si>
  <si>
    <t>Wellingborough 007</t>
  </si>
  <si>
    <t>Wellingborough 008</t>
  </si>
  <si>
    <t>Wellingborough 009</t>
  </si>
  <si>
    <t>Wellingborough 010</t>
  </si>
  <si>
    <t>Northumberland 004</t>
  </si>
  <si>
    <t>Northumberland 005</t>
  </si>
  <si>
    <t>Northumberland 006</t>
  </si>
  <si>
    <t>Northumberland 007</t>
  </si>
  <si>
    <t>Northumberland 001</t>
  </si>
  <si>
    <t>Northumberland 002</t>
  </si>
  <si>
    <t>Northumberland 003</t>
  </si>
  <si>
    <t>Northumberland 022</t>
  </si>
  <si>
    <t>Northumberland 023</t>
  </si>
  <si>
    <t>Northumberland 024</t>
  </si>
  <si>
    <t>Northumberland 025</t>
  </si>
  <si>
    <t>Northumberland 026</t>
  </si>
  <si>
    <t>Northumberland 027</t>
  </si>
  <si>
    <t>Northumberland 029</t>
  </si>
  <si>
    <t>Northumberland 028</t>
  </si>
  <si>
    <t>Northumberland 030</t>
  </si>
  <si>
    <t>Northumberland 031</t>
  </si>
  <si>
    <t>Northumberland 032</t>
  </si>
  <si>
    <t>Northumberland 008</t>
  </si>
  <si>
    <t>Northumberland 011</t>
  </si>
  <si>
    <t>Northumberland 015</t>
  </si>
  <si>
    <t>Northumberland 016</t>
  </si>
  <si>
    <t>Northumberland 018</t>
  </si>
  <si>
    <t>Northumberland 033</t>
  </si>
  <si>
    <t>Northumberland 034</t>
  </si>
  <si>
    <t>Northumberland 019</t>
  </si>
  <si>
    <t>Northumberland 037</t>
  </si>
  <si>
    <t>Northumberland 036</t>
  </si>
  <si>
    <t>Northumberland 035</t>
  </si>
  <si>
    <t>Northumberland 038</t>
  </si>
  <si>
    <t>Northumberland 039</t>
  </si>
  <si>
    <t>Northumberland 040</t>
  </si>
  <si>
    <t>Northumberland 009</t>
  </si>
  <si>
    <t>Northumberland 010</t>
  </si>
  <si>
    <t>Northumberland 013</t>
  </si>
  <si>
    <t>Northumberland 012</t>
  </si>
  <si>
    <t>Northumberland 014</t>
  </si>
  <si>
    <t>Northumberland 017</t>
  </si>
  <si>
    <t>Northumberland 020</t>
  </si>
  <si>
    <t>Northumberland 021</t>
  </si>
  <si>
    <t>Craven 001</t>
  </si>
  <si>
    <t>Craven 002</t>
  </si>
  <si>
    <t>Craven 003</t>
  </si>
  <si>
    <t>Craven 004</t>
  </si>
  <si>
    <t>Craven 005</t>
  </si>
  <si>
    <t>Craven 006</t>
  </si>
  <si>
    <t>Craven 007</t>
  </si>
  <si>
    <t>Craven 008</t>
  </si>
  <si>
    <t>Hambleton 001</t>
  </si>
  <si>
    <t>Hambleton 002</t>
  </si>
  <si>
    <t>Hambleton 003</t>
  </si>
  <si>
    <t>Hambleton 004</t>
  </si>
  <si>
    <t>Hambleton 005</t>
  </si>
  <si>
    <t>Hambleton 006</t>
  </si>
  <si>
    <t>Hambleton 007</t>
  </si>
  <si>
    <t>Hambleton 008</t>
  </si>
  <si>
    <t>Hambleton 009</t>
  </si>
  <si>
    <t>Hambleton 010</t>
  </si>
  <si>
    <t>Hambleton 011</t>
  </si>
  <si>
    <t>Harrogate 001</t>
  </si>
  <si>
    <t>Harrogate 002</t>
  </si>
  <si>
    <t>Harrogate 003</t>
  </si>
  <si>
    <t>Harrogate 004</t>
  </si>
  <si>
    <t>Harrogate 005</t>
  </si>
  <si>
    <t>Harrogate 006</t>
  </si>
  <si>
    <t>Harrogate 007</t>
  </si>
  <si>
    <t>Harrogate 008</t>
  </si>
  <si>
    <t>Harrogate 009</t>
  </si>
  <si>
    <t>Harrogate 010</t>
  </si>
  <si>
    <t>Harrogate 011</t>
  </si>
  <si>
    <t>Harrogate 012</t>
  </si>
  <si>
    <t>Harrogate 013</t>
  </si>
  <si>
    <t>Harrogate 014</t>
  </si>
  <si>
    <t>Harrogate 015</t>
  </si>
  <si>
    <t>Harrogate 016</t>
  </si>
  <si>
    <t>Harrogate 017</t>
  </si>
  <si>
    <t>Harrogate 018</t>
  </si>
  <si>
    <t>Harrogate 019</t>
  </si>
  <si>
    <t>Harrogate 020</t>
  </si>
  <si>
    <t>Harrogate 021</t>
  </si>
  <si>
    <t>Richmondshire 001</t>
  </si>
  <si>
    <t>Richmondshire 002</t>
  </si>
  <si>
    <t>Richmondshire 003</t>
  </si>
  <si>
    <t>Richmondshire 004</t>
  </si>
  <si>
    <t>Richmondshire 005</t>
  </si>
  <si>
    <t>Richmondshire 006</t>
  </si>
  <si>
    <t>Ryedale 001</t>
  </si>
  <si>
    <t>Ryedale 002</t>
  </si>
  <si>
    <t>Ryedale 003</t>
  </si>
  <si>
    <t>Ryedale 004</t>
  </si>
  <si>
    <t>Ryedale 007</t>
  </si>
  <si>
    <t>Scarborough 001</t>
  </si>
  <si>
    <t>Scarborough 002</t>
  </si>
  <si>
    <t>Scarborough 003</t>
  </si>
  <si>
    <t>Scarborough 004</t>
  </si>
  <si>
    <t>Scarborough 005</t>
  </si>
  <si>
    <t>Scarborough 006</t>
  </si>
  <si>
    <t>Scarborough 007</t>
  </si>
  <si>
    <t>Scarborough 008</t>
  </si>
  <si>
    <t>Scarborough 009</t>
  </si>
  <si>
    <t>Scarborough 010</t>
  </si>
  <si>
    <t>Scarborough 011</t>
  </si>
  <si>
    <t>Scarborough 012</t>
  </si>
  <si>
    <t>Scarborough 013</t>
  </si>
  <si>
    <t>Scarborough 014</t>
  </si>
  <si>
    <t>Selby 001</t>
  </si>
  <si>
    <t>Selby 002</t>
  </si>
  <si>
    <t>Selby 003</t>
  </si>
  <si>
    <t>Selby 004</t>
  </si>
  <si>
    <t>Selby 005</t>
  </si>
  <si>
    <t>Selby 006</t>
  </si>
  <si>
    <t>Selby 007</t>
  </si>
  <si>
    <t>Selby 008</t>
  </si>
  <si>
    <t>Selby 009</t>
  </si>
  <si>
    <t>Selby 010</t>
  </si>
  <si>
    <t>Ashfield 001</t>
  </si>
  <si>
    <t>Ashfield 002</t>
  </si>
  <si>
    <t>Ashfield 003</t>
  </si>
  <si>
    <t>Ashfield 004</t>
  </si>
  <si>
    <t>Ashfield 005</t>
  </si>
  <si>
    <t>Ashfield 006</t>
  </si>
  <si>
    <t>Ashfield 007</t>
  </si>
  <si>
    <t>Ashfield 008</t>
  </si>
  <si>
    <t>Ashfield 009</t>
  </si>
  <si>
    <t>Ashfield 010</t>
  </si>
  <si>
    <t>Ashfield 011</t>
  </si>
  <si>
    <t>Ashfield 012</t>
  </si>
  <si>
    <t>Ashfield 013</t>
  </si>
  <si>
    <t>Ashfield 014</t>
  </si>
  <si>
    <t>Ashfield 015</t>
  </si>
  <si>
    <t>Ashfield 016</t>
  </si>
  <si>
    <t>Bassetlaw 001</t>
  </si>
  <si>
    <t>Bassetlaw 002</t>
  </si>
  <si>
    <t>Bassetlaw 003</t>
  </si>
  <si>
    <t>Bassetlaw 004</t>
  </si>
  <si>
    <t>Bassetlaw 005</t>
  </si>
  <si>
    <t>Bassetlaw 006</t>
  </si>
  <si>
    <t>Bassetlaw 008</t>
  </si>
  <si>
    <t>Bassetlaw 009</t>
  </si>
  <si>
    <t>Bassetlaw 010</t>
  </si>
  <si>
    <t>Bassetlaw 012</t>
  </si>
  <si>
    <t>Bassetlaw 013</t>
  </si>
  <si>
    <t>Bassetlaw 014</t>
  </si>
  <si>
    <t>Bassetlaw 015</t>
  </si>
  <si>
    <t>Broxtowe 001</t>
  </si>
  <si>
    <t>Broxtowe 002</t>
  </si>
  <si>
    <t>Broxtowe 003</t>
  </si>
  <si>
    <t>Broxtowe 004</t>
  </si>
  <si>
    <t>Broxtowe 007</t>
  </si>
  <si>
    <t>Broxtowe 008</t>
  </si>
  <si>
    <t>Broxtowe 009</t>
  </si>
  <si>
    <t>Broxtowe 010</t>
  </si>
  <si>
    <t>Broxtowe 011</t>
  </si>
  <si>
    <t>Broxtowe 012</t>
  </si>
  <si>
    <t>Broxtowe 013</t>
  </si>
  <si>
    <t>Broxtowe 014</t>
  </si>
  <si>
    <t>Broxtowe 015</t>
  </si>
  <si>
    <t>Gedling 001</t>
  </si>
  <si>
    <t>Gedling 002</t>
  </si>
  <si>
    <t>Gedling 004</t>
  </si>
  <si>
    <t>Gedling 005</t>
  </si>
  <si>
    <t>Gedling 006</t>
  </si>
  <si>
    <t>Gedling 007</t>
  </si>
  <si>
    <t>Gedling 008</t>
  </si>
  <si>
    <t>Gedling 009</t>
  </si>
  <si>
    <t>Gedling 010</t>
  </si>
  <si>
    <t>Gedling 011</t>
  </si>
  <si>
    <t>Gedling 012</t>
  </si>
  <si>
    <t>Gedling 013</t>
  </si>
  <si>
    <t>Gedling 014</t>
  </si>
  <si>
    <t>Gedling 015</t>
  </si>
  <si>
    <t>Mansfield 001</t>
  </si>
  <si>
    <t>Mansfield 002</t>
  </si>
  <si>
    <t>Mansfield 003</t>
  </si>
  <si>
    <t>Mansfield 004</t>
  </si>
  <si>
    <t>Mansfield 005</t>
  </si>
  <si>
    <t>Mansfield 006</t>
  </si>
  <si>
    <t>Mansfield 007</t>
  </si>
  <si>
    <t>Mansfield 008</t>
  </si>
  <si>
    <t>Mansfield 009</t>
  </si>
  <si>
    <t>Mansfield 010</t>
  </si>
  <si>
    <t>Mansfield 011</t>
  </si>
  <si>
    <t>Mansfield 012</t>
  </si>
  <si>
    <t>Mansfield 013</t>
  </si>
  <si>
    <t>Newark and Sherwood 001</t>
  </si>
  <si>
    <t>Newark and Sherwood 002</t>
  </si>
  <si>
    <t>Newark and Sherwood 003</t>
  </si>
  <si>
    <t>Newark and Sherwood 004</t>
  </si>
  <si>
    <t>Newark and Sherwood 005</t>
  </si>
  <si>
    <t>Newark and Sherwood 006</t>
  </si>
  <si>
    <t>Newark and Sherwood 007</t>
  </si>
  <si>
    <t>Newark and Sherwood 008</t>
  </si>
  <si>
    <t>Newark and Sherwood 009</t>
  </si>
  <si>
    <t>Newark and Sherwood 010</t>
  </si>
  <si>
    <t>Newark and Sherwood 011</t>
  </si>
  <si>
    <t>Newark and Sherwood 012</t>
  </si>
  <si>
    <t>Newark and Sherwood 013</t>
  </si>
  <si>
    <t>Rushcliffe 001</t>
  </si>
  <si>
    <t>Rushcliffe 002</t>
  </si>
  <si>
    <t>Rushcliffe 003</t>
  </si>
  <si>
    <t>Rushcliffe 004</t>
  </si>
  <si>
    <t>Rushcliffe 005</t>
  </si>
  <si>
    <t>Rushcliffe 006</t>
  </si>
  <si>
    <t>Rushcliffe 007</t>
  </si>
  <si>
    <t>Rushcliffe 008</t>
  </si>
  <si>
    <t>Rushcliffe 009</t>
  </si>
  <si>
    <t>Rushcliffe 010</t>
  </si>
  <si>
    <t>Rushcliffe 011</t>
  </si>
  <si>
    <t>Rushcliffe 012</t>
  </si>
  <si>
    <t>Rushcliffe 013</t>
  </si>
  <si>
    <t>Rushcliffe 014</t>
  </si>
  <si>
    <t>Rushcliffe 015</t>
  </si>
  <si>
    <t>Cherwell 001</t>
  </si>
  <si>
    <t>Cherwell 002</t>
  </si>
  <si>
    <t>Cherwell 003</t>
  </si>
  <si>
    <t>Cherwell 004</t>
  </si>
  <si>
    <t>Cherwell 005</t>
  </si>
  <si>
    <t>Cherwell 006</t>
  </si>
  <si>
    <t>Cherwell 007</t>
  </si>
  <si>
    <t>Cherwell 008</t>
  </si>
  <si>
    <t>Cherwell 009</t>
  </si>
  <si>
    <t>Cherwell 010</t>
  </si>
  <si>
    <t>Cherwell 011</t>
  </si>
  <si>
    <t>Cherwell 012</t>
  </si>
  <si>
    <t>Cherwell 013</t>
  </si>
  <si>
    <t>Cherwell 014</t>
  </si>
  <si>
    <t>Cherwell 015</t>
  </si>
  <si>
    <t>Cherwell 016</t>
  </si>
  <si>
    <t>Cherwell 017</t>
  </si>
  <si>
    <t>Cherwell 018</t>
  </si>
  <si>
    <t>Cherwell 019</t>
  </si>
  <si>
    <t>Oxford 001</t>
  </si>
  <si>
    <t>Oxford 002</t>
  </si>
  <si>
    <t>Oxford 003</t>
  </si>
  <si>
    <t>Oxford 004</t>
  </si>
  <si>
    <t>Oxford 005</t>
  </si>
  <si>
    <t>Oxford 006</t>
  </si>
  <si>
    <t>Oxford 007</t>
  </si>
  <si>
    <t>Oxford 008</t>
  </si>
  <si>
    <t>Oxford 009</t>
  </si>
  <si>
    <t>Oxford 010</t>
  </si>
  <si>
    <t>Oxford 011</t>
  </si>
  <si>
    <t>Oxford 012</t>
  </si>
  <si>
    <t>Oxford 013</t>
  </si>
  <si>
    <t>Oxford 014</t>
  </si>
  <si>
    <t>Oxford 015</t>
  </si>
  <si>
    <t>Oxford 016</t>
  </si>
  <si>
    <t>Oxford 017</t>
  </si>
  <si>
    <t>Oxford 018</t>
  </si>
  <si>
    <t>South Oxfordshire 001</t>
  </si>
  <si>
    <t>South Oxfordshire 002</t>
  </si>
  <si>
    <t>South Oxfordshire 003</t>
  </si>
  <si>
    <t>South Oxfordshire 004</t>
  </si>
  <si>
    <t>South Oxfordshire 005</t>
  </si>
  <si>
    <t>South Oxfordshire 006</t>
  </si>
  <si>
    <t>South Oxfordshire 007</t>
  </si>
  <si>
    <t>South Oxfordshire 008</t>
  </si>
  <si>
    <t>South Oxfordshire 009</t>
  </si>
  <si>
    <t>South Oxfordshire 010</t>
  </si>
  <si>
    <t>South Oxfordshire 011</t>
  </si>
  <si>
    <t>South Oxfordshire 012</t>
  </si>
  <si>
    <t>South Oxfordshire 013</t>
  </si>
  <si>
    <t>South Oxfordshire 014</t>
  </si>
  <si>
    <t>South Oxfordshire 015</t>
  </si>
  <si>
    <t>South Oxfordshire 016</t>
  </si>
  <si>
    <t>South Oxfordshire 017</t>
  </si>
  <si>
    <t>South Oxfordshire 018</t>
  </si>
  <si>
    <t>South Oxfordshire 019</t>
  </si>
  <si>
    <t>South Oxfordshire 020</t>
  </si>
  <si>
    <t>Vale of White Horse 001</t>
  </si>
  <si>
    <t>Vale of White Horse 002</t>
  </si>
  <si>
    <t>Vale of White Horse 003</t>
  </si>
  <si>
    <t>Vale of White Horse 004</t>
  </si>
  <si>
    <t>Vale of White Horse 005</t>
  </si>
  <si>
    <t>Vale of White Horse 006</t>
  </si>
  <si>
    <t>Vale of White Horse 007</t>
  </si>
  <si>
    <t>Vale of White Horse 008</t>
  </si>
  <si>
    <t>Vale of White Horse 009</t>
  </si>
  <si>
    <t>Vale of White Horse 010</t>
  </si>
  <si>
    <t>Vale of White Horse 011</t>
  </si>
  <si>
    <t>Vale of White Horse 014</t>
  </si>
  <si>
    <t>Vale of White Horse 015</t>
  </si>
  <si>
    <t>West Oxfordshire 001</t>
  </si>
  <si>
    <t>West Oxfordshire 002</t>
  </si>
  <si>
    <t>West Oxfordshire 003</t>
  </si>
  <si>
    <t>West Oxfordshire 004</t>
  </si>
  <si>
    <t>West Oxfordshire 005</t>
  </si>
  <si>
    <t>West Oxfordshire 006</t>
  </si>
  <si>
    <t>West Oxfordshire 007</t>
  </si>
  <si>
    <t>West Oxfordshire 008</t>
  </si>
  <si>
    <t>West Oxfordshire 009</t>
  </si>
  <si>
    <t>West Oxfordshire 010</t>
  </si>
  <si>
    <t>West Oxfordshire 011</t>
  </si>
  <si>
    <t>West Oxfordshire 012</t>
  </si>
  <si>
    <t>West Oxfordshire 013</t>
  </si>
  <si>
    <t>West Oxfordshire 014</t>
  </si>
  <si>
    <t>West Oxfordshire 015</t>
  </si>
  <si>
    <t>Shropshire 025</t>
  </si>
  <si>
    <t>Shropshire 027</t>
  </si>
  <si>
    <t>Shropshire 029</t>
  </si>
  <si>
    <t>Shropshire 031</t>
  </si>
  <si>
    <t>Shropshire 033</t>
  </si>
  <si>
    <t>Shropshire 034</t>
  </si>
  <si>
    <t>Shropshire 035</t>
  </si>
  <si>
    <t>Shropshire 001</t>
  </si>
  <si>
    <t>Shropshire 002</t>
  </si>
  <si>
    <t>Shropshire 004</t>
  </si>
  <si>
    <t>Shropshire 005</t>
  </si>
  <si>
    <t>Shropshire 008</t>
  </si>
  <si>
    <t>Shropshire 009</t>
  </si>
  <si>
    <t>Shropshire 010</t>
  </si>
  <si>
    <t>Shropshire 013</t>
  </si>
  <si>
    <t>Shropshire 003</t>
  </si>
  <si>
    <t>Shropshire 006</t>
  </si>
  <si>
    <t>Shropshire 007</t>
  </si>
  <si>
    <t>Shropshire 011</t>
  </si>
  <si>
    <t>Shropshire 012</t>
  </si>
  <si>
    <t>Shropshire 014</t>
  </si>
  <si>
    <t>Shropshire 015</t>
  </si>
  <si>
    <t>Shropshire 016</t>
  </si>
  <si>
    <t>Shropshire 017</t>
  </si>
  <si>
    <t>Shropshire 018</t>
  </si>
  <si>
    <t>Shropshire 019</t>
  </si>
  <si>
    <t>Shropshire 020</t>
  </si>
  <si>
    <t>Shropshire 021</t>
  </si>
  <si>
    <t>Shropshire 022</t>
  </si>
  <si>
    <t>Shropshire 023</t>
  </si>
  <si>
    <t>Shropshire 024</t>
  </si>
  <si>
    <t>Shropshire 026</t>
  </si>
  <si>
    <t>Shropshire 028</t>
  </si>
  <si>
    <t>Shropshire 030</t>
  </si>
  <si>
    <t>Shropshire 032</t>
  </si>
  <si>
    <t>Shropshire 036</t>
  </si>
  <si>
    <t>Shropshire 037</t>
  </si>
  <si>
    <t>Shropshire 038</t>
  </si>
  <si>
    <t>Shropshire 039</t>
  </si>
  <si>
    <t>Mendip 001</t>
  </si>
  <si>
    <t>Mendip 002</t>
  </si>
  <si>
    <t>Mendip 003</t>
  </si>
  <si>
    <t>Mendip 004</t>
  </si>
  <si>
    <t>Mendip 005</t>
  </si>
  <si>
    <t>Mendip 006</t>
  </si>
  <si>
    <t>Mendip 007</t>
  </si>
  <si>
    <t>Mendip 008</t>
  </si>
  <si>
    <t>Mendip 009</t>
  </si>
  <si>
    <t>Mendip 010</t>
  </si>
  <si>
    <t>Mendip 011</t>
  </si>
  <si>
    <t>Mendip 012</t>
  </si>
  <si>
    <t>Mendip 013</t>
  </si>
  <si>
    <t>Mendip 014</t>
  </si>
  <si>
    <t>Sedgemoor 001</t>
  </si>
  <si>
    <t>Sedgemoor 002</t>
  </si>
  <si>
    <t>Sedgemoor 003</t>
  </si>
  <si>
    <t>Sedgemoor 004</t>
  </si>
  <si>
    <t>Sedgemoor 005</t>
  </si>
  <si>
    <t>Sedgemoor 006</t>
  </si>
  <si>
    <t>Sedgemoor 007</t>
  </si>
  <si>
    <t>Sedgemoor 008</t>
  </si>
  <si>
    <t>Sedgemoor 009</t>
  </si>
  <si>
    <t>Sedgemoor 010</t>
  </si>
  <si>
    <t>Sedgemoor 011</t>
  </si>
  <si>
    <t>Sedgemoor 012</t>
  </si>
  <si>
    <t>Sedgemoor 013</t>
  </si>
  <si>
    <t>Sedgemoor 014</t>
  </si>
  <si>
    <t>South Somerset 001</t>
  </si>
  <si>
    <t>South Somerset 002</t>
  </si>
  <si>
    <t>South Somerset 003</t>
  </si>
  <si>
    <t>South Somerset 004</t>
  </si>
  <si>
    <t>South Somerset 005</t>
  </si>
  <si>
    <t>South Somerset 006</t>
  </si>
  <si>
    <t>South Somerset 007</t>
  </si>
  <si>
    <t>South Somerset 008</t>
  </si>
  <si>
    <t>South Somerset 009</t>
  </si>
  <si>
    <t>South Somerset 010</t>
  </si>
  <si>
    <t>South Somerset 011</t>
  </si>
  <si>
    <t>South Somerset 012</t>
  </si>
  <si>
    <t>South Somerset 013</t>
  </si>
  <si>
    <t>South Somerset 014</t>
  </si>
  <si>
    <t>South Somerset 015</t>
  </si>
  <si>
    <t>South Somerset 016</t>
  </si>
  <si>
    <t>South Somerset 017</t>
  </si>
  <si>
    <t>South Somerset 018</t>
  </si>
  <si>
    <t>South Somerset 019</t>
  </si>
  <si>
    <t>South Somerset 020</t>
  </si>
  <si>
    <t>South Somerset 021</t>
  </si>
  <si>
    <t>South Somerset 022</t>
  </si>
  <si>
    <t>South Somerset 023</t>
  </si>
  <si>
    <t>South Somerset 024</t>
  </si>
  <si>
    <t>Taunton Deane 001</t>
  </si>
  <si>
    <t>Taunton Deane 002</t>
  </si>
  <si>
    <t>Taunton Deane 003</t>
  </si>
  <si>
    <t>Taunton Deane 004</t>
  </si>
  <si>
    <t>Taunton Deane 005</t>
  </si>
  <si>
    <t>Taunton Deane 006</t>
  </si>
  <si>
    <t>Taunton Deane 007</t>
  </si>
  <si>
    <t>Taunton Deane 008</t>
  </si>
  <si>
    <t>Taunton Deane 009</t>
  </si>
  <si>
    <t>Taunton Deane 010</t>
  </si>
  <si>
    <t>Taunton Deane 011</t>
  </si>
  <si>
    <t>Taunton Deane 012</t>
  </si>
  <si>
    <t>Taunton Deane 013</t>
  </si>
  <si>
    <t>Taunton Deane 014</t>
  </si>
  <si>
    <t>West Somerset 001</t>
  </si>
  <si>
    <t>West Somerset 002</t>
  </si>
  <si>
    <t>West Somerset 003</t>
  </si>
  <si>
    <t>West Somerset 004</t>
  </si>
  <si>
    <t>West Somerset 005</t>
  </si>
  <si>
    <t>Cannock Chase 001</t>
  </si>
  <si>
    <t>Cannock Chase 002</t>
  </si>
  <si>
    <t>Cannock Chase 003</t>
  </si>
  <si>
    <t>Cannock Chase 004</t>
  </si>
  <si>
    <t>Cannock Chase 005</t>
  </si>
  <si>
    <t>Cannock Chase 006</t>
  </si>
  <si>
    <t>Cannock Chase 007</t>
  </si>
  <si>
    <t>Cannock Chase 008</t>
  </si>
  <si>
    <t>Cannock Chase 009</t>
  </si>
  <si>
    <t>Cannock Chase 010</t>
  </si>
  <si>
    <t>Cannock Chase 011</t>
  </si>
  <si>
    <t>Cannock Chase 012</t>
  </si>
  <si>
    <t>Cannock Chase 013</t>
  </si>
  <si>
    <t>East Staffordshire 001</t>
  </si>
  <si>
    <t>East Staffordshire 002</t>
  </si>
  <si>
    <t>East Staffordshire 003</t>
  </si>
  <si>
    <t>East Staffordshire 004</t>
  </si>
  <si>
    <t>East Staffordshire 005</t>
  </si>
  <si>
    <t>East Staffordshire 006</t>
  </si>
  <si>
    <t>East Staffordshire 007</t>
  </si>
  <si>
    <t>East Staffordshire 008</t>
  </si>
  <si>
    <t>East Staffordshire 009</t>
  </si>
  <si>
    <t>East Staffordshire 010</t>
  </si>
  <si>
    <t>East Staffordshire 011</t>
  </si>
  <si>
    <t>East Staffordshire 012</t>
  </si>
  <si>
    <t>East Staffordshire 013</t>
  </si>
  <si>
    <t>East Staffordshire 014</t>
  </si>
  <si>
    <t>East Staffordshire 015</t>
  </si>
  <si>
    <t>Lichfield 001</t>
  </si>
  <si>
    <t>Lichfield 002</t>
  </si>
  <si>
    <t>Lichfield 003</t>
  </si>
  <si>
    <t>Lichfield 004</t>
  </si>
  <si>
    <t>Lichfield 005</t>
  </si>
  <si>
    <t>Lichfield 006</t>
  </si>
  <si>
    <t>Lichfield 007</t>
  </si>
  <si>
    <t>Lichfield 008</t>
  </si>
  <si>
    <t>Lichfield 009</t>
  </si>
  <si>
    <t>Lichfield 010</t>
  </si>
  <si>
    <t>Lichfield 011</t>
  </si>
  <si>
    <t>Lichfield 012</t>
  </si>
  <si>
    <t>Newcastle-under-Lyme 001</t>
  </si>
  <si>
    <t>Newcastle-under-Lyme 002</t>
  </si>
  <si>
    <t>Newcastle-under-Lyme 003</t>
  </si>
  <si>
    <t>Newcastle-under-Lyme 004</t>
  </si>
  <si>
    <t>Newcastle-under-Lyme 005</t>
  </si>
  <si>
    <t>Newcastle-under-Lyme 006</t>
  </si>
  <si>
    <t>Newcastle-under-Lyme 007</t>
  </si>
  <si>
    <t>Newcastle-under-Lyme 008</t>
  </si>
  <si>
    <t>Newcastle-under-Lyme 009</t>
  </si>
  <si>
    <t>Newcastle-under-Lyme 010</t>
  </si>
  <si>
    <t>Newcastle-under-Lyme 011</t>
  </si>
  <si>
    <t>Newcastle-under-Lyme 012</t>
  </si>
  <si>
    <t>Newcastle-under-Lyme 013</t>
  </si>
  <si>
    <t>Newcastle-under-Lyme 014</t>
  </si>
  <si>
    <t>Newcastle-under-Lyme 015</t>
  </si>
  <si>
    <t>Newcastle-under-Lyme 016</t>
  </si>
  <si>
    <t>South Staffordshire 001</t>
  </si>
  <si>
    <t>South Staffordshire 002</t>
  </si>
  <si>
    <t>South Staffordshire 003</t>
  </si>
  <si>
    <t>South Staffordshire 004</t>
  </si>
  <si>
    <t>South Staffordshire 005</t>
  </si>
  <si>
    <t>South Staffordshire 006</t>
  </si>
  <si>
    <t>South Staffordshire 007</t>
  </si>
  <si>
    <t>South Staffordshire 008</t>
  </si>
  <si>
    <t>South Staffordshire 009</t>
  </si>
  <si>
    <t>South Staffordshire 010</t>
  </si>
  <si>
    <t>South Staffordshire 011</t>
  </si>
  <si>
    <t>South Staffordshire 012</t>
  </si>
  <si>
    <t>South Staffordshire 013</t>
  </si>
  <si>
    <t>South Staffordshire 014</t>
  </si>
  <si>
    <t>Stafford 001</t>
  </si>
  <si>
    <t>Stafford 002</t>
  </si>
  <si>
    <t>Stafford 003</t>
  </si>
  <si>
    <t>Stafford 004</t>
  </si>
  <si>
    <t>Stafford 005</t>
  </si>
  <si>
    <t>Stafford 006</t>
  </si>
  <si>
    <t>Stafford 007</t>
  </si>
  <si>
    <t>Stafford 008</t>
  </si>
  <si>
    <t>Stafford 009</t>
  </si>
  <si>
    <t>Stafford 010</t>
  </si>
  <si>
    <t>Stafford 011</t>
  </si>
  <si>
    <t>Stafford 012</t>
  </si>
  <si>
    <t>Stafford 013</t>
  </si>
  <si>
    <t>Stafford 014</t>
  </si>
  <si>
    <t>Stafford 015</t>
  </si>
  <si>
    <t>Stafford 016</t>
  </si>
  <si>
    <t>Staffordshire Moorlands 001</t>
  </si>
  <si>
    <t>Staffordshire Moorlands 002</t>
  </si>
  <si>
    <t>Staffordshire Moorlands 003</t>
  </si>
  <si>
    <t>Staffordshire Moorlands 004</t>
  </si>
  <si>
    <t>Staffordshire Moorlands 005</t>
  </si>
  <si>
    <t>Staffordshire Moorlands 006</t>
  </si>
  <si>
    <t>Staffordshire Moorlands 007</t>
  </si>
  <si>
    <t>Staffordshire Moorlands 008</t>
  </si>
  <si>
    <t>Staffordshire Moorlands 009</t>
  </si>
  <si>
    <t>Staffordshire Moorlands 010</t>
  </si>
  <si>
    <t>Staffordshire Moorlands 011</t>
  </si>
  <si>
    <t>Staffordshire Moorlands 012</t>
  </si>
  <si>
    <t>Staffordshire Moorlands 013</t>
  </si>
  <si>
    <t>Tamworth 001</t>
  </si>
  <si>
    <t>Tamworth 002</t>
  </si>
  <si>
    <t>Tamworth 003</t>
  </si>
  <si>
    <t>Tamworth 004</t>
  </si>
  <si>
    <t>Tamworth 005</t>
  </si>
  <si>
    <t>Tamworth 006</t>
  </si>
  <si>
    <t>Tamworth 007</t>
  </si>
  <si>
    <t>Tamworth 008</t>
  </si>
  <si>
    <t>Tamworth 009</t>
  </si>
  <si>
    <t>Tamworth 010</t>
  </si>
  <si>
    <t>Babergh 001</t>
  </si>
  <si>
    <t>Babergh 002</t>
  </si>
  <si>
    <t>Babergh 003</t>
  </si>
  <si>
    <t>Babergh 004</t>
  </si>
  <si>
    <t>Babergh 005</t>
  </si>
  <si>
    <t>Babergh 006</t>
  </si>
  <si>
    <t>Babergh 007</t>
  </si>
  <si>
    <t>Babergh 008</t>
  </si>
  <si>
    <t>Babergh 009</t>
  </si>
  <si>
    <t>Babergh 010</t>
  </si>
  <si>
    <t>Babergh 011</t>
  </si>
  <si>
    <t>Forest Heath 001</t>
  </si>
  <si>
    <t>Forest Heath 002</t>
  </si>
  <si>
    <t>Forest Heath 003</t>
  </si>
  <si>
    <t>Forest Heath 004</t>
  </si>
  <si>
    <t>Forest Heath 005</t>
  </si>
  <si>
    <t>Forest Heath 006</t>
  </si>
  <si>
    <t>Ipswich 001</t>
  </si>
  <si>
    <t>Ipswich 002</t>
  </si>
  <si>
    <t>Ipswich 003</t>
  </si>
  <si>
    <t>Ipswich 004</t>
  </si>
  <si>
    <t>Ipswich 005</t>
  </si>
  <si>
    <t>Ipswich 006</t>
  </si>
  <si>
    <t>Ipswich 007</t>
  </si>
  <si>
    <t>Ipswich 008</t>
  </si>
  <si>
    <t>Ipswich 009</t>
  </si>
  <si>
    <t>Ipswich 010</t>
  </si>
  <si>
    <t>Ipswich 011</t>
  </si>
  <si>
    <t>Ipswich 012</t>
  </si>
  <si>
    <t>Ipswich 013</t>
  </si>
  <si>
    <t>Ipswich 014</t>
  </si>
  <si>
    <t>Ipswich 015</t>
  </si>
  <si>
    <t>Ipswich 016</t>
  </si>
  <si>
    <t>Mid Suffolk 001</t>
  </si>
  <si>
    <t>Mid Suffolk 002</t>
  </si>
  <si>
    <t>Mid Suffolk 003</t>
  </si>
  <si>
    <t>Mid Suffolk 004</t>
  </si>
  <si>
    <t>Mid Suffolk 005</t>
  </si>
  <si>
    <t>Mid Suffolk 006</t>
  </si>
  <si>
    <t>Mid Suffolk 007</t>
  </si>
  <si>
    <t>Mid Suffolk 008</t>
  </si>
  <si>
    <t>Mid Suffolk 009</t>
  </si>
  <si>
    <t>Mid Suffolk 010</t>
  </si>
  <si>
    <t>Mid Suffolk 011</t>
  </si>
  <si>
    <t>Mid Suffolk 012</t>
  </si>
  <si>
    <t>St Edmundsbury 001</t>
  </si>
  <si>
    <t>St Edmundsbury 002</t>
  </si>
  <si>
    <t>St Edmundsbury 003</t>
  </si>
  <si>
    <t>St Edmundsbury 004</t>
  </si>
  <si>
    <t>St Edmundsbury 005</t>
  </si>
  <si>
    <t>St Edmundsbury 006</t>
  </si>
  <si>
    <t>St Edmundsbury 007</t>
  </si>
  <si>
    <t>St Edmundsbury 008</t>
  </si>
  <si>
    <t>St Edmundsbury 009</t>
  </si>
  <si>
    <t>St Edmundsbury 010</t>
  </si>
  <si>
    <t>St Edmundsbury 011</t>
  </si>
  <si>
    <t>St Edmundsbury 012</t>
  </si>
  <si>
    <t>St Edmundsbury 013</t>
  </si>
  <si>
    <t>St Edmundsbury 014</t>
  </si>
  <si>
    <t>Suffolk Coastal 001</t>
  </si>
  <si>
    <t>Suffolk Coastal 002</t>
  </si>
  <si>
    <t>Suffolk Coastal 003</t>
  </si>
  <si>
    <t>Suffolk Coastal 004</t>
  </si>
  <si>
    <t>Suffolk Coastal 005</t>
  </si>
  <si>
    <t>Suffolk Coastal 006</t>
  </si>
  <si>
    <t>Suffolk Coastal 007</t>
  </si>
  <si>
    <t>Suffolk Coastal 008</t>
  </si>
  <si>
    <t>Suffolk Coastal 009</t>
  </si>
  <si>
    <t>Suffolk Coastal 010</t>
  </si>
  <si>
    <t>Suffolk Coastal 011</t>
  </si>
  <si>
    <t>Suffolk Coastal 012</t>
  </si>
  <si>
    <t>Suffolk Coastal 013</t>
  </si>
  <si>
    <t>Suffolk Coastal 014</t>
  </si>
  <si>
    <t>Suffolk Coastal 015</t>
  </si>
  <si>
    <t>Waveney 001</t>
  </si>
  <si>
    <t>Waveney 002</t>
  </si>
  <si>
    <t>Waveney 003</t>
  </si>
  <si>
    <t>Waveney 004</t>
  </si>
  <si>
    <t>Waveney 005</t>
  </si>
  <si>
    <t>Waveney 006</t>
  </si>
  <si>
    <t>Waveney 007</t>
  </si>
  <si>
    <t>Waveney 008</t>
  </si>
  <si>
    <t>Waveney 009</t>
  </si>
  <si>
    <t>Waveney 010</t>
  </si>
  <si>
    <t>Waveney 011</t>
  </si>
  <si>
    <t>Waveney 012</t>
  </si>
  <si>
    <t>Waveney 013</t>
  </si>
  <si>
    <t>Waveney 014</t>
  </si>
  <si>
    <t>Waveney 015</t>
  </si>
  <si>
    <t>Elmbridge 001</t>
  </si>
  <si>
    <t>Elmbridge 002</t>
  </si>
  <si>
    <t>Elmbridge 003</t>
  </si>
  <si>
    <t>Elmbridge 004</t>
  </si>
  <si>
    <t>Elmbridge 005</t>
  </si>
  <si>
    <t>Elmbridge 006</t>
  </si>
  <si>
    <t>Elmbridge 007</t>
  </si>
  <si>
    <t>Elmbridge 008</t>
  </si>
  <si>
    <t>Elmbridge 009</t>
  </si>
  <si>
    <t>Elmbridge 010</t>
  </si>
  <si>
    <t>Elmbridge 011</t>
  </si>
  <si>
    <t>Elmbridge 012</t>
  </si>
  <si>
    <t>Elmbridge 013</t>
  </si>
  <si>
    <t>Elmbridge 014</t>
  </si>
  <si>
    <t>Elmbridge 015</t>
  </si>
  <si>
    <t>Elmbridge 016</t>
  </si>
  <si>
    <t>Elmbridge 017</t>
  </si>
  <si>
    <t>Elmbridge 018</t>
  </si>
  <si>
    <t>Epsom and Ewell 001</t>
  </si>
  <si>
    <t>Epsom and Ewell 002</t>
  </si>
  <si>
    <t>Epsom and Ewell 003</t>
  </si>
  <si>
    <t>Epsom and Ewell 004</t>
  </si>
  <si>
    <t>Epsom and Ewell 005</t>
  </si>
  <si>
    <t>Epsom and Ewell 007</t>
  </si>
  <si>
    <t>Epsom and Ewell 008</t>
  </si>
  <si>
    <t>Epsom and Ewell 009</t>
  </si>
  <si>
    <t>Guildford 001</t>
  </si>
  <si>
    <t>Guildford 002</t>
  </si>
  <si>
    <t>Guildford 003</t>
  </si>
  <si>
    <t>Guildford 004</t>
  </si>
  <si>
    <t>Guildford 005</t>
  </si>
  <si>
    <t>Guildford 006</t>
  </si>
  <si>
    <t>Guildford 007</t>
  </si>
  <si>
    <t>Guildford 008</t>
  </si>
  <si>
    <t>Guildford 009</t>
  </si>
  <si>
    <t>Guildford 010</t>
  </si>
  <si>
    <t>Guildford 011</t>
  </si>
  <si>
    <t>Guildford 012</t>
  </si>
  <si>
    <t>Guildford 013</t>
  </si>
  <si>
    <t>Guildford 014</t>
  </si>
  <si>
    <t>Guildford 015</t>
  </si>
  <si>
    <t>Guildford 016</t>
  </si>
  <si>
    <t>Guildford 017</t>
  </si>
  <si>
    <t>Guildford 018</t>
  </si>
  <si>
    <t>Mole Valley 001</t>
  </si>
  <si>
    <t>Mole Valley 002</t>
  </si>
  <si>
    <t>Mole Valley 003</t>
  </si>
  <si>
    <t>Mole Valley 004</t>
  </si>
  <si>
    <t>Mole Valley 005</t>
  </si>
  <si>
    <t>Mole Valley 006</t>
  </si>
  <si>
    <t>Mole Valley 007</t>
  </si>
  <si>
    <t>Mole Valley 008</t>
  </si>
  <si>
    <t>Mole Valley 009</t>
  </si>
  <si>
    <t>Mole Valley 010</t>
  </si>
  <si>
    <t>Mole Valley 011</t>
  </si>
  <si>
    <t>Mole Valley 012</t>
  </si>
  <si>
    <t>Mole Valley 013</t>
  </si>
  <si>
    <t>Reigate and Banstead 001</t>
  </si>
  <si>
    <t>Reigate and Banstead 002</t>
  </si>
  <si>
    <t>Reigate and Banstead 003</t>
  </si>
  <si>
    <t>Reigate and Banstead 004</t>
  </si>
  <si>
    <t>Reigate and Banstead 005</t>
  </si>
  <si>
    <t>Reigate and Banstead 006</t>
  </si>
  <si>
    <t>Reigate and Banstead 007</t>
  </si>
  <si>
    <t>Reigate and Banstead 008</t>
  </si>
  <si>
    <t>Reigate and Banstead 009</t>
  </si>
  <si>
    <t>Reigate and Banstead 010</t>
  </si>
  <si>
    <t>Reigate and Banstead 011</t>
  </si>
  <si>
    <t>Reigate and Banstead 012</t>
  </si>
  <si>
    <t>Reigate and Banstead 013</t>
  </si>
  <si>
    <t>Reigate and Banstead 014</t>
  </si>
  <si>
    <t>Reigate and Banstead 015</t>
  </si>
  <si>
    <t>Reigate and Banstead 016</t>
  </si>
  <si>
    <t>Reigate and Banstead 017</t>
  </si>
  <si>
    <t>Reigate and Banstead 018</t>
  </si>
  <si>
    <t>Runnymede 001</t>
  </si>
  <si>
    <t>Runnymede 002</t>
  </si>
  <si>
    <t>Runnymede 003</t>
  </si>
  <si>
    <t>Runnymede 004</t>
  </si>
  <si>
    <t>Runnymede 005</t>
  </si>
  <si>
    <t>Runnymede 006</t>
  </si>
  <si>
    <t>Runnymede 007</t>
  </si>
  <si>
    <t>Runnymede 008</t>
  </si>
  <si>
    <t>Runnymede 009</t>
  </si>
  <si>
    <t>Runnymede 010</t>
  </si>
  <si>
    <t>Spelthorne 001</t>
  </si>
  <si>
    <t>Spelthorne 002</t>
  </si>
  <si>
    <t>Spelthorne 003</t>
  </si>
  <si>
    <t>Spelthorne 004</t>
  </si>
  <si>
    <t>Spelthorne 005</t>
  </si>
  <si>
    <t>Spelthorne 006</t>
  </si>
  <si>
    <t>Spelthorne 007</t>
  </si>
  <si>
    <t>Spelthorne 008</t>
  </si>
  <si>
    <t>Spelthorne 009</t>
  </si>
  <si>
    <t>Spelthorne 010</t>
  </si>
  <si>
    <t>Spelthorne 011</t>
  </si>
  <si>
    <t>Spelthorne 012</t>
  </si>
  <si>
    <t>Spelthorne 013</t>
  </si>
  <si>
    <t>Surrey Heath 001</t>
  </si>
  <si>
    <t>Surrey Heath 002</t>
  </si>
  <si>
    <t>Surrey Heath 003</t>
  </si>
  <si>
    <t>Surrey Heath 004</t>
  </si>
  <si>
    <t>Surrey Heath 005</t>
  </si>
  <si>
    <t>Surrey Heath 006</t>
  </si>
  <si>
    <t>Surrey Heath 007</t>
  </si>
  <si>
    <t>Surrey Heath 008</t>
  </si>
  <si>
    <t>Surrey Heath 009</t>
  </si>
  <si>
    <t>Surrey Heath 010</t>
  </si>
  <si>
    <t>Surrey Heath 011</t>
  </si>
  <si>
    <t>Surrey Heath 012</t>
  </si>
  <si>
    <t>Tandridge 002</t>
  </si>
  <si>
    <t>Tandridge 003</t>
  </si>
  <si>
    <t>Tandridge 004</t>
  </si>
  <si>
    <t>Tandridge 005</t>
  </si>
  <si>
    <t>Tandridge 006</t>
  </si>
  <si>
    <t>Tandridge 007</t>
  </si>
  <si>
    <t>Tandridge 008</t>
  </si>
  <si>
    <t>Tandridge 009</t>
  </si>
  <si>
    <t>Tandridge 010</t>
  </si>
  <si>
    <t>Tandridge 011</t>
  </si>
  <si>
    <t>Waverley 001</t>
  </si>
  <si>
    <t>Waverley 002</t>
  </si>
  <si>
    <t>Waverley 003</t>
  </si>
  <si>
    <t>Waverley 004</t>
  </si>
  <si>
    <t>Waverley 005</t>
  </si>
  <si>
    <t>Waverley 006</t>
  </si>
  <si>
    <t>Waverley 007</t>
  </si>
  <si>
    <t>Waverley 008</t>
  </si>
  <si>
    <t>Waverley 009</t>
  </si>
  <si>
    <t>Waverley 010</t>
  </si>
  <si>
    <t>Waverley 011</t>
  </si>
  <si>
    <t>Waverley 012</t>
  </si>
  <si>
    <t>Waverley 013</t>
  </si>
  <si>
    <t>Waverley 015</t>
  </si>
  <si>
    <t>Waverley 016</t>
  </si>
  <si>
    <t>Waverley 017</t>
  </si>
  <si>
    <t>Woking 001</t>
  </si>
  <si>
    <t>Woking 002</t>
  </si>
  <si>
    <t>Woking 003</t>
  </si>
  <si>
    <t>Woking 004</t>
  </si>
  <si>
    <t>Woking 005</t>
  </si>
  <si>
    <t>Woking 006</t>
  </si>
  <si>
    <t>Woking 007</t>
  </si>
  <si>
    <t>Woking 008</t>
  </si>
  <si>
    <t>Woking 009</t>
  </si>
  <si>
    <t>Woking 010</t>
  </si>
  <si>
    <t>Woking 011</t>
  </si>
  <si>
    <t>Woking 012</t>
  </si>
  <si>
    <t>North Warwickshire 001</t>
  </si>
  <si>
    <t>North Warwickshire 002</t>
  </si>
  <si>
    <t>North Warwickshire 003</t>
  </si>
  <si>
    <t>North Warwickshire 004</t>
  </si>
  <si>
    <t>North Warwickshire 005</t>
  </si>
  <si>
    <t>North Warwickshire 006</t>
  </si>
  <si>
    <t>North Warwickshire 007</t>
  </si>
  <si>
    <t>Nuneaton and Bedworth 001</t>
  </si>
  <si>
    <t>Nuneaton and Bedworth 002</t>
  </si>
  <si>
    <t>Nuneaton and Bedworth 003</t>
  </si>
  <si>
    <t>Nuneaton and Bedworth 004</t>
  </si>
  <si>
    <t>Nuneaton and Bedworth 005</t>
  </si>
  <si>
    <t>Nuneaton and Bedworth 006</t>
  </si>
  <si>
    <t>Nuneaton and Bedworth 007</t>
  </si>
  <si>
    <t>Nuneaton and Bedworth 008</t>
  </si>
  <si>
    <t>Nuneaton and Bedworth 009</t>
  </si>
  <si>
    <t>Nuneaton and Bedworth 010</t>
  </si>
  <si>
    <t>Nuneaton and Bedworth 011</t>
  </si>
  <si>
    <t>Nuneaton and Bedworth 012</t>
  </si>
  <si>
    <t>Nuneaton and Bedworth 013</t>
  </si>
  <si>
    <t>Nuneaton and Bedworth 014</t>
  </si>
  <si>
    <t>Nuneaton and Bedworth 015</t>
  </si>
  <si>
    <t>Nuneaton and Bedworth 016</t>
  </si>
  <si>
    <t>Rugby 001</t>
  </si>
  <si>
    <t>Rugby 002</t>
  </si>
  <si>
    <t>Rugby 003</t>
  </si>
  <si>
    <t>Rugby 004</t>
  </si>
  <si>
    <t>Rugby 005</t>
  </si>
  <si>
    <t>Rugby 006</t>
  </si>
  <si>
    <t>Rugby 007</t>
  </si>
  <si>
    <t>Rugby 008</t>
  </si>
  <si>
    <t>Rugby 009</t>
  </si>
  <si>
    <t>Rugby 010</t>
  </si>
  <si>
    <t>Rugby 011</t>
  </si>
  <si>
    <t>Rugby 012</t>
  </si>
  <si>
    <t>Stratford-on-Avon 001</t>
  </si>
  <si>
    <t>Stratford-on-Avon 002</t>
  </si>
  <si>
    <t>Stratford-on-Avon 003</t>
  </si>
  <si>
    <t>Stratford-on-Avon 004</t>
  </si>
  <si>
    <t>Stratford-on-Avon 005</t>
  </si>
  <si>
    <t>Stratford-on-Avon 006</t>
  </si>
  <si>
    <t>Stratford-on-Avon 007</t>
  </si>
  <si>
    <t>Stratford-on-Avon 008</t>
  </si>
  <si>
    <t>Stratford-on-Avon 009</t>
  </si>
  <si>
    <t>Stratford-on-Avon 010</t>
  </si>
  <si>
    <t>Stratford-on-Avon 011</t>
  </si>
  <si>
    <t>Stratford-on-Avon 012</t>
  </si>
  <si>
    <t>Stratford-on-Avon 013</t>
  </si>
  <si>
    <t>Stratford-on-Avon 014</t>
  </si>
  <si>
    <t>Stratford-on-Avon 015</t>
  </si>
  <si>
    <t>Warwick 001</t>
  </si>
  <si>
    <t>Warwick 002</t>
  </si>
  <si>
    <t>Warwick 003</t>
  </si>
  <si>
    <t>Warwick 004</t>
  </si>
  <si>
    <t>Warwick 005</t>
  </si>
  <si>
    <t>Warwick 006</t>
  </si>
  <si>
    <t>Warwick 007</t>
  </si>
  <si>
    <t>Warwick 008</t>
  </si>
  <si>
    <t>Warwick 009</t>
  </si>
  <si>
    <t>Warwick 010</t>
  </si>
  <si>
    <t>Warwick 011</t>
  </si>
  <si>
    <t>Warwick 012</t>
  </si>
  <si>
    <t>Warwick 013</t>
  </si>
  <si>
    <t>Warwick 014</t>
  </si>
  <si>
    <t>Warwick 015</t>
  </si>
  <si>
    <t>Adur 001</t>
  </si>
  <si>
    <t>Adur 002</t>
  </si>
  <si>
    <t>Adur 003</t>
  </si>
  <si>
    <t>Adur 004</t>
  </si>
  <si>
    <t>Adur 005</t>
  </si>
  <si>
    <t>Adur 006</t>
  </si>
  <si>
    <t>Adur 007</t>
  </si>
  <si>
    <t>Adur 008</t>
  </si>
  <si>
    <t>Arun 001</t>
  </si>
  <si>
    <t>Arun 002</t>
  </si>
  <si>
    <t>Arun 003</t>
  </si>
  <si>
    <t>Arun 004</t>
  </si>
  <si>
    <t>Arun 005</t>
  </si>
  <si>
    <t>Arun 006</t>
  </si>
  <si>
    <t>Arun 007</t>
  </si>
  <si>
    <t>Arun 008</t>
  </si>
  <si>
    <t>Arun 009</t>
  </si>
  <si>
    <t>Arun 010</t>
  </si>
  <si>
    <t>Arun 011</t>
  </si>
  <si>
    <t>Arun 012</t>
  </si>
  <si>
    <t>Arun 013</t>
  </si>
  <si>
    <t>Arun 014</t>
  </si>
  <si>
    <t>Arun 015</t>
  </si>
  <si>
    <t>Arun 016</t>
  </si>
  <si>
    <t>Arun 017</t>
  </si>
  <si>
    <t>Arun 018</t>
  </si>
  <si>
    <t>Arun 019</t>
  </si>
  <si>
    <t>Chichester 001</t>
  </si>
  <si>
    <t>Chichester 002</t>
  </si>
  <si>
    <t>Chichester 003</t>
  </si>
  <si>
    <t>Chichester 004</t>
  </si>
  <si>
    <t>Chichester 005</t>
  </si>
  <si>
    <t>Chichester 006</t>
  </si>
  <si>
    <t>Chichester 007</t>
  </si>
  <si>
    <t>Chichester 008</t>
  </si>
  <si>
    <t>Chichester 009</t>
  </si>
  <si>
    <t>Chichester 010</t>
  </si>
  <si>
    <t>Chichester 011</t>
  </si>
  <si>
    <t>Chichester 012</t>
  </si>
  <si>
    <t>Chichester 013</t>
  </si>
  <si>
    <t>Chichester 014</t>
  </si>
  <si>
    <t>Crawley 001</t>
  </si>
  <si>
    <t>Crawley 002</t>
  </si>
  <si>
    <t>Crawley 003</t>
  </si>
  <si>
    <t>Crawley 004</t>
  </si>
  <si>
    <t>Crawley 005</t>
  </si>
  <si>
    <t>Crawley 006</t>
  </si>
  <si>
    <t>Crawley 007</t>
  </si>
  <si>
    <t>Crawley 008</t>
  </si>
  <si>
    <t>Crawley 009</t>
  </si>
  <si>
    <t>Crawley 010</t>
  </si>
  <si>
    <t>Crawley 011</t>
  </si>
  <si>
    <t>Crawley 012</t>
  </si>
  <si>
    <t>Crawley 013</t>
  </si>
  <si>
    <t>Horsham 001</t>
  </si>
  <si>
    <t>Horsham 002</t>
  </si>
  <si>
    <t>Horsham 003</t>
  </si>
  <si>
    <t>Horsham 004</t>
  </si>
  <si>
    <t>Horsham 005</t>
  </si>
  <si>
    <t>Horsham 006</t>
  </si>
  <si>
    <t>Horsham 007</t>
  </si>
  <si>
    <t>Horsham 008</t>
  </si>
  <si>
    <t>Horsham 009</t>
  </si>
  <si>
    <t>Horsham 010</t>
  </si>
  <si>
    <t>Horsham 011</t>
  </si>
  <si>
    <t>Horsham 012</t>
  </si>
  <si>
    <t>Horsham 013</t>
  </si>
  <si>
    <t>Horsham 014</t>
  </si>
  <si>
    <t>Horsham 015</t>
  </si>
  <si>
    <t>Horsham 016</t>
  </si>
  <si>
    <t>Mid Sussex 001</t>
  </si>
  <si>
    <t>Mid Sussex 002</t>
  </si>
  <si>
    <t>Mid Sussex 003</t>
  </si>
  <si>
    <t>Mid Sussex 004</t>
  </si>
  <si>
    <t>Mid Sussex 005</t>
  </si>
  <si>
    <t>Mid Sussex 006</t>
  </si>
  <si>
    <t>Mid Sussex 007</t>
  </si>
  <si>
    <t>Mid Sussex 008</t>
  </si>
  <si>
    <t>Mid Sussex 009</t>
  </si>
  <si>
    <t>Mid Sussex 010</t>
  </si>
  <si>
    <t>Mid Sussex 011</t>
  </si>
  <si>
    <t>Mid Sussex 012</t>
  </si>
  <si>
    <t>Mid Sussex 013</t>
  </si>
  <si>
    <t>Mid Sussex 014</t>
  </si>
  <si>
    <t>Mid Sussex 015</t>
  </si>
  <si>
    <t>Mid Sussex 016</t>
  </si>
  <si>
    <t>Mid Sussex 017</t>
  </si>
  <si>
    <t>Worthing 001</t>
  </si>
  <si>
    <t>Worthing 002</t>
  </si>
  <si>
    <t>Worthing 003</t>
  </si>
  <si>
    <t>Worthing 004</t>
  </si>
  <si>
    <t>Worthing 005</t>
  </si>
  <si>
    <t>Worthing 006</t>
  </si>
  <si>
    <t>Worthing 007</t>
  </si>
  <si>
    <t>Worthing 008</t>
  </si>
  <si>
    <t>Worthing 009</t>
  </si>
  <si>
    <t>Worthing 010</t>
  </si>
  <si>
    <t>Worthing 011</t>
  </si>
  <si>
    <t>Worthing 012</t>
  </si>
  <si>
    <t>Worthing 013</t>
  </si>
  <si>
    <t>Wiltshire 012</t>
  </si>
  <si>
    <t>Wiltshire 019</t>
  </si>
  <si>
    <t>Wiltshire 024</t>
  </si>
  <si>
    <t>Wiltshire 025</t>
  </si>
  <si>
    <t>Wiltshire 026</t>
  </si>
  <si>
    <t>Wiltshire 028</t>
  </si>
  <si>
    <t>Wiltshire 029</t>
  </si>
  <si>
    <t>Wiltshire 034</t>
  </si>
  <si>
    <t>Wiltshire 038</t>
  </si>
  <si>
    <t>Wiltshire 041</t>
  </si>
  <si>
    <t>Wiltshire 001</t>
  </si>
  <si>
    <t>Wiltshire 002</t>
  </si>
  <si>
    <t>Wiltshire 003</t>
  </si>
  <si>
    <t>Wiltshire 004</t>
  </si>
  <si>
    <t>Wiltshire 005</t>
  </si>
  <si>
    <t>Wiltshire 006</t>
  </si>
  <si>
    <t>Wiltshire 007</t>
  </si>
  <si>
    <t>Wiltshire 008</t>
  </si>
  <si>
    <t>Wiltshire 009</t>
  </si>
  <si>
    <t>Wiltshire 010</t>
  </si>
  <si>
    <t>Wiltshire 011</t>
  </si>
  <si>
    <t>Wiltshire 013</t>
  </si>
  <si>
    <t>Wiltshire 014</t>
  </si>
  <si>
    <t>Wiltshire 015</t>
  </si>
  <si>
    <t>Wiltshire 016</t>
  </si>
  <si>
    <t>Wiltshire 017</t>
  </si>
  <si>
    <t>Wiltshire 018</t>
  </si>
  <si>
    <t>Wiltshire 045</t>
  </si>
  <si>
    <t>Wiltshire 046</t>
  </si>
  <si>
    <t>Wiltshire 048</t>
  </si>
  <si>
    <t>Wiltshire 049</t>
  </si>
  <si>
    <t>Wiltshire 050</t>
  </si>
  <si>
    <t>Wiltshire 051</t>
  </si>
  <si>
    <t>Wiltshire 052</t>
  </si>
  <si>
    <t>Wiltshire 053</t>
  </si>
  <si>
    <t>Wiltshire 054</t>
  </si>
  <si>
    <t>Wiltshire 055</t>
  </si>
  <si>
    <t>Wiltshire 056</t>
  </si>
  <si>
    <t>Wiltshire 057</t>
  </si>
  <si>
    <t>Wiltshire 058</t>
  </si>
  <si>
    <t>Wiltshire 059</t>
  </si>
  <si>
    <t>Wiltshire 060</t>
  </si>
  <si>
    <t>Wiltshire 061</t>
  </si>
  <si>
    <t>Wiltshire 062</t>
  </si>
  <si>
    <t>Wiltshire 020</t>
  </si>
  <si>
    <t>Wiltshire 021</t>
  </si>
  <si>
    <t>Wiltshire 022</t>
  </si>
  <si>
    <t>Wiltshire 023</t>
  </si>
  <si>
    <t>Wiltshire 027</t>
  </si>
  <si>
    <t>Wiltshire 030</t>
  </si>
  <si>
    <t>Wiltshire 031</t>
  </si>
  <si>
    <t>Wiltshire 032</t>
  </si>
  <si>
    <t>Wiltshire 033</t>
  </si>
  <si>
    <t>Wiltshire 035</t>
  </si>
  <si>
    <t>Wiltshire 036</t>
  </si>
  <si>
    <t>Wiltshire 037</t>
  </si>
  <si>
    <t>Wiltshire 039</t>
  </si>
  <si>
    <t>Wiltshire 040</t>
  </si>
  <si>
    <t>Wiltshire 042</t>
  </si>
  <si>
    <t>Wiltshire 043</t>
  </si>
  <si>
    <t>Wiltshire 044</t>
  </si>
  <si>
    <t>Wiltshire 047</t>
  </si>
  <si>
    <t>Bromsgrove 001</t>
  </si>
  <si>
    <t>Bromsgrove 002</t>
  </si>
  <si>
    <t>Bromsgrove 003</t>
  </si>
  <si>
    <t>Bromsgrove 004</t>
  </si>
  <si>
    <t>Bromsgrove 005</t>
  </si>
  <si>
    <t>Bromsgrove 006</t>
  </si>
  <si>
    <t>Bromsgrove 007</t>
  </si>
  <si>
    <t>Bromsgrove 008</t>
  </si>
  <si>
    <t>Bromsgrove 009</t>
  </si>
  <si>
    <t>Bromsgrove 010</t>
  </si>
  <si>
    <t>Bromsgrove 011</t>
  </si>
  <si>
    <t>Bromsgrove 012</t>
  </si>
  <si>
    <t>Bromsgrove 013</t>
  </si>
  <si>
    <t>Bromsgrove 014</t>
  </si>
  <si>
    <t>Malvern Hills 001</t>
  </si>
  <si>
    <t>Malvern Hills 002</t>
  </si>
  <si>
    <t>Malvern Hills 003</t>
  </si>
  <si>
    <t>Malvern Hills 004</t>
  </si>
  <si>
    <t>Malvern Hills 005</t>
  </si>
  <si>
    <t>Malvern Hills 006</t>
  </si>
  <si>
    <t>Malvern Hills 007</t>
  </si>
  <si>
    <t>Malvern Hills 008</t>
  </si>
  <si>
    <t>Malvern Hills 009</t>
  </si>
  <si>
    <t>Malvern Hills 010</t>
  </si>
  <si>
    <t>Malvern Hills 011</t>
  </si>
  <si>
    <t>Redditch 001</t>
  </si>
  <si>
    <t>Redditch 002</t>
  </si>
  <si>
    <t>Redditch 003</t>
  </si>
  <si>
    <t>Redditch 004</t>
  </si>
  <si>
    <t>Redditch 005</t>
  </si>
  <si>
    <t>Redditch 006</t>
  </si>
  <si>
    <t>Redditch 007</t>
  </si>
  <si>
    <t>Redditch 008</t>
  </si>
  <si>
    <t>Redditch 009</t>
  </si>
  <si>
    <t>Redditch 010</t>
  </si>
  <si>
    <t>Redditch 011</t>
  </si>
  <si>
    <t>Redditch 012</t>
  </si>
  <si>
    <t>Redditch 013</t>
  </si>
  <si>
    <t>Worcester 001</t>
  </si>
  <si>
    <t>Worcester 002</t>
  </si>
  <si>
    <t>Worcester 003</t>
  </si>
  <si>
    <t>Worcester 004</t>
  </si>
  <si>
    <t>Worcester 005</t>
  </si>
  <si>
    <t>Worcester 006</t>
  </si>
  <si>
    <t>Worcester 007</t>
  </si>
  <si>
    <t>Worcester 008</t>
  </si>
  <si>
    <t>Worcester 009</t>
  </si>
  <si>
    <t>Worcester 010</t>
  </si>
  <si>
    <t>Worcester 011</t>
  </si>
  <si>
    <t>Worcester 012</t>
  </si>
  <si>
    <t>Worcester 013</t>
  </si>
  <si>
    <t>Worcester 014</t>
  </si>
  <si>
    <t>Wychavon 001</t>
  </si>
  <si>
    <t>Wychavon 002</t>
  </si>
  <si>
    <t>Wychavon 003</t>
  </si>
  <si>
    <t>Wychavon 004</t>
  </si>
  <si>
    <t>Wychavon 005</t>
  </si>
  <si>
    <t>Wychavon 006</t>
  </si>
  <si>
    <t>Wychavon 007</t>
  </si>
  <si>
    <t>Wychavon 008</t>
  </si>
  <si>
    <t>Wychavon 009</t>
  </si>
  <si>
    <t>Wychavon 010</t>
  </si>
  <si>
    <t>Wychavon 011</t>
  </si>
  <si>
    <t>Wychavon 012</t>
  </si>
  <si>
    <t>Wychavon 013</t>
  </si>
  <si>
    <t>Wychavon 014</t>
  </si>
  <si>
    <t>Wychavon 015</t>
  </si>
  <si>
    <t>Wychavon 016</t>
  </si>
  <si>
    <t>Wychavon 017</t>
  </si>
  <si>
    <t>Wychavon 018</t>
  </si>
  <si>
    <t>Wychavon 019</t>
  </si>
  <si>
    <t>Wyre Forest 001</t>
  </si>
  <si>
    <t>Wyre Forest 002</t>
  </si>
  <si>
    <t>Wyre Forest 003</t>
  </si>
  <si>
    <t>Wyre Forest 004</t>
  </si>
  <si>
    <t>Wyre Forest 005</t>
  </si>
  <si>
    <t>Wyre Forest 006</t>
  </si>
  <si>
    <t>Wyre Forest 007</t>
  </si>
  <si>
    <t>Wyre Forest 008</t>
  </si>
  <si>
    <t>Wyre Forest 009</t>
  </si>
  <si>
    <t>Wyre Forest 010</t>
  </si>
  <si>
    <t>Wyre Forest 011</t>
  </si>
  <si>
    <t>Wyre Forest 012</t>
  </si>
  <si>
    <t>Wyre Forest 013</t>
  </si>
  <si>
    <t>Wyre Forest 014</t>
  </si>
  <si>
    <t>Isles of Scilly 001</t>
  </si>
  <si>
    <t>Bromley 040</t>
  </si>
  <si>
    <t>Lewisham 037</t>
  </si>
  <si>
    <t>Lewisham 038</t>
  </si>
  <si>
    <t>Bexley 029</t>
  </si>
  <si>
    <t>Greenwich 033</t>
  </si>
  <si>
    <t>Bromley 041</t>
  </si>
  <si>
    <t>Croydon 045</t>
  </si>
  <si>
    <t>Bromley 042</t>
  </si>
  <si>
    <t>Tandridge 012</t>
  </si>
  <si>
    <t>Ealing 040</t>
  </si>
  <si>
    <t>Hounslow 029</t>
  </si>
  <si>
    <t>Enfield 037</t>
  </si>
  <si>
    <t>Haringey 037</t>
  </si>
  <si>
    <t>Harrow 032</t>
  </si>
  <si>
    <t>Hillingdon 033</t>
  </si>
  <si>
    <t>Lewisham 039</t>
  </si>
  <si>
    <t>Barking and Dagenham 023</t>
  </si>
  <si>
    <t>Redbridge 034</t>
  </si>
  <si>
    <t>Lambeth 036</t>
  </si>
  <si>
    <t>Southwark 034</t>
  </si>
  <si>
    <t>Sheffield 072</t>
  </si>
  <si>
    <t>North East Derbyshire 014</t>
  </si>
  <si>
    <t>Coventry 043</t>
  </si>
  <si>
    <t>Nuneaton and Bedworth 018</t>
  </si>
  <si>
    <t>Birmingham 132</t>
  </si>
  <si>
    <t>Solihull 030</t>
  </si>
  <si>
    <t>Birmingham 133</t>
  </si>
  <si>
    <t>Sandwell 039</t>
  </si>
  <si>
    <t>Middlesbrough 020</t>
  </si>
  <si>
    <t>Redcar and Cleveland 021</t>
  </si>
  <si>
    <t>Kingston upon Hull 033</t>
  </si>
  <si>
    <t>East Riding of Yorkshire 043</t>
  </si>
  <si>
    <t>Leicester 037</t>
  </si>
  <si>
    <t>Harborough 011</t>
  </si>
  <si>
    <t>Leicester 038</t>
  </si>
  <si>
    <t>Oadby and Wigston 008</t>
  </si>
  <si>
    <t>Leicester 039</t>
  </si>
  <si>
    <t>Blaby 013</t>
  </si>
  <si>
    <t>Portsmouth 026</t>
  </si>
  <si>
    <t>Havant 018</t>
  </si>
  <si>
    <t>Chiltern 013</t>
  </si>
  <si>
    <t>Wycombe 024</t>
  </si>
  <si>
    <t>East Cambridgeshire 011</t>
  </si>
  <si>
    <t>Forest Heath 008</t>
  </si>
  <si>
    <t>Amber Valley 017</t>
  </si>
  <si>
    <t>Erewash 016</t>
  </si>
  <si>
    <t>East Hampshire 016</t>
  </si>
  <si>
    <t>Havant 019</t>
  </si>
  <si>
    <t>Havant 020</t>
  </si>
  <si>
    <t>Sevenoaks 016</t>
  </si>
  <si>
    <t>Tonbridge and Malling 014</t>
  </si>
  <si>
    <t>Nottingham 038</t>
  </si>
  <si>
    <t>Gedling 016</t>
  </si>
  <si>
    <t>Sutton 025</t>
  </si>
  <si>
    <t>Epsom and Ewell 010</t>
  </si>
  <si>
    <t>East Hampshire 017</t>
  </si>
  <si>
    <t>Waverley 018</t>
  </si>
  <si>
    <t>Torbay 019</t>
  </si>
  <si>
    <t>Gateshead 027</t>
  </si>
  <si>
    <t>Gateshead 028</t>
  </si>
  <si>
    <t>Sheffield 073</t>
  </si>
  <si>
    <t>Sheffield 074</t>
  </si>
  <si>
    <t>North Somerset 026</t>
  </si>
  <si>
    <t>North Somerset 027</t>
  </si>
  <si>
    <t>Swindon 026</t>
  </si>
  <si>
    <t>Swindon 027</t>
  </si>
  <si>
    <t>Swindon 028</t>
  </si>
  <si>
    <t>Leicester 040</t>
  </si>
  <si>
    <t>Leicester 041</t>
  </si>
  <si>
    <t>Leeds 109</t>
  </si>
  <si>
    <t>Tower Hamlets 032</t>
  </si>
  <si>
    <t>Tower Hamlets 033</t>
  </si>
  <si>
    <t>Canterbury 019</t>
  </si>
  <si>
    <t>Canterbury 020</t>
  </si>
  <si>
    <t>Eastbourne 013</t>
  </si>
  <si>
    <t>Eastbourne 014</t>
  </si>
  <si>
    <t>Thurrock 019</t>
  </si>
  <si>
    <t>Oldham 035</t>
  </si>
  <si>
    <t>Leeds 110</t>
  </si>
  <si>
    <t>Corby 008</t>
  </si>
  <si>
    <t>Corby 009</t>
  </si>
  <si>
    <t>Boston 008</t>
  </si>
  <si>
    <t>Boston 009</t>
  </si>
  <si>
    <t>North Kesteven 013</t>
  </si>
  <si>
    <t>North Kesteven 014</t>
  </si>
  <si>
    <t>Sheffield 075</t>
  </si>
  <si>
    <t>Sheffield 076</t>
  </si>
  <si>
    <t>Ryedale 008</t>
  </si>
  <si>
    <t>Lancaster 020</t>
  </si>
  <si>
    <t>High Peak 013</t>
  </si>
  <si>
    <t>South Cambridgeshire 020</t>
  </si>
  <si>
    <t>South Cambridgeshire 021</t>
  </si>
  <si>
    <t>Leeds 111</t>
  </si>
  <si>
    <t>Leeds 112</t>
  </si>
  <si>
    <t>Peterborough 022</t>
  </si>
  <si>
    <t>Peterborough 023</t>
  </si>
  <si>
    <t>Shepway 014</t>
  </si>
  <si>
    <t>Shepway 015</t>
  </si>
  <si>
    <t>Burnley 014</t>
  </si>
  <si>
    <t>Harrow 033</t>
  </si>
  <si>
    <t>Bournemouth 023</t>
  </si>
  <si>
    <t>Rossendale 010</t>
  </si>
  <si>
    <t>Bournemouth 024</t>
  </si>
  <si>
    <t>Vale of White Horse 016</t>
  </si>
  <si>
    <t>Bristol 054</t>
  </si>
  <si>
    <t>Bristol 055</t>
  </si>
  <si>
    <t>Bristol 056</t>
  </si>
  <si>
    <t>Bristol 057</t>
  </si>
  <si>
    <t>East Riding of Yorkshire 044</t>
  </si>
  <si>
    <t>East Riding of Yorkshire 045</t>
  </si>
  <si>
    <t>Newcastle upon Tyne 031</t>
  </si>
  <si>
    <t>Wolverhampton 035</t>
  </si>
  <si>
    <t>Birmingham 134</t>
  </si>
  <si>
    <t>Birmingham 135</t>
  </si>
  <si>
    <t>Birmingham 136</t>
  </si>
  <si>
    <t>Birmingham 137</t>
  </si>
  <si>
    <t>Birmingham 138</t>
  </si>
  <si>
    <t>Birmingham 139</t>
  </si>
  <si>
    <t>Birmingham 140</t>
  </si>
  <si>
    <t>Manchester 054</t>
  </si>
  <si>
    <t>Bassetlaw 016</t>
  </si>
  <si>
    <t>Nottingham 039</t>
  </si>
  <si>
    <t>Nottingham 040</t>
  </si>
  <si>
    <t>Broxtowe 016</t>
  </si>
  <si>
    <t>Norwich 014</t>
  </si>
  <si>
    <t>Norwich 015</t>
  </si>
  <si>
    <t>Hartlepool 014</t>
  </si>
  <si>
    <t>Redcar and Cleveland 022</t>
  </si>
  <si>
    <t>Oadby and Wigston 009</t>
  </si>
  <si>
    <t>Manchester 055</t>
  </si>
  <si>
    <t>Manchester 056</t>
  </si>
  <si>
    <t>Manchester 057</t>
  </si>
  <si>
    <t>Manchester 058</t>
  </si>
  <si>
    <t>Manchester 059</t>
  </si>
  <si>
    <t>Manchester 060</t>
  </si>
  <si>
    <t>Hackney 028</t>
  </si>
  <si>
    <t>South Derbyshire 012</t>
  </si>
  <si>
    <t>South Derbyshire 013</t>
  </si>
  <si>
    <t>Hackney 029</t>
  </si>
  <si>
    <t>Colchester 022</t>
  </si>
  <si>
    <t>Redbridge 035</t>
  </si>
  <si>
    <t>Redbridge 036</t>
  </si>
  <si>
    <t>Thurrock 020</t>
  </si>
  <si>
    <t>Greenwich 034</t>
  </si>
  <si>
    <t>Greenwich 035</t>
  </si>
  <si>
    <t>Greenwich 036</t>
  </si>
  <si>
    <t>Greenwich 037</t>
  </si>
  <si>
    <t>Greenwich 038</t>
  </si>
  <si>
    <t>Liverpool 060</t>
  </si>
  <si>
    <t>Liverpool 061</t>
  </si>
  <si>
    <t>Liverpool 062</t>
  </si>
  <si>
    <t>Constant</t>
  </si>
  <si>
    <t>Distance to Accident and Emergency</t>
  </si>
  <si>
    <t>Distance to Accident and Emergency (Squared)</t>
  </si>
  <si>
    <t>Natural Logarithm of Population Density</t>
  </si>
  <si>
    <t>Average Age in MSOA Area</t>
  </si>
  <si>
    <t>Proportion of Cases</t>
  </si>
  <si>
    <t>NHS Newcastle and Gateshead</t>
  </si>
  <si>
    <t>See &amp; Convey Constant</t>
  </si>
  <si>
    <t>See &amp; Treat Constant</t>
  </si>
  <si>
    <t>01C</t>
  </si>
  <si>
    <t>NHS Eastern Cheshire CCG</t>
  </si>
  <si>
    <t>01R</t>
  </si>
  <si>
    <t>NHS South Cheshire CCG</t>
  </si>
  <si>
    <t>02D</t>
  </si>
  <si>
    <t>NHS Vale Royal CCG</t>
  </si>
  <si>
    <t>02E</t>
  </si>
  <si>
    <t>NHS Warrington CCG</t>
  </si>
  <si>
    <t>02F</t>
  </si>
  <si>
    <t>NHS West Cheshire CCG</t>
  </si>
  <si>
    <t>12F</t>
  </si>
  <si>
    <t>NHS Wirral CCG</t>
  </si>
  <si>
    <t>00C</t>
  </si>
  <si>
    <t>NHS Darlington CCG</t>
  </si>
  <si>
    <t>00D</t>
  </si>
  <si>
    <t>NHS Durham Dales, Easington and Sedgefield CCG</t>
  </si>
  <si>
    <t>00J</t>
  </si>
  <si>
    <t>NHS North Durham CCG</t>
  </si>
  <si>
    <t>00K</t>
  </si>
  <si>
    <t>NHS Hartlepool and Stockton-on-Tees CCG</t>
  </si>
  <si>
    <t>00M</t>
  </si>
  <si>
    <t>NHS South Tees CCG</t>
  </si>
  <si>
    <t>00T</t>
  </si>
  <si>
    <t>NHS Bolton CCG</t>
  </si>
  <si>
    <t>00V</t>
  </si>
  <si>
    <t>NHS Bury CCG</t>
  </si>
  <si>
    <t>00W</t>
  </si>
  <si>
    <t>NHS Central Manchester CCG</t>
  </si>
  <si>
    <t>00Y</t>
  </si>
  <si>
    <t>NHS Oldham CCG</t>
  </si>
  <si>
    <t>01D</t>
  </si>
  <si>
    <t>NHS Heywood, Middleton and Rochdale CCG</t>
  </si>
  <si>
    <t>01G</t>
  </si>
  <si>
    <t>NHS Salford CCG</t>
  </si>
  <si>
    <t>01M</t>
  </si>
  <si>
    <t>NHS North Manchester CCG</t>
  </si>
  <si>
    <t>01N</t>
  </si>
  <si>
    <t>NHS South Manchester CCG</t>
  </si>
  <si>
    <t>01W</t>
  </si>
  <si>
    <t>NHS Stockport CCG</t>
  </si>
  <si>
    <t>01Y</t>
  </si>
  <si>
    <t>NHS Tameside and Glossop CCG</t>
  </si>
  <si>
    <t>02A</t>
  </si>
  <si>
    <t>NHS Trafford CCG</t>
  </si>
  <si>
    <t>02H</t>
  </si>
  <si>
    <t>NHS Wigan Borough CCG</t>
  </si>
  <si>
    <t>00Q</t>
  </si>
  <si>
    <t>NHS Blackburn with Darwen CCG</t>
  </si>
  <si>
    <t>00R</t>
  </si>
  <si>
    <t>NHS Blackpool CCG</t>
  </si>
  <si>
    <t>00X</t>
  </si>
  <si>
    <t>NHS Chorley and South Ribble CCG</t>
  </si>
  <si>
    <t>01A</t>
  </si>
  <si>
    <t>NHS East Lancashire CCG</t>
  </si>
  <si>
    <t>01E</t>
  </si>
  <si>
    <t>NHS Greater Preston CCG</t>
  </si>
  <si>
    <t>01K</t>
  </si>
  <si>
    <t>NHS Lancashire North CCG</t>
  </si>
  <si>
    <t>02G</t>
  </si>
  <si>
    <t>NHS West Lancashire CCG</t>
  </si>
  <si>
    <t>02M</t>
  </si>
  <si>
    <t>NHS Fylde and Wyre CCG</t>
  </si>
  <si>
    <t>01F</t>
  </si>
  <si>
    <t>NHS Halton CCG</t>
  </si>
  <si>
    <t>01J</t>
  </si>
  <si>
    <t>NHS Knowsley CCG</t>
  </si>
  <si>
    <t>01T</t>
  </si>
  <si>
    <t>NHS South Sefton CCG</t>
  </si>
  <si>
    <t>01V</t>
  </si>
  <si>
    <t>NHS Southport and Formby CCG</t>
  </si>
  <si>
    <t>01X</t>
  </si>
  <si>
    <t>NHS St Helens CCG</t>
  </si>
  <si>
    <t>99A</t>
  </si>
  <si>
    <t>NHS Liverpool CCG</t>
  </si>
  <si>
    <t>13T</t>
  </si>
  <si>
    <t>00L</t>
  </si>
  <si>
    <t>NHS Northumberland CCG</t>
  </si>
  <si>
    <t>00N</t>
  </si>
  <si>
    <t>NHS South Tyneside CCG</t>
  </si>
  <si>
    <t>00P</t>
  </si>
  <si>
    <t>NHS Sunderland CCG</t>
  </si>
  <si>
    <t>01H</t>
  </si>
  <si>
    <t>NHS Cumbria CCG</t>
  </si>
  <si>
    <t>99C</t>
  </si>
  <si>
    <t>NHS North Tyneside CCG</t>
  </si>
  <si>
    <t>02Y</t>
  </si>
  <si>
    <t>NHS East Riding of Yorkshire CCG</t>
  </si>
  <si>
    <t>03D</t>
  </si>
  <si>
    <t>NHS Hambleton, Richmondshire and Whitby CCG</t>
  </si>
  <si>
    <t>03E</t>
  </si>
  <si>
    <t>NHS Harrogate and Rural District CCG</t>
  </si>
  <si>
    <t>03F</t>
  </si>
  <si>
    <t>NHS Hull CCG</t>
  </si>
  <si>
    <t>03H</t>
  </si>
  <si>
    <t>NHS North East Lincolnshire CCG</t>
  </si>
  <si>
    <t>03K</t>
  </si>
  <si>
    <t>NHS North Lincolnshire CCG</t>
  </si>
  <si>
    <t>03M</t>
  </si>
  <si>
    <t>NHS Scarborough and Ryedale CCG</t>
  </si>
  <si>
    <t>03Q</t>
  </si>
  <si>
    <t>NHS Vale of York CCG</t>
  </si>
  <si>
    <t>02P</t>
  </si>
  <si>
    <t>NHS Barnsley CCG</t>
  </si>
  <si>
    <t>02Q</t>
  </si>
  <si>
    <t>NHS Bassetlaw CCG</t>
  </si>
  <si>
    <t>02X</t>
  </si>
  <si>
    <t>NHS Doncaster CCG</t>
  </si>
  <si>
    <t>03L</t>
  </si>
  <si>
    <t>NHS Rotherham CCG</t>
  </si>
  <si>
    <t>03N</t>
  </si>
  <si>
    <t>NHS Sheffield CCG</t>
  </si>
  <si>
    <t>02N</t>
  </si>
  <si>
    <t>NHS Airedale, Wharfedale and Craven CCG</t>
  </si>
  <si>
    <t>02R</t>
  </si>
  <si>
    <t>NHS Bradford Districts CCG</t>
  </si>
  <si>
    <t>02T</t>
  </si>
  <si>
    <t>NHS Calderdale CCG</t>
  </si>
  <si>
    <t>02V</t>
  </si>
  <si>
    <t>NHS Leeds North CCG</t>
  </si>
  <si>
    <t>02W</t>
  </si>
  <si>
    <t>NHS Bradford City CCG</t>
  </si>
  <si>
    <t>03A</t>
  </si>
  <si>
    <t>NHS Greater Huddersfield CCG</t>
  </si>
  <si>
    <t>03C</t>
  </si>
  <si>
    <t>NHS Leeds West CCG</t>
  </si>
  <si>
    <t>03G</t>
  </si>
  <si>
    <t>NHS Leeds South and East CCG</t>
  </si>
  <si>
    <t>03J</t>
  </si>
  <si>
    <t>NHS North Kirklees CCG</t>
  </si>
  <si>
    <t>03R</t>
  </si>
  <si>
    <t>NHS Wakefield CCG</t>
  </si>
  <si>
    <t>05A</t>
  </si>
  <si>
    <t>NHS Coventry and Rugby CCG</t>
  </si>
  <si>
    <t>05F</t>
  </si>
  <si>
    <t>NHS Herefordshire CCG</t>
  </si>
  <si>
    <t>05H</t>
  </si>
  <si>
    <t>NHS Warwickshire North CCG</t>
  </si>
  <si>
    <t>05J</t>
  </si>
  <si>
    <t>NHS Redditch and Bromsgrove CCG</t>
  </si>
  <si>
    <t>05R</t>
  </si>
  <si>
    <t>NHS South Warwickshire CCG</t>
  </si>
  <si>
    <t>05T</t>
  </si>
  <si>
    <t>NHS South Worcestershire CCG</t>
  </si>
  <si>
    <t>06D</t>
  </si>
  <si>
    <t>NHS Wyre Forest CCG</t>
  </si>
  <si>
    <t>04X</t>
  </si>
  <si>
    <t>NHS Birmingham South and Central CCG</t>
  </si>
  <si>
    <t>05C</t>
  </si>
  <si>
    <t>NHS Dudley CCG</t>
  </si>
  <si>
    <t>05L</t>
  </si>
  <si>
    <t>NHS Sandwell and West Birmingham CCG</t>
  </si>
  <si>
    <t>05P</t>
  </si>
  <si>
    <t>NHS Solihull CCG</t>
  </si>
  <si>
    <t>05Y</t>
  </si>
  <si>
    <t>NHS Walsall CCG</t>
  </si>
  <si>
    <t>06A</t>
  </si>
  <si>
    <t>NHS Wolverhampton CCG</t>
  </si>
  <si>
    <t>13P</t>
  </si>
  <si>
    <t>NHS Birmingham CrossCity CCG</t>
  </si>
  <si>
    <t>03X</t>
  </si>
  <si>
    <t>NHS Erewash CCG</t>
  </si>
  <si>
    <t>03Y</t>
  </si>
  <si>
    <t>NHS Hardwick CCG</t>
  </si>
  <si>
    <t>04E</t>
  </si>
  <si>
    <t>NHS Mansfield and Ashfield CCG</t>
  </si>
  <si>
    <t>04H</t>
  </si>
  <si>
    <t>NHS Newark and Sherwood CCG</t>
  </si>
  <si>
    <t>04J</t>
  </si>
  <si>
    <t>NHS North Derbyshire CCG</t>
  </si>
  <si>
    <t>04K</t>
  </si>
  <si>
    <t>NHS Nottingham City CCG</t>
  </si>
  <si>
    <t>04L</t>
  </si>
  <si>
    <t>NHS Nottingham North and East CCG</t>
  </si>
  <si>
    <t>04M</t>
  </si>
  <si>
    <t>NHS Nottingham West CCG</t>
  </si>
  <si>
    <t>04N</t>
  </si>
  <si>
    <t>NHS Rushcliffe CCG</t>
  </si>
  <si>
    <t>04R</t>
  </si>
  <si>
    <t>NHS Southern Derbyshire CCG</t>
  </si>
  <si>
    <t>06H</t>
  </si>
  <si>
    <t>NHS Cambridgeshire and Peterborough CCG</t>
  </si>
  <si>
    <t>06L</t>
  </si>
  <si>
    <t>NHS Ipswich and East Suffolk CCG</t>
  </si>
  <si>
    <t>06M</t>
  </si>
  <si>
    <t>NHS Great Yarmouth and Waveney CCG</t>
  </si>
  <si>
    <t>06V</t>
  </si>
  <si>
    <t>NHS North Norfolk CCG</t>
  </si>
  <si>
    <t>06W</t>
  </si>
  <si>
    <t>NHS Norwich CCG</t>
  </si>
  <si>
    <t>06Y</t>
  </si>
  <si>
    <t>NHS South Norfolk CCG</t>
  </si>
  <si>
    <t>07J</t>
  </si>
  <si>
    <t>NHS West Norfolk CCG</t>
  </si>
  <si>
    <t>07K</t>
  </si>
  <si>
    <t>NHS West Suffolk CCG</t>
  </si>
  <si>
    <t>06Q</t>
  </si>
  <si>
    <t>NHS Mid Essex CCG</t>
  </si>
  <si>
    <t>06T</t>
  </si>
  <si>
    <t>NHS North East Essex CCG</t>
  </si>
  <si>
    <t>07G</t>
  </si>
  <si>
    <t>NHS Thurrock CCG</t>
  </si>
  <si>
    <t>07H</t>
  </si>
  <si>
    <t>NHS West Essex CCG</t>
  </si>
  <si>
    <t>99E</t>
  </si>
  <si>
    <t>NHS Basildon and Brentwood CCG</t>
  </si>
  <si>
    <t>99F</t>
  </si>
  <si>
    <t>NHS Castle Point and Rochford CCG</t>
  </si>
  <si>
    <t>99G</t>
  </si>
  <si>
    <t>NHS Southend CCG</t>
  </si>
  <si>
    <t>03V</t>
  </si>
  <si>
    <t>NHS Corby CCG</t>
  </si>
  <si>
    <t>04F</t>
  </si>
  <si>
    <t>NHS Milton Keynes CCG</t>
  </si>
  <si>
    <t>04G</t>
  </si>
  <si>
    <t>NHS Nene CCG</t>
  </si>
  <si>
    <t>06F</t>
  </si>
  <si>
    <t>NHS Bedfordshire CCG</t>
  </si>
  <si>
    <t>06K</t>
  </si>
  <si>
    <t>NHS East and North Hertfordshire CCG</t>
  </si>
  <si>
    <t>06N</t>
  </si>
  <si>
    <t>NHS Herts Valleys CCG</t>
  </si>
  <si>
    <t>06P</t>
  </si>
  <si>
    <t>NHS Luton CCG</t>
  </si>
  <si>
    <t>03T</t>
  </si>
  <si>
    <t>NHS Lincolnshire East CCG</t>
  </si>
  <si>
    <t>03W</t>
  </si>
  <si>
    <t>NHS East Leicestershire and Rutland CCG</t>
  </si>
  <si>
    <t>04C</t>
  </si>
  <si>
    <t>NHS Leicester City CCG</t>
  </si>
  <si>
    <t>04D</t>
  </si>
  <si>
    <t>NHS Lincolnshire West CCG</t>
  </si>
  <si>
    <t>04Q</t>
  </si>
  <si>
    <t>NHS South West Lincolnshire CCG</t>
  </si>
  <si>
    <t>04V</t>
  </si>
  <si>
    <t>NHS West Leicestershire CCG</t>
  </si>
  <si>
    <t>99D</t>
  </si>
  <si>
    <t>NHS South Lincolnshire CCG</t>
  </si>
  <si>
    <t>04Y</t>
  </si>
  <si>
    <t>NHS Cannock Chase CCG</t>
  </si>
  <si>
    <t>05D</t>
  </si>
  <si>
    <t>NHS East Staffordshire CCG</t>
  </si>
  <si>
    <t>05G</t>
  </si>
  <si>
    <t>NHS North Staffordshire CCG</t>
  </si>
  <si>
    <t>05N</t>
  </si>
  <si>
    <t>NHS Shropshire CCG</t>
  </si>
  <si>
    <t>05Q</t>
  </si>
  <si>
    <t>NHS South East Staffs and Seisdon Peninsular CCG</t>
  </si>
  <si>
    <t>05V</t>
  </si>
  <si>
    <t>NHS Stafford and Surrounds CCG</t>
  </si>
  <si>
    <t>05W</t>
  </si>
  <si>
    <t>NHS Stoke On Trent CCG</t>
  </si>
  <si>
    <t>05X</t>
  </si>
  <si>
    <t>NHS Telford and Wrekin CCG</t>
  </si>
  <si>
    <t>07L</t>
  </si>
  <si>
    <t>NHS Barking and Dagenham CCG</t>
  </si>
  <si>
    <t>07M</t>
  </si>
  <si>
    <t>NHS Barnet CCG</t>
  </si>
  <si>
    <t>07R</t>
  </si>
  <si>
    <t>NHS Camden CCG</t>
  </si>
  <si>
    <t>07T</t>
  </si>
  <si>
    <t>NHS City and Hackney CCG</t>
  </si>
  <si>
    <t>07X</t>
  </si>
  <si>
    <t>NHS Enfield CCG</t>
  </si>
  <si>
    <t>08D</t>
  </si>
  <si>
    <t>NHS Haringey CCG</t>
  </si>
  <si>
    <t>08F</t>
  </si>
  <si>
    <t>NHS Havering CCG</t>
  </si>
  <si>
    <t>08H</t>
  </si>
  <si>
    <t>NHS Islington CCG</t>
  </si>
  <si>
    <t>08M</t>
  </si>
  <si>
    <t>NHS Newham CCG</t>
  </si>
  <si>
    <t>08N</t>
  </si>
  <si>
    <t>NHS Redbridge CCG</t>
  </si>
  <si>
    <t>08V</t>
  </si>
  <si>
    <t>NHS Tower Hamlets CCG</t>
  </si>
  <si>
    <t>08W</t>
  </si>
  <si>
    <t>NHS Waltham Forest CCG</t>
  </si>
  <si>
    <t>07P</t>
  </si>
  <si>
    <t>NHS Brent CCG</t>
  </si>
  <si>
    <t>07W</t>
  </si>
  <si>
    <t>NHS Ealing CCG</t>
  </si>
  <si>
    <t>07Y</t>
  </si>
  <si>
    <t>NHS Hounslow CCG</t>
  </si>
  <si>
    <t>08C</t>
  </si>
  <si>
    <t>NHS Hammersmith and Fulham CCG</t>
  </si>
  <si>
    <t>08E</t>
  </si>
  <si>
    <t>NHS Harrow CCG</t>
  </si>
  <si>
    <t>08G</t>
  </si>
  <si>
    <t>NHS Hillingdon CCG</t>
  </si>
  <si>
    <t>08Y</t>
  </si>
  <si>
    <t>NHS West London (Kensington and Chelsea, Queen's Park and Paddington) CCG</t>
  </si>
  <si>
    <t>09A</t>
  </si>
  <si>
    <t>NHS Central London (Westminster) CCG</t>
  </si>
  <si>
    <t>07N</t>
  </si>
  <si>
    <t>NHS Bexley CCG</t>
  </si>
  <si>
    <t>07Q</t>
  </si>
  <si>
    <t>NHS Bromley CCG</t>
  </si>
  <si>
    <t>07V</t>
  </si>
  <si>
    <t>NHS Croydon CCG</t>
  </si>
  <si>
    <t>08A</t>
  </si>
  <si>
    <t>NHS Greenwich CCG</t>
  </si>
  <si>
    <t>08J</t>
  </si>
  <si>
    <t>NHS Kingston CCG</t>
  </si>
  <si>
    <t>08K</t>
  </si>
  <si>
    <t>NHS Lambeth CCG</t>
  </si>
  <si>
    <t>08L</t>
  </si>
  <si>
    <t>NHS Lewisham CCG</t>
  </si>
  <si>
    <t>08P</t>
  </si>
  <si>
    <t>NHS Richmond CCG</t>
  </si>
  <si>
    <t>08Q</t>
  </si>
  <si>
    <t>NHS Southwark CCG</t>
  </si>
  <si>
    <t>08R</t>
  </si>
  <si>
    <t>NHS Merton CCG</t>
  </si>
  <si>
    <t>08T</t>
  </si>
  <si>
    <t>NHS Sutton CCG</t>
  </si>
  <si>
    <t>08X</t>
  </si>
  <si>
    <t>NHS Wandsworth CCG</t>
  </si>
  <si>
    <t>11E</t>
  </si>
  <si>
    <t>NHS Bath and North East Somerset CCG</t>
  </si>
  <si>
    <t>11M</t>
  </si>
  <si>
    <t>NHS Gloucestershire CCG</t>
  </si>
  <si>
    <t>12D</t>
  </si>
  <si>
    <t>NHS Swindon CCG</t>
  </si>
  <si>
    <t>99N</t>
  </si>
  <si>
    <t>NHS Wiltshire CCG</t>
  </si>
  <si>
    <t>11H</t>
  </si>
  <si>
    <t>NHS Bristol CCG</t>
  </si>
  <si>
    <t>11T</t>
  </si>
  <si>
    <t>NHS North Somerset CCG</t>
  </si>
  <si>
    <t>11X</t>
  </si>
  <si>
    <t>NHS Somerset CCG</t>
  </si>
  <si>
    <t>12A</t>
  </si>
  <si>
    <t>NHS South Gloucestershire CCG</t>
  </si>
  <si>
    <t>11N</t>
  </si>
  <si>
    <t>NHS Kernow CCG</t>
  </si>
  <si>
    <t>99P</t>
  </si>
  <si>
    <t>NHS North, East, West Devon CCG</t>
  </si>
  <si>
    <t>99Q</t>
  </si>
  <si>
    <t>NHS South Devon and Torbay CCG</t>
  </si>
  <si>
    <t>09C</t>
  </si>
  <si>
    <t>NHS Ashford CCG</t>
  </si>
  <si>
    <t>09E</t>
  </si>
  <si>
    <t>NHS Canterbury and Coastal CCG</t>
  </si>
  <si>
    <t>09J</t>
  </si>
  <si>
    <t>NHS Dartford, Gravesham and Swanley CCG</t>
  </si>
  <si>
    <t>09W</t>
  </si>
  <si>
    <t>NHS Medway CCG</t>
  </si>
  <si>
    <t>10A</t>
  </si>
  <si>
    <t>NHS South Kent Coast CCG</t>
  </si>
  <si>
    <t>10D</t>
  </si>
  <si>
    <t>NHS Swale CCG</t>
  </si>
  <si>
    <t>10E</t>
  </si>
  <si>
    <t>NHS Thanet CCG</t>
  </si>
  <si>
    <t>99J</t>
  </si>
  <si>
    <t>NHS West Kent CCG</t>
  </si>
  <si>
    <t>09D</t>
  </si>
  <si>
    <t>NHS Brighton and Hove CCG</t>
  </si>
  <si>
    <t>09F</t>
  </si>
  <si>
    <t>NHS Eastbourne, Hailsham and Seaford CCG</t>
  </si>
  <si>
    <t>09G</t>
  </si>
  <si>
    <t>NHS Coastal West Sussex CCG</t>
  </si>
  <si>
    <t>09H</t>
  </si>
  <si>
    <t>NHS Crawley CCG</t>
  </si>
  <si>
    <t>09L</t>
  </si>
  <si>
    <t>NHS East Surrey CCG</t>
  </si>
  <si>
    <t>09N</t>
  </si>
  <si>
    <t>NHS Guildford and Waverley CCG</t>
  </si>
  <si>
    <t>09P</t>
  </si>
  <si>
    <t>NHS Hastings and Rother CCG</t>
  </si>
  <si>
    <t>09X</t>
  </si>
  <si>
    <t>NHS Horsham and Mid Sussex CCG</t>
  </si>
  <si>
    <t>09Y</t>
  </si>
  <si>
    <t>NHS North West Surrey CCG</t>
  </si>
  <si>
    <t>10C</t>
  </si>
  <si>
    <t>NHS Surrey Heath CCG</t>
  </si>
  <si>
    <t>99H</t>
  </si>
  <si>
    <t>NHS Surrey Downs CCG</t>
  </si>
  <si>
    <t>99K</t>
  </si>
  <si>
    <t>NHS High Weald Lewes Havens CCG</t>
  </si>
  <si>
    <t>10G</t>
  </si>
  <si>
    <t>NHS Bracknell and Ascot CCG</t>
  </si>
  <si>
    <t>10H</t>
  </si>
  <si>
    <t>NHS Chiltern CCG</t>
  </si>
  <si>
    <t>10M</t>
  </si>
  <si>
    <t>NHS Newbury and District CCG</t>
  </si>
  <si>
    <t>10N</t>
  </si>
  <si>
    <t>NHS North and West Reading CCG</t>
  </si>
  <si>
    <t>10Q</t>
  </si>
  <si>
    <t>NHS Oxfordshire CCG</t>
  </si>
  <si>
    <t>10T</t>
  </si>
  <si>
    <t>NHS Slough CCG</t>
  </si>
  <si>
    <t>10W</t>
  </si>
  <si>
    <t>NHS South Reading CCG</t>
  </si>
  <si>
    <t>10Y</t>
  </si>
  <si>
    <t>NHS Aylesbury Vale CCG</t>
  </si>
  <si>
    <t>11C</t>
  </si>
  <si>
    <t>NHS Windsor, Ascot and Maidenhead CCG</t>
  </si>
  <si>
    <t>11D</t>
  </si>
  <si>
    <t>NHS Wokingham CCG</t>
  </si>
  <si>
    <t>10J</t>
  </si>
  <si>
    <t>NHS North Hampshire CCG</t>
  </si>
  <si>
    <t>10K</t>
  </si>
  <si>
    <t>NHS Fareham and Gosport CCG</t>
  </si>
  <si>
    <t>10L</t>
  </si>
  <si>
    <t>NHS Isle of Wight CCG</t>
  </si>
  <si>
    <t>10R</t>
  </si>
  <si>
    <t>NHS Portsmouth CCG</t>
  </si>
  <si>
    <t>10V</t>
  </si>
  <si>
    <t>NHS South Eastern Hampshire CCG</t>
  </si>
  <si>
    <t>10X</t>
  </si>
  <si>
    <t>NHS Southampton CCG</t>
  </si>
  <si>
    <t>11A</t>
  </si>
  <si>
    <t>NHS West Hampshire CCG</t>
  </si>
  <si>
    <t>11J</t>
  </si>
  <si>
    <t>NHS Dorset CCG</t>
  </si>
  <si>
    <t>99M</t>
  </si>
  <si>
    <t>NHS North East Hampshire and Farnham CCG</t>
  </si>
  <si>
    <t>CCG Weighted Population (Emergency Ambulance Cost Adjustment)</t>
  </si>
  <si>
    <t>Sum of MSOA Area Weighted Populations</t>
  </si>
  <si>
    <t>Middle Super Output Areas</t>
  </si>
  <si>
    <t>Regression Coefficients</t>
  </si>
  <si>
    <t>CCG Level Index</t>
  </si>
  <si>
    <t>E38000056</t>
  </si>
  <si>
    <t>E38000151</t>
  </si>
  <si>
    <t>E38000189</t>
  </si>
  <si>
    <t>E38000194</t>
  </si>
  <si>
    <t>E38000196</t>
  </si>
  <si>
    <t>E38000208</t>
  </si>
  <si>
    <t>E38000042</t>
  </si>
  <si>
    <t>E38000047</t>
  </si>
  <si>
    <t>E38000116</t>
  </si>
  <si>
    <t>E38000075</t>
  </si>
  <si>
    <t>E38000162</t>
  </si>
  <si>
    <t>E38000016</t>
  </si>
  <si>
    <t>E38000024</t>
  </si>
  <si>
    <t>E38000032</t>
  </si>
  <si>
    <t>E38000135</t>
  </si>
  <si>
    <t>E38000080</t>
  </si>
  <si>
    <t>E38000143</t>
  </si>
  <si>
    <t>E38000123</t>
  </si>
  <si>
    <t>E38000158</t>
  </si>
  <si>
    <t>E38000174</t>
  </si>
  <si>
    <t>E38000182</t>
  </si>
  <si>
    <t>E38000187</t>
  </si>
  <si>
    <t>E38000205</t>
  </si>
  <si>
    <t>E38000014</t>
  </si>
  <si>
    <t>E38000015</t>
  </si>
  <si>
    <t>E38000034</t>
  </si>
  <si>
    <t>E38000050</t>
  </si>
  <si>
    <t>E38000X65</t>
  </si>
  <si>
    <t>E38000X93</t>
  </si>
  <si>
    <t>E38000200</t>
  </si>
  <si>
    <t>E38000060</t>
  </si>
  <si>
    <t>E38000068</t>
  </si>
  <si>
    <t>E38000091</t>
  </si>
  <si>
    <t>E38000161</t>
  </si>
  <si>
    <t>E38000170</t>
  </si>
  <si>
    <t>E38000172</t>
  </si>
  <si>
    <t>E38000101</t>
  </si>
  <si>
    <t>E38000130</t>
  </si>
  <si>
    <t>E38000163</t>
  </si>
  <si>
    <t>E38000176</t>
  </si>
  <si>
    <t>E38000041</t>
  </si>
  <si>
    <t>E38000127</t>
  </si>
  <si>
    <t>E38000052</t>
  </si>
  <si>
    <t>E38000069</t>
  </si>
  <si>
    <t>E38000073</t>
  </si>
  <si>
    <t>E38000085</t>
  </si>
  <si>
    <t>E38000119</t>
  </si>
  <si>
    <t>E38000122</t>
  </si>
  <si>
    <t>E38000145</t>
  </si>
  <si>
    <t>E38000188</t>
  </si>
  <si>
    <t>E38000006</t>
  </si>
  <si>
    <t>E38000008</t>
  </si>
  <si>
    <t>E38000044</t>
  </si>
  <si>
    <t>E38000141</t>
  </si>
  <si>
    <t>E38000146</t>
  </si>
  <si>
    <t>E38000001</t>
  </si>
  <si>
    <t>E38000019</t>
  </si>
  <si>
    <t>E38000025</t>
  </si>
  <si>
    <t>E38000094</t>
  </si>
  <si>
    <t>E38000018</t>
  </si>
  <si>
    <t>E38000064</t>
  </si>
  <si>
    <t>E38000096</t>
  </si>
  <si>
    <t>E38000095</t>
  </si>
  <si>
    <t>E38000121</t>
  </si>
  <si>
    <t>E38000190</t>
  </si>
  <si>
    <t>E38000038</t>
  </si>
  <si>
    <t>E38000078</t>
  </si>
  <si>
    <t>E38000195</t>
  </si>
  <si>
    <t>E38000139</t>
  </si>
  <si>
    <t>E38000164</t>
  </si>
  <si>
    <t>E38000166</t>
  </si>
  <si>
    <t>E38000211</t>
  </si>
  <si>
    <t>E38000013</t>
  </si>
  <si>
    <t>E38000046</t>
  </si>
  <si>
    <t>E38000144</t>
  </si>
  <si>
    <t>E38000149</t>
  </si>
  <si>
    <t>E38000191</t>
  </si>
  <si>
    <t>E38000210</t>
  </si>
  <si>
    <t>E38000012</t>
  </si>
  <si>
    <t>E38000058</t>
  </si>
  <si>
    <t>E38000071</t>
  </si>
  <si>
    <t>E38000103</t>
  </si>
  <si>
    <t>E38000109</t>
  </si>
  <si>
    <t>E38000115</t>
  </si>
  <si>
    <t>E38000132</t>
  </si>
  <si>
    <t>E38000133</t>
  </si>
  <si>
    <t>E38000134</t>
  </si>
  <si>
    <t>E38000142</t>
  </si>
  <si>
    <t>E38000169</t>
  </si>
  <si>
    <t>E38000026</t>
  </si>
  <si>
    <t>E38000086</t>
  </si>
  <si>
    <t>E38000063</t>
  </si>
  <si>
    <t>E38000124</t>
  </si>
  <si>
    <t>E38000131</t>
  </si>
  <si>
    <t>E38000159</t>
  </si>
  <si>
    <t>E38000203</t>
  </si>
  <si>
    <t>E38000204</t>
  </si>
  <si>
    <t>E38000106</t>
  </si>
  <si>
    <t>E38000117</t>
  </si>
  <si>
    <t>E38000185</t>
  </si>
  <si>
    <t>E38000197</t>
  </si>
  <si>
    <t>E38000007</t>
  </si>
  <si>
    <t>E38000030</t>
  </si>
  <si>
    <t>E38000168</t>
  </si>
  <si>
    <t>E38000037</t>
  </si>
  <si>
    <t>E38000107</t>
  </si>
  <si>
    <t>E38000108</t>
  </si>
  <si>
    <t>E38000010</t>
  </si>
  <si>
    <t>E38000049</t>
  </si>
  <si>
    <t>E38000079</t>
  </si>
  <si>
    <t>E38000102</t>
  </si>
  <si>
    <t>E38000099</t>
  </si>
  <si>
    <t>E38000051</t>
  </si>
  <si>
    <t>E38000097</t>
  </si>
  <si>
    <t>E38000100</t>
  </si>
  <si>
    <t>E38000165</t>
  </si>
  <si>
    <t>E38000201</t>
  </si>
  <si>
    <t>E38000157</t>
  </si>
  <si>
    <t>E38000028</t>
  </si>
  <si>
    <t>E38000053</t>
  </si>
  <si>
    <t>E38000126</t>
  </si>
  <si>
    <t>E38000147</t>
  </si>
  <si>
    <t>E38000153</t>
  </si>
  <si>
    <t>E38000173</t>
  </si>
  <si>
    <t>E38000175</t>
  </si>
  <si>
    <t>E38000183</t>
  </si>
  <si>
    <t>E38000009</t>
  </si>
  <si>
    <t>E38000062</t>
  </si>
  <si>
    <t>E38000181</t>
  </si>
  <si>
    <t>E38000206</t>
  </si>
  <si>
    <t>E38000022</t>
  </si>
  <si>
    <t>E38000125</t>
  </si>
  <si>
    <t>E38000150</t>
  </si>
  <si>
    <t>E38000155</t>
  </si>
  <si>
    <t>E38000089</t>
  </si>
  <si>
    <t>E38000129</t>
  </si>
  <si>
    <t>E38000152</t>
  </si>
  <si>
    <t>E38000002</t>
  </si>
  <si>
    <t>E38000029</t>
  </si>
  <si>
    <t>E38000043</t>
  </si>
  <si>
    <t>E38000104</t>
  </si>
  <si>
    <t>E38000156</t>
  </si>
  <si>
    <t>E38000180</t>
  </si>
  <si>
    <t>E38000184</t>
  </si>
  <si>
    <t>E38000199</t>
  </si>
  <si>
    <t>E38000021</t>
  </si>
  <si>
    <t>E38000055</t>
  </si>
  <si>
    <t>E38000213</t>
  </si>
  <si>
    <t>E38000039</t>
  </si>
  <si>
    <t>E38000054</t>
  </si>
  <si>
    <t>E38000214</t>
  </si>
  <si>
    <t>E38000076</t>
  </si>
  <si>
    <t>E38000083</t>
  </si>
  <si>
    <t>E38000128</t>
  </si>
  <si>
    <t>E38000178</t>
  </si>
  <si>
    <t>E38000177</t>
  </si>
  <si>
    <t>E38000081</t>
  </si>
  <si>
    <t>E38000017</t>
  </si>
  <si>
    <t>E38000033</t>
  </si>
  <si>
    <t>E38000110</t>
  </si>
  <si>
    <t>E38000114</t>
  </si>
  <si>
    <t>E38000136</t>
  </si>
  <si>
    <t>E38000148</t>
  </si>
  <si>
    <t>E38000160</t>
  </si>
  <si>
    <t>E38000003</t>
  </si>
  <si>
    <t>E38000207</t>
  </si>
  <si>
    <t>E38000209</t>
  </si>
  <si>
    <t>E38000120</t>
  </si>
  <si>
    <t>E38000059</t>
  </si>
  <si>
    <t>E38000087</t>
  </si>
  <si>
    <t>E38000137</t>
  </si>
  <si>
    <t>E38000154</t>
  </si>
  <si>
    <t>E38000167</t>
  </si>
  <si>
    <t>E38000198</t>
  </si>
  <si>
    <t>E38000045</t>
  </si>
  <si>
    <t>E38000118</t>
  </si>
  <si>
    <t>E38000004</t>
  </si>
  <si>
    <t>E38000005</t>
  </si>
  <si>
    <t>E38000011</t>
  </si>
  <si>
    <t>E38000020</t>
  </si>
  <si>
    <t>E38000023</t>
  </si>
  <si>
    <t>E38000027</t>
  </si>
  <si>
    <t>E38000035</t>
  </si>
  <si>
    <t>E38000040</t>
  </si>
  <si>
    <t>E38000048</t>
  </si>
  <si>
    <t>E38000057</t>
  </si>
  <si>
    <t>E38000084</t>
  </si>
  <si>
    <t>E38000066</t>
  </si>
  <si>
    <t>E38000070</t>
  </si>
  <si>
    <t>E38000072</t>
  </si>
  <si>
    <t>E38000074</t>
  </si>
  <si>
    <t>E38000077</t>
  </si>
  <si>
    <t>E38000082</t>
  </si>
  <si>
    <t>E38000088</t>
  </si>
  <si>
    <t>E38000090</t>
  </si>
  <si>
    <t>E38000092</t>
  </si>
  <si>
    <t>E38000098</t>
  </si>
  <si>
    <t>E38000113</t>
  </si>
  <si>
    <t>E38000138</t>
  </si>
  <si>
    <t>E38000140</t>
  </si>
  <si>
    <t>E38000171</t>
  </si>
  <si>
    <t>E38000105</t>
  </si>
  <si>
    <t>E38000179</t>
  </si>
  <si>
    <t>E38000186</t>
  </si>
  <si>
    <t>E38000192</t>
  </si>
  <si>
    <t>E38000193</t>
  </si>
  <si>
    <t>E38000202</t>
  </si>
  <si>
    <t>E38000031</t>
  </si>
  <si>
    <t>00F</t>
  </si>
  <si>
    <t>E38000061</t>
  </si>
  <si>
    <t>NHS Gateshead CCG</t>
  </si>
  <si>
    <t>00G</t>
  </si>
  <si>
    <t>E38000111</t>
  </si>
  <si>
    <t>NHS Newcastle North and East CCG</t>
  </si>
  <si>
    <t>00H</t>
  </si>
  <si>
    <t>E38000112</t>
  </si>
  <si>
    <t>NHS Newcastle West CCG</t>
  </si>
  <si>
    <t>ENGLAND</t>
  </si>
  <si>
    <t>MSOA Population</t>
  </si>
  <si>
    <t>Clinical Commissioning Group</t>
  </si>
  <si>
    <t>Weighted</t>
  </si>
  <si>
    <t>MSOA</t>
  </si>
  <si>
    <t>Estimated Case Time (minutes)</t>
  </si>
  <si>
    <t>Distance to A&amp;E (miles)</t>
  </si>
  <si>
    <t>Distance  Squared</t>
  </si>
  <si>
    <t xml:space="preserve">Log of Population Density </t>
  </si>
  <si>
    <t>Models</t>
  </si>
  <si>
    <t>Weighted Mean</t>
  </si>
  <si>
    <t>See &amp; Convey</t>
  </si>
  <si>
    <t>See &amp; Treat</t>
  </si>
  <si>
    <t>Proportion of cases See &amp; Convey</t>
  </si>
  <si>
    <t>Different models were produced for See &amp; Convey and See &amp; Treat Activity.</t>
  </si>
  <si>
    <t xml:space="preserve">See &amp; Convey </t>
  </si>
  <si>
    <t xml:space="preserve">See &amp; Treat </t>
  </si>
  <si>
    <t>See &amp; Convey Weight</t>
  </si>
  <si>
    <t>See &amp; Treat Weight</t>
  </si>
  <si>
    <t>Number of MSOA Areas</t>
  </si>
  <si>
    <t>CCG Population from ONS</t>
  </si>
  <si>
    <t>EACA Additional Cost Variables</t>
  </si>
  <si>
    <t>Calculate Case Time using Model Coefficients</t>
  </si>
  <si>
    <t>Calculation of Weighted Case Time</t>
  </si>
  <si>
    <t>Share of CCG Population</t>
  </si>
  <si>
    <t>EACA regression models coefficients</t>
  </si>
  <si>
    <t>NHS England - 2016-17 to 2020-21 Allocations</t>
  </si>
  <si>
    <t>Calculation of modelled average incident times at MSOA Level</t>
  </si>
  <si>
    <t>Calculation of EACA Index by CCG</t>
  </si>
  <si>
    <t>CCG ONS Population</t>
  </si>
  <si>
    <t>Population Weighted Average Time (mins)</t>
  </si>
  <si>
    <t>Normalised EACA index</t>
  </si>
  <si>
    <t>Final EACA Index</t>
  </si>
  <si>
    <t>EACA index applied to  share of spend on ambulance services</t>
  </si>
  <si>
    <t>National share of expenditure on ambulance services</t>
  </si>
  <si>
    <t>CCG_ons</t>
  </si>
  <si>
    <t>Middle Layer Super Output Area (MSOA)</t>
  </si>
  <si>
    <t>A description of the sheets in this workbook is given below:</t>
  </si>
  <si>
    <t>notes</t>
  </si>
  <si>
    <t>inputs</t>
  </si>
  <si>
    <t>processing</t>
  </si>
  <si>
    <t>outputs</t>
  </si>
  <si>
    <t>Please refer to the Technical Guide published alongside this spreadsheet for further information</t>
  </si>
  <si>
    <t xml:space="preserve">For each Middle Super Output Area (MSOA) in England this sheet shows the values for </t>
  </si>
  <si>
    <t xml:space="preserve">Columns N and O calculate the estimated time for both See &amp; Convey and See &amp; Treat </t>
  </si>
  <si>
    <t xml:space="preserve">activity. This is calculated by multiplying the coefficient by the parameter value for each </t>
  </si>
  <si>
    <t>variable and adding the constant term</t>
  </si>
  <si>
    <t xml:space="preserve">Column P is a weighted average of the times estimated by the model. </t>
  </si>
  <si>
    <t>The weight is the proportion of See &amp; Convey activity within the dataset</t>
  </si>
  <si>
    <t xml:space="preserve">Variables and coefficients from the regression modelling. </t>
  </si>
  <si>
    <t>Takes the values from the "Middle Super Output Area" tab and sums to CCG level</t>
  </si>
  <si>
    <t xml:space="preserve">Column "I" is an index of average times - it is normalised so the England average </t>
  </si>
  <si>
    <t>has the value 1.00</t>
  </si>
  <si>
    <t xml:space="preserve">Column "K" presents the final EACA index for use in the CCG model. </t>
  </si>
  <si>
    <t>This is based on the proportion of spend on ambulance services in 2014-15.</t>
  </si>
  <si>
    <t>Gateshead CCG - A value for this CCG is the arithmetic average of the merged CCGs</t>
  </si>
  <si>
    <t xml:space="preserve">The model was based on MSOA areas prior to the merger which created NHS Newcastle </t>
  </si>
  <si>
    <t>variables used in regression modelling (columns I to L) and the model coefficients</t>
  </si>
  <si>
    <t>(rows 1 to 5)</t>
  </si>
  <si>
    <t>Calculates the index values for refreshed Emergency Ambulance Cost Adjustment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</si>
</sst>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_-;\-* #,##0.00_-;_-* &quot;-&quot;??_-;_-@_-"/>
    <numFmt numFmtId="164" formatCode="#,##0.0"/>
    <numFmt numFmtId="165" formatCode="0.000"/>
    <numFmt numFmtId="166" formatCode="_-* #,##0_-;\-* #,##0_-;_-* &quot;-&quot;??_-;_-@_-"/>
    <numFmt numFmtId="167" formatCode="#,##0.000_ ;\-#,##0.000\ "/>
    <numFmt numFmtId="168" formatCode="0.0"/>
    <numFmt numFmtId="169" formatCode="0.0%"/>
  </numFmts>
  <fonts count="29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i/>
      <sz val="10"/>
      <color rgb="FFFF0000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sz val="10"/>
      <color theme="0"/>
      <name val="Arial"/>
      <family val="2"/>
    </font>
    <font>
      <sz val="10"/>
      <color theme="4"/>
      <name val="Arial"/>
      <family val="2"/>
    </font>
    <font>
      <sz val="10"/>
      <color indexed="8"/>
      <name val="Calibri"/>
      <family val="2"/>
    </font>
    <font>
      <b/>
      <sz val="10"/>
      <color rgb="FFC00000"/>
      <name val="Arial"/>
      <family val="2"/>
    </font>
    <font>
      <sz val="10"/>
      <color rgb="FFC00000"/>
      <name val="Arial"/>
      <family val="2"/>
    </font>
    <font>
      <b/>
      <sz val="4"/>
      <color theme="1"/>
      <name val="Arial"/>
      <family val="2"/>
    </font>
    <font>
      <sz val="4"/>
      <color theme="1"/>
      <name val="Arial"/>
      <family val="2"/>
    </font>
    <font>
      <b/>
      <sz val="10"/>
      <color theme="6" tint="-0.499984740745262"/>
      <name val="Arial"/>
      <family val="2"/>
    </font>
    <font>
      <sz val="4"/>
      <color theme="6" tint="-0.499984740745262"/>
      <name val="Arial"/>
      <family val="2"/>
    </font>
    <font>
      <sz val="10"/>
      <color theme="6" tint="-0.499984740745262"/>
      <name val="Arial"/>
      <family val="2"/>
    </font>
    <font>
      <b/>
      <sz val="10"/>
      <color theme="3"/>
      <name val="Arial"/>
      <family val="2"/>
    </font>
    <font>
      <sz val="10"/>
      <color theme="3"/>
      <name val="Arial"/>
      <family val="2"/>
    </font>
    <font>
      <b/>
      <sz val="4"/>
      <color theme="3"/>
      <name val="Arial"/>
      <family val="2"/>
    </font>
    <font>
      <sz val="4"/>
      <color theme="3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43" fontId="6" fillId="0" borderId="0" applyFont="0" applyFill="0" applyBorder="0" applyAlignment="0" applyProtection="0"/>
    <xf numFmtId="0" fontId="5" fillId="0" borderId="0"/>
    <xf numFmtId="0" fontId="10" fillId="0" borderId="0"/>
    <xf numFmtId="0" fontId="10" fillId="0" borderId="0"/>
    <xf numFmtId="0" fontId="17" fillId="0" borderId="0"/>
  </cellStyleXfs>
  <cellXfs count="156">
    <xf numFmtId="0" fontId="0" fillId="0" borderId="0" xfId="0"/>
    <xf numFmtId="0" fontId="7" fillId="0" borderId="0" xfId="0" applyFont="1" applyAlignment="1">
      <alignment horizontal="center"/>
    </xf>
    <xf numFmtId="0" fontId="8" fillId="0" borderId="0" xfId="2" applyFont="1"/>
    <xf numFmtId="0" fontId="13" fillId="0" borderId="0" xfId="2" applyFont="1" applyFill="1" applyBorder="1" applyAlignment="1">
      <alignment horizontal="center"/>
    </xf>
    <xf numFmtId="0" fontId="7" fillId="0" borderId="0" xfId="2" applyFont="1" applyAlignment="1">
      <alignment horizontal="left"/>
    </xf>
    <xf numFmtId="0" fontId="7" fillId="0" borderId="0" xfId="2" applyFont="1" applyFill="1" applyAlignment="1">
      <alignment horizontal="left"/>
    </xf>
    <xf numFmtId="0" fontId="15" fillId="0" borderId="0" xfId="2" applyFont="1" applyAlignment="1">
      <alignment horizontal="left"/>
    </xf>
    <xf numFmtId="0" fontId="15" fillId="0" borderId="0" xfId="2" applyFont="1" applyFill="1" applyAlignment="1">
      <alignment horizontal="left"/>
    </xf>
    <xf numFmtId="0" fontId="12" fillId="0" borderId="0" xfId="2" applyFont="1" applyAlignment="1">
      <alignment horizontal="left"/>
    </xf>
    <xf numFmtId="0" fontId="7" fillId="0" borderId="0" xfId="2" applyFont="1" applyAlignment="1">
      <alignment horizontal="center"/>
    </xf>
    <xf numFmtId="0" fontId="13" fillId="2" borderId="0" xfId="2" applyFont="1" applyFill="1" applyAlignment="1"/>
    <xf numFmtId="0" fontId="13" fillId="2" borderId="0" xfId="0" applyFont="1" applyFill="1" applyAlignment="1"/>
    <xf numFmtId="0" fontId="15" fillId="0" borderId="0" xfId="2" applyFont="1" applyAlignment="1">
      <alignment horizontal="center"/>
    </xf>
    <xf numFmtId="0" fontId="16" fillId="0" borderId="0" xfId="4" applyFont="1" applyFill="1" applyBorder="1"/>
    <xf numFmtId="0" fontId="10" fillId="0" borderId="0" xfId="4" applyFont="1" applyFill="1" applyBorder="1"/>
    <xf numFmtId="0" fontId="10" fillId="0" borderId="0" xfId="0" applyFont="1"/>
    <xf numFmtId="0" fontId="14" fillId="0" borderId="0" xfId="0" applyFont="1"/>
    <xf numFmtId="0" fontId="13" fillId="0" borderId="0" xfId="2" applyFont="1" applyFill="1" applyBorder="1" applyAlignment="1">
      <alignment horizontal="left"/>
    </xf>
    <xf numFmtId="0" fontId="7" fillId="0" borderId="0" xfId="0" applyFont="1" applyAlignment="1">
      <alignment horizontal="right"/>
    </xf>
    <xf numFmtId="2" fontId="7" fillId="0" borderId="0" xfId="0" applyNumberFormat="1" applyFont="1" applyAlignment="1">
      <alignment horizontal="right"/>
    </xf>
    <xf numFmtId="0" fontId="7" fillId="0" borderId="0" xfId="0" applyFont="1" applyAlignment="1">
      <alignment horizontal="left"/>
    </xf>
    <xf numFmtId="2" fontId="7" fillId="3" borderId="0" xfId="0" applyNumberFormat="1" applyFont="1" applyFill="1" applyAlignment="1">
      <alignment horizontal="right"/>
    </xf>
    <xf numFmtId="0" fontId="7" fillId="0" borderId="0" xfId="0" applyFont="1" applyFill="1" applyAlignment="1">
      <alignment horizontal="left"/>
    </xf>
    <xf numFmtId="164" fontId="7" fillId="0" borderId="0" xfId="0" applyNumberFormat="1" applyFont="1" applyFill="1" applyAlignment="1">
      <alignment horizontal="left"/>
    </xf>
    <xf numFmtId="0" fontId="7" fillId="0" borderId="0" xfId="2" applyFont="1" applyAlignment="1">
      <alignment horizontal="right"/>
    </xf>
    <xf numFmtId="165" fontId="7" fillId="0" borderId="0" xfId="2" applyNumberFormat="1" applyFont="1" applyAlignment="1">
      <alignment horizontal="right"/>
    </xf>
    <xf numFmtId="0" fontId="9" fillId="0" borderId="0" xfId="2" applyFont="1" applyFill="1" applyBorder="1" applyAlignment="1">
      <alignment horizontal="right"/>
    </xf>
    <xf numFmtId="0" fontId="9" fillId="0" borderId="0" xfId="0" applyFont="1" applyFill="1" applyAlignment="1">
      <alignment vertical="center" wrapText="1"/>
    </xf>
    <xf numFmtId="168" fontId="7" fillId="0" borderId="0" xfId="0" applyNumberFormat="1" applyFont="1" applyAlignment="1">
      <alignment horizontal="right"/>
    </xf>
    <xf numFmtId="0" fontId="13" fillId="2" borderId="0" xfId="0" applyFont="1" applyFill="1" applyAlignment="1">
      <alignment horizontal="left"/>
    </xf>
    <xf numFmtId="0" fontId="13" fillId="2" borderId="0" xfId="0" applyFont="1" applyFill="1" applyAlignment="1">
      <alignment horizontal="center"/>
    </xf>
    <xf numFmtId="168" fontId="7" fillId="0" borderId="0" xfId="0" applyNumberFormat="1" applyFont="1" applyFill="1" applyAlignment="1">
      <alignment horizontal="left"/>
    </xf>
    <xf numFmtId="168" fontId="7" fillId="0" borderId="0" xfId="2" applyNumberFormat="1" applyFont="1" applyAlignment="1">
      <alignment horizontal="right"/>
    </xf>
    <xf numFmtId="0" fontId="15" fillId="0" borderId="0" xfId="2" applyFont="1" applyAlignment="1">
      <alignment horizontal="right"/>
    </xf>
    <xf numFmtId="0" fontId="13" fillId="0" borderId="0" xfId="2" applyFont="1" applyFill="1" applyBorder="1" applyAlignment="1">
      <alignment horizontal="right"/>
    </xf>
    <xf numFmtId="3" fontId="7" fillId="0" borderId="0" xfId="0" applyNumberFormat="1" applyFont="1" applyAlignment="1">
      <alignment horizontal="right"/>
    </xf>
    <xf numFmtId="0" fontId="13" fillId="2" borderId="0" xfId="0" applyFont="1" applyFill="1" applyAlignment="1">
      <alignment horizontal="right" wrapText="1"/>
    </xf>
    <xf numFmtId="169" fontId="7" fillId="0" borderId="0" xfId="0" applyNumberFormat="1" applyFont="1" applyAlignment="1">
      <alignment horizontal="right"/>
    </xf>
    <xf numFmtId="0" fontId="9" fillId="3" borderId="0" xfId="2" applyFont="1" applyFill="1" applyBorder="1" applyAlignment="1">
      <alignment horizontal="right"/>
    </xf>
    <xf numFmtId="0" fontId="4" fillId="0" borderId="0" xfId="0" applyFont="1"/>
    <xf numFmtId="0" fontId="9" fillId="0" borderId="0" xfId="0" applyFont="1"/>
    <xf numFmtId="0" fontId="13" fillId="2" borderId="0" xfId="2" applyFont="1" applyFill="1" applyBorder="1" applyAlignment="1">
      <alignment horizontal="right" wrapText="1"/>
    </xf>
    <xf numFmtId="0" fontId="13" fillId="2" borderId="0" xfId="0" applyFont="1" applyFill="1" applyAlignment="1">
      <alignment horizontal="left" wrapText="1"/>
    </xf>
    <xf numFmtId="0" fontId="4" fillId="0" borderId="0" xfId="0" applyFont="1" applyFill="1" applyAlignment="1"/>
    <xf numFmtId="0" fontId="4" fillId="0" borderId="0" xfId="0" applyFont="1" applyFill="1"/>
    <xf numFmtId="3" fontId="4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vertical="center"/>
    </xf>
    <xf numFmtId="3" fontId="4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right"/>
    </xf>
    <xf numFmtId="0" fontId="4" fillId="0" borderId="0" xfId="4" applyFont="1" applyFill="1" applyBorder="1"/>
    <xf numFmtId="168" fontId="4" fillId="0" borderId="0" xfId="0" applyNumberFormat="1" applyFont="1" applyAlignment="1">
      <alignment horizontal="right"/>
    </xf>
    <xf numFmtId="166" fontId="4" fillId="0" borderId="0" xfId="1" applyNumberFormat="1" applyFont="1" applyAlignment="1">
      <alignment horizontal="right" vertical="center"/>
    </xf>
    <xf numFmtId="167" fontId="4" fillId="0" borderId="0" xfId="1" applyNumberFormat="1" applyFont="1" applyAlignment="1">
      <alignment horizontal="right" vertical="center"/>
    </xf>
    <xf numFmtId="165" fontId="4" fillId="0" borderId="0" xfId="0" applyNumberFormat="1" applyFont="1" applyAlignment="1">
      <alignment horizontal="right"/>
    </xf>
    <xf numFmtId="0" fontId="4" fillId="0" borderId="0" xfId="0" applyFont="1" applyAlignment="1">
      <alignment horizontal="right" vertical="center"/>
    </xf>
    <xf numFmtId="43" fontId="4" fillId="0" borderId="0" xfId="0" applyNumberFormat="1" applyFont="1" applyAlignment="1">
      <alignment horizontal="center"/>
    </xf>
    <xf numFmtId="2" fontId="7" fillId="0" borderId="0" xfId="2" applyNumberFormat="1" applyFont="1" applyFill="1" applyAlignment="1">
      <alignment horizontal="right"/>
    </xf>
    <xf numFmtId="2" fontId="9" fillId="0" borderId="0" xfId="0" applyNumberFormat="1" applyFont="1" applyFill="1" applyAlignment="1">
      <alignment horizontal="right"/>
    </xf>
    <xf numFmtId="2" fontId="9" fillId="0" borderId="0" xfId="2" applyNumberFormat="1" applyFont="1" applyFill="1" applyAlignment="1">
      <alignment horizontal="right"/>
    </xf>
    <xf numFmtId="165" fontId="9" fillId="0" borderId="0" xfId="2" applyNumberFormat="1" applyFont="1" applyFill="1" applyAlignment="1">
      <alignment horizontal="right"/>
    </xf>
    <xf numFmtId="165" fontId="9" fillId="0" borderId="0" xfId="2" applyNumberFormat="1" applyFont="1" applyFill="1" applyAlignment="1">
      <alignment horizontal="center"/>
    </xf>
    <xf numFmtId="0" fontId="9" fillId="0" borderId="0" xfId="0" applyFont="1" applyFill="1" applyAlignment="1">
      <alignment horizontal="right"/>
    </xf>
    <xf numFmtId="0" fontId="14" fillId="0" borderId="0" xfId="2" applyFont="1"/>
    <xf numFmtId="0" fontId="14" fillId="0" borderId="0" xfId="4" applyFont="1" applyFill="1" applyBorder="1"/>
    <xf numFmtId="168" fontId="9" fillId="0" borderId="0" xfId="0" applyNumberFormat="1" applyFont="1" applyAlignment="1">
      <alignment horizontal="right"/>
    </xf>
    <xf numFmtId="3" fontId="9" fillId="0" borderId="0" xfId="0" applyNumberFormat="1" applyFont="1" applyAlignment="1">
      <alignment horizontal="right"/>
    </xf>
    <xf numFmtId="0" fontId="10" fillId="0" borderId="0" xfId="4" applyFont="1" applyFill="1" applyBorder="1" applyAlignment="1">
      <alignment vertical="top"/>
    </xf>
    <xf numFmtId="0" fontId="4" fillId="0" borderId="0" xfId="4" applyFont="1" applyFill="1" applyBorder="1" applyAlignment="1">
      <alignment vertical="top" wrapText="1"/>
    </xf>
    <xf numFmtId="0" fontId="4" fillId="0" borderId="0" xfId="0" applyFont="1" applyAlignment="1">
      <alignment horizontal="right" vertical="top"/>
    </xf>
    <xf numFmtId="168" fontId="4" fillId="0" borderId="0" xfId="0" applyNumberFormat="1" applyFont="1" applyAlignment="1">
      <alignment horizontal="right" vertical="top"/>
    </xf>
    <xf numFmtId="166" fontId="4" fillId="0" borderId="0" xfId="1" applyNumberFormat="1" applyFont="1" applyAlignment="1">
      <alignment horizontal="right" vertical="top"/>
    </xf>
    <xf numFmtId="167" fontId="4" fillId="0" borderId="0" xfId="1" applyNumberFormat="1" applyFont="1" applyAlignment="1">
      <alignment horizontal="right" vertical="top"/>
    </xf>
    <xf numFmtId="2" fontId="13" fillId="7" borderId="0" xfId="0" applyNumberFormat="1" applyFont="1" applyFill="1" applyAlignment="1">
      <alignment horizontal="right" wrapText="1"/>
    </xf>
    <xf numFmtId="0" fontId="7" fillId="5" borderId="0" xfId="2" applyFont="1" applyFill="1" applyBorder="1" applyAlignment="1">
      <alignment horizontal="left"/>
    </xf>
    <xf numFmtId="165" fontId="4" fillId="8" borderId="0" xfId="0" applyNumberFormat="1" applyFont="1" applyFill="1" applyAlignment="1">
      <alignment horizontal="right"/>
    </xf>
    <xf numFmtId="0" fontId="13" fillId="9" borderId="0" xfId="0" applyFont="1" applyFill="1" applyAlignment="1">
      <alignment horizontal="right"/>
    </xf>
    <xf numFmtId="165" fontId="4" fillId="0" borderId="0" xfId="0" applyNumberFormat="1" applyFont="1" applyFill="1" applyAlignment="1">
      <alignment horizontal="right"/>
    </xf>
    <xf numFmtId="165" fontId="4" fillId="0" borderId="0" xfId="0" applyNumberFormat="1" applyFont="1" applyFill="1" applyAlignment="1">
      <alignment horizontal="right" vertical="top"/>
    </xf>
    <xf numFmtId="0" fontId="10" fillId="8" borderId="0" xfId="4" applyFont="1" applyFill="1" applyBorder="1"/>
    <xf numFmtId="0" fontId="4" fillId="8" borderId="0" xfId="0" applyFont="1" applyFill="1" applyAlignment="1">
      <alignment horizontal="right"/>
    </xf>
    <xf numFmtId="168" fontId="4" fillId="8" borderId="0" xfId="0" applyNumberFormat="1" applyFont="1" applyFill="1" applyAlignment="1">
      <alignment horizontal="right"/>
    </xf>
    <xf numFmtId="166" fontId="4" fillId="8" borderId="0" xfId="1" applyNumberFormat="1" applyFont="1" applyFill="1" applyAlignment="1">
      <alignment horizontal="right" vertical="center"/>
    </xf>
    <xf numFmtId="167" fontId="4" fillId="8" borderId="0" xfId="1" applyNumberFormat="1" applyFont="1" applyFill="1" applyAlignment="1">
      <alignment horizontal="right" vertical="center"/>
    </xf>
    <xf numFmtId="165" fontId="4" fillId="0" borderId="0" xfId="0" applyNumberFormat="1" applyFont="1"/>
    <xf numFmtId="0" fontId="3" fillId="0" borderId="0" xfId="0" applyFont="1" applyFill="1"/>
    <xf numFmtId="165" fontId="9" fillId="0" borderId="0" xfId="2" applyNumberFormat="1" applyFont="1" applyFill="1" applyAlignment="1">
      <alignment horizontal="center" wrapText="1"/>
    </xf>
    <xf numFmtId="10" fontId="9" fillId="0" borderId="0" xfId="0" applyNumberFormat="1" applyFont="1" applyFill="1" applyAlignment="1">
      <alignment horizontal="right"/>
    </xf>
    <xf numFmtId="0" fontId="13" fillId="6" borderId="0" xfId="0" applyFont="1" applyFill="1" applyAlignment="1">
      <alignment horizontal="right" wrapText="1"/>
    </xf>
    <xf numFmtId="0" fontId="13" fillId="9" borderId="0" xfId="0" applyFont="1" applyFill="1" applyBorder="1"/>
    <xf numFmtId="0" fontId="8" fillId="8" borderId="0" xfId="2" applyFont="1" applyFill="1"/>
    <xf numFmtId="0" fontId="8" fillId="8" borderId="0" xfId="0" applyFont="1" applyFill="1"/>
    <xf numFmtId="0" fontId="8" fillId="8" borderId="0" xfId="0" applyFont="1" applyFill="1" applyAlignment="1">
      <alignment horizontal="right"/>
    </xf>
    <xf numFmtId="0" fontId="13" fillId="12" borderId="0" xfId="0" applyFont="1" applyFill="1" applyAlignment="1">
      <alignment horizontal="left"/>
    </xf>
    <xf numFmtId="0" fontId="13" fillId="12" borderId="0" xfId="0" applyFont="1" applyFill="1"/>
    <xf numFmtId="0" fontId="15" fillId="12" borderId="0" xfId="0" applyFont="1" applyFill="1" applyAlignment="1"/>
    <xf numFmtId="0" fontId="13" fillId="7" borderId="0" xfId="0" applyFont="1" applyFill="1" applyAlignment="1">
      <alignment horizontal="left"/>
    </xf>
    <xf numFmtId="0" fontId="13" fillId="7" borderId="0" xfId="0" applyFont="1" applyFill="1"/>
    <xf numFmtId="0" fontId="15" fillId="7" borderId="0" xfId="0" applyFont="1" applyFill="1"/>
    <xf numFmtId="0" fontId="13" fillId="2" borderId="0" xfId="0" applyFont="1" applyFill="1"/>
    <xf numFmtId="0" fontId="15" fillId="2" borderId="0" xfId="0" applyFont="1" applyFill="1" applyAlignment="1"/>
    <xf numFmtId="0" fontId="15" fillId="12" borderId="0" xfId="0" applyFont="1" applyFill="1" applyAlignment="1">
      <alignment horizontal="right"/>
    </xf>
    <xf numFmtId="0" fontId="15" fillId="7" borderId="0" xfId="0" applyFont="1" applyFill="1" applyAlignment="1">
      <alignment horizontal="right"/>
    </xf>
    <xf numFmtId="0" fontId="15" fillId="2" borderId="0" xfId="0" applyFont="1" applyFill="1" applyAlignment="1">
      <alignment horizontal="right"/>
    </xf>
    <xf numFmtId="0" fontId="12" fillId="13" borderId="0" xfId="0" applyFont="1" applyFill="1" applyBorder="1"/>
    <xf numFmtId="0" fontId="1" fillId="0" borderId="0" xfId="0" applyFont="1" applyAlignment="1">
      <alignment horizontal="right" wrapText="1"/>
    </xf>
    <xf numFmtId="0" fontId="9" fillId="0" borderId="0" xfId="0" applyFont="1" applyFill="1" applyAlignment="1">
      <alignment horizontal="right" vertical="center"/>
    </xf>
    <xf numFmtId="0" fontId="15" fillId="9" borderId="0" xfId="0" applyFont="1" applyFill="1" applyBorder="1" applyAlignment="1">
      <alignment horizontal="right"/>
    </xf>
    <xf numFmtId="0" fontId="8" fillId="13" borderId="0" xfId="2" applyFont="1" applyFill="1"/>
    <xf numFmtId="0" fontId="2" fillId="13" borderId="0" xfId="0" applyFont="1" applyFill="1"/>
    <xf numFmtId="0" fontId="11" fillId="13" borderId="0" xfId="3" applyFont="1" applyFill="1"/>
    <xf numFmtId="0" fontId="1" fillId="13" borderId="0" xfId="0" applyFont="1" applyFill="1"/>
    <xf numFmtId="0" fontId="9" fillId="13" borderId="0" xfId="0" applyFont="1" applyFill="1" applyAlignment="1">
      <alignment horizontal="left"/>
    </xf>
    <xf numFmtId="0" fontId="18" fillId="13" borderId="0" xfId="0" applyFont="1" applyFill="1" applyAlignment="1"/>
    <xf numFmtId="0" fontId="2" fillId="13" borderId="0" xfId="0" applyFont="1" applyFill="1" applyAlignment="1">
      <alignment horizontal="right"/>
    </xf>
    <xf numFmtId="0" fontId="19" fillId="13" borderId="0" xfId="0" applyFont="1" applyFill="1" applyAlignment="1"/>
    <xf numFmtId="0" fontId="2" fillId="13" borderId="0" xfId="0" applyFont="1" applyFill="1" applyAlignment="1"/>
    <xf numFmtId="0" fontId="22" fillId="13" borderId="0" xfId="0" applyFont="1" applyFill="1" applyAlignment="1"/>
    <xf numFmtId="0" fontId="20" fillId="13" borderId="0" xfId="0" applyFont="1" applyFill="1" applyAlignment="1">
      <alignment horizontal="left"/>
    </xf>
    <xf numFmtId="0" fontId="21" fillId="13" borderId="0" xfId="0" applyFont="1" applyFill="1"/>
    <xf numFmtId="0" fontId="23" fillId="13" borderId="0" xfId="0" applyFont="1" applyFill="1" applyAlignment="1"/>
    <xf numFmtId="0" fontId="21" fillId="13" borderId="0" xfId="0" applyFont="1" applyFill="1" applyAlignment="1">
      <alignment horizontal="right"/>
    </xf>
    <xf numFmtId="0" fontId="24" fillId="13" borderId="0" xfId="0" applyFont="1" applyFill="1" applyAlignment="1"/>
    <xf numFmtId="0" fontId="1" fillId="13" borderId="0" xfId="0" applyFont="1" applyFill="1" applyAlignment="1"/>
    <xf numFmtId="0" fontId="25" fillId="13" borderId="0" xfId="0" applyFont="1" applyFill="1" applyAlignment="1">
      <alignment horizontal="left"/>
    </xf>
    <xf numFmtId="0" fontId="26" fillId="13" borderId="0" xfId="0" applyFont="1" applyFill="1"/>
    <xf numFmtId="0" fontId="25" fillId="13" borderId="0" xfId="0" applyFont="1" applyFill="1" applyAlignment="1"/>
    <xf numFmtId="0" fontId="26" fillId="13" borderId="0" xfId="0" applyFont="1" applyFill="1" applyAlignment="1"/>
    <xf numFmtId="0" fontId="27" fillId="13" borderId="0" xfId="0" applyFont="1" applyFill="1" applyAlignment="1">
      <alignment horizontal="left"/>
    </xf>
    <xf numFmtId="0" fontId="28" fillId="13" borderId="0" xfId="0" applyFont="1" applyFill="1"/>
    <xf numFmtId="0" fontId="28" fillId="13" borderId="0" xfId="0" applyFont="1" applyFill="1" applyAlignment="1"/>
    <xf numFmtId="0" fontId="15" fillId="9" borderId="0" xfId="5" applyFont="1" applyFill="1"/>
    <xf numFmtId="0" fontId="12" fillId="0" borderId="0" xfId="2" applyFont="1"/>
    <xf numFmtId="0" fontId="8" fillId="0" borderId="0" xfId="2" applyFont="1" applyFill="1"/>
    <xf numFmtId="0" fontId="11" fillId="0" borderId="0" xfId="3" applyFont="1" applyFill="1"/>
    <xf numFmtId="0" fontId="12" fillId="0" borderId="0" xfId="2" applyFont="1" applyFill="1"/>
    <xf numFmtId="0" fontId="4" fillId="0" borderId="0" xfId="0" applyFont="1" applyBorder="1"/>
    <xf numFmtId="0" fontId="13" fillId="2" borderId="0" xfId="0" applyFont="1" applyFill="1" applyBorder="1" applyAlignment="1">
      <alignment horizontal="left" indent="1"/>
    </xf>
    <xf numFmtId="0" fontId="13" fillId="6" borderId="0" xfId="4" applyFont="1" applyFill="1" applyBorder="1" applyAlignment="1">
      <alignment horizontal="right"/>
    </xf>
    <xf numFmtId="0" fontId="13" fillId="6" borderId="0" xfId="0" applyFont="1" applyFill="1" applyBorder="1" applyAlignment="1">
      <alignment horizontal="right" vertical="center"/>
    </xf>
    <xf numFmtId="0" fontId="4" fillId="0" borderId="0" xfId="0" applyFont="1" applyFill="1" applyBorder="1" applyAlignment="1">
      <alignment horizontal="left" indent="1"/>
    </xf>
    <xf numFmtId="0" fontId="4" fillId="0" borderId="0" xfId="0" applyFont="1" applyFill="1" applyBorder="1" applyAlignment="1">
      <alignment horizontal="right" vertical="center" indent="1"/>
    </xf>
    <xf numFmtId="0" fontId="4" fillId="0" borderId="0" xfId="0" applyFont="1" applyFill="1" applyBorder="1" applyAlignment="1">
      <alignment horizontal="right" indent="1"/>
    </xf>
    <xf numFmtId="2" fontId="4" fillId="0" borderId="0" xfId="2" applyNumberFormat="1" applyFont="1" applyFill="1" applyBorder="1" applyAlignment="1">
      <alignment horizontal="right" indent="1"/>
    </xf>
    <xf numFmtId="0" fontId="10" fillId="0" borderId="0" xfId="4" applyFont="1" applyFill="1" applyBorder="1" applyAlignment="1">
      <alignment horizontal="left" indent="1"/>
    </xf>
    <xf numFmtId="0" fontId="4" fillId="0" borderId="1" xfId="0" applyFont="1" applyFill="1" applyBorder="1" applyAlignment="1">
      <alignment horizontal="left" indent="1"/>
    </xf>
    <xf numFmtId="0" fontId="4" fillId="0" borderId="1" xfId="0" applyFont="1" applyFill="1" applyBorder="1" applyAlignment="1">
      <alignment horizontal="right" vertical="center" indent="1"/>
    </xf>
    <xf numFmtId="0" fontId="4" fillId="0" borderId="1" xfId="0" applyFont="1" applyFill="1" applyBorder="1" applyAlignment="1">
      <alignment horizontal="right" indent="1"/>
    </xf>
    <xf numFmtId="0" fontId="14" fillId="10" borderId="0" xfId="0" applyFont="1" applyFill="1" applyBorder="1" applyAlignment="1">
      <alignment horizontal="center" vertical="center"/>
    </xf>
    <xf numFmtId="0" fontId="14" fillId="5" borderId="0" xfId="2" applyFont="1" applyFill="1" applyBorder="1" applyAlignment="1">
      <alignment horizontal="center" wrapText="1"/>
    </xf>
    <xf numFmtId="2" fontId="13" fillId="4" borderId="0" xfId="2" applyNumberFormat="1" applyFont="1" applyFill="1" applyBorder="1" applyAlignment="1">
      <alignment horizontal="right"/>
    </xf>
    <xf numFmtId="0" fontId="13" fillId="4" borderId="0" xfId="2" applyFont="1" applyFill="1" applyBorder="1" applyAlignment="1">
      <alignment horizontal="right"/>
    </xf>
    <xf numFmtId="0" fontId="10" fillId="11" borderId="0" xfId="0" applyFont="1" applyFill="1" applyAlignment="1">
      <alignment horizontal="center" wrapText="1"/>
    </xf>
  </cellXfs>
  <cellStyles count="6">
    <cellStyle name="Comma" xfId="1" builtinId="3"/>
    <cellStyle name="Normal" xfId="0" builtinId="0"/>
    <cellStyle name="Normal 2" xfId="4"/>
    <cellStyle name="Normal 4" xfId="5"/>
    <cellStyle name="Normal 4 2" xfId="2"/>
    <cellStyle name="Normal 5 3" xfId="3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</sheetPr>
  <dimension ref="A1:E38"/>
  <sheetViews>
    <sheetView tabSelected="1" workbookViewId="0"/>
  </sheetViews>
  <sheetFormatPr defaultColWidth="9.140625" defaultRowHeight="12.75" x14ac:dyDescent="0.2"/>
  <cols>
    <col min="1" max="1" width="3.28515625" style="112" customWidth="1"/>
    <col min="2" max="2" width="3.140625" style="112" customWidth="1"/>
    <col min="3" max="3" width="62.85546875" style="112" customWidth="1"/>
    <col min="4" max="4" width="10.7109375" style="112" customWidth="1"/>
    <col min="5" max="16384" width="9.140625" style="112"/>
  </cols>
  <sheetData>
    <row r="1" spans="1:5" x14ac:dyDescent="0.2">
      <c r="A1" s="111" t="s">
        <v>14467</v>
      </c>
    </row>
    <row r="2" spans="1:5" x14ac:dyDescent="0.2">
      <c r="A2" s="113" t="s">
        <v>14219</v>
      </c>
    </row>
    <row r="3" spans="1:5" x14ac:dyDescent="0.2">
      <c r="A3" s="107" t="s">
        <v>14483</v>
      </c>
    </row>
    <row r="5" spans="1:5" x14ac:dyDescent="0.2">
      <c r="A5" s="134"/>
      <c r="B5" s="92"/>
      <c r="C5" s="92"/>
      <c r="D5" s="110" t="s">
        <v>14479</v>
      </c>
      <c r="E5" s="114"/>
    </row>
    <row r="6" spans="1:5" x14ac:dyDescent="0.2">
      <c r="A6" s="93" t="s">
        <v>14478</v>
      </c>
      <c r="B6" s="94"/>
      <c r="C6" s="94"/>
      <c r="D6" s="95"/>
      <c r="E6" s="114"/>
    </row>
    <row r="8" spans="1:5" x14ac:dyDescent="0.2">
      <c r="A8" s="96">
        <v>1</v>
      </c>
      <c r="B8" s="97" t="s">
        <v>14222</v>
      </c>
      <c r="C8" s="98"/>
      <c r="D8" s="104" t="s">
        <v>14480</v>
      </c>
      <c r="E8" s="114"/>
    </row>
    <row r="9" spans="1:5" x14ac:dyDescent="0.2">
      <c r="A9" s="115"/>
      <c r="C9" s="116" t="s">
        <v>14490</v>
      </c>
      <c r="D9" s="117"/>
    </row>
    <row r="10" spans="1:5" x14ac:dyDescent="0.2">
      <c r="A10" s="115"/>
      <c r="C10" s="118" t="s">
        <v>14455</v>
      </c>
      <c r="D10" s="117"/>
    </row>
    <row r="11" spans="1:5" x14ac:dyDescent="0.2">
      <c r="A11" s="115"/>
      <c r="C11" s="119"/>
      <c r="D11" s="117"/>
    </row>
    <row r="12" spans="1:5" x14ac:dyDescent="0.2">
      <c r="A12" s="99">
        <v>2</v>
      </c>
      <c r="B12" s="100" t="s">
        <v>14221</v>
      </c>
      <c r="C12" s="101"/>
      <c r="D12" s="105" t="s">
        <v>14481</v>
      </c>
      <c r="E12" s="114"/>
    </row>
    <row r="13" spans="1:5" x14ac:dyDescent="0.2">
      <c r="A13" s="115"/>
      <c r="C13" s="120" t="s">
        <v>14468</v>
      </c>
      <c r="D13" s="117"/>
    </row>
    <row r="14" spans="1:5" s="122" customFormat="1" ht="6.75" x14ac:dyDescent="0.15">
      <c r="A14" s="121"/>
      <c r="C14" s="123"/>
      <c r="D14" s="124"/>
    </row>
    <row r="15" spans="1:5" x14ac:dyDescent="0.2">
      <c r="A15" s="115"/>
      <c r="C15" s="125" t="s">
        <v>14484</v>
      </c>
      <c r="D15" s="117"/>
    </row>
    <row r="16" spans="1:5" x14ac:dyDescent="0.2">
      <c r="A16" s="115"/>
      <c r="C16" s="125" t="s">
        <v>14498</v>
      </c>
      <c r="D16" s="117"/>
    </row>
    <row r="17" spans="1:5" x14ac:dyDescent="0.2">
      <c r="A17" s="115"/>
      <c r="C17" s="125" t="s">
        <v>14499</v>
      </c>
      <c r="D17" s="117"/>
    </row>
    <row r="18" spans="1:5" s="122" customFormat="1" ht="6.75" x14ac:dyDescent="0.15">
      <c r="A18" s="121"/>
      <c r="C18" s="123"/>
      <c r="D18" s="124"/>
    </row>
    <row r="19" spans="1:5" x14ac:dyDescent="0.2">
      <c r="A19" s="115"/>
      <c r="C19" s="125" t="s">
        <v>14485</v>
      </c>
      <c r="D19" s="117"/>
    </row>
    <row r="20" spans="1:5" x14ac:dyDescent="0.2">
      <c r="A20" s="115"/>
      <c r="C20" s="125" t="s">
        <v>14486</v>
      </c>
      <c r="D20" s="117"/>
    </row>
    <row r="21" spans="1:5" x14ac:dyDescent="0.2">
      <c r="A21" s="115"/>
      <c r="C21" s="125" t="s">
        <v>14487</v>
      </c>
      <c r="D21" s="117"/>
    </row>
    <row r="22" spans="1:5" s="122" customFormat="1" ht="6.75" x14ac:dyDescent="0.15">
      <c r="A22" s="121"/>
      <c r="C22" s="123"/>
      <c r="D22" s="124"/>
    </row>
    <row r="23" spans="1:5" x14ac:dyDescent="0.2">
      <c r="A23" s="115"/>
      <c r="C23" s="125" t="s">
        <v>14488</v>
      </c>
      <c r="D23" s="117"/>
    </row>
    <row r="24" spans="1:5" x14ac:dyDescent="0.2">
      <c r="A24" s="115"/>
      <c r="C24" s="125" t="s">
        <v>14489</v>
      </c>
      <c r="D24" s="117"/>
    </row>
    <row r="25" spans="1:5" x14ac:dyDescent="0.2">
      <c r="A25" s="115"/>
      <c r="C25" s="126"/>
      <c r="D25" s="117"/>
    </row>
    <row r="26" spans="1:5" x14ac:dyDescent="0.2">
      <c r="A26" s="29">
        <v>3</v>
      </c>
      <c r="B26" s="102" t="s">
        <v>14223</v>
      </c>
      <c r="C26" s="103"/>
      <c r="D26" s="106" t="s">
        <v>14482</v>
      </c>
      <c r="E26" s="114"/>
    </row>
    <row r="27" spans="1:5" x14ac:dyDescent="0.2">
      <c r="A27" s="127"/>
      <c r="B27" s="128"/>
      <c r="C27" s="129" t="s">
        <v>14500</v>
      </c>
      <c r="D27" s="128"/>
    </row>
    <row r="28" spans="1:5" x14ac:dyDescent="0.2">
      <c r="A28" s="127"/>
      <c r="B28" s="128"/>
      <c r="C28" s="130" t="s">
        <v>14491</v>
      </c>
      <c r="D28" s="128"/>
    </row>
    <row r="29" spans="1:5" s="122" customFormat="1" ht="6.75" x14ac:dyDescent="0.15">
      <c r="A29" s="131"/>
      <c r="B29" s="132"/>
      <c r="C29" s="133"/>
      <c r="D29" s="132"/>
    </row>
    <row r="30" spans="1:5" x14ac:dyDescent="0.2">
      <c r="A30" s="127"/>
      <c r="B30" s="128"/>
      <c r="C30" s="130" t="s">
        <v>14492</v>
      </c>
      <c r="D30" s="128"/>
    </row>
    <row r="31" spans="1:5" x14ac:dyDescent="0.2">
      <c r="A31" s="127"/>
      <c r="B31" s="128"/>
      <c r="C31" s="128" t="s">
        <v>14493</v>
      </c>
      <c r="D31" s="128"/>
    </row>
    <row r="32" spans="1:5" s="122" customFormat="1" ht="6.75" x14ac:dyDescent="0.15">
      <c r="A32" s="131"/>
      <c r="B32" s="132"/>
      <c r="C32" s="133"/>
      <c r="D32" s="132"/>
    </row>
    <row r="33" spans="1:4" x14ac:dyDescent="0.2">
      <c r="A33" s="128"/>
      <c r="B33" s="128"/>
      <c r="C33" s="130" t="s">
        <v>14494</v>
      </c>
      <c r="D33" s="128"/>
    </row>
    <row r="34" spans="1:4" x14ac:dyDescent="0.2">
      <c r="A34" s="128"/>
      <c r="B34" s="128"/>
      <c r="C34" s="130" t="s">
        <v>14495</v>
      </c>
      <c r="D34" s="128"/>
    </row>
    <row r="35" spans="1:4" s="122" customFormat="1" ht="6.75" x14ac:dyDescent="0.15">
      <c r="A35" s="132"/>
      <c r="B35" s="132"/>
      <c r="C35" s="133"/>
      <c r="D35" s="132"/>
    </row>
    <row r="36" spans="1:4" x14ac:dyDescent="0.2">
      <c r="A36" s="128"/>
      <c r="B36" s="128"/>
      <c r="C36" s="130" t="s">
        <v>14497</v>
      </c>
      <c r="D36" s="128"/>
    </row>
    <row r="37" spans="1:4" x14ac:dyDescent="0.2">
      <c r="A37" s="128"/>
      <c r="B37" s="128"/>
      <c r="C37" s="130" t="s">
        <v>14496</v>
      </c>
      <c r="D37" s="128"/>
    </row>
    <row r="38" spans="1:4" x14ac:dyDescent="0.2">
      <c r="C38" s="119"/>
    </row>
  </sheetData>
  <pageMargins left="0.43307086614173229" right="0.23622047244094491" top="0.43307086614173229" bottom="0.47244094488188981" header="0.31496062992125984" footer="0.23622047244094491"/>
  <pageSetup paperSize="9" scale="120" orientation="portrait" r:id="rId1"/>
  <headerFooter scaleWithDoc="0">
    <oddFooter>&amp;L&amp;A&amp;C&amp;F&amp;RPage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C00000"/>
  </sheetPr>
  <dimension ref="A1:D17"/>
  <sheetViews>
    <sheetView workbookViewId="0">
      <pane ySplit="6" topLeftCell="A7" activePane="bottomLeft" state="frozen"/>
      <selection pane="bottomLeft"/>
    </sheetView>
  </sheetViews>
  <sheetFormatPr defaultColWidth="9.140625" defaultRowHeight="12.75" x14ac:dyDescent="0.2"/>
  <cols>
    <col min="1" max="1" width="43.28515625" style="39" bestFit="1" customWidth="1"/>
    <col min="2" max="3" width="14.42578125" style="39" customWidth="1"/>
    <col min="4" max="16384" width="9.140625" style="39"/>
  </cols>
  <sheetData>
    <row r="1" spans="1:4" x14ac:dyDescent="0.2">
      <c r="A1" s="136" t="s">
        <v>14467</v>
      </c>
      <c r="B1" s="43"/>
      <c r="C1" s="44"/>
      <c r="D1" s="44"/>
    </row>
    <row r="2" spans="1:4" x14ac:dyDescent="0.2">
      <c r="A2" s="137" t="s">
        <v>14219</v>
      </c>
      <c r="B2" s="43"/>
      <c r="C2" s="44"/>
      <c r="D2" s="44"/>
    </row>
    <row r="3" spans="1:4" x14ac:dyDescent="0.2">
      <c r="A3" s="138" t="s">
        <v>14466</v>
      </c>
      <c r="B3" s="43"/>
      <c r="C3" s="47"/>
      <c r="D3" s="44"/>
    </row>
    <row r="4" spans="1:4" x14ac:dyDescent="0.2">
      <c r="A4" s="138"/>
      <c r="B4" s="43"/>
      <c r="C4" s="47"/>
      <c r="D4" s="44"/>
    </row>
    <row r="5" spans="1:4" ht="15" customHeight="1" x14ac:dyDescent="0.2">
      <c r="A5" s="139"/>
      <c r="B5" s="151" t="s">
        <v>14450</v>
      </c>
      <c r="C5" s="151"/>
      <c r="D5" s="44"/>
    </row>
    <row r="6" spans="1:4" x14ac:dyDescent="0.2">
      <c r="A6" s="140" t="s">
        <v>14462</v>
      </c>
      <c r="B6" s="141" t="s">
        <v>14452</v>
      </c>
      <c r="C6" s="142" t="s">
        <v>14453</v>
      </c>
      <c r="D6" s="44"/>
    </row>
    <row r="7" spans="1:4" x14ac:dyDescent="0.2">
      <c r="A7" s="143" t="s">
        <v>13794</v>
      </c>
      <c r="B7" s="144">
        <v>1.653</v>
      </c>
      <c r="C7" s="145">
        <v>1.147</v>
      </c>
      <c r="D7" s="44"/>
    </row>
    <row r="8" spans="1:4" x14ac:dyDescent="0.2">
      <c r="A8" s="143" t="s">
        <v>13795</v>
      </c>
      <c r="B8" s="144">
        <v>-1.2999999999999999E-2</v>
      </c>
      <c r="C8" s="145">
        <v>-2.5000000000000001E-2</v>
      </c>
      <c r="D8" s="44"/>
    </row>
    <row r="9" spans="1:4" x14ac:dyDescent="0.2">
      <c r="A9" s="143" t="s">
        <v>13796</v>
      </c>
      <c r="B9" s="144">
        <v>-1.407</v>
      </c>
      <c r="C9" s="145">
        <v>-0.72799999999999998</v>
      </c>
      <c r="D9" s="44"/>
    </row>
    <row r="10" spans="1:4" x14ac:dyDescent="0.2">
      <c r="A10" s="148" t="s">
        <v>13797</v>
      </c>
      <c r="B10" s="149">
        <v>0.222</v>
      </c>
      <c r="C10" s="150">
        <v>0.42599999999999999</v>
      </c>
      <c r="D10" s="44"/>
    </row>
    <row r="11" spans="1:4" x14ac:dyDescent="0.2">
      <c r="A11" s="143" t="s">
        <v>13793</v>
      </c>
      <c r="B11" s="146">
        <v>78.656229258946453</v>
      </c>
      <c r="C11" s="145">
        <v>45.459000000000003</v>
      </c>
      <c r="D11" s="44"/>
    </row>
    <row r="12" spans="1:4" x14ac:dyDescent="0.2">
      <c r="A12" s="147" t="s">
        <v>13798</v>
      </c>
      <c r="B12" s="145">
        <v>0.72899999999999998</v>
      </c>
      <c r="C12" s="144">
        <f>1-B12</f>
        <v>0.27100000000000002</v>
      </c>
      <c r="D12" s="44"/>
    </row>
    <row r="13" spans="1:4" x14ac:dyDescent="0.2">
      <c r="A13" s="44"/>
      <c r="B13" s="45"/>
      <c r="C13" s="48"/>
      <c r="D13" s="44"/>
    </row>
    <row r="14" spans="1:4" x14ac:dyDescent="0.2">
      <c r="A14" s="88"/>
      <c r="B14" s="46"/>
      <c r="C14" s="49"/>
      <c r="D14" s="44"/>
    </row>
    <row r="15" spans="1:4" x14ac:dyDescent="0.2">
      <c r="A15" s="44"/>
      <c r="B15" s="46"/>
      <c r="C15" s="49"/>
      <c r="D15" s="44"/>
    </row>
    <row r="17" spans="1:1" x14ac:dyDescent="0.2">
      <c r="A17" s="113"/>
    </row>
  </sheetData>
  <mergeCells count="1">
    <mergeCell ref="B5:C5"/>
  </mergeCells>
  <printOptions gridLines="1"/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>
    <oddFooter>&amp;L&amp;A&amp;C&amp;F&amp;RPage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6" tint="-0.499984740745262"/>
    <pageSetUpPr fitToPage="1"/>
  </sheetPr>
  <dimension ref="A1:P6800"/>
  <sheetViews>
    <sheetView zoomScaleNormal="100" workbookViewId="0">
      <pane ySplit="6" topLeftCell="A7" activePane="bottomLeft" state="frozen"/>
      <selection pane="bottomLeft"/>
    </sheetView>
  </sheetViews>
  <sheetFormatPr defaultColWidth="8.85546875" defaultRowHeight="12.75" x14ac:dyDescent="0.2"/>
  <cols>
    <col min="1" max="1" width="11.42578125" style="20" bestFit="1" customWidth="1"/>
    <col min="2" max="3" width="20.7109375" style="20" customWidth="1"/>
    <col min="4" max="4" width="6" style="1" customWidth="1"/>
    <col min="5" max="6" width="10.85546875" style="18" bestFit="1" customWidth="1"/>
    <col min="7" max="7" width="14.140625" style="18" customWidth="1"/>
    <col min="8" max="8" width="1.42578125" style="20" customWidth="1"/>
    <col min="9" max="9" width="11.28515625" style="19" customWidth="1"/>
    <col min="10" max="10" width="10.140625" style="19" customWidth="1"/>
    <col min="11" max="11" width="17.140625" style="19" customWidth="1"/>
    <col min="12" max="12" width="12.85546875" style="19" customWidth="1"/>
    <col min="13" max="13" width="1.85546875" style="23" customWidth="1"/>
    <col min="14" max="14" width="11.85546875" style="24" customWidth="1"/>
    <col min="15" max="15" width="8.85546875" style="24" customWidth="1"/>
    <col min="16" max="16" width="11.28515625" style="24" customWidth="1"/>
    <col min="17" max="16384" width="8.85546875" style="20"/>
  </cols>
  <sheetData>
    <row r="1" spans="1:16" s="4" customFormat="1" x14ac:dyDescent="0.2">
      <c r="A1" s="2" t="s">
        <v>14467</v>
      </c>
      <c r="D1" s="9"/>
      <c r="E1" s="24"/>
      <c r="F1" s="24"/>
      <c r="G1" s="24"/>
      <c r="I1" s="19"/>
      <c r="J1" s="60"/>
      <c r="K1" s="61" t="s">
        <v>13800</v>
      </c>
      <c r="L1" s="62">
        <v>78.656229258946453</v>
      </c>
      <c r="M1" s="5"/>
      <c r="N1" s="63"/>
      <c r="O1" s="63" t="s">
        <v>14458</v>
      </c>
      <c r="P1" s="63">
        <v>0.72940911210100123</v>
      </c>
    </row>
    <row r="2" spans="1:16" s="4" customFormat="1" x14ac:dyDescent="0.2">
      <c r="A2" s="137" t="s">
        <v>14219</v>
      </c>
      <c r="C2" s="6"/>
      <c r="D2" s="12"/>
      <c r="E2" s="33"/>
      <c r="F2" s="33"/>
      <c r="G2" s="33"/>
      <c r="H2" s="6"/>
      <c r="I2" s="19"/>
      <c r="J2" s="60"/>
      <c r="K2" s="61" t="s">
        <v>13801</v>
      </c>
      <c r="L2" s="61">
        <v>45.458948097622688</v>
      </c>
      <c r="M2" s="7"/>
      <c r="N2" s="63"/>
      <c r="O2" s="63" t="s">
        <v>14459</v>
      </c>
      <c r="P2" s="63">
        <f>SUM(1-P1)</f>
        <v>0.27059088789899877</v>
      </c>
    </row>
    <row r="3" spans="1:16" s="4" customFormat="1" x14ac:dyDescent="0.2">
      <c r="A3" s="8" t="s">
        <v>14468</v>
      </c>
      <c r="C3" s="17"/>
      <c r="D3" s="3"/>
      <c r="E3" s="34"/>
      <c r="F3" s="34"/>
      <c r="G3" s="34"/>
      <c r="H3" s="17"/>
      <c r="I3" s="153" t="s">
        <v>14463</v>
      </c>
      <c r="J3" s="153"/>
      <c r="K3" s="153"/>
      <c r="L3" s="153"/>
      <c r="M3" s="17"/>
      <c r="N3" s="154" t="s">
        <v>14464</v>
      </c>
      <c r="O3" s="154"/>
      <c r="P3" s="154"/>
    </row>
    <row r="4" spans="1:16" s="4" customFormat="1" ht="12.75" customHeight="1" x14ac:dyDescent="0.2">
      <c r="A4" s="8"/>
      <c r="C4" s="17"/>
      <c r="D4" s="3"/>
      <c r="E4" s="26"/>
      <c r="F4" s="26"/>
      <c r="G4" s="38" t="s">
        <v>14452</v>
      </c>
      <c r="I4" s="21">
        <v>1.653473</v>
      </c>
      <c r="J4" s="21">
        <v>-1.28167E-2</v>
      </c>
      <c r="K4" s="21">
        <v>-1.40663</v>
      </c>
      <c r="L4" s="21">
        <v>0.2224459</v>
      </c>
      <c r="M4" s="17"/>
      <c r="N4" s="77"/>
      <c r="O4" s="77"/>
      <c r="P4" s="77"/>
    </row>
    <row r="5" spans="1:16" s="4" customFormat="1" x14ac:dyDescent="0.2">
      <c r="A5" s="8"/>
      <c r="C5" s="17"/>
      <c r="D5" s="3"/>
      <c r="E5" s="26"/>
      <c r="F5" s="26"/>
      <c r="G5" s="38" t="s">
        <v>14453</v>
      </c>
      <c r="I5" s="21">
        <v>1.1468499999999999</v>
      </c>
      <c r="J5" s="21">
        <v>-2.5361100000000001E-2</v>
      </c>
      <c r="K5" s="21">
        <v>-0.7283906</v>
      </c>
      <c r="L5" s="21">
        <v>0.42580679999999999</v>
      </c>
      <c r="M5" s="17"/>
      <c r="N5" s="152" t="s">
        <v>14446</v>
      </c>
      <c r="O5" s="152"/>
      <c r="P5" s="152"/>
    </row>
    <row r="6" spans="1:16" ht="27" customHeight="1" x14ac:dyDescent="0.2">
      <c r="A6" s="29" t="s">
        <v>14445</v>
      </c>
      <c r="B6" s="42" t="s">
        <v>14477</v>
      </c>
      <c r="C6" s="42" t="s">
        <v>14443</v>
      </c>
      <c r="D6" s="30" t="s">
        <v>0</v>
      </c>
      <c r="E6" s="36" t="s">
        <v>14442</v>
      </c>
      <c r="F6" s="36" t="s">
        <v>14470</v>
      </c>
      <c r="G6" s="36" t="s">
        <v>14465</v>
      </c>
      <c r="H6" s="22"/>
      <c r="I6" s="76" t="s">
        <v>14447</v>
      </c>
      <c r="J6" s="76" t="s">
        <v>14448</v>
      </c>
      <c r="K6" s="76" t="s">
        <v>14449</v>
      </c>
      <c r="L6" s="76" t="s">
        <v>1</v>
      </c>
      <c r="N6" s="41" t="s">
        <v>14456</v>
      </c>
      <c r="O6" s="41" t="s">
        <v>14457</v>
      </c>
      <c r="P6" s="41" t="s">
        <v>14444</v>
      </c>
    </row>
    <row r="7" spans="1:16" x14ac:dyDescent="0.2">
      <c r="A7" s="20" t="s">
        <v>2</v>
      </c>
      <c r="B7" s="20" t="s">
        <v>7002</v>
      </c>
      <c r="C7" s="20" t="s">
        <v>6793</v>
      </c>
      <c r="D7" s="1" t="s">
        <v>14061</v>
      </c>
      <c r="E7" s="35">
        <v>7604</v>
      </c>
      <c r="F7" s="35">
        <v>259723</v>
      </c>
      <c r="G7" s="37">
        <f>SUM(E7/F7)</f>
        <v>2.9277345479607121E-2</v>
      </c>
      <c r="I7" s="28">
        <v>2.1970000000000001</v>
      </c>
      <c r="J7" s="28">
        <v>4.8268089294433594</v>
      </c>
      <c r="K7" s="28">
        <v>3.2673076892157433</v>
      </c>
      <c r="L7" s="28">
        <v>41.404392425039454</v>
      </c>
      <c r="M7" s="31"/>
      <c r="N7" s="32">
        <f t="shared" ref="N7:N70" si="0">SUMPRODUCT(I7:L7,$I$4:$L$4) + $L$1</f>
        <v>86.841390000000004</v>
      </c>
      <c r="O7" s="32">
        <f t="shared" ref="O7:O70" si="1">SUMPRODUCT(I7:L7,$I$5:$L$5) + $L$2</f>
        <v>63.106560000000002</v>
      </c>
      <c r="P7" s="32">
        <f>SUM(N7*$P$1)+($P$2*O7)</f>
        <v>80.418961276168204</v>
      </c>
    </row>
    <row r="8" spans="1:16" x14ac:dyDescent="0.2">
      <c r="A8" s="20" t="s">
        <v>3</v>
      </c>
      <c r="B8" s="20" t="s">
        <v>7003</v>
      </c>
      <c r="C8" s="20" t="s">
        <v>6794</v>
      </c>
      <c r="D8" s="1" t="s">
        <v>14055</v>
      </c>
      <c r="E8" s="35">
        <v>6853</v>
      </c>
      <c r="F8" s="35">
        <v>190560</v>
      </c>
      <c r="G8" s="37">
        <f t="shared" ref="G8:G71" si="2">SUM(E8/F8)</f>
        <v>3.5962426532325779E-2</v>
      </c>
      <c r="I8" s="28">
        <v>2.0680000000000001</v>
      </c>
      <c r="J8" s="28">
        <v>4.2766242027282715</v>
      </c>
      <c r="K8" s="28">
        <v>3.4564691804721828</v>
      </c>
      <c r="L8" s="28">
        <v>35.966729899314167</v>
      </c>
      <c r="M8" s="31"/>
      <c r="N8" s="32">
        <f t="shared" si="0"/>
        <v>85.159477572709605</v>
      </c>
      <c r="O8" s="32">
        <f t="shared" si="1"/>
        <v>60.519392508200525</v>
      </c>
      <c r="P8" s="32">
        <f t="shared" ref="P8:P71" si="3">SUM(N8*$P$1)+($P$2*O8)</f>
        <v>78.492095077197234</v>
      </c>
    </row>
    <row r="9" spans="1:16" x14ac:dyDescent="0.2">
      <c r="A9" s="20" t="s">
        <v>4</v>
      </c>
      <c r="B9" s="20" t="s">
        <v>7004</v>
      </c>
      <c r="C9" s="20" t="s">
        <v>6794</v>
      </c>
      <c r="D9" s="1" t="s">
        <v>14055</v>
      </c>
      <c r="E9" s="35">
        <v>10218</v>
      </c>
      <c r="F9" s="35">
        <v>190560</v>
      </c>
      <c r="G9" s="37">
        <f t="shared" si="2"/>
        <v>5.3620906801007555E-2</v>
      </c>
      <c r="I9" s="28">
        <v>2.2519999999999998</v>
      </c>
      <c r="J9" s="28">
        <v>5.0715041160583496</v>
      </c>
      <c r="K9" s="28">
        <v>3.8652294458293635</v>
      </c>
      <c r="L9" s="28">
        <v>35.971227246036406</v>
      </c>
      <c r="M9" s="31"/>
      <c r="N9" s="32">
        <f t="shared" si="0"/>
        <v>84.879554831604295</v>
      </c>
      <c r="O9" s="32">
        <f t="shared" si="1"/>
        <v>60.41443174510718</v>
      </c>
      <c r="P9" s="32">
        <f t="shared" si="3"/>
        <v>78.259515453070748</v>
      </c>
    </row>
    <row r="10" spans="1:16" x14ac:dyDescent="0.2">
      <c r="A10" s="20" t="s">
        <v>5</v>
      </c>
      <c r="B10" s="20" t="s">
        <v>7005</v>
      </c>
      <c r="C10" s="20" t="s">
        <v>6794</v>
      </c>
      <c r="D10" s="1" t="s">
        <v>14055</v>
      </c>
      <c r="E10" s="35">
        <v>6308</v>
      </c>
      <c r="F10" s="35">
        <v>190560</v>
      </c>
      <c r="G10" s="37">
        <f t="shared" si="2"/>
        <v>3.3102434928631401E-2</v>
      </c>
      <c r="I10" s="28">
        <v>1.42</v>
      </c>
      <c r="J10" s="28">
        <v>2.0164000988006592</v>
      </c>
      <c r="K10" s="28">
        <v>3.2309971854005455</v>
      </c>
      <c r="L10" s="28">
        <v>38.496670894102728</v>
      </c>
      <c r="M10" s="31"/>
      <c r="N10" s="32">
        <f t="shared" si="0"/>
        <v>84.99692635694268</v>
      </c>
      <c r="O10" s="32">
        <f t="shared" si="1"/>
        <v>61.0750532386758</v>
      </c>
      <c r="P10" s="32">
        <f t="shared" si="3"/>
        <v>78.523885469663654</v>
      </c>
    </row>
    <row r="11" spans="1:16" x14ac:dyDescent="0.2">
      <c r="A11" s="20" t="s">
        <v>6</v>
      </c>
      <c r="B11" s="20" t="s">
        <v>7006</v>
      </c>
      <c r="C11" s="20" t="s">
        <v>6794</v>
      </c>
      <c r="D11" s="1" t="s">
        <v>14055</v>
      </c>
      <c r="E11" s="35">
        <v>8660</v>
      </c>
      <c r="F11" s="35">
        <v>190560</v>
      </c>
      <c r="G11" s="37">
        <f t="shared" si="2"/>
        <v>4.5445004198152811E-2</v>
      </c>
      <c r="I11" s="28">
        <v>2.4169999999999998</v>
      </c>
      <c r="J11" s="28">
        <v>5.8418889045715332</v>
      </c>
      <c r="K11" s="28">
        <v>4.288944423086285</v>
      </c>
      <c r="L11" s="28">
        <v>34.181755196304849</v>
      </c>
      <c r="M11" s="31"/>
      <c r="N11" s="32">
        <f t="shared" si="0"/>
        <v>84.14843316679908</v>
      </c>
      <c r="O11" s="32">
        <f t="shared" si="1"/>
        <v>59.513524815748426</v>
      </c>
      <c r="P11" s="32">
        <f t="shared" si="3"/>
        <v>77.48245144277783</v>
      </c>
    </row>
    <row r="12" spans="1:16" x14ac:dyDescent="0.2">
      <c r="A12" s="20" t="s">
        <v>7</v>
      </c>
      <c r="B12" s="20" t="s">
        <v>7007</v>
      </c>
      <c r="C12" s="20" t="s">
        <v>6794</v>
      </c>
      <c r="D12" s="1" t="s">
        <v>14055</v>
      </c>
      <c r="E12" s="35">
        <v>9076</v>
      </c>
      <c r="F12" s="35">
        <v>190560</v>
      </c>
      <c r="G12" s="37">
        <f t="shared" si="2"/>
        <v>4.7628043660789252E-2</v>
      </c>
      <c r="I12" s="28">
        <v>2.2810000000000001</v>
      </c>
      <c r="J12" s="28">
        <v>5.2029609680175781</v>
      </c>
      <c r="K12" s="28">
        <v>3.9567502576836335</v>
      </c>
      <c r="L12" s="28">
        <v>33.310379021595416</v>
      </c>
      <c r="M12" s="31"/>
      <c r="N12" s="32">
        <f t="shared" si="0"/>
        <v>84.205190007942051</v>
      </c>
      <c r="O12" s="32">
        <f t="shared" si="1"/>
        <v>59.244686337945033</v>
      </c>
      <c r="P12" s="32">
        <f t="shared" si="3"/>
        <v>77.451105157471346</v>
      </c>
    </row>
    <row r="13" spans="1:16" x14ac:dyDescent="0.2">
      <c r="A13" s="20" t="s">
        <v>8</v>
      </c>
      <c r="B13" s="20" t="s">
        <v>7008</v>
      </c>
      <c r="C13" s="20" t="s">
        <v>6794</v>
      </c>
      <c r="D13" s="1" t="s">
        <v>14055</v>
      </c>
      <c r="E13" s="35">
        <v>11629</v>
      </c>
      <c r="F13" s="35">
        <v>190560</v>
      </c>
      <c r="G13" s="37">
        <f t="shared" si="2"/>
        <v>6.1025398824517213E-2</v>
      </c>
      <c r="I13" s="28">
        <v>3.0459999999999998</v>
      </c>
      <c r="J13" s="28">
        <v>9.2781162261962891</v>
      </c>
      <c r="K13" s="28">
        <v>4.4055006247067769</v>
      </c>
      <c r="L13" s="28">
        <v>34.467022099922609</v>
      </c>
      <c r="M13" s="31"/>
      <c r="N13" s="32">
        <f t="shared" si="0"/>
        <v>85.043931592316042</v>
      </c>
      <c r="O13" s="32">
        <f t="shared" si="1"/>
        <v>60.184317106765285</v>
      </c>
      <c r="P13" s="32">
        <f t="shared" si="3"/>
        <v>78.317146435844052</v>
      </c>
    </row>
    <row r="14" spans="1:16" x14ac:dyDescent="0.2">
      <c r="A14" s="20" t="s">
        <v>9</v>
      </c>
      <c r="B14" s="20" t="s">
        <v>7009</v>
      </c>
      <c r="C14" s="20" t="s">
        <v>6794</v>
      </c>
      <c r="D14" s="1" t="s">
        <v>14055</v>
      </c>
      <c r="E14" s="35">
        <v>8863</v>
      </c>
      <c r="F14" s="35">
        <v>190560</v>
      </c>
      <c r="G14" s="37">
        <f t="shared" si="2"/>
        <v>4.6510285474391268E-2</v>
      </c>
      <c r="I14" s="28">
        <v>2.6850000000000001</v>
      </c>
      <c r="J14" s="28">
        <v>7.2092251777648926</v>
      </c>
      <c r="K14" s="28">
        <v>4.5246675905017195</v>
      </c>
      <c r="L14" s="28">
        <v>32.852307345142727</v>
      </c>
      <c r="M14" s="31"/>
      <c r="N14" s="32">
        <f t="shared" si="0"/>
        <v>83.946733689250038</v>
      </c>
      <c r="O14" s="32">
        <f t="shared" si="1"/>
        <v>59.048416989172495</v>
      </c>
      <c r="P14" s="32">
        <f t="shared" si="3"/>
        <v>77.209476066185587</v>
      </c>
    </row>
    <row r="15" spans="1:16" x14ac:dyDescent="0.2">
      <c r="A15" s="20" t="s">
        <v>10</v>
      </c>
      <c r="B15" s="20" t="s">
        <v>7010</v>
      </c>
      <c r="C15" s="20" t="s">
        <v>6794</v>
      </c>
      <c r="D15" s="1" t="s">
        <v>14055</v>
      </c>
      <c r="E15" s="35">
        <v>8859</v>
      </c>
      <c r="F15" s="35">
        <v>190560</v>
      </c>
      <c r="G15" s="37">
        <f t="shared" si="2"/>
        <v>4.6489294710327457E-2</v>
      </c>
      <c r="I15" s="28">
        <v>3.23</v>
      </c>
      <c r="J15" s="28">
        <v>10.432900428771973</v>
      </c>
      <c r="K15" s="28">
        <v>4.369619444115445</v>
      </c>
      <c r="L15" s="28">
        <v>33.181623208037024</v>
      </c>
      <c r="M15" s="31"/>
      <c r="N15" s="32">
        <f t="shared" si="0"/>
        <v>85.097909933317581</v>
      </c>
      <c r="O15" s="32">
        <f t="shared" si="1"/>
        <v>59.844854834907622</v>
      </c>
      <c r="P15" s="32">
        <f t="shared" si="3"/>
        <v>78.264663332076495</v>
      </c>
    </row>
    <row r="16" spans="1:16" x14ac:dyDescent="0.2">
      <c r="A16" s="20" t="s">
        <v>11</v>
      </c>
      <c r="B16" s="20" t="s">
        <v>7011</v>
      </c>
      <c r="C16" s="20" t="s">
        <v>6794</v>
      </c>
      <c r="D16" s="1" t="s">
        <v>14055</v>
      </c>
      <c r="E16" s="35">
        <v>6312</v>
      </c>
      <c r="F16" s="35">
        <v>190560</v>
      </c>
      <c r="G16" s="37">
        <f t="shared" si="2"/>
        <v>3.3123425692695212E-2</v>
      </c>
      <c r="I16" s="28">
        <v>3.1970000000000001</v>
      </c>
      <c r="J16" s="28">
        <v>10.220808982849121</v>
      </c>
      <c r="K16" s="28">
        <v>3.6788538333947485</v>
      </c>
      <c r="L16" s="28">
        <v>36.54340937896071</v>
      </c>
      <c r="M16" s="31"/>
      <c r="N16" s="32">
        <f t="shared" si="0"/>
        <v>86.765530818159277</v>
      </c>
      <c r="O16" s="32">
        <f t="shared" si="1"/>
        <v>61.747006246654301</v>
      </c>
      <c r="P16" s="32">
        <f t="shared" si="3"/>
        <v>79.995746040432834</v>
      </c>
    </row>
    <row r="17" spans="1:16" x14ac:dyDescent="0.2">
      <c r="A17" s="20" t="s">
        <v>12</v>
      </c>
      <c r="B17" s="20" t="s">
        <v>7012</v>
      </c>
      <c r="C17" s="20" t="s">
        <v>6794</v>
      </c>
      <c r="D17" s="1" t="s">
        <v>14055</v>
      </c>
      <c r="E17" s="35">
        <v>10053</v>
      </c>
      <c r="F17" s="35">
        <v>190560</v>
      </c>
      <c r="G17" s="37">
        <f t="shared" si="2"/>
        <v>5.2755037783375314E-2</v>
      </c>
      <c r="I17" s="28">
        <v>3.0209999999999999</v>
      </c>
      <c r="J17" s="28">
        <v>9.1264410018920898</v>
      </c>
      <c r="K17" s="28">
        <v>4.3478611833421921</v>
      </c>
      <c r="L17" s="28">
        <v>34.772804138068238</v>
      </c>
      <c r="M17" s="31"/>
      <c r="N17" s="32">
        <f t="shared" si="0"/>
        <v>85.153636071249196</v>
      </c>
      <c r="O17" s="32">
        <f t="shared" si="1"/>
        <v>60.331680605735869</v>
      </c>
      <c r="P17" s="32">
        <f t="shared" si="3"/>
        <v>78.437041102446543</v>
      </c>
    </row>
    <row r="18" spans="1:16" x14ac:dyDescent="0.2">
      <c r="A18" s="20" t="s">
        <v>13</v>
      </c>
      <c r="B18" s="20" t="s">
        <v>7013</v>
      </c>
      <c r="C18" s="20" t="s">
        <v>6794</v>
      </c>
      <c r="D18" s="1" t="s">
        <v>14055</v>
      </c>
      <c r="E18" s="35">
        <v>8472</v>
      </c>
      <c r="F18" s="35">
        <v>190560</v>
      </c>
      <c r="G18" s="37">
        <f t="shared" si="2"/>
        <v>4.4458438287153651E-2</v>
      </c>
      <c r="I18" s="28">
        <v>5.1260000000000003</v>
      </c>
      <c r="J18" s="28">
        <v>26.275875091552734</v>
      </c>
      <c r="K18" s="28">
        <v>4.1734552209132927</v>
      </c>
      <c r="L18" s="28">
        <v>33.360009442870634</v>
      </c>
      <c r="M18" s="31"/>
      <c r="N18" s="32">
        <f t="shared" si="0"/>
        <v>88.345451855795147</v>
      </c>
      <c r="O18" s="32">
        <f t="shared" si="1"/>
        <v>61.83632941824267</v>
      </c>
      <c r="P18" s="32">
        <f t="shared" si="3"/>
        <v>81.172324877994555</v>
      </c>
    </row>
    <row r="19" spans="1:16" x14ac:dyDescent="0.2">
      <c r="A19" s="20" t="s">
        <v>14</v>
      </c>
      <c r="B19" s="20" t="s">
        <v>7014</v>
      </c>
      <c r="C19" s="20" t="s">
        <v>6794</v>
      </c>
      <c r="D19" s="1" t="s">
        <v>14055</v>
      </c>
      <c r="E19" s="35">
        <v>9491</v>
      </c>
      <c r="F19" s="35">
        <v>190560</v>
      </c>
      <c r="G19" s="37">
        <f t="shared" si="2"/>
        <v>4.980583543240974E-2</v>
      </c>
      <c r="I19" s="28">
        <v>3.7160000000000002</v>
      </c>
      <c r="J19" s="28">
        <v>13.808655738830566</v>
      </c>
      <c r="K19" s="28">
        <v>4.3767094295399147</v>
      </c>
      <c r="L19" s="28">
        <v>34.225687493414817</v>
      </c>
      <c r="M19" s="31"/>
      <c r="N19" s="32">
        <f t="shared" si="0"/>
        <v>86.080506601656253</v>
      </c>
      <c r="O19" s="32">
        <f t="shared" si="1"/>
        <v>60.756016460527377</v>
      </c>
      <c r="P19" s="32">
        <f t="shared" si="3"/>
        <v>79.227930328778754</v>
      </c>
    </row>
    <row r="20" spans="1:16" x14ac:dyDescent="0.2">
      <c r="A20" s="20" t="s">
        <v>15</v>
      </c>
      <c r="B20" s="20" t="s">
        <v>7015</v>
      </c>
      <c r="C20" s="20" t="s">
        <v>6794</v>
      </c>
      <c r="D20" s="1" t="s">
        <v>14055</v>
      </c>
      <c r="E20" s="35">
        <v>7670</v>
      </c>
      <c r="F20" s="35">
        <v>190560</v>
      </c>
      <c r="G20" s="37">
        <f t="shared" si="2"/>
        <v>4.0249790092359364E-2</v>
      </c>
      <c r="I20" s="28">
        <v>4.1029999999999998</v>
      </c>
      <c r="J20" s="28">
        <v>16.83460807800293</v>
      </c>
      <c r="K20" s="28">
        <v>4.0310943543064814</v>
      </c>
      <c r="L20" s="28">
        <v>33.073142112125161</v>
      </c>
      <c r="M20" s="31"/>
      <c r="N20" s="32">
        <f t="shared" si="0"/>
        <v>86.911391467954573</v>
      </c>
      <c r="O20" s="32">
        <f t="shared" si="1"/>
        <v>60.88408704201499</v>
      </c>
      <c r="P20" s="32">
        <f t="shared" si="3"/>
        <v>79.868640053722032</v>
      </c>
    </row>
    <row r="21" spans="1:16" x14ac:dyDescent="0.2">
      <c r="A21" s="20" t="s">
        <v>16</v>
      </c>
      <c r="B21" s="20" t="s">
        <v>7016</v>
      </c>
      <c r="C21" s="20" t="s">
        <v>6794</v>
      </c>
      <c r="D21" s="1" t="s">
        <v>14055</v>
      </c>
      <c r="E21" s="35">
        <v>8220</v>
      </c>
      <c r="F21" s="35">
        <v>190560</v>
      </c>
      <c r="G21" s="37">
        <f t="shared" si="2"/>
        <v>4.3136020151133499E-2</v>
      </c>
      <c r="I21" s="28">
        <v>3.6179999999999999</v>
      </c>
      <c r="J21" s="28">
        <v>13.089923858642578</v>
      </c>
      <c r="K21" s="28">
        <v>4.5299679222788818</v>
      </c>
      <c r="L21" s="28">
        <v>27.416666666666668</v>
      </c>
      <c r="M21" s="31"/>
      <c r="N21" s="32">
        <f t="shared" si="0"/>
        <v>84.197461258978905</v>
      </c>
      <c r="O21" s="32">
        <f t="shared" si="1"/>
        <v>57.650893576761803</v>
      </c>
      <c r="P21" s="32">
        <f t="shared" si="3"/>
        <v>77.014201939176914</v>
      </c>
    </row>
    <row r="22" spans="1:16" x14ac:dyDescent="0.2">
      <c r="A22" s="20" t="s">
        <v>17</v>
      </c>
      <c r="B22" s="20" t="s">
        <v>7017</v>
      </c>
      <c r="C22" s="20" t="s">
        <v>6794</v>
      </c>
      <c r="D22" s="1" t="s">
        <v>14055</v>
      </c>
      <c r="E22" s="35">
        <v>8732</v>
      </c>
      <c r="F22" s="35">
        <v>190560</v>
      </c>
      <c r="G22" s="37">
        <f t="shared" si="2"/>
        <v>4.5822837951301425E-2</v>
      </c>
      <c r="I22" s="28">
        <v>4.2169999999999996</v>
      </c>
      <c r="J22" s="28">
        <v>17.783088684082031</v>
      </c>
      <c r="K22" s="28">
        <v>4.6013981063025913</v>
      </c>
      <c r="L22" s="28">
        <v>32.805428309665601</v>
      </c>
      <c r="M22" s="31"/>
      <c r="N22" s="32">
        <f t="shared" si="0"/>
        <v>86.225972794169806</v>
      </c>
      <c r="O22" s="32">
        <f t="shared" si="1"/>
        <v>60.461375180876324</v>
      </c>
      <c r="P22" s="32">
        <f t="shared" si="3"/>
        <v>79.2543074496283</v>
      </c>
    </row>
    <row r="23" spans="1:16" x14ac:dyDescent="0.2">
      <c r="A23" s="20" t="s">
        <v>18</v>
      </c>
      <c r="B23" s="20" t="s">
        <v>7018</v>
      </c>
      <c r="C23" s="20" t="s">
        <v>6794</v>
      </c>
      <c r="D23" s="1" t="s">
        <v>14055</v>
      </c>
      <c r="E23" s="35">
        <v>9026</v>
      </c>
      <c r="F23" s="35">
        <v>190560</v>
      </c>
      <c r="G23" s="37">
        <f t="shared" si="2"/>
        <v>4.7365659109991604E-2</v>
      </c>
      <c r="I23" s="28">
        <v>4.5490000000000004</v>
      </c>
      <c r="J23" s="28">
        <v>20.693401336669922</v>
      </c>
      <c r="K23" s="28">
        <v>4.1968286515134459</v>
      </c>
      <c r="L23" s="28">
        <v>32.196543319299799</v>
      </c>
      <c r="M23" s="31"/>
      <c r="N23" s="32">
        <f t="shared" si="0"/>
        <v>87.171260788507027</v>
      </c>
      <c r="O23" s="32">
        <f t="shared" si="1"/>
        <v>60.803737869262626</v>
      </c>
      <c r="P23" s="32">
        <f t="shared" si="3"/>
        <v>80.036449350091488</v>
      </c>
    </row>
    <row r="24" spans="1:16" x14ac:dyDescent="0.2">
      <c r="A24" s="20" t="s">
        <v>19</v>
      </c>
      <c r="B24" s="20" t="s">
        <v>7019</v>
      </c>
      <c r="C24" s="20" t="s">
        <v>6794</v>
      </c>
      <c r="D24" s="1" t="s">
        <v>14055</v>
      </c>
      <c r="E24" s="35">
        <v>8494</v>
      </c>
      <c r="F24" s="35">
        <v>190560</v>
      </c>
      <c r="G24" s="37">
        <f t="shared" si="2"/>
        <v>4.4573887489504617E-2</v>
      </c>
      <c r="I24" s="28">
        <v>5.3940000000000001</v>
      </c>
      <c r="J24" s="28">
        <v>29.095235824584961</v>
      </c>
      <c r="K24" s="28">
        <v>3.3308444747646551</v>
      </c>
      <c r="L24" s="28">
        <v>32.888509536143161</v>
      </c>
      <c r="M24" s="31"/>
      <c r="N24" s="32">
        <f t="shared" si="0"/>
        <v>89.832806051841231</v>
      </c>
      <c r="O24" s="32">
        <f t="shared" si="1"/>
        <v>62.485165009225895</v>
      </c>
      <c r="P24" s="32">
        <f t="shared" si="3"/>
        <v>82.432783580176846</v>
      </c>
    </row>
    <row r="25" spans="1:16" x14ac:dyDescent="0.2">
      <c r="A25" s="20" t="s">
        <v>20</v>
      </c>
      <c r="B25" s="20" t="s">
        <v>7020</v>
      </c>
      <c r="C25" s="20" t="s">
        <v>6794</v>
      </c>
      <c r="D25" s="1" t="s">
        <v>14055</v>
      </c>
      <c r="E25" s="35">
        <v>9687</v>
      </c>
      <c r="F25" s="35">
        <v>190560</v>
      </c>
      <c r="G25" s="37">
        <f t="shared" si="2"/>
        <v>5.0834382871536521E-2</v>
      </c>
      <c r="I25" s="28">
        <v>3.6640000000000001</v>
      </c>
      <c r="J25" s="28">
        <v>13.424896240234375</v>
      </c>
      <c r="K25" s="28">
        <v>3.3439340216758278</v>
      </c>
      <c r="L25" s="28">
        <v>32.539072984412101</v>
      </c>
      <c r="M25" s="31"/>
      <c r="N25" s="32">
        <f t="shared" si="0"/>
        <v>87.076996925577603</v>
      </c>
      <c r="O25" s="32">
        <f t="shared" si="1"/>
        <v>60.740204795634575</v>
      </c>
      <c r="P25" s="32">
        <f t="shared" si="3"/>
        <v>79.950500958724959</v>
      </c>
    </row>
    <row r="26" spans="1:16" x14ac:dyDescent="0.2">
      <c r="A26" s="20" t="s">
        <v>21</v>
      </c>
      <c r="B26" s="20" t="s">
        <v>7021</v>
      </c>
      <c r="C26" s="20" t="s">
        <v>6794</v>
      </c>
      <c r="D26" s="1" t="s">
        <v>14055</v>
      </c>
      <c r="E26" s="35">
        <v>8221</v>
      </c>
      <c r="F26" s="35">
        <v>190560</v>
      </c>
      <c r="G26" s="37">
        <f t="shared" si="2"/>
        <v>4.3141267842149451E-2</v>
      </c>
      <c r="I26" s="28">
        <v>4.5010000000000003</v>
      </c>
      <c r="J26" s="28">
        <v>20.259000778198242</v>
      </c>
      <c r="K26" s="28">
        <v>3.3513477757714676</v>
      </c>
      <c r="L26" s="28">
        <v>33.347281352633502</v>
      </c>
      <c r="M26" s="31"/>
      <c r="N26" s="32">
        <f t="shared" si="0"/>
        <v>88.542717387878881</v>
      </c>
      <c r="O26" s="32">
        <f t="shared" si="1"/>
        <v>61.865538347248425</v>
      </c>
      <c r="P26" s="32">
        <f t="shared" si="3"/>
        <v>81.324115824634134</v>
      </c>
    </row>
    <row r="27" spans="1:16" x14ac:dyDescent="0.2">
      <c r="A27" s="20" t="s">
        <v>22</v>
      </c>
      <c r="B27" s="20" t="s">
        <v>7022</v>
      </c>
      <c r="C27" s="20" t="s">
        <v>6794</v>
      </c>
      <c r="D27" s="1" t="s">
        <v>14055</v>
      </c>
      <c r="E27" s="35">
        <v>8959</v>
      </c>
      <c r="F27" s="35">
        <v>190560</v>
      </c>
      <c r="G27" s="37">
        <f t="shared" si="2"/>
        <v>4.7014063811922753E-2</v>
      </c>
      <c r="I27" s="28">
        <v>3.2370000000000001</v>
      </c>
      <c r="J27" s="28">
        <v>10.478169441223145</v>
      </c>
      <c r="K27" s="28">
        <v>4.7843935223363028</v>
      </c>
      <c r="L27" s="28">
        <v>27.461881906462775</v>
      </c>
      <c r="M27" s="31"/>
      <c r="N27" s="32">
        <f t="shared" si="0"/>
        <v>83.253137381722041</v>
      </c>
      <c r="O27" s="32">
        <f t="shared" si="1"/>
        <v>57.114112432805044</v>
      </c>
      <c r="P27" s="32">
        <f t="shared" si="3"/>
        <v>76.180155411980508</v>
      </c>
    </row>
    <row r="28" spans="1:16" x14ac:dyDescent="0.2">
      <c r="A28" s="20" t="s">
        <v>23</v>
      </c>
      <c r="B28" s="20" t="s">
        <v>7023</v>
      </c>
      <c r="C28" s="20" t="s">
        <v>6794</v>
      </c>
      <c r="D28" s="1" t="s">
        <v>14055</v>
      </c>
      <c r="E28" s="35">
        <v>6521</v>
      </c>
      <c r="F28" s="35">
        <v>190560</v>
      </c>
      <c r="G28" s="37">
        <f t="shared" si="2"/>
        <v>3.4220193115029385E-2</v>
      </c>
      <c r="I28" s="28">
        <v>4.2210000000000001</v>
      </c>
      <c r="J28" s="28">
        <v>17.816841125488281</v>
      </c>
      <c r="K28" s="28">
        <v>3.6207436691377932</v>
      </c>
      <c r="L28" s="28">
        <v>28.982364667995707</v>
      </c>
      <c r="M28" s="31"/>
      <c r="N28" s="32">
        <f t="shared" si="0"/>
        <v>86.761147209674618</v>
      </c>
      <c r="O28" s="32">
        <f t="shared" si="1"/>
        <v>59.551519560257901</v>
      </c>
      <c r="P28" s="32">
        <f t="shared" si="3"/>
        <v>79.398469904617798</v>
      </c>
    </row>
    <row r="29" spans="1:16" x14ac:dyDescent="0.2">
      <c r="A29" s="20" t="s">
        <v>24</v>
      </c>
      <c r="B29" s="20" t="s">
        <v>7024</v>
      </c>
      <c r="C29" s="20" t="s">
        <v>6795</v>
      </c>
      <c r="D29" s="1" t="s">
        <v>14057</v>
      </c>
      <c r="E29" s="35">
        <v>10429</v>
      </c>
      <c r="F29" s="35">
        <v>363956</v>
      </c>
      <c r="G29" s="37">
        <f t="shared" si="2"/>
        <v>2.8654562639439933E-2</v>
      </c>
      <c r="I29" s="28">
        <v>0.52800000000000002</v>
      </c>
      <c r="J29" s="28">
        <v>0.27878400683403015</v>
      </c>
      <c r="K29" s="28">
        <v>3.3244867421022013</v>
      </c>
      <c r="L29" s="28">
        <v>40.353821075846199</v>
      </c>
      <c r="M29" s="31"/>
      <c r="N29" s="32">
        <f t="shared" si="0"/>
        <v>83.825909173578424</v>
      </c>
      <c r="O29" s="32">
        <f t="shared" si="1"/>
        <v>60.818821155853726</v>
      </c>
      <c r="P29" s="32">
        <f t="shared" si="3"/>
        <v>77.600400798891883</v>
      </c>
    </row>
    <row r="30" spans="1:16" x14ac:dyDescent="0.2">
      <c r="A30" s="20" t="s">
        <v>25</v>
      </c>
      <c r="B30" s="20" t="s">
        <v>7025</v>
      </c>
      <c r="C30" s="20" t="s">
        <v>6795</v>
      </c>
      <c r="D30" s="1" t="s">
        <v>14057</v>
      </c>
      <c r="E30" s="35">
        <v>8064</v>
      </c>
      <c r="F30" s="35">
        <v>363956</v>
      </c>
      <c r="G30" s="37">
        <f t="shared" si="2"/>
        <v>2.215652441503918E-2</v>
      </c>
      <c r="I30" s="28">
        <v>2.0310000000000001</v>
      </c>
      <c r="J30" s="28">
        <v>4.1249608993530273</v>
      </c>
      <c r="K30" s="28">
        <v>3.513734713505257</v>
      </c>
      <c r="L30" s="28">
        <v>39.483382936507937</v>
      </c>
      <c r="M30" s="31"/>
      <c r="N30" s="32">
        <f t="shared" si="0"/>
        <v>85.801956527885963</v>
      </c>
      <c r="O30" s="32">
        <f t="shared" si="1"/>
        <v>61.936508506916233</v>
      </c>
      <c r="P30" s="32">
        <f t="shared" si="3"/>
        <v>79.344183757784364</v>
      </c>
    </row>
    <row r="31" spans="1:16" x14ac:dyDescent="0.2">
      <c r="A31" s="20" t="s">
        <v>26</v>
      </c>
      <c r="B31" s="20" t="s">
        <v>7026</v>
      </c>
      <c r="C31" s="20" t="s">
        <v>6795</v>
      </c>
      <c r="D31" s="1" t="s">
        <v>14057</v>
      </c>
      <c r="E31" s="35">
        <v>6452</v>
      </c>
      <c r="F31" s="35">
        <v>363956</v>
      </c>
      <c r="G31" s="37">
        <f t="shared" si="2"/>
        <v>1.772741759992966E-2</v>
      </c>
      <c r="I31" s="28">
        <v>2.9079999999999999</v>
      </c>
      <c r="J31" s="28">
        <v>8.4564638137817383</v>
      </c>
      <c r="K31" s="28">
        <v>3.7845058649431595</v>
      </c>
      <c r="L31" s="28">
        <v>39.530688158710475</v>
      </c>
      <c r="M31" s="31"/>
      <c r="N31" s="32">
        <f t="shared" si="0"/>
        <v>86.82618480346305</v>
      </c>
      <c r="O31" s="32">
        <f t="shared" si="1"/>
        <v>62.655360002183926</v>
      </c>
      <c r="P31" s="32">
        <f t="shared" si="3"/>
        <v>80.285779859233799</v>
      </c>
    </row>
    <row r="32" spans="1:16" x14ac:dyDescent="0.2">
      <c r="A32" s="20" t="s">
        <v>27</v>
      </c>
      <c r="B32" s="20" t="s">
        <v>7027</v>
      </c>
      <c r="C32" s="20" t="s">
        <v>6795</v>
      </c>
      <c r="D32" s="1" t="s">
        <v>14057</v>
      </c>
      <c r="E32" s="35">
        <v>9751</v>
      </c>
      <c r="F32" s="35">
        <v>363956</v>
      </c>
      <c r="G32" s="37">
        <f t="shared" si="2"/>
        <v>2.6791700095615954E-2</v>
      </c>
      <c r="I32" s="28">
        <v>1.0249999999999999</v>
      </c>
      <c r="J32" s="28">
        <v>1.0506249666213989</v>
      </c>
      <c r="K32" s="28">
        <v>4.0644403235949058</v>
      </c>
      <c r="L32" s="28">
        <v>37.664342118757048</v>
      </c>
      <c r="M32" s="31"/>
      <c r="N32" s="32">
        <f t="shared" si="0"/>
        <v>82.998688327073268</v>
      </c>
      <c r="O32" s="32">
        <f t="shared" si="1"/>
        <v>59.685057208507374</v>
      </c>
      <c r="P32" s="32">
        <f t="shared" si="3"/>
        <v>76.690232182550801</v>
      </c>
    </row>
    <row r="33" spans="1:16" x14ac:dyDescent="0.2">
      <c r="A33" s="20" t="s">
        <v>28</v>
      </c>
      <c r="B33" s="20" t="s">
        <v>7028</v>
      </c>
      <c r="C33" s="20" t="s">
        <v>6795</v>
      </c>
      <c r="D33" s="1" t="s">
        <v>14057</v>
      </c>
      <c r="E33" s="35">
        <v>6284</v>
      </c>
      <c r="F33" s="35">
        <v>363956</v>
      </c>
      <c r="G33" s="37">
        <f t="shared" si="2"/>
        <v>1.7265823341283012E-2</v>
      </c>
      <c r="I33" s="28">
        <v>1.873</v>
      </c>
      <c r="J33" s="28">
        <v>3.5081288814544678</v>
      </c>
      <c r="K33" s="28">
        <v>4.0864824877403887</v>
      </c>
      <c r="L33" s="28">
        <v>39.019891788669639</v>
      </c>
      <c r="M33" s="31"/>
      <c r="N33" s="32">
        <f t="shared" si="0"/>
        <v>84.639867637614486</v>
      </c>
      <c r="O33" s="32">
        <f t="shared" si="1"/>
        <v>61.156407967992209</v>
      </c>
      <c r="P33" s="32">
        <f t="shared" si="3"/>
        <v>78.285457434671059</v>
      </c>
    </row>
    <row r="34" spans="1:16" x14ac:dyDescent="0.2">
      <c r="A34" s="20" t="s">
        <v>29</v>
      </c>
      <c r="B34" s="20" t="s">
        <v>7029</v>
      </c>
      <c r="C34" s="20" t="s">
        <v>6795</v>
      </c>
      <c r="D34" s="1" t="s">
        <v>14057</v>
      </c>
      <c r="E34" s="35">
        <v>8644</v>
      </c>
      <c r="F34" s="35">
        <v>363956</v>
      </c>
      <c r="G34" s="37">
        <f t="shared" si="2"/>
        <v>2.375012364131928E-2</v>
      </c>
      <c r="I34" s="28">
        <v>2.6309999999999998</v>
      </c>
      <c r="J34" s="28">
        <v>6.9221611022949219</v>
      </c>
      <c r="K34" s="28">
        <v>3.9379817477742147</v>
      </c>
      <c r="L34" s="28">
        <v>36.835145765849141</v>
      </c>
      <c r="M34" s="31"/>
      <c r="N34" s="32">
        <f t="shared" si="0"/>
        <v>85.572341345390527</v>
      </c>
      <c r="O34" s="32">
        <f t="shared" si="1"/>
        <v>61.117023485730741</v>
      </c>
      <c r="P34" s="32">
        <f t="shared" si="3"/>
        <v>78.954955171892948</v>
      </c>
    </row>
    <row r="35" spans="1:16" x14ac:dyDescent="0.2">
      <c r="A35" s="20" t="s">
        <v>30</v>
      </c>
      <c r="B35" s="20" t="s">
        <v>7030</v>
      </c>
      <c r="C35" s="20" t="s">
        <v>6795</v>
      </c>
      <c r="D35" s="1" t="s">
        <v>14057</v>
      </c>
      <c r="E35" s="35">
        <v>9215</v>
      </c>
      <c r="F35" s="35">
        <v>363956</v>
      </c>
      <c r="G35" s="37">
        <f t="shared" si="2"/>
        <v>2.531899460374331E-2</v>
      </c>
      <c r="I35" s="28">
        <v>0.78900000000000003</v>
      </c>
      <c r="J35" s="28">
        <v>0.62252098321914673</v>
      </c>
      <c r="K35" s="28">
        <v>1.8438561247479095</v>
      </c>
      <c r="L35" s="28">
        <v>41.506782419967443</v>
      </c>
      <c r="M35" s="31"/>
      <c r="N35" s="32">
        <f t="shared" si="0"/>
        <v>86.592231022020513</v>
      </c>
      <c r="O35" s="32">
        <f t="shared" si="1"/>
        <v>62.678847662238951</v>
      </c>
      <c r="P35" s="32">
        <f t="shared" si="3"/>
        <v>80.121487386028079</v>
      </c>
    </row>
    <row r="36" spans="1:16" x14ac:dyDescent="0.2">
      <c r="A36" s="20" t="s">
        <v>31</v>
      </c>
      <c r="B36" s="20" t="s">
        <v>7031</v>
      </c>
      <c r="C36" s="20" t="s">
        <v>6795</v>
      </c>
      <c r="D36" s="1" t="s">
        <v>14057</v>
      </c>
      <c r="E36" s="35">
        <v>7454</v>
      </c>
      <c r="F36" s="35">
        <v>363956</v>
      </c>
      <c r="G36" s="37">
        <f t="shared" si="2"/>
        <v>2.048049764257218E-2</v>
      </c>
      <c r="I36" s="28">
        <v>2.7629999999999999</v>
      </c>
      <c r="J36" s="28">
        <v>7.6341691017150879</v>
      </c>
      <c r="K36" s="28">
        <v>3.64921509209629</v>
      </c>
      <c r="L36" s="28">
        <v>40.665146230211967</v>
      </c>
      <c r="M36" s="31"/>
      <c r="N36" s="32">
        <f t="shared" si="0"/>
        <v>87.039629929636206</v>
      </c>
      <c r="O36" s="32">
        <f t="shared" si="1"/>
        <v>63.091525538974729</v>
      </c>
      <c r="P36" s="32">
        <f t="shared" si="3"/>
        <v>80.559491099069206</v>
      </c>
    </row>
    <row r="37" spans="1:16" x14ac:dyDescent="0.2">
      <c r="A37" s="20" t="s">
        <v>32</v>
      </c>
      <c r="B37" s="20" t="s">
        <v>7032</v>
      </c>
      <c r="C37" s="20" t="s">
        <v>6795</v>
      </c>
      <c r="D37" s="1" t="s">
        <v>14057</v>
      </c>
      <c r="E37" s="35">
        <v>7899</v>
      </c>
      <c r="F37" s="35">
        <v>363956</v>
      </c>
      <c r="G37" s="37">
        <f t="shared" si="2"/>
        <v>2.1703172911011221E-2</v>
      </c>
      <c r="I37" s="28">
        <v>3.4710000000000001</v>
      </c>
      <c r="J37" s="28">
        <v>12.04784107208252</v>
      </c>
      <c r="K37" s="28">
        <v>4.0344216901154359</v>
      </c>
      <c r="L37" s="28">
        <v>39.677680719078367</v>
      </c>
      <c r="M37" s="31"/>
      <c r="N37" s="32">
        <f t="shared" si="0"/>
        <v>87.392219292778847</v>
      </c>
      <c r="O37" s="32">
        <f t="shared" si="1"/>
        <v>63.09050936830576</v>
      </c>
      <c r="P37" s="32">
        <f t="shared" si="3"/>
        <v>80.816398026851772</v>
      </c>
    </row>
    <row r="38" spans="1:16" x14ac:dyDescent="0.2">
      <c r="A38" s="20" t="s">
        <v>33</v>
      </c>
      <c r="B38" s="20" t="s">
        <v>7033</v>
      </c>
      <c r="C38" s="20" t="s">
        <v>6795</v>
      </c>
      <c r="D38" s="1" t="s">
        <v>14057</v>
      </c>
      <c r="E38" s="35">
        <v>8670</v>
      </c>
      <c r="F38" s="35">
        <v>363956</v>
      </c>
      <c r="G38" s="37">
        <f t="shared" si="2"/>
        <v>2.3821560848014595E-2</v>
      </c>
      <c r="I38" s="28">
        <v>4.2030000000000003</v>
      </c>
      <c r="J38" s="28">
        <v>17.66520881652832</v>
      </c>
      <c r="K38" s="28">
        <v>3.8881465471080836</v>
      </c>
      <c r="L38" s="28">
        <v>37.725836216839674</v>
      </c>
      <c r="M38" s="31"/>
      <c r="N38" s="32">
        <f t="shared" si="0"/>
        <v>88.302140609056508</v>
      </c>
      <c r="O38" s="32">
        <f t="shared" si="1"/>
        <v>63.062977720786456</v>
      </c>
      <c r="P38" s="32">
        <f t="shared" si="3"/>
        <v>81.472653113292068</v>
      </c>
    </row>
    <row r="39" spans="1:16" x14ac:dyDescent="0.2">
      <c r="A39" s="20" t="s">
        <v>34</v>
      </c>
      <c r="B39" s="20" t="s">
        <v>7034</v>
      </c>
      <c r="C39" s="20" t="s">
        <v>6795</v>
      </c>
      <c r="D39" s="1" t="s">
        <v>14057</v>
      </c>
      <c r="E39" s="35">
        <v>8685</v>
      </c>
      <c r="F39" s="35">
        <v>363956</v>
      </c>
      <c r="G39" s="37">
        <f t="shared" si="2"/>
        <v>2.3862774621108047E-2</v>
      </c>
      <c r="I39" s="28">
        <v>3.621</v>
      </c>
      <c r="J39" s="28">
        <v>13.111640930175781</v>
      </c>
      <c r="K39" s="28">
        <v>4.0206511837724932</v>
      </c>
      <c r="L39" s="28">
        <v>38.284168105929766</v>
      </c>
      <c r="M39" s="31"/>
      <c r="N39" s="32">
        <f t="shared" si="0"/>
        <v>87.335994679081608</v>
      </c>
      <c r="O39" s="32">
        <f t="shared" si="1"/>
        <v>62.652220894537663</v>
      </c>
      <c r="P39" s="32">
        <f t="shared" si="3"/>
        <v>80.656790414023831</v>
      </c>
    </row>
    <row r="40" spans="1:16" x14ac:dyDescent="0.2">
      <c r="A40" s="20" t="s">
        <v>35</v>
      </c>
      <c r="B40" s="20" t="s">
        <v>7035</v>
      </c>
      <c r="C40" s="20" t="s">
        <v>6795</v>
      </c>
      <c r="D40" s="1" t="s">
        <v>14057</v>
      </c>
      <c r="E40" s="35">
        <v>8144</v>
      </c>
      <c r="F40" s="35">
        <v>363956</v>
      </c>
      <c r="G40" s="37">
        <f t="shared" si="2"/>
        <v>2.2376331204870918E-2</v>
      </c>
      <c r="I40" s="28">
        <v>3.653</v>
      </c>
      <c r="J40" s="28">
        <v>13.344408988952637</v>
      </c>
      <c r="K40" s="28">
        <v>4.1393501484232011</v>
      </c>
      <c r="L40" s="28">
        <v>39.042608055009822</v>
      </c>
      <c r="M40" s="31"/>
      <c r="N40" s="32">
        <f t="shared" si="0"/>
        <v>87.387668829125118</v>
      </c>
      <c r="O40" s="32">
        <f t="shared" si="1"/>
        <v>62.919506518150854</v>
      </c>
      <c r="P40" s="32">
        <f t="shared" si="3"/>
        <v>80.766807064141773</v>
      </c>
    </row>
    <row r="41" spans="1:16" x14ac:dyDescent="0.2">
      <c r="A41" s="20" t="s">
        <v>36</v>
      </c>
      <c r="B41" s="20" t="s">
        <v>7036</v>
      </c>
      <c r="C41" s="20" t="s">
        <v>6795</v>
      </c>
      <c r="D41" s="1" t="s">
        <v>14057</v>
      </c>
      <c r="E41" s="35">
        <v>10883</v>
      </c>
      <c r="F41" s="35">
        <v>363956</v>
      </c>
      <c r="G41" s="37">
        <f t="shared" si="2"/>
        <v>2.9901966171735045E-2</v>
      </c>
      <c r="I41" s="28">
        <v>4.3920000000000003</v>
      </c>
      <c r="J41" s="28">
        <v>19.289663314819336</v>
      </c>
      <c r="K41" s="28">
        <v>4.1049491546548769</v>
      </c>
      <c r="L41" s="28">
        <v>36.520996048883582</v>
      </c>
      <c r="M41" s="31"/>
      <c r="N41" s="32">
        <f t="shared" si="0"/>
        <v>88.020854052717567</v>
      </c>
      <c r="O41" s="32">
        <f t="shared" si="1"/>
        <v>62.567588299988429</v>
      </c>
      <c r="P41" s="32">
        <f t="shared" si="3"/>
        <v>81.133432272757418</v>
      </c>
    </row>
    <row r="42" spans="1:16" x14ac:dyDescent="0.2">
      <c r="A42" s="20" t="s">
        <v>37</v>
      </c>
      <c r="B42" s="20" t="s">
        <v>7037</v>
      </c>
      <c r="C42" s="20" t="s">
        <v>6795</v>
      </c>
      <c r="D42" s="1" t="s">
        <v>14057</v>
      </c>
      <c r="E42" s="35">
        <v>10013</v>
      </c>
      <c r="F42" s="35">
        <v>363956</v>
      </c>
      <c r="G42" s="37">
        <f t="shared" si="2"/>
        <v>2.7511567332314895E-2</v>
      </c>
      <c r="I42" s="28">
        <v>4.9409999999999998</v>
      </c>
      <c r="J42" s="28">
        <v>24.413480758666992</v>
      </c>
      <c r="K42" s="28">
        <v>3.1421959392832322</v>
      </c>
      <c r="L42" s="28">
        <v>36.862678517926696</v>
      </c>
      <c r="M42" s="31"/>
      <c r="N42" s="32">
        <f t="shared" si="0"/>
        <v>90.293183718363736</v>
      </c>
      <c r="O42" s="32">
        <f t="shared" si="1"/>
        <v>63.914014414369092</v>
      </c>
      <c r="P42" s="32">
        <f t="shared" si="3"/>
        <v>83.155220874357809</v>
      </c>
    </row>
    <row r="43" spans="1:16" x14ac:dyDescent="0.2">
      <c r="A43" s="20" t="s">
        <v>38</v>
      </c>
      <c r="B43" s="20" t="s">
        <v>7038</v>
      </c>
      <c r="C43" s="20" t="s">
        <v>6795</v>
      </c>
      <c r="D43" s="1" t="s">
        <v>14057</v>
      </c>
      <c r="E43" s="35">
        <v>10857</v>
      </c>
      <c r="F43" s="35">
        <v>363956</v>
      </c>
      <c r="G43" s="37">
        <f t="shared" si="2"/>
        <v>2.9830528965039731E-2</v>
      </c>
      <c r="I43" s="28">
        <v>3.8660000000000001</v>
      </c>
      <c r="J43" s="28">
        <v>14.945956230163574</v>
      </c>
      <c r="K43" s="28">
        <v>4.1206618705394744</v>
      </c>
      <c r="L43" s="28">
        <v>37.214976512848857</v>
      </c>
      <c r="M43" s="31"/>
      <c r="N43" s="32">
        <f t="shared" si="0"/>
        <v>87.339070376653893</v>
      </c>
      <c r="O43" s="32">
        <f t="shared" si="1"/>
        <v>62.358562995805848</v>
      </c>
      <c r="P43" s="32">
        <f t="shared" si="3"/>
        <v>80.579572704302734</v>
      </c>
    </row>
    <row r="44" spans="1:16" x14ac:dyDescent="0.2">
      <c r="A44" s="20" t="s">
        <v>39</v>
      </c>
      <c r="B44" s="20" t="s">
        <v>7039</v>
      </c>
      <c r="C44" s="20" t="s">
        <v>6795</v>
      </c>
      <c r="D44" s="1" t="s">
        <v>14057</v>
      </c>
      <c r="E44" s="35">
        <v>6730</v>
      </c>
      <c r="F44" s="35">
        <v>363956</v>
      </c>
      <c r="G44" s="37">
        <f t="shared" si="2"/>
        <v>1.8491246194594951E-2</v>
      </c>
      <c r="I44" s="28">
        <v>4.7549999999999999</v>
      </c>
      <c r="J44" s="28">
        <v>22.610025405883789</v>
      </c>
      <c r="K44" s="28">
        <v>3.4520997303470837</v>
      </c>
      <c r="L44" s="28">
        <v>37.711738484398218</v>
      </c>
      <c r="M44" s="31"/>
      <c r="N44" s="32">
        <f t="shared" si="0"/>
        <v>89.761702025355333</v>
      </c>
      <c r="O44" s="32">
        <f t="shared" si="1"/>
        <v>63.882242424932635</v>
      </c>
      <c r="P44" s="32">
        <f t="shared" si="3"/>
        <v>82.758956073730687</v>
      </c>
    </row>
    <row r="45" spans="1:16" x14ac:dyDescent="0.2">
      <c r="A45" s="20" t="s">
        <v>40</v>
      </c>
      <c r="B45" s="20" t="s">
        <v>7040</v>
      </c>
      <c r="C45" s="20" t="s">
        <v>6795</v>
      </c>
      <c r="D45" s="1" t="s">
        <v>14057</v>
      </c>
      <c r="E45" s="35">
        <v>7200</v>
      </c>
      <c r="F45" s="35">
        <v>363956</v>
      </c>
      <c r="G45" s="37">
        <f t="shared" si="2"/>
        <v>1.9782611084856412E-2</v>
      </c>
      <c r="I45" s="28">
        <v>4.9470000000000001</v>
      </c>
      <c r="J45" s="28">
        <v>24.472808837890625</v>
      </c>
      <c r="K45" s="28">
        <v>2.6366796030931883</v>
      </c>
      <c r="L45" s="28">
        <v>36.854166666666664</v>
      </c>
      <c r="M45" s="31"/>
      <c r="N45" s="32">
        <f t="shared" si="0"/>
        <v>91.01152518373155</v>
      </c>
      <c r="O45" s="32">
        <f t="shared" si="1"/>
        <v>64.283979832299252</v>
      </c>
      <c r="P45" s="32">
        <f t="shared" si="3"/>
        <v>83.779294955726726</v>
      </c>
    </row>
    <row r="46" spans="1:16" x14ac:dyDescent="0.2">
      <c r="A46" s="20" t="s">
        <v>41</v>
      </c>
      <c r="B46" s="20" t="s">
        <v>7041</v>
      </c>
      <c r="C46" s="20" t="s">
        <v>6795</v>
      </c>
      <c r="D46" s="1" t="s">
        <v>14057</v>
      </c>
      <c r="E46" s="35">
        <v>9153</v>
      </c>
      <c r="F46" s="35">
        <v>363956</v>
      </c>
      <c r="G46" s="37">
        <f t="shared" si="2"/>
        <v>2.5148644341623713E-2</v>
      </c>
      <c r="I46" s="28">
        <v>5.2880000000000003</v>
      </c>
      <c r="J46" s="28">
        <v>27.962944030761719</v>
      </c>
      <c r="K46" s="28">
        <v>4.2171549631913301</v>
      </c>
      <c r="L46" s="28">
        <v>36.684802796897195</v>
      </c>
      <c r="M46" s="31"/>
      <c r="N46" s="32">
        <f t="shared" si="0"/>
        <v>89.269809106791882</v>
      </c>
      <c r="O46" s="32">
        <f t="shared" si="1"/>
        <v>63.363222331410071</v>
      </c>
      <c r="P46" s="32">
        <f t="shared" si="3"/>
        <v>82.259722788808858</v>
      </c>
    </row>
    <row r="47" spans="1:16" x14ac:dyDescent="0.2">
      <c r="A47" s="20" t="s">
        <v>42</v>
      </c>
      <c r="B47" s="20" t="s">
        <v>7042</v>
      </c>
      <c r="C47" s="20" t="s">
        <v>6795</v>
      </c>
      <c r="D47" s="1" t="s">
        <v>14057</v>
      </c>
      <c r="E47" s="35">
        <v>10930</v>
      </c>
      <c r="F47" s="35">
        <v>363956</v>
      </c>
      <c r="G47" s="37">
        <f t="shared" si="2"/>
        <v>3.0031102660761189E-2</v>
      </c>
      <c r="I47" s="28">
        <v>3.996</v>
      </c>
      <c r="J47" s="28">
        <v>15.968015670776367</v>
      </c>
      <c r="K47" s="28">
        <v>4.5014120513529914</v>
      </c>
      <c r="L47" s="28">
        <v>37.917383348581886</v>
      </c>
      <c r="M47" s="31"/>
      <c r="N47" s="32">
        <f t="shared" si="0"/>
        <v>87.161595331324463</v>
      </c>
      <c r="O47" s="32">
        <f t="shared" si="1"/>
        <v>62.503487698495263</v>
      </c>
      <c r="P47" s="32">
        <f t="shared" si="3"/>
        <v>80.489336093048138</v>
      </c>
    </row>
    <row r="48" spans="1:16" x14ac:dyDescent="0.2">
      <c r="A48" s="20" t="s">
        <v>43</v>
      </c>
      <c r="B48" s="20" t="s">
        <v>7043</v>
      </c>
      <c r="C48" s="20" t="s">
        <v>6795</v>
      </c>
      <c r="D48" s="1" t="s">
        <v>14057</v>
      </c>
      <c r="E48" s="35">
        <v>7832</v>
      </c>
      <c r="F48" s="35">
        <v>363956</v>
      </c>
      <c r="G48" s="37">
        <f t="shared" si="2"/>
        <v>2.151908472452714E-2</v>
      </c>
      <c r="I48" s="28">
        <v>4.62</v>
      </c>
      <c r="J48" s="28">
        <v>21.344400405883789</v>
      </c>
      <c r="K48" s="28">
        <v>3.9759488440182151</v>
      </c>
      <c r="L48" s="28">
        <v>37.565245148110314</v>
      </c>
      <c r="M48" s="31"/>
      <c r="N48" s="32">
        <f t="shared" si="0"/>
        <v>88.785255585495051</v>
      </c>
      <c r="O48" s="32">
        <f t="shared" si="1"/>
        <v>63.315570688157671</v>
      </c>
      <c r="P48" s="32">
        <f t="shared" si="3"/>
        <v>81.893390934616804</v>
      </c>
    </row>
    <row r="49" spans="1:16" x14ac:dyDescent="0.2">
      <c r="A49" s="20" t="s">
        <v>44</v>
      </c>
      <c r="B49" s="20" t="s">
        <v>7044</v>
      </c>
      <c r="C49" s="20" t="s">
        <v>6795</v>
      </c>
      <c r="D49" s="1" t="s">
        <v>14057</v>
      </c>
      <c r="E49" s="35">
        <v>8181</v>
      </c>
      <c r="F49" s="35">
        <v>363956</v>
      </c>
      <c r="G49" s="37">
        <f t="shared" si="2"/>
        <v>2.2477991845168098E-2</v>
      </c>
      <c r="I49" s="28">
        <v>4.9509999999999996</v>
      </c>
      <c r="J49" s="28">
        <v>24.512401580810547</v>
      </c>
      <c r="K49" s="28">
        <v>4.3023845601188775</v>
      </c>
      <c r="L49" s="28">
        <v>34.112455690013448</v>
      </c>
      <c r="M49" s="31"/>
      <c r="N49" s="32">
        <f t="shared" si="0"/>
        <v>88.064718697980823</v>
      </c>
      <c r="O49" s="32">
        <f t="shared" si="1"/>
        <v>61.90684010622229</v>
      </c>
      <c r="P49" s="32">
        <f t="shared" si="3"/>
        <v>80.986635104282669</v>
      </c>
    </row>
    <row r="50" spans="1:16" x14ac:dyDescent="0.2">
      <c r="A50" s="20" t="s">
        <v>45</v>
      </c>
      <c r="B50" s="20" t="s">
        <v>7045</v>
      </c>
      <c r="C50" s="20" t="s">
        <v>6795</v>
      </c>
      <c r="D50" s="1" t="s">
        <v>14057</v>
      </c>
      <c r="E50" s="35">
        <v>10463</v>
      </c>
      <c r="F50" s="35">
        <v>363956</v>
      </c>
      <c r="G50" s="37">
        <f t="shared" si="2"/>
        <v>2.874798052511842E-2</v>
      </c>
      <c r="I50" s="28">
        <v>3.86</v>
      </c>
      <c r="J50" s="28">
        <v>14.899600028991699</v>
      </c>
      <c r="K50" s="28">
        <v>4.0994229039941334</v>
      </c>
      <c r="L50" s="28">
        <v>34.85463060307751</v>
      </c>
      <c r="M50" s="31"/>
      <c r="N50" s="32">
        <f t="shared" si="0"/>
        <v>86.834569769478719</v>
      </c>
      <c r="O50" s="32">
        <f t="shared" si="1"/>
        <v>61.363276464911905</v>
      </c>
      <c r="P50" s="32">
        <f t="shared" si="3"/>
        <v>79.942269898260164</v>
      </c>
    </row>
    <row r="51" spans="1:16" x14ac:dyDescent="0.2">
      <c r="A51" s="20" t="s">
        <v>46</v>
      </c>
      <c r="B51" s="20" t="s">
        <v>7046</v>
      </c>
      <c r="C51" s="20" t="s">
        <v>6795</v>
      </c>
      <c r="D51" s="1" t="s">
        <v>14057</v>
      </c>
      <c r="E51" s="35">
        <v>7254</v>
      </c>
      <c r="F51" s="35">
        <v>363956</v>
      </c>
      <c r="G51" s="37">
        <f t="shared" si="2"/>
        <v>1.9930980667992836E-2</v>
      </c>
      <c r="I51" s="28">
        <v>4.7009999999999996</v>
      </c>
      <c r="J51" s="28">
        <v>22.099401473999023</v>
      </c>
      <c r="K51" s="28">
        <v>4.3153192513383312</v>
      </c>
      <c r="L51" s="28">
        <v>36.903777226357874</v>
      </c>
      <c r="M51" s="31"/>
      <c r="N51" s="32">
        <f t="shared" si="0"/>
        <v>88.2850008530813</v>
      </c>
      <c r="O51" s="32">
        <f t="shared" si="1"/>
        <v>62.860466126894892</v>
      </c>
      <c r="P51" s="32">
        <f t="shared" si="3"/>
        <v>81.405353427103591</v>
      </c>
    </row>
    <row r="52" spans="1:16" x14ac:dyDescent="0.2">
      <c r="A52" s="20" t="s">
        <v>47</v>
      </c>
      <c r="B52" s="20" t="s">
        <v>7047</v>
      </c>
      <c r="C52" s="20" t="s">
        <v>6795</v>
      </c>
      <c r="D52" s="1" t="s">
        <v>14057</v>
      </c>
      <c r="E52" s="35">
        <v>11507</v>
      </c>
      <c r="F52" s="35">
        <v>363956</v>
      </c>
      <c r="G52" s="37">
        <f t="shared" si="2"/>
        <v>3.16164591324226E-2</v>
      </c>
      <c r="I52" s="28">
        <v>5.3019999999999996</v>
      </c>
      <c r="J52" s="28">
        <v>28.111204147338867</v>
      </c>
      <c r="K52" s="28">
        <v>4.3931950530578643</v>
      </c>
      <c r="L52" s="28">
        <v>34.013904579820981</v>
      </c>
      <c r="M52" s="31"/>
      <c r="N52" s="32">
        <f t="shared" si="0"/>
        <v>88.449303894040867</v>
      </c>
      <c r="O52" s="32">
        <f t="shared" si="1"/>
        <v>62.11000562214668</v>
      </c>
      <c r="P52" s="32">
        <f t="shared" si="3"/>
        <v>81.322129788012461</v>
      </c>
    </row>
    <row r="53" spans="1:16" x14ac:dyDescent="0.2">
      <c r="A53" s="20" t="s">
        <v>48</v>
      </c>
      <c r="B53" s="20" t="s">
        <v>7048</v>
      </c>
      <c r="C53" s="20" t="s">
        <v>6795</v>
      </c>
      <c r="D53" s="1" t="s">
        <v>14057</v>
      </c>
      <c r="E53" s="35">
        <v>9969</v>
      </c>
      <c r="F53" s="35">
        <v>363956</v>
      </c>
      <c r="G53" s="37">
        <f t="shared" si="2"/>
        <v>2.739067359790744E-2</v>
      </c>
      <c r="I53" s="28">
        <v>5.1920000000000002</v>
      </c>
      <c r="J53" s="28">
        <v>26.956863403320313</v>
      </c>
      <c r="K53" s="28">
        <v>3.4757730665931934</v>
      </c>
      <c r="L53" s="28">
        <v>37.320092286086869</v>
      </c>
      <c r="M53" s="31"/>
      <c r="N53" s="32">
        <f t="shared" si="0"/>
        <v>90.308137891764787</v>
      </c>
      <c r="O53" s="32">
        <f t="shared" si="1"/>
        <v>64.089166231768417</v>
      </c>
      <c r="P53" s="32">
        <f t="shared" si="3"/>
        <v>83.213523070487682</v>
      </c>
    </row>
    <row r="54" spans="1:16" x14ac:dyDescent="0.2">
      <c r="A54" s="20" t="s">
        <v>49</v>
      </c>
      <c r="B54" s="20" t="s">
        <v>7049</v>
      </c>
      <c r="C54" s="20" t="s">
        <v>6795</v>
      </c>
      <c r="D54" s="1" t="s">
        <v>14057</v>
      </c>
      <c r="E54" s="35">
        <v>8694</v>
      </c>
      <c r="F54" s="35">
        <v>363956</v>
      </c>
      <c r="G54" s="37">
        <f t="shared" si="2"/>
        <v>2.3887502884964117E-2</v>
      </c>
      <c r="I54" s="28">
        <v>7.01</v>
      </c>
      <c r="J54" s="28">
        <v>49.140098571777344</v>
      </c>
      <c r="K54" s="28">
        <v>4.7029679292642177</v>
      </c>
      <c r="L54" s="28">
        <v>30.934667586841499</v>
      </c>
      <c r="M54" s="31"/>
      <c r="N54" s="32">
        <f t="shared" si="0"/>
        <v>89.88321528179641</v>
      </c>
      <c r="O54" s="32">
        <f t="shared" si="1"/>
        <v>61.998713826173166</v>
      </c>
      <c r="P54" s="32">
        <f t="shared" si="3"/>
        <v>82.33792327429839</v>
      </c>
    </row>
    <row r="55" spans="1:16" x14ac:dyDescent="0.2">
      <c r="A55" s="20" t="s">
        <v>50</v>
      </c>
      <c r="B55" s="20" t="s">
        <v>7050</v>
      </c>
      <c r="C55" s="20" t="s">
        <v>6795</v>
      </c>
      <c r="D55" s="1" t="s">
        <v>14057</v>
      </c>
      <c r="E55" s="35">
        <v>10292</v>
      </c>
      <c r="F55" s="35">
        <v>363956</v>
      </c>
      <c r="G55" s="37">
        <f t="shared" si="2"/>
        <v>2.8278143511853083E-2</v>
      </c>
      <c r="I55" s="28">
        <v>3.125</v>
      </c>
      <c r="J55" s="28">
        <v>9.765625</v>
      </c>
      <c r="K55" s="28">
        <v>3.8823000774810352</v>
      </c>
      <c r="L55" s="28">
        <v>36.141469102215311</v>
      </c>
      <c r="M55" s="31"/>
      <c r="N55" s="32">
        <f t="shared" si="0"/>
        <v>86.276731161786287</v>
      </c>
      <c r="O55" s="32">
        <f t="shared" si="1"/>
        <v>61.356639778331903</v>
      </c>
      <c r="P55" s="32">
        <f t="shared" si="3"/>
        <v>79.533581507813182</v>
      </c>
    </row>
    <row r="56" spans="1:16" x14ac:dyDescent="0.2">
      <c r="A56" s="20" t="s">
        <v>51</v>
      </c>
      <c r="B56" s="20" t="s">
        <v>7051</v>
      </c>
      <c r="C56" s="20" t="s">
        <v>6795</v>
      </c>
      <c r="D56" s="1" t="s">
        <v>14057</v>
      </c>
      <c r="E56" s="35">
        <v>8817</v>
      </c>
      <c r="F56" s="35">
        <v>363956</v>
      </c>
      <c r="G56" s="37">
        <f t="shared" si="2"/>
        <v>2.4225455824330413E-2</v>
      </c>
      <c r="I56" s="28">
        <v>3.8109999999999999</v>
      </c>
      <c r="J56" s="28">
        <v>14.523720741271973</v>
      </c>
      <c r="K56" s="28">
        <v>4.108600166533467</v>
      </c>
      <c r="L56" s="28">
        <v>39.584892820687308</v>
      </c>
      <c r="M56" s="31"/>
      <c r="N56" s="32">
        <f t="shared" si="0"/>
        <v>87.797685547972151</v>
      </c>
      <c r="O56" s="32">
        <f t="shared" si="1"/>
        <v>63.324106713389639</v>
      </c>
      <c r="P56" s="32">
        <f t="shared" si="3"/>
        <v>81.17535812105632</v>
      </c>
    </row>
    <row r="57" spans="1:16" x14ac:dyDescent="0.2">
      <c r="A57" s="20" t="s">
        <v>52</v>
      </c>
      <c r="B57" s="20" t="s">
        <v>7052</v>
      </c>
      <c r="C57" s="20" t="s">
        <v>6795</v>
      </c>
      <c r="D57" s="1" t="s">
        <v>14057</v>
      </c>
      <c r="E57" s="35">
        <v>9979</v>
      </c>
      <c r="F57" s="35">
        <v>363956</v>
      </c>
      <c r="G57" s="37">
        <f t="shared" si="2"/>
        <v>2.7418149446636408E-2</v>
      </c>
      <c r="I57" s="28">
        <v>2.6379999999999999</v>
      </c>
      <c r="J57" s="28">
        <v>6.9590439796447754</v>
      </c>
      <c r="K57" s="28">
        <v>4.6343522679359879</v>
      </c>
      <c r="L57" s="28">
        <v>36.512175568694261</v>
      </c>
      <c r="M57" s="31"/>
      <c r="N57" s="32">
        <f t="shared" si="0"/>
        <v>84.532063878661944</v>
      </c>
      <c r="O57" s="32">
        <f t="shared" si="1"/>
        <v>60.479363398241148</v>
      </c>
      <c r="P57" s="32">
        <f t="shared" si="3"/>
        <v>78.023622299296207</v>
      </c>
    </row>
    <row r="58" spans="1:16" x14ac:dyDescent="0.2">
      <c r="A58" s="20" t="s">
        <v>53</v>
      </c>
      <c r="B58" s="20" t="s">
        <v>7053</v>
      </c>
      <c r="C58" s="20" t="s">
        <v>6795</v>
      </c>
      <c r="D58" s="1" t="s">
        <v>14057</v>
      </c>
      <c r="E58" s="35">
        <v>9342</v>
      </c>
      <c r="F58" s="35">
        <v>363956</v>
      </c>
      <c r="G58" s="37">
        <f t="shared" si="2"/>
        <v>2.5667937882601192E-2</v>
      </c>
      <c r="I58" s="28">
        <v>7.1029999999999998</v>
      </c>
      <c r="J58" s="28">
        <v>50.452610015869141</v>
      </c>
      <c r="K58" s="28">
        <v>4.0987215002086881</v>
      </c>
      <c r="L58" s="28">
        <v>32.783772211517878</v>
      </c>
      <c r="M58" s="31"/>
      <c r="N58" s="32">
        <f t="shared" si="0"/>
        <v>91.281443102303598</v>
      </c>
      <c r="O58" s="32">
        <f t="shared" si="1"/>
        <v>63.299572884294676</v>
      </c>
      <c r="P58" s="32">
        <f t="shared" si="3"/>
        <v>83.709803994938014</v>
      </c>
    </row>
    <row r="59" spans="1:16" x14ac:dyDescent="0.2">
      <c r="A59" s="20" t="s">
        <v>54</v>
      </c>
      <c r="B59" s="20" t="s">
        <v>7054</v>
      </c>
      <c r="C59" s="20" t="s">
        <v>6795</v>
      </c>
      <c r="D59" s="1" t="s">
        <v>14057</v>
      </c>
      <c r="E59" s="35">
        <v>7353</v>
      </c>
      <c r="F59" s="35">
        <v>363956</v>
      </c>
      <c r="G59" s="37">
        <f t="shared" si="2"/>
        <v>2.0202991570409608E-2</v>
      </c>
      <c r="I59" s="28">
        <v>6.2030000000000003</v>
      </c>
      <c r="J59" s="28">
        <v>38.477207183837891</v>
      </c>
      <c r="K59" s="28">
        <v>3.8920950536547321</v>
      </c>
      <c r="L59" s="28">
        <v>35.683938528491773</v>
      </c>
      <c r="M59" s="31"/>
      <c r="N59" s="32">
        <f t="shared" si="0"/>
        <v>90.882579612826035</v>
      </c>
      <c r="O59" s="32">
        <f t="shared" si="1"/>
        <v>63.956532573337846</v>
      </c>
      <c r="P59" s="32">
        <f t="shared" si="3"/>
        <v>83.596636636800724</v>
      </c>
    </row>
    <row r="60" spans="1:16" x14ac:dyDescent="0.2">
      <c r="A60" s="20" t="s">
        <v>55</v>
      </c>
      <c r="B60" s="20" t="s">
        <v>7055</v>
      </c>
      <c r="C60" s="20" t="s">
        <v>6795</v>
      </c>
      <c r="D60" s="1" t="s">
        <v>14057</v>
      </c>
      <c r="E60" s="35">
        <v>11406</v>
      </c>
      <c r="F60" s="35">
        <v>363956</v>
      </c>
      <c r="G60" s="37">
        <f t="shared" si="2"/>
        <v>3.1338953060260029E-2</v>
      </c>
      <c r="I60" s="28">
        <v>3.907</v>
      </c>
      <c r="J60" s="28">
        <v>15.264649391174316</v>
      </c>
      <c r="K60" s="28">
        <v>4.3719426328957631</v>
      </c>
      <c r="L60" s="28">
        <v>35.557075223566542</v>
      </c>
      <c r="M60" s="31"/>
      <c r="N60" s="32">
        <f t="shared" si="0"/>
        <v>86.680525771858385</v>
      </c>
      <c r="O60" s="32">
        <f t="shared" si="1"/>
        <v>61.508525248713809</v>
      </c>
      <c r="P60" s="32">
        <f t="shared" si="3"/>
        <v>79.869211800106626</v>
      </c>
    </row>
    <row r="61" spans="1:16" x14ac:dyDescent="0.2">
      <c r="A61" s="20" t="s">
        <v>56</v>
      </c>
      <c r="B61" s="20" t="s">
        <v>7056</v>
      </c>
      <c r="C61" s="20" t="s">
        <v>6795</v>
      </c>
      <c r="D61" s="1" t="s">
        <v>14057</v>
      </c>
      <c r="E61" s="35">
        <v>9225</v>
      </c>
      <c r="F61" s="35">
        <v>363956</v>
      </c>
      <c r="G61" s="37">
        <f t="shared" si="2"/>
        <v>2.5346470452472278E-2</v>
      </c>
      <c r="I61" s="28">
        <v>2.4529999999999998</v>
      </c>
      <c r="J61" s="28">
        <v>6.0172090530395508</v>
      </c>
      <c r="K61" s="28">
        <v>3.3529183817967043</v>
      </c>
      <c r="L61" s="28">
        <v>39.231002710027099</v>
      </c>
      <c r="M61" s="31"/>
      <c r="N61" s="32">
        <f t="shared" si="0"/>
        <v>86.645537887024076</v>
      </c>
      <c r="O61" s="32">
        <f t="shared" si="1"/>
        <v>62.382161599987683</v>
      </c>
      <c r="P61" s="32">
        <f t="shared" si="3"/>
        <v>80.080089354087391</v>
      </c>
    </row>
    <row r="62" spans="1:16" x14ac:dyDescent="0.2">
      <c r="A62" s="20" t="s">
        <v>57</v>
      </c>
      <c r="B62" s="20" t="s">
        <v>7057</v>
      </c>
      <c r="C62" s="20" t="s">
        <v>6795</v>
      </c>
      <c r="D62" s="1" t="s">
        <v>14057</v>
      </c>
      <c r="E62" s="35">
        <v>7578</v>
      </c>
      <c r="F62" s="35">
        <v>363956</v>
      </c>
      <c r="G62" s="37">
        <f t="shared" si="2"/>
        <v>2.0821198166811373E-2</v>
      </c>
      <c r="I62" s="28">
        <v>3.355</v>
      </c>
      <c r="J62" s="28">
        <v>11.256025314331055</v>
      </c>
      <c r="K62" s="28">
        <v>4.237536767609674</v>
      </c>
      <c r="L62" s="28">
        <v>32.962259171285297</v>
      </c>
      <c r="M62" s="31"/>
      <c r="N62" s="32">
        <f t="shared" si="0"/>
        <v>85.43103913826728</v>
      </c>
      <c r="O62" s="32">
        <f t="shared" si="1"/>
        <v>59.970136813837776</v>
      </c>
      <c r="P62" s="32">
        <f t="shared" si="3"/>
        <v>78.541550971590212</v>
      </c>
    </row>
    <row r="63" spans="1:16" x14ac:dyDescent="0.2">
      <c r="A63" s="20" t="s">
        <v>58</v>
      </c>
      <c r="B63" s="20" t="s">
        <v>7058</v>
      </c>
      <c r="C63" s="20" t="s">
        <v>6795</v>
      </c>
      <c r="D63" s="1" t="s">
        <v>14057</v>
      </c>
      <c r="E63" s="35">
        <v>10474</v>
      </c>
      <c r="F63" s="35">
        <v>363956</v>
      </c>
      <c r="G63" s="37">
        <f t="shared" si="2"/>
        <v>2.8778203958720286E-2</v>
      </c>
      <c r="I63" s="28">
        <v>2.9369999999999998</v>
      </c>
      <c r="J63" s="28">
        <v>8.6259689331054687</v>
      </c>
      <c r="K63" s="28">
        <v>4.0563326991734989</v>
      </c>
      <c r="L63" s="28">
        <v>37.414836738590793</v>
      </c>
      <c r="M63" s="31"/>
      <c r="N63" s="32">
        <f t="shared" si="0"/>
        <v>86.018940770952</v>
      </c>
      <c r="O63" s="32">
        <f t="shared" si="1"/>
        <v>61.585379782544479</v>
      </c>
      <c r="P63" s="32">
        <f t="shared" si="3"/>
        <v>79.407441808564471</v>
      </c>
    </row>
    <row r="64" spans="1:16" x14ac:dyDescent="0.2">
      <c r="A64" s="20" t="s">
        <v>59</v>
      </c>
      <c r="B64" s="20" t="s">
        <v>7059</v>
      </c>
      <c r="C64" s="20" t="s">
        <v>6795</v>
      </c>
      <c r="D64" s="1" t="s">
        <v>14057</v>
      </c>
      <c r="E64" s="35">
        <v>10622</v>
      </c>
      <c r="F64" s="35">
        <v>363956</v>
      </c>
      <c r="G64" s="37">
        <f t="shared" si="2"/>
        <v>2.9184846519909002E-2</v>
      </c>
      <c r="I64" s="28">
        <v>4.4260000000000002</v>
      </c>
      <c r="J64" s="28">
        <v>19.589475631713867</v>
      </c>
      <c r="K64" s="28">
        <v>3.8799683851683402</v>
      </c>
      <c r="L64" s="28">
        <v>35.101110901901713</v>
      </c>
      <c r="M64" s="31"/>
      <c r="N64" s="32">
        <f t="shared" si="0"/>
        <v>88.073846600561467</v>
      </c>
      <c r="O64" s="32">
        <f t="shared" si="1"/>
        <v>62.158254756709312</v>
      </c>
      <c r="P64" s="32">
        <f t="shared" si="3"/>
        <v>81.06132359310547</v>
      </c>
    </row>
    <row r="65" spans="1:16" x14ac:dyDescent="0.2">
      <c r="A65" s="20" t="s">
        <v>60</v>
      </c>
      <c r="B65" s="20" t="s">
        <v>7060</v>
      </c>
      <c r="C65" s="20" t="s">
        <v>6795</v>
      </c>
      <c r="D65" s="1" t="s">
        <v>14057</v>
      </c>
      <c r="E65" s="35">
        <v>11205</v>
      </c>
      <c r="F65" s="35">
        <v>363956</v>
      </c>
      <c r="G65" s="37">
        <f t="shared" si="2"/>
        <v>3.0786688500807791E-2</v>
      </c>
      <c r="I65" s="28">
        <v>2.8260000000000001</v>
      </c>
      <c r="J65" s="28">
        <v>7.9862761497497559</v>
      </c>
      <c r="K65" s="28">
        <v>4.5097383146715995</v>
      </c>
      <c r="L65" s="28">
        <v>33.002498884426593</v>
      </c>
      <c r="M65" s="31"/>
      <c r="N65" s="32">
        <f t="shared" si="0"/>
        <v>84.22432361244671</v>
      </c>
      <c r="O65" s="32">
        <f t="shared" si="1"/>
        <v>59.265242894675893</v>
      </c>
      <c r="P65" s="32">
        <f t="shared" si="3"/>
        <v>77.470623799882318</v>
      </c>
    </row>
    <row r="66" spans="1:16" x14ac:dyDescent="0.2">
      <c r="A66" s="20" t="s">
        <v>61</v>
      </c>
      <c r="B66" s="20" t="s">
        <v>7061</v>
      </c>
      <c r="C66" s="20" t="s">
        <v>6795</v>
      </c>
      <c r="D66" s="1" t="s">
        <v>14057</v>
      </c>
      <c r="E66" s="35">
        <v>8223</v>
      </c>
      <c r="F66" s="35">
        <v>363956</v>
      </c>
      <c r="G66" s="37">
        <f t="shared" si="2"/>
        <v>2.2593390409829758E-2</v>
      </c>
      <c r="I66" s="28">
        <v>2.161</v>
      </c>
      <c r="J66" s="28">
        <v>4.6699209213256836</v>
      </c>
      <c r="K66" s="28">
        <v>3.9475487414343329</v>
      </c>
      <c r="L66" s="28">
        <v>37.887267420649401</v>
      </c>
      <c r="M66" s="31"/>
      <c r="N66" s="32">
        <f t="shared" si="0"/>
        <v>85.044658250237362</v>
      </c>
      <c r="O66" s="32">
        <f t="shared" si="1"/>
        <v>61.076155320973228</v>
      </c>
      <c r="P66" s="32">
        <f t="shared" si="3"/>
        <v>78.55899976099802</v>
      </c>
    </row>
    <row r="67" spans="1:16" x14ac:dyDescent="0.2">
      <c r="A67" s="20" t="s">
        <v>62</v>
      </c>
      <c r="B67" s="20" t="s">
        <v>7062</v>
      </c>
      <c r="C67" s="20" t="s">
        <v>6795</v>
      </c>
      <c r="D67" s="1" t="s">
        <v>14057</v>
      </c>
      <c r="E67" s="35">
        <v>6494</v>
      </c>
      <c r="F67" s="35">
        <v>363956</v>
      </c>
      <c r="G67" s="37">
        <f t="shared" si="2"/>
        <v>1.7842816164591324E-2</v>
      </c>
      <c r="I67" s="28">
        <v>4.1870000000000003</v>
      </c>
      <c r="J67" s="28">
        <v>17.530969619750977</v>
      </c>
      <c r="K67" s="28">
        <v>3.56451374491551</v>
      </c>
      <c r="L67" s="28">
        <v>33.775177086541426</v>
      </c>
      <c r="M67" s="31"/>
      <c r="N67" s="32">
        <f t="shared" si="0"/>
        <v>87.853829227285573</v>
      </c>
      <c r="O67" s="32">
        <f t="shared" si="1"/>
        <v>61.601546143285489</v>
      </c>
      <c r="P67" s="32">
        <f t="shared" si="3"/>
        <v>80.750200638210117</v>
      </c>
    </row>
    <row r="68" spans="1:16" x14ac:dyDescent="0.2">
      <c r="A68" s="20" t="s">
        <v>63</v>
      </c>
      <c r="B68" s="20" t="s">
        <v>7063</v>
      </c>
      <c r="C68" s="20" t="s">
        <v>6795</v>
      </c>
      <c r="D68" s="1" t="s">
        <v>14057</v>
      </c>
      <c r="E68" s="35">
        <v>7153</v>
      </c>
      <c r="F68" s="35">
        <v>363956</v>
      </c>
      <c r="G68" s="37">
        <f t="shared" si="2"/>
        <v>1.9653474595830264E-2</v>
      </c>
      <c r="I68" s="28">
        <v>2.7320000000000002</v>
      </c>
      <c r="J68" s="28">
        <v>7.4638237953186035</v>
      </c>
      <c r="K68" s="28">
        <v>4.23339935918513</v>
      </c>
      <c r="L68" s="28">
        <v>35.560603942401791</v>
      </c>
      <c r="M68" s="31"/>
      <c r="N68" s="32">
        <f t="shared" si="0"/>
        <v>85.033339912409531</v>
      </c>
      <c r="O68" s="32">
        <f t="shared" si="1"/>
        <v>60.461230187472253</v>
      </c>
      <c r="P68" s="32">
        <f t="shared" si="3"/>
        <v>78.384350924387121</v>
      </c>
    </row>
    <row r="69" spans="1:16" x14ac:dyDescent="0.2">
      <c r="A69" s="20" t="s">
        <v>64</v>
      </c>
      <c r="B69" s="20" t="s">
        <v>7064</v>
      </c>
      <c r="C69" s="20" t="s">
        <v>6795</v>
      </c>
      <c r="D69" s="1" t="s">
        <v>14057</v>
      </c>
      <c r="E69" s="35">
        <v>6436</v>
      </c>
      <c r="F69" s="35">
        <v>363956</v>
      </c>
      <c r="G69" s="37">
        <f t="shared" si="2"/>
        <v>1.7683456241963314E-2</v>
      </c>
      <c r="I69" s="28">
        <v>2.8730000000000002</v>
      </c>
      <c r="J69" s="28">
        <v>8.2541294097900391</v>
      </c>
      <c r="K69" s="28">
        <v>4.3946604883753571</v>
      </c>
      <c r="L69" s="28">
        <v>35.867153511497825</v>
      </c>
      <c r="M69" s="31"/>
      <c r="N69" s="32">
        <f t="shared" si="0"/>
        <v>85.097706448079862</v>
      </c>
      <c r="O69" s="32">
        <f t="shared" si="1"/>
        <v>60.615962818163695</v>
      </c>
      <c r="P69" s="32">
        <f t="shared" si="3"/>
        <v>78.473169701945181</v>
      </c>
    </row>
    <row r="70" spans="1:16" x14ac:dyDescent="0.2">
      <c r="A70" s="20" t="s">
        <v>65</v>
      </c>
      <c r="B70" s="20" t="s">
        <v>7065</v>
      </c>
      <c r="C70" s="20" t="s">
        <v>6796</v>
      </c>
      <c r="D70" s="1" t="s">
        <v>14095</v>
      </c>
      <c r="E70" s="35">
        <v>7949</v>
      </c>
      <c r="F70" s="35">
        <v>234271</v>
      </c>
      <c r="G70" s="37">
        <f t="shared" si="2"/>
        <v>3.3930789555685507E-2</v>
      </c>
      <c r="I70" s="28">
        <v>10.704000000000001</v>
      </c>
      <c r="J70" s="28">
        <v>114.57561492919922</v>
      </c>
      <c r="K70" s="28">
        <v>3.2109503389472067</v>
      </c>
      <c r="L70" s="28">
        <v>30.536797081393885</v>
      </c>
      <c r="M70" s="31"/>
      <c r="N70" s="32">
        <f t="shared" si="0"/>
        <v>97.162689201698115</v>
      </c>
      <c r="O70" s="32">
        <f t="shared" si="1"/>
        <v>65.493016673363485</v>
      </c>
      <c r="P70" s="32">
        <f t="shared" si="3"/>
        <v>88.593164392785525</v>
      </c>
    </row>
    <row r="71" spans="1:16" x14ac:dyDescent="0.2">
      <c r="A71" s="20" t="s">
        <v>66</v>
      </c>
      <c r="B71" s="20" t="s">
        <v>7066</v>
      </c>
      <c r="C71" s="20" t="s">
        <v>6796</v>
      </c>
      <c r="D71" s="1" t="s">
        <v>14095</v>
      </c>
      <c r="E71" s="35">
        <v>9668</v>
      </c>
      <c r="F71" s="35">
        <v>234271</v>
      </c>
      <c r="G71" s="37">
        <f t="shared" si="2"/>
        <v>4.1268445518224617E-2</v>
      </c>
      <c r="I71" s="28">
        <v>10.856</v>
      </c>
      <c r="J71" s="28">
        <v>117.85273742675781</v>
      </c>
      <c r="K71" s="28">
        <v>4.1184855065708224</v>
      </c>
      <c r="L71" s="28">
        <v>34.079437318990486</v>
      </c>
      <c r="M71" s="31"/>
      <c r="N71" s="32">
        <f t="shared" ref="N71:N134" si="4">SUMPRODUCT(I71:L71,$I$4:$L$4) + $L$1</f>
        <v>96.88349480497763</v>
      </c>
      <c r="O71" s="32">
        <f t="shared" ref="O71:O134" si="5">SUMPRODUCT(I71:L71,$I$5:$L$5) + $L$2</f>
        <v>66.431666659846428</v>
      </c>
      <c r="P71" s="32">
        <f t="shared" si="3"/>
        <v>88.643507589038862</v>
      </c>
    </row>
    <row r="72" spans="1:16" x14ac:dyDescent="0.2">
      <c r="A72" s="20" t="s">
        <v>67</v>
      </c>
      <c r="B72" s="20" t="s">
        <v>7067</v>
      </c>
      <c r="C72" s="20" t="s">
        <v>6796</v>
      </c>
      <c r="D72" s="1" t="s">
        <v>14095</v>
      </c>
      <c r="E72" s="35">
        <v>8981</v>
      </c>
      <c r="F72" s="35">
        <v>234271</v>
      </c>
      <c r="G72" s="37">
        <f t="shared" ref="G72:G135" si="6">SUM(E72/F72)</f>
        <v>3.8335944269670595E-2</v>
      </c>
      <c r="I72" s="28">
        <v>8.4930000000000003</v>
      </c>
      <c r="J72" s="28">
        <v>72.131050109863281</v>
      </c>
      <c r="K72" s="28">
        <v>3.6588051330702069</v>
      </c>
      <c r="L72" s="28">
        <v>34.575548379913151</v>
      </c>
      <c r="M72" s="31"/>
      <c r="N72" s="32">
        <f t="shared" si="4"/>
        <v>94.319297331036154</v>
      </c>
      <c r="O72" s="32">
        <f t="shared" si="5"/>
        <v>65.427286720417356</v>
      </c>
      <c r="P72" s="32">
        <f t="shared" ref="P72:P135" si="7">SUM(N72*$P$1)+($P$2*O72)</f>
        <v>86.501382526721528</v>
      </c>
    </row>
    <row r="73" spans="1:16" x14ac:dyDescent="0.2">
      <c r="A73" s="20" t="s">
        <v>68</v>
      </c>
      <c r="B73" s="20" t="s">
        <v>7068</v>
      </c>
      <c r="C73" s="20" t="s">
        <v>6796</v>
      </c>
      <c r="D73" s="1" t="s">
        <v>14095</v>
      </c>
      <c r="E73" s="35">
        <v>7486</v>
      </c>
      <c r="F73" s="35">
        <v>234271</v>
      </c>
      <c r="G73" s="37">
        <f t="shared" si="6"/>
        <v>3.1954445919469332E-2</v>
      </c>
      <c r="I73" s="28">
        <v>7.8360000000000003</v>
      </c>
      <c r="J73" s="28">
        <v>61.402896881103516</v>
      </c>
      <c r="K73" s="28">
        <v>3.495091252589245</v>
      </c>
      <c r="L73" s="28">
        <v>32.755276516163505</v>
      </c>
      <c r="M73" s="31"/>
      <c r="N73" s="32">
        <f t="shared" si="4"/>
        <v>93.195837934247663</v>
      </c>
      <c r="O73" s="32">
        <f t="shared" si="5"/>
        <v>64.290047551465832</v>
      </c>
      <c r="P73" s="32">
        <f t="shared" si="7"/>
        <v>85.374194449148376</v>
      </c>
    </row>
    <row r="74" spans="1:16" x14ac:dyDescent="0.2">
      <c r="A74" s="20" t="s">
        <v>69</v>
      </c>
      <c r="B74" s="20" t="s">
        <v>7069</v>
      </c>
      <c r="C74" s="20" t="s">
        <v>6796</v>
      </c>
      <c r="D74" s="1" t="s">
        <v>14095</v>
      </c>
      <c r="E74" s="35">
        <v>6224</v>
      </c>
      <c r="F74" s="35">
        <v>234271</v>
      </c>
      <c r="G74" s="37">
        <f t="shared" si="6"/>
        <v>2.6567522228530205E-2</v>
      </c>
      <c r="I74" s="28">
        <v>7.6459999999999999</v>
      </c>
      <c r="J74" s="28">
        <v>58.461315155029297</v>
      </c>
      <c r="K74" s="28">
        <v>3.758538173375956</v>
      </c>
      <c r="L74" s="28">
        <v>39.121625964010285</v>
      </c>
      <c r="M74" s="31"/>
      <c r="N74" s="32">
        <f t="shared" si="4"/>
        <v>93.96497542521081</v>
      </c>
      <c r="O74" s="32">
        <f t="shared" si="5"/>
        <v>66.665690425148398</v>
      </c>
      <c r="P74" s="32">
        <f t="shared" si="7"/>
        <v>86.578037658036109</v>
      </c>
    </row>
    <row r="75" spans="1:16" x14ac:dyDescent="0.2">
      <c r="A75" s="20" t="s">
        <v>70</v>
      </c>
      <c r="B75" s="20" t="s">
        <v>7070</v>
      </c>
      <c r="C75" s="20" t="s">
        <v>6796</v>
      </c>
      <c r="D75" s="1" t="s">
        <v>14095</v>
      </c>
      <c r="E75" s="35">
        <v>7886</v>
      </c>
      <c r="F75" s="35">
        <v>234271</v>
      </c>
      <c r="G75" s="37">
        <f t="shared" si="6"/>
        <v>3.3661870227215493E-2</v>
      </c>
      <c r="I75" s="28">
        <v>8.984</v>
      </c>
      <c r="J75" s="28">
        <v>80.712257385253906</v>
      </c>
      <c r="K75" s="28">
        <v>3.7493043748473593</v>
      </c>
      <c r="L75" s="28">
        <v>41.402358610195286</v>
      </c>
      <c r="M75" s="31"/>
      <c r="N75" s="32">
        <f t="shared" si="4"/>
        <v>96.412466812092973</v>
      </c>
      <c r="O75" s="32">
        <f t="shared" si="5"/>
        <v>68.613744635931539</v>
      </c>
      <c r="P75" s="32">
        <f t="shared" si="7"/>
        <v>88.890385895987862</v>
      </c>
    </row>
    <row r="76" spans="1:16" x14ac:dyDescent="0.2">
      <c r="A76" s="20" t="s">
        <v>71</v>
      </c>
      <c r="B76" s="20" t="s">
        <v>7071</v>
      </c>
      <c r="C76" s="20" t="s">
        <v>6796</v>
      </c>
      <c r="D76" s="1" t="s">
        <v>14095</v>
      </c>
      <c r="E76" s="35">
        <v>7399</v>
      </c>
      <c r="F76" s="35">
        <v>234271</v>
      </c>
      <c r="G76" s="37">
        <f t="shared" si="6"/>
        <v>3.1583081132534545E-2</v>
      </c>
      <c r="I76" s="28">
        <v>8.2289999999999992</v>
      </c>
      <c r="J76" s="28">
        <v>67.716438293457031</v>
      </c>
      <c r="K76" s="28">
        <v>4.1395178126870729</v>
      </c>
      <c r="L76" s="28">
        <v>37.612380051358294</v>
      </c>
      <c r="M76" s="31"/>
      <c r="N76" s="32">
        <f t="shared" si="4"/>
        <v>93.938707092077124</v>
      </c>
      <c r="O76" s="32">
        <f t="shared" si="5"/>
        <v>66.179434711177379</v>
      </c>
      <c r="P76" s="32">
        <f t="shared" si="7"/>
        <v>86.42730093109931</v>
      </c>
    </row>
    <row r="77" spans="1:16" x14ac:dyDescent="0.2">
      <c r="A77" s="20" t="s">
        <v>72</v>
      </c>
      <c r="B77" s="20" t="s">
        <v>7072</v>
      </c>
      <c r="C77" s="20" t="s">
        <v>6796</v>
      </c>
      <c r="D77" s="1" t="s">
        <v>14095</v>
      </c>
      <c r="E77" s="35">
        <v>11925</v>
      </c>
      <c r="F77" s="35">
        <v>234271</v>
      </c>
      <c r="G77" s="37">
        <f t="shared" si="6"/>
        <v>5.0902587174682309E-2</v>
      </c>
      <c r="I77" s="28">
        <v>6.2610000000000001</v>
      </c>
      <c r="J77" s="28">
        <v>39.200122833251953</v>
      </c>
      <c r="K77" s="28">
        <v>3.3052470408812145</v>
      </c>
      <c r="L77" s="28">
        <v>32.087379454926626</v>
      </c>
      <c r="M77" s="31"/>
      <c r="N77" s="32">
        <f t="shared" si="4"/>
        <v>90.994653854007439</v>
      </c>
      <c r="O77" s="32">
        <f t="shared" si="5"/>
        <v>62.900731203268663</v>
      </c>
      <c r="P77" s="32">
        <f t="shared" si="7"/>
        <v>83.392694379378241</v>
      </c>
    </row>
    <row r="78" spans="1:16" x14ac:dyDescent="0.2">
      <c r="A78" s="20" t="s">
        <v>73</v>
      </c>
      <c r="B78" s="20" t="s">
        <v>7073</v>
      </c>
      <c r="C78" s="20" t="s">
        <v>6796</v>
      </c>
      <c r="D78" s="1" t="s">
        <v>14095</v>
      </c>
      <c r="E78" s="35">
        <v>10696</v>
      </c>
      <c r="F78" s="35">
        <v>234271</v>
      </c>
      <c r="G78" s="37">
        <f t="shared" si="6"/>
        <v>4.5656525989132245E-2</v>
      </c>
      <c r="I78" s="28">
        <v>9.3450000000000006</v>
      </c>
      <c r="J78" s="28">
        <v>87.329025268554687</v>
      </c>
      <c r="K78" s="28">
        <v>4.202451303547952</v>
      </c>
      <c r="L78" s="28">
        <v>40.009629768137621</v>
      </c>
      <c r="M78" s="31"/>
      <c r="N78" s="32">
        <f t="shared" si="4"/>
        <v>95.977348551117473</v>
      </c>
      <c r="O78" s="32">
        <f t="shared" si="5"/>
        <v>67.936847599177696</v>
      </c>
      <c r="P78" s="32">
        <f t="shared" si="7"/>
        <v>88.389844501399381</v>
      </c>
    </row>
    <row r="79" spans="1:16" x14ac:dyDescent="0.2">
      <c r="A79" s="20" t="s">
        <v>74</v>
      </c>
      <c r="B79" s="20" t="s">
        <v>7074</v>
      </c>
      <c r="C79" s="20" t="s">
        <v>6796</v>
      </c>
      <c r="D79" s="1" t="s">
        <v>14095</v>
      </c>
      <c r="E79" s="35">
        <v>7767</v>
      </c>
      <c r="F79" s="35">
        <v>234271</v>
      </c>
      <c r="G79" s="37">
        <f t="shared" si="6"/>
        <v>3.3153911495661006E-2</v>
      </c>
      <c r="I79" s="28">
        <v>6.0449999999999999</v>
      </c>
      <c r="J79" s="28">
        <v>36.542026519775391</v>
      </c>
      <c r="K79" s="28">
        <v>4.231136797264031</v>
      </c>
      <c r="L79" s="28">
        <v>37.965881292648383</v>
      </c>
      <c r="M79" s="31"/>
      <c r="N79" s="32">
        <f t="shared" si="4"/>
        <v>90.676836032951272</v>
      </c>
      <c r="O79" s="32">
        <f t="shared" si="5"/>
        <v>64.549120510813253</v>
      </c>
      <c r="P79" s="32">
        <f t="shared" si="7"/>
        <v>83.606914291043495</v>
      </c>
    </row>
    <row r="80" spans="1:16" x14ac:dyDescent="0.2">
      <c r="A80" s="20" t="s">
        <v>75</v>
      </c>
      <c r="B80" s="20" t="s">
        <v>7075</v>
      </c>
      <c r="C80" s="20" t="s">
        <v>6796</v>
      </c>
      <c r="D80" s="1" t="s">
        <v>14095</v>
      </c>
      <c r="E80" s="35">
        <v>7919</v>
      </c>
      <c r="F80" s="35">
        <v>234271</v>
      </c>
      <c r="G80" s="37">
        <f t="shared" si="6"/>
        <v>3.3802732732604548E-2</v>
      </c>
      <c r="I80" s="28">
        <v>7.9870000000000001</v>
      </c>
      <c r="J80" s="28">
        <v>63.792167663574219</v>
      </c>
      <c r="K80" s="28">
        <v>3.9431893625109682</v>
      </c>
      <c r="L80" s="28">
        <v>43.180199520141429</v>
      </c>
      <c r="M80" s="31"/>
      <c r="N80" s="32">
        <f t="shared" si="4"/>
        <v>95.103562926101347</v>
      </c>
      <c r="O80" s="32">
        <f t="shared" si="5"/>
        <v>68.515240019649994</v>
      </c>
      <c r="P80" s="32">
        <f t="shared" si="7"/>
        <v>87.909005023099397</v>
      </c>
    </row>
    <row r="81" spans="1:16" x14ac:dyDescent="0.2">
      <c r="A81" s="20" t="s">
        <v>76</v>
      </c>
      <c r="B81" s="20" t="s">
        <v>7076</v>
      </c>
      <c r="C81" s="20" t="s">
        <v>6796</v>
      </c>
      <c r="D81" s="1" t="s">
        <v>14095</v>
      </c>
      <c r="E81" s="35">
        <v>7892</v>
      </c>
      <c r="F81" s="35">
        <v>234271</v>
      </c>
      <c r="G81" s="37">
        <f t="shared" si="6"/>
        <v>3.3687481591831679E-2</v>
      </c>
      <c r="I81" s="28">
        <v>9.5380000000000003</v>
      </c>
      <c r="J81" s="28">
        <v>90.973442077636719</v>
      </c>
      <c r="K81" s="28">
        <v>4.25760912606553</v>
      </c>
      <c r="L81" s="28">
        <v>38.91320324379118</v>
      </c>
      <c r="M81" s="31"/>
      <c r="N81" s="32">
        <f t="shared" si="4"/>
        <v>95.928277210320502</v>
      </c>
      <c r="O81" s="32">
        <f t="shared" si="5"/>
        <v>67.558720920835526</v>
      </c>
      <c r="P81" s="32">
        <f t="shared" si="7"/>
        <v>88.251733784648138</v>
      </c>
    </row>
    <row r="82" spans="1:16" x14ac:dyDescent="0.2">
      <c r="A82" s="20" t="s">
        <v>77</v>
      </c>
      <c r="B82" s="20" t="s">
        <v>7077</v>
      </c>
      <c r="C82" s="20" t="s">
        <v>6796</v>
      </c>
      <c r="D82" s="1" t="s">
        <v>14095</v>
      </c>
      <c r="E82" s="35">
        <v>7756</v>
      </c>
      <c r="F82" s="35">
        <v>234271</v>
      </c>
      <c r="G82" s="37">
        <f t="shared" si="6"/>
        <v>3.310695732719799E-2</v>
      </c>
      <c r="I82" s="28">
        <v>6.218</v>
      </c>
      <c r="J82" s="28">
        <v>38.663524627685547</v>
      </c>
      <c r="K82" s="28">
        <v>3.9537533115993471</v>
      </c>
      <c r="L82" s="28">
        <v>39.859334708612685</v>
      </c>
      <c r="M82" s="31"/>
      <c r="N82" s="32">
        <f t="shared" si="4"/>
        <v>91.747063138814397</v>
      </c>
      <c r="O82" s="32">
        <f t="shared" si="5"/>
        <v>65.702010898702952</v>
      </c>
      <c r="P82" s="32">
        <f t="shared" si="7"/>
        <v>84.699509327786828</v>
      </c>
    </row>
    <row r="83" spans="1:16" x14ac:dyDescent="0.2">
      <c r="A83" s="20" t="s">
        <v>78</v>
      </c>
      <c r="B83" s="20" t="s">
        <v>7078</v>
      </c>
      <c r="C83" s="20" t="s">
        <v>6796</v>
      </c>
      <c r="D83" s="1" t="s">
        <v>14095</v>
      </c>
      <c r="E83" s="35">
        <v>7831</v>
      </c>
      <c r="F83" s="35">
        <v>234271</v>
      </c>
      <c r="G83" s="37">
        <f t="shared" si="6"/>
        <v>3.3427099384900391E-2</v>
      </c>
      <c r="I83" s="28">
        <v>7.4429999999999996</v>
      </c>
      <c r="J83" s="28">
        <v>55.398250579833984</v>
      </c>
      <c r="K83" s="28">
        <v>3.8611735587282991</v>
      </c>
      <c r="L83" s="28">
        <v>40.973311199080577</v>
      </c>
      <c r="M83" s="31"/>
      <c r="N83" s="32">
        <f t="shared" si="4"/>
        <v>93.936108562485458</v>
      </c>
      <c r="O83" s="32">
        <f t="shared" si="5"/>
        <v>67.224264076780884</v>
      </c>
      <c r="P83" s="32">
        <f t="shared" si="7"/>
        <v>86.708126845678692</v>
      </c>
    </row>
    <row r="84" spans="1:16" x14ac:dyDescent="0.2">
      <c r="A84" s="20" t="s">
        <v>79</v>
      </c>
      <c r="B84" s="20" t="s">
        <v>7079</v>
      </c>
      <c r="C84" s="20" t="s">
        <v>6796</v>
      </c>
      <c r="D84" s="1" t="s">
        <v>14095</v>
      </c>
      <c r="E84" s="35">
        <v>9362</v>
      </c>
      <c r="F84" s="35">
        <v>234271</v>
      </c>
      <c r="G84" s="37">
        <f t="shared" si="6"/>
        <v>3.9962265922798813E-2</v>
      </c>
      <c r="I84" s="28">
        <v>8.8810000000000002</v>
      </c>
      <c r="J84" s="28">
        <v>78.872161865234375</v>
      </c>
      <c r="K84" s="28">
        <v>4.0135692092557278</v>
      </c>
      <c r="L84" s="28">
        <v>40.059709463789787</v>
      </c>
      <c r="M84" s="31"/>
      <c r="N84" s="32">
        <f t="shared" si="4"/>
        <v>95.595353403564161</v>
      </c>
      <c r="O84" s="32">
        <f t="shared" si="5"/>
        <v>67.778088774577029</v>
      </c>
      <c r="P84" s="32">
        <f t="shared" si="7"/>
        <v>88.068255068685119</v>
      </c>
    </row>
    <row r="85" spans="1:16" x14ac:dyDescent="0.2">
      <c r="A85" s="20" t="s">
        <v>80</v>
      </c>
      <c r="B85" s="20" t="s">
        <v>7080</v>
      </c>
      <c r="C85" s="20" t="s">
        <v>6796</v>
      </c>
      <c r="D85" s="1" t="s">
        <v>14095</v>
      </c>
      <c r="E85" s="35">
        <v>7515</v>
      </c>
      <c r="F85" s="35">
        <v>234271</v>
      </c>
      <c r="G85" s="37">
        <f t="shared" si="6"/>
        <v>3.2078234181780928E-2</v>
      </c>
      <c r="I85" s="28">
        <v>7.032</v>
      </c>
      <c r="J85" s="28">
        <v>49.449024200439453</v>
      </c>
      <c r="K85" s="28">
        <v>3.5284865354715333</v>
      </c>
      <c r="L85" s="28">
        <v>41.473053892215567</v>
      </c>
      <c r="M85" s="31"/>
      <c r="N85" s="32">
        <f t="shared" si="4"/>
        <v>93.91191386988875</v>
      </c>
      <c r="O85" s="32">
        <f t="shared" si="5"/>
        <v>67.358907589380749</v>
      </c>
      <c r="P85" s="32">
        <f t="shared" si="7"/>
        <v>86.726912324058404</v>
      </c>
    </row>
    <row r="86" spans="1:16" x14ac:dyDescent="0.2">
      <c r="A86" s="20" t="s">
        <v>81</v>
      </c>
      <c r="B86" s="20" t="s">
        <v>7081</v>
      </c>
      <c r="C86" s="20" t="s">
        <v>6796</v>
      </c>
      <c r="D86" s="1" t="s">
        <v>14095</v>
      </c>
      <c r="E86" s="35">
        <v>8992</v>
      </c>
      <c r="F86" s="35">
        <v>234271</v>
      </c>
      <c r="G86" s="37">
        <f t="shared" si="6"/>
        <v>3.8382898438133611E-2</v>
      </c>
      <c r="I86" s="28">
        <v>9.0969999999999995</v>
      </c>
      <c r="J86" s="28">
        <v>82.755409240722656</v>
      </c>
      <c r="K86" s="28">
        <v>4.0950565594041901</v>
      </c>
      <c r="L86" s="28">
        <v>39.586632562277579</v>
      </c>
      <c r="M86" s="31"/>
      <c r="N86" s="32">
        <f t="shared" si="4"/>
        <v>95.682876586461305</v>
      </c>
      <c r="O86" s="32">
        <f t="shared" si="5"/>
        <v>67.66653096810866</v>
      </c>
      <c r="P86" s="32">
        <f t="shared" si="7"/>
        <v>88.101908749906045</v>
      </c>
    </row>
    <row r="87" spans="1:16" x14ac:dyDescent="0.2">
      <c r="A87" s="20" t="s">
        <v>82</v>
      </c>
      <c r="B87" s="20" t="s">
        <v>7082</v>
      </c>
      <c r="C87" s="20" t="s">
        <v>6796</v>
      </c>
      <c r="D87" s="1" t="s">
        <v>14095</v>
      </c>
      <c r="E87" s="35">
        <v>10038</v>
      </c>
      <c r="F87" s="35">
        <v>234271</v>
      </c>
      <c r="G87" s="37">
        <f t="shared" si="6"/>
        <v>4.2847813002889819E-2</v>
      </c>
      <c r="I87" s="28">
        <v>4.3529999999999998</v>
      </c>
      <c r="J87" s="28">
        <v>18.9486083984375</v>
      </c>
      <c r="K87" s="28">
        <v>3.290091299424331</v>
      </c>
      <c r="L87" s="28">
        <v>37.412233512651923</v>
      </c>
      <c r="M87" s="31"/>
      <c r="N87" s="32">
        <f t="shared" si="4"/>
        <v>89.305195428908974</v>
      </c>
      <c r="O87" s="32">
        <f t="shared" si="5"/>
        <v>63.504540452401677</v>
      </c>
      <c r="P87" s="32">
        <f t="shared" si="7"/>
        <v>82.323773290440144</v>
      </c>
    </row>
    <row r="88" spans="1:16" x14ac:dyDescent="0.2">
      <c r="A88" s="20" t="s">
        <v>83</v>
      </c>
      <c r="B88" s="20" t="s">
        <v>7083</v>
      </c>
      <c r="C88" s="20" t="s">
        <v>6796</v>
      </c>
      <c r="D88" s="1" t="s">
        <v>14095</v>
      </c>
      <c r="E88" s="35">
        <v>10581</v>
      </c>
      <c r="F88" s="35">
        <v>234271</v>
      </c>
      <c r="G88" s="37">
        <f t="shared" si="6"/>
        <v>4.5165641500655225E-2</v>
      </c>
      <c r="I88" s="28">
        <v>7.3520000000000003</v>
      </c>
      <c r="J88" s="28">
        <v>54.051902770996094</v>
      </c>
      <c r="K88" s="28">
        <v>3.7085981609167957</v>
      </c>
      <c r="L88" s="28">
        <v>41.185993762404308</v>
      </c>
      <c r="M88" s="31"/>
      <c r="N88" s="32">
        <f t="shared" si="4"/>
        <v>94.064825751483454</v>
      </c>
      <c r="O88" s="32">
        <f t="shared" si="5"/>
        <v>67.355741755457444</v>
      </c>
      <c r="P88" s="32">
        <f t="shared" si="7"/>
        <v>86.837590998029839</v>
      </c>
    </row>
    <row r="89" spans="1:16" x14ac:dyDescent="0.2">
      <c r="A89" s="20" t="s">
        <v>84</v>
      </c>
      <c r="B89" s="20" t="s">
        <v>7084</v>
      </c>
      <c r="C89" s="20" t="s">
        <v>6796</v>
      </c>
      <c r="D89" s="1" t="s">
        <v>14095</v>
      </c>
      <c r="E89" s="35">
        <v>7994</v>
      </c>
      <c r="F89" s="35">
        <v>234271</v>
      </c>
      <c r="G89" s="37">
        <f t="shared" si="6"/>
        <v>3.4122874790306949E-2</v>
      </c>
      <c r="I89" s="28">
        <v>8.2070000000000007</v>
      </c>
      <c r="J89" s="28">
        <v>67.354850769042969</v>
      </c>
      <c r="K89" s="28">
        <v>3.8966920407224137</v>
      </c>
      <c r="L89" s="28">
        <v>38.76019514635977</v>
      </c>
      <c r="M89" s="31"/>
      <c r="N89" s="32">
        <f t="shared" si="4"/>
        <v>94.503857822361127</v>
      </c>
      <c r="O89" s="32">
        <f t="shared" si="5"/>
        <v>66.828993750873877</v>
      </c>
      <c r="P89" s="32">
        <f t="shared" si="7"/>
        <v>87.015291780773282</v>
      </c>
    </row>
    <row r="90" spans="1:16" x14ac:dyDescent="0.2">
      <c r="A90" s="20" t="s">
        <v>85</v>
      </c>
      <c r="B90" s="20" t="s">
        <v>7085</v>
      </c>
      <c r="C90" s="20" t="s">
        <v>6796</v>
      </c>
      <c r="D90" s="1" t="s">
        <v>14095</v>
      </c>
      <c r="E90" s="35">
        <v>7421</v>
      </c>
      <c r="F90" s="35">
        <v>234271</v>
      </c>
      <c r="G90" s="37">
        <f t="shared" si="6"/>
        <v>3.1676989469460584E-2</v>
      </c>
      <c r="I90" s="28">
        <v>8.9969999999999999</v>
      </c>
      <c r="J90" s="28">
        <v>80.946006774902344</v>
      </c>
      <c r="K90" s="28">
        <v>3.9091300105083482</v>
      </c>
      <c r="L90" s="28">
        <v>39.783721870367877</v>
      </c>
      <c r="M90" s="31"/>
      <c r="N90" s="32">
        <f t="shared" si="4"/>
        <v>95.846091425036875</v>
      </c>
      <c r="O90" s="32">
        <f t="shared" si="5"/>
        <v>67.817083523082886</v>
      </c>
      <c r="P90" s="32">
        <f t="shared" si="7"/>
        <v>88.261697289919084</v>
      </c>
    </row>
    <row r="91" spans="1:16" x14ac:dyDescent="0.2">
      <c r="A91" s="20" t="s">
        <v>86</v>
      </c>
      <c r="B91" s="20" t="s">
        <v>7086</v>
      </c>
      <c r="C91" s="20" t="s">
        <v>6796</v>
      </c>
      <c r="D91" s="1" t="s">
        <v>14095</v>
      </c>
      <c r="E91" s="35">
        <v>7594</v>
      </c>
      <c r="F91" s="35">
        <v>234271</v>
      </c>
      <c r="G91" s="37">
        <f t="shared" si="6"/>
        <v>3.2415450482560795E-2</v>
      </c>
      <c r="I91" s="28">
        <v>6.6189999999999998</v>
      </c>
      <c r="J91" s="28">
        <v>43.811161041259766</v>
      </c>
      <c r="K91" s="28">
        <v>3.0172688235575293</v>
      </c>
      <c r="L91" s="28">
        <v>43.09217803529102</v>
      </c>
      <c r="M91" s="31"/>
      <c r="N91" s="32">
        <f t="shared" si="4"/>
        <v>94.380550018968762</v>
      </c>
      <c r="O91" s="32">
        <f t="shared" si="5"/>
        <v>68.090041196824387</v>
      </c>
      <c r="P91" s="32">
        <f t="shared" si="7"/>
        <v>87.266577893468252</v>
      </c>
    </row>
    <row r="92" spans="1:16" x14ac:dyDescent="0.2">
      <c r="A92" s="20" t="s">
        <v>87</v>
      </c>
      <c r="B92" s="20" t="s">
        <v>7087</v>
      </c>
      <c r="C92" s="20" t="s">
        <v>6796</v>
      </c>
      <c r="D92" s="1" t="s">
        <v>14095</v>
      </c>
      <c r="E92" s="35">
        <v>7747</v>
      </c>
      <c r="F92" s="35">
        <v>234271</v>
      </c>
      <c r="G92" s="37">
        <f t="shared" si="6"/>
        <v>3.3068540280273701E-2</v>
      </c>
      <c r="I92" s="28">
        <v>7.7270000000000003</v>
      </c>
      <c r="J92" s="28">
        <v>59.706527709960938</v>
      </c>
      <c r="K92" s="28">
        <v>3.6573437641558981</v>
      </c>
      <c r="L92" s="28">
        <v>41.061701303730473</v>
      </c>
      <c r="M92" s="31"/>
      <c r="N92" s="32">
        <f t="shared" si="4"/>
        <v>94.656852119311083</v>
      </c>
      <c r="O92" s="32">
        <f t="shared" si="5"/>
        <v>67.626811643635122</v>
      </c>
      <c r="P92" s="32">
        <f t="shared" si="7"/>
        <v>87.342769467052051</v>
      </c>
    </row>
    <row r="93" spans="1:16" x14ac:dyDescent="0.2">
      <c r="A93" s="20" t="s">
        <v>88</v>
      </c>
      <c r="B93" s="20" t="s">
        <v>7088</v>
      </c>
      <c r="C93" s="20" t="s">
        <v>6796</v>
      </c>
      <c r="D93" s="1" t="s">
        <v>14095</v>
      </c>
      <c r="E93" s="35">
        <v>7848</v>
      </c>
      <c r="F93" s="35">
        <v>234271</v>
      </c>
      <c r="G93" s="37">
        <f t="shared" si="6"/>
        <v>3.3499664917979607E-2</v>
      </c>
      <c r="I93" s="28">
        <v>9.9710000000000001</v>
      </c>
      <c r="J93" s="28">
        <v>99.42083740234375</v>
      </c>
      <c r="K93" s="28">
        <v>4.0497864364740987</v>
      </c>
      <c r="L93" s="28">
        <v>41.425840978593271</v>
      </c>
      <c r="M93" s="31"/>
      <c r="N93" s="32">
        <f t="shared" si="4"/>
        <v>97.387218879814327</v>
      </c>
      <c r="O93" s="32">
        <f t="shared" si="5"/>
        <v>69.06234606024654</v>
      </c>
      <c r="P93" s="32">
        <f t="shared" si="7"/>
        <v>89.722766393941257</v>
      </c>
    </row>
    <row r="94" spans="1:16" x14ac:dyDescent="0.2">
      <c r="A94" s="20" t="s">
        <v>89</v>
      </c>
      <c r="B94" s="20" t="s">
        <v>7089</v>
      </c>
      <c r="C94" s="20" t="s">
        <v>6796</v>
      </c>
      <c r="D94" s="1" t="s">
        <v>14095</v>
      </c>
      <c r="E94" s="35">
        <v>8879</v>
      </c>
      <c r="F94" s="35">
        <v>234271</v>
      </c>
      <c r="G94" s="37">
        <f t="shared" si="6"/>
        <v>3.7900551071195325E-2</v>
      </c>
      <c r="I94" s="28">
        <v>11.601000000000001</v>
      </c>
      <c r="J94" s="28">
        <v>134.58320617675781</v>
      </c>
      <c r="K94" s="28">
        <v>3.8931682046645166</v>
      </c>
      <c r="L94" s="28">
        <v>42.04572587003041</v>
      </c>
      <c r="M94" s="31"/>
      <c r="N94" s="32">
        <f t="shared" si="4"/>
        <v>99.989909093925746</v>
      </c>
      <c r="O94" s="32">
        <f t="shared" si="5"/>
        <v>70.417985659351672</v>
      </c>
      <c r="P94" s="32">
        <f t="shared" si="7"/>
        <v>91.988016074883134</v>
      </c>
    </row>
    <row r="95" spans="1:16" x14ac:dyDescent="0.2">
      <c r="A95" s="20" t="s">
        <v>90</v>
      </c>
      <c r="B95" s="20" t="s">
        <v>7090</v>
      </c>
      <c r="C95" s="20" t="s">
        <v>6796</v>
      </c>
      <c r="D95" s="1" t="s">
        <v>14095</v>
      </c>
      <c r="E95" s="35">
        <v>9852</v>
      </c>
      <c r="F95" s="35">
        <v>234271</v>
      </c>
      <c r="G95" s="37">
        <f t="shared" si="6"/>
        <v>4.2053860699787851E-2</v>
      </c>
      <c r="I95" s="28">
        <v>10.871</v>
      </c>
      <c r="J95" s="28">
        <v>118.17864227294922</v>
      </c>
      <c r="K95" s="28">
        <v>3.5846767338994203</v>
      </c>
      <c r="L95" s="28">
        <v>42.514007308160778</v>
      </c>
      <c r="M95" s="31"/>
      <c r="N95" s="32">
        <f t="shared" si="4"/>
        <v>99.531226821592213</v>
      </c>
      <c r="O95" s="32">
        <f t="shared" si="5"/>
        <v>70.420922653127718</v>
      </c>
      <c r="P95" s="32">
        <f t="shared" si="7"/>
        <v>91.654243769637475</v>
      </c>
    </row>
    <row r="96" spans="1:16" x14ac:dyDescent="0.2">
      <c r="A96" s="20" t="s">
        <v>91</v>
      </c>
      <c r="B96" s="20" t="s">
        <v>7091</v>
      </c>
      <c r="C96" s="20" t="s">
        <v>6796</v>
      </c>
      <c r="D96" s="1" t="s">
        <v>14095</v>
      </c>
      <c r="E96" s="35">
        <v>6620</v>
      </c>
      <c r="F96" s="35">
        <v>234271</v>
      </c>
      <c r="G96" s="37">
        <f t="shared" si="6"/>
        <v>2.8257872293198903E-2</v>
      </c>
      <c r="I96" s="28">
        <v>7.8789999999999996</v>
      </c>
      <c r="J96" s="28">
        <v>62.078639984130859</v>
      </c>
      <c r="K96" s="28">
        <v>2.4022885951222128</v>
      </c>
      <c r="L96" s="28">
        <v>38.121148036253778</v>
      </c>
      <c r="M96" s="31"/>
      <c r="N96" s="32">
        <f t="shared" si="4"/>
        <v>95.989061598262793</v>
      </c>
      <c r="O96" s="32">
        <f t="shared" si="5"/>
        <v>67.403036277590431</v>
      </c>
      <c r="P96" s="32">
        <f t="shared" si="7"/>
        <v>88.253943625238804</v>
      </c>
    </row>
    <row r="97" spans="1:16" x14ac:dyDescent="0.2">
      <c r="A97" s="20" t="s">
        <v>92</v>
      </c>
      <c r="B97" s="20" t="s">
        <v>7092</v>
      </c>
      <c r="C97" s="20" t="s">
        <v>6797</v>
      </c>
      <c r="D97" s="1" t="s">
        <v>14079</v>
      </c>
      <c r="E97" s="35">
        <v>10876</v>
      </c>
      <c r="F97" s="35">
        <v>314660</v>
      </c>
      <c r="G97" s="37">
        <f t="shared" si="6"/>
        <v>3.4564291616347803E-2</v>
      </c>
      <c r="I97" s="28">
        <v>3.3319999999999999</v>
      </c>
      <c r="J97" s="28">
        <v>11.102224349975586</v>
      </c>
      <c r="K97" s="28">
        <v>4.3690185588231207</v>
      </c>
      <c r="L97" s="28">
        <v>37.024549466715705</v>
      </c>
      <c r="M97" s="31"/>
      <c r="N97" s="32">
        <f t="shared" si="4"/>
        <v>86.113674068940853</v>
      </c>
      <c r="O97" s="32">
        <f t="shared" si="5"/>
        <v>61.581640556052136</v>
      </c>
      <c r="P97" s="32">
        <f t="shared" si="7"/>
        <v>79.475529338720307</v>
      </c>
    </row>
    <row r="98" spans="1:16" x14ac:dyDescent="0.2">
      <c r="A98" s="20" t="s">
        <v>93</v>
      </c>
      <c r="B98" s="20" t="s">
        <v>7093</v>
      </c>
      <c r="C98" s="20" t="s">
        <v>6797</v>
      </c>
      <c r="D98" s="1" t="s">
        <v>14079</v>
      </c>
      <c r="E98" s="35">
        <v>8799</v>
      </c>
      <c r="F98" s="35">
        <v>314660</v>
      </c>
      <c r="G98" s="37">
        <f t="shared" si="6"/>
        <v>2.7963516176190174E-2</v>
      </c>
      <c r="I98" s="28">
        <v>3.8050000000000002</v>
      </c>
      <c r="J98" s="28">
        <v>14.478025436401367</v>
      </c>
      <c r="K98" s="28">
        <v>4.3256185875255753</v>
      </c>
      <c r="L98" s="28">
        <v>35.735992726446185</v>
      </c>
      <c r="M98" s="31"/>
      <c r="N98" s="32">
        <f t="shared" si="4"/>
        <v>86.626913705992408</v>
      </c>
      <c r="O98" s="32">
        <f t="shared" si="5"/>
        <v>61.52142248605999</v>
      </c>
      <c r="P98" s="32">
        <f t="shared" si="7"/>
        <v>79.83359654565038</v>
      </c>
    </row>
    <row r="99" spans="1:16" x14ac:dyDescent="0.2">
      <c r="A99" s="20" t="s">
        <v>94</v>
      </c>
      <c r="B99" s="20" t="s">
        <v>7094</v>
      </c>
      <c r="C99" s="20" t="s">
        <v>6797</v>
      </c>
      <c r="D99" s="1" t="s">
        <v>14079</v>
      </c>
      <c r="E99" s="35">
        <v>9867</v>
      </c>
      <c r="F99" s="35">
        <v>314660</v>
      </c>
      <c r="G99" s="37">
        <f t="shared" si="6"/>
        <v>3.1357655882539887E-2</v>
      </c>
      <c r="I99" s="28">
        <v>2.508</v>
      </c>
      <c r="J99" s="28">
        <v>6.2900638580322266</v>
      </c>
      <c r="K99" s="28">
        <v>4.1543650795290841</v>
      </c>
      <c r="L99" s="28">
        <v>37.870274652883346</v>
      </c>
      <c r="M99" s="31"/>
      <c r="N99" s="32">
        <f t="shared" si="4"/>
        <v>85.302954458087044</v>
      </c>
      <c r="O99" s="32">
        <f t="shared" si="5"/>
        <v>61.275144951280879</v>
      </c>
      <c r="P99" s="32">
        <f t="shared" si="7"/>
        <v>78.801248149372356</v>
      </c>
    </row>
    <row r="100" spans="1:16" x14ac:dyDescent="0.2">
      <c r="A100" s="20" t="s">
        <v>95</v>
      </c>
      <c r="B100" s="20" t="s">
        <v>7095</v>
      </c>
      <c r="C100" s="20" t="s">
        <v>6797</v>
      </c>
      <c r="D100" s="1" t="s">
        <v>14079</v>
      </c>
      <c r="E100" s="35">
        <v>7371</v>
      </c>
      <c r="F100" s="35">
        <v>314660</v>
      </c>
      <c r="G100" s="37">
        <f t="shared" si="6"/>
        <v>2.3425284433992246E-2</v>
      </c>
      <c r="I100" s="28">
        <v>1.603</v>
      </c>
      <c r="J100" s="28">
        <v>2.5696089267730713</v>
      </c>
      <c r="K100" s="28">
        <v>3.8081899072048961</v>
      </c>
      <c r="L100" s="28">
        <v>40.531271197937862</v>
      </c>
      <c r="M100" s="31"/>
      <c r="N100" s="32">
        <f t="shared" si="4"/>
        <v>84.933113501812429</v>
      </c>
      <c r="O100" s="32">
        <f t="shared" si="5"/>
        <v>61.716821695973067</v>
      </c>
      <c r="P100" s="32">
        <f t="shared" si="7"/>
        <v>78.650996488348113</v>
      </c>
    </row>
    <row r="101" spans="1:16" x14ac:dyDescent="0.2">
      <c r="A101" s="20" t="s">
        <v>96</v>
      </c>
      <c r="B101" s="20" t="s">
        <v>7096</v>
      </c>
      <c r="C101" s="20" t="s">
        <v>6797</v>
      </c>
      <c r="D101" s="1" t="s">
        <v>14079</v>
      </c>
      <c r="E101" s="35">
        <v>9004</v>
      </c>
      <c r="F101" s="35">
        <v>314660</v>
      </c>
      <c r="G101" s="37">
        <f t="shared" si="6"/>
        <v>2.8615013029937075E-2</v>
      </c>
      <c r="I101" s="28">
        <v>3.9009999999999998</v>
      </c>
      <c r="J101" s="28">
        <v>15.217801094055176</v>
      </c>
      <c r="K101" s="28">
        <v>3.8736206395369255</v>
      </c>
      <c r="L101" s="28">
        <v>36.655597512216794</v>
      </c>
      <c r="M101" s="31"/>
      <c r="N101" s="32">
        <f t="shared" si="4"/>
        <v>87.616521819115277</v>
      </c>
      <c r="O101" s="32">
        <f t="shared" si="5"/>
        <v>62.333563589256556</v>
      </c>
      <c r="P101" s="32">
        <f t="shared" si="7"/>
        <v>80.775183702984506</v>
      </c>
    </row>
    <row r="102" spans="1:16" x14ac:dyDescent="0.2">
      <c r="A102" s="20" t="s">
        <v>97</v>
      </c>
      <c r="B102" s="20" t="s">
        <v>7097</v>
      </c>
      <c r="C102" s="20" t="s">
        <v>6797</v>
      </c>
      <c r="D102" s="1" t="s">
        <v>14079</v>
      </c>
      <c r="E102" s="35">
        <v>7970</v>
      </c>
      <c r="F102" s="35">
        <v>314660</v>
      </c>
      <c r="G102" s="37">
        <f t="shared" si="6"/>
        <v>2.5328926460306364E-2</v>
      </c>
      <c r="I102" s="28">
        <v>2.5369999999999999</v>
      </c>
      <c r="J102" s="28">
        <v>6.4363689422607422</v>
      </c>
      <c r="K102" s="28">
        <v>3.7692651733486522</v>
      </c>
      <c r="L102" s="28">
        <v>37.038143036386451</v>
      </c>
      <c r="M102" s="31"/>
      <c r="N102" s="32">
        <f t="shared" si="4"/>
        <v>85.705618841394482</v>
      </c>
      <c r="O102" s="32">
        <f t="shared" si="5"/>
        <v>61.230868994332589</v>
      </c>
      <c r="P102" s="32">
        <f t="shared" si="7"/>
        <v>79.082974549172121</v>
      </c>
    </row>
    <row r="103" spans="1:16" x14ac:dyDescent="0.2">
      <c r="A103" s="20" t="s">
        <v>98</v>
      </c>
      <c r="B103" s="20" t="s">
        <v>7098</v>
      </c>
      <c r="C103" s="20" t="s">
        <v>6797</v>
      </c>
      <c r="D103" s="1" t="s">
        <v>14079</v>
      </c>
      <c r="E103" s="35">
        <v>8652</v>
      </c>
      <c r="F103" s="35">
        <v>314660</v>
      </c>
      <c r="G103" s="37">
        <f t="shared" si="6"/>
        <v>2.749634526155215E-2</v>
      </c>
      <c r="I103" s="28">
        <v>2.1909999999999998</v>
      </c>
      <c r="J103" s="28">
        <v>4.800480842590332</v>
      </c>
      <c r="K103" s="28">
        <v>4.207828599401406</v>
      </c>
      <c r="L103" s="28">
        <v>34.276005547850211</v>
      </c>
      <c r="M103" s="31"/>
      <c r="N103" s="32">
        <f t="shared" si="4"/>
        <v>83.923161238851762</v>
      </c>
      <c r="O103" s="32">
        <f t="shared" si="5"/>
        <v>59.379964413822862</v>
      </c>
      <c r="P103" s="32">
        <f t="shared" si="7"/>
        <v>77.28199581808731</v>
      </c>
    </row>
    <row r="104" spans="1:16" x14ac:dyDescent="0.2">
      <c r="A104" s="20" t="s">
        <v>99</v>
      </c>
      <c r="B104" s="20" t="s">
        <v>7099</v>
      </c>
      <c r="C104" s="20" t="s">
        <v>6797</v>
      </c>
      <c r="D104" s="1" t="s">
        <v>14079</v>
      </c>
      <c r="E104" s="35">
        <v>8374</v>
      </c>
      <c r="F104" s="35">
        <v>314660</v>
      </c>
      <c r="G104" s="37">
        <f t="shared" si="6"/>
        <v>2.6612851967202696E-2</v>
      </c>
      <c r="I104" s="28">
        <v>0.94199999999999995</v>
      </c>
      <c r="J104" s="28">
        <v>0.8873639702796936</v>
      </c>
      <c r="K104" s="28">
        <v>3.6960702808804422</v>
      </c>
      <c r="L104" s="28">
        <v>38.051707666587056</v>
      </c>
      <c r="M104" s="31"/>
      <c r="N104" s="32">
        <f t="shared" si="4"/>
        <v>83.467870766384564</v>
      </c>
      <c r="O104" s="32">
        <f t="shared" si="5"/>
        <v>60.027269297748255</v>
      </c>
      <c r="P104" s="32">
        <f t="shared" si="7"/>
        <v>77.125057602099687</v>
      </c>
    </row>
    <row r="105" spans="1:16" x14ac:dyDescent="0.2">
      <c r="A105" s="20" t="s">
        <v>100</v>
      </c>
      <c r="B105" s="20" t="s">
        <v>7100</v>
      </c>
      <c r="C105" s="20" t="s">
        <v>6797</v>
      </c>
      <c r="D105" s="1" t="s">
        <v>14079</v>
      </c>
      <c r="E105" s="35">
        <v>9485</v>
      </c>
      <c r="F105" s="35">
        <v>314660</v>
      </c>
      <c r="G105" s="37">
        <f t="shared" si="6"/>
        <v>3.0143647111167609E-2</v>
      </c>
      <c r="I105" s="28">
        <v>3.7210000000000001</v>
      </c>
      <c r="J105" s="28">
        <v>13.845841407775879</v>
      </c>
      <c r="K105" s="28">
        <v>4.2131138510668391</v>
      </c>
      <c r="L105" s="28">
        <v>35.270848708487087</v>
      </c>
      <c r="M105" s="31"/>
      <c r="N105" s="32">
        <f t="shared" si="4"/>
        <v>86.550907644772508</v>
      </c>
      <c r="O105" s="32">
        <f t="shared" si="5"/>
        <v>61.325005875094078</v>
      </c>
      <c r="P105" s="32">
        <f t="shared" si="7"/>
        <v>79.725008486862293</v>
      </c>
    </row>
    <row r="106" spans="1:16" x14ac:dyDescent="0.2">
      <c r="A106" s="20" t="s">
        <v>101</v>
      </c>
      <c r="B106" s="20" t="s">
        <v>7101</v>
      </c>
      <c r="C106" s="20" t="s">
        <v>6797</v>
      </c>
      <c r="D106" s="1" t="s">
        <v>14079</v>
      </c>
      <c r="E106" s="35">
        <v>7790</v>
      </c>
      <c r="F106" s="35">
        <v>314660</v>
      </c>
      <c r="G106" s="37">
        <f t="shared" si="6"/>
        <v>2.4756880442382254E-2</v>
      </c>
      <c r="I106" s="28">
        <v>4.9169999999999998</v>
      </c>
      <c r="J106" s="28">
        <v>24.176889419555664</v>
      </c>
      <c r="K106" s="28">
        <v>4.0484560915176377</v>
      </c>
      <c r="L106" s="28">
        <v>33.436071887034657</v>
      </c>
      <c r="M106" s="31"/>
      <c r="N106" s="32">
        <f t="shared" si="4"/>
        <v>88.219525372687499</v>
      </c>
      <c r="O106" s="32">
        <f t="shared" si="5"/>
        <v>61.773306450578396</v>
      </c>
      <c r="P106" s="32">
        <f t="shared" si="7"/>
        <v>81.063419512982705</v>
      </c>
    </row>
    <row r="107" spans="1:16" x14ac:dyDescent="0.2">
      <c r="A107" s="20" t="s">
        <v>102</v>
      </c>
      <c r="B107" s="20" t="s">
        <v>7102</v>
      </c>
      <c r="C107" s="20" t="s">
        <v>6797</v>
      </c>
      <c r="D107" s="1" t="s">
        <v>14079</v>
      </c>
      <c r="E107" s="35">
        <v>8768</v>
      </c>
      <c r="F107" s="35">
        <v>314660</v>
      </c>
      <c r="G107" s="37">
        <f t="shared" si="6"/>
        <v>2.786499713976991E-2</v>
      </c>
      <c r="I107" s="28">
        <v>3.8610000000000002</v>
      </c>
      <c r="J107" s="28">
        <v>14.907320976257324</v>
      </c>
      <c r="K107" s="28">
        <v>3.901584971016816</v>
      </c>
      <c r="L107" s="28">
        <v>35.241332116788321</v>
      </c>
      <c r="M107" s="31"/>
      <c r="N107" s="32">
        <f t="shared" si="4"/>
        <v>87.200429223326552</v>
      </c>
      <c r="O107" s="32">
        <f t="shared" si="5"/>
        <v>61.672990928008666</v>
      </c>
      <c r="P107" s="32">
        <f t="shared" si="7"/>
        <v>80.292937029209583</v>
      </c>
    </row>
    <row r="108" spans="1:16" x14ac:dyDescent="0.2">
      <c r="A108" s="20" t="s">
        <v>103</v>
      </c>
      <c r="B108" s="20" t="s">
        <v>7103</v>
      </c>
      <c r="C108" s="20" t="s">
        <v>6797</v>
      </c>
      <c r="D108" s="1" t="s">
        <v>14079</v>
      </c>
      <c r="E108" s="35">
        <v>6777</v>
      </c>
      <c r="F108" s="35">
        <v>314660</v>
      </c>
      <c r="G108" s="37">
        <f t="shared" si="6"/>
        <v>2.1537532574842689E-2</v>
      </c>
      <c r="I108" s="28">
        <v>2.2570000000000001</v>
      </c>
      <c r="J108" s="28">
        <v>5.0940489768981934</v>
      </c>
      <c r="K108" s="28">
        <v>4.1137435525311554</v>
      </c>
      <c r="L108" s="28">
        <v>38.017411834144902</v>
      </c>
      <c r="M108" s="31"/>
      <c r="N108" s="32">
        <f t="shared" si="4"/>
        <v>84.993131220244351</v>
      </c>
      <c r="O108" s="32">
        <f t="shared" si="5"/>
        <v>61.109858205019748</v>
      </c>
      <c r="P108" s="32">
        <f t="shared" si="7"/>
        <v>78.530535169120526</v>
      </c>
    </row>
    <row r="109" spans="1:16" x14ac:dyDescent="0.2">
      <c r="A109" s="20" t="s">
        <v>104</v>
      </c>
      <c r="B109" s="20" t="s">
        <v>7104</v>
      </c>
      <c r="C109" s="20" t="s">
        <v>6797</v>
      </c>
      <c r="D109" s="1" t="s">
        <v>14079</v>
      </c>
      <c r="E109" s="35">
        <v>9441</v>
      </c>
      <c r="F109" s="35">
        <v>314660</v>
      </c>
      <c r="G109" s="37">
        <f t="shared" si="6"/>
        <v>3.0003813640119493E-2</v>
      </c>
      <c r="I109" s="28">
        <v>1.9890000000000001</v>
      </c>
      <c r="J109" s="28">
        <v>3.9561209678649902</v>
      </c>
      <c r="K109" s="28">
        <v>4.2328362599043921</v>
      </c>
      <c r="L109" s="28">
        <v>34.655439042474313</v>
      </c>
      <c r="M109" s="31"/>
      <c r="N109" s="32">
        <f t="shared" si="4"/>
        <v>83.649208499766644</v>
      </c>
      <c r="O109" s="32">
        <f t="shared" si="5"/>
        <v>59.313064626362099</v>
      </c>
      <c r="P109" s="32">
        <f t="shared" si="7"/>
        <v>77.064069721024325</v>
      </c>
    </row>
    <row r="110" spans="1:16" x14ac:dyDescent="0.2">
      <c r="A110" s="20" t="s">
        <v>105</v>
      </c>
      <c r="B110" s="20" t="s">
        <v>7105</v>
      </c>
      <c r="C110" s="20" t="s">
        <v>6797</v>
      </c>
      <c r="D110" s="1" t="s">
        <v>14079</v>
      </c>
      <c r="E110" s="35">
        <v>10408</v>
      </c>
      <c r="F110" s="35">
        <v>314660</v>
      </c>
      <c r="G110" s="37">
        <f t="shared" si="6"/>
        <v>3.3076971969745121E-2</v>
      </c>
      <c r="I110" s="28">
        <v>3.931</v>
      </c>
      <c r="J110" s="28">
        <v>15.452760696411133</v>
      </c>
      <c r="K110" s="28">
        <v>4.3516696614694919</v>
      </c>
      <c r="L110" s="28">
        <v>33.727229054573407</v>
      </c>
      <c r="M110" s="31"/>
      <c r="N110" s="32">
        <f t="shared" si="4"/>
        <v>86.339272949566663</v>
      </c>
      <c r="O110" s="32">
        <f t="shared" si="5"/>
        <v>60.766884639200299</v>
      </c>
      <c r="P110" s="32">
        <f t="shared" si="7"/>
        <v>79.419617690966646</v>
      </c>
    </row>
    <row r="111" spans="1:16" x14ac:dyDescent="0.2">
      <c r="A111" s="20" t="s">
        <v>106</v>
      </c>
      <c r="B111" s="20" t="s">
        <v>7106</v>
      </c>
      <c r="C111" s="20" t="s">
        <v>6797</v>
      </c>
      <c r="D111" s="1" t="s">
        <v>14079</v>
      </c>
      <c r="E111" s="35">
        <v>11032</v>
      </c>
      <c r="F111" s="35">
        <v>314660</v>
      </c>
      <c r="G111" s="37">
        <f t="shared" si="6"/>
        <v>3.506006483188203E-2</v>
      </c>
      <c r="I111" s="28">
        <v>2.952</v>
      </c>
      <c r="J111" s="28">
        <v>8.7143039703369141</v>
      </c>
      <c r="K111" s="28">
        <v>4.7497433574631955</v>
      </c>
      <c r="L111" s="28">
        <v>34.424854967367658</v>
      </c>
      <c r="M111" s="31"/>
      <c r="N111" s="32">
        <f t="shared" si="4"/>
        <v>84.402129281926946</v>
      </c>
      <c r="O111" s="32">
        <f t="shared" si="5"/>
        <v>59.822113883330871</v>
      </c>
      <c r="P111" s="32">
        <f t="shared" si="7"/>
        <v>77.751001090649766</v>
      </c>
    </row>
    <row r="112" spans="1:16" x14ac:dyDescent="0.2">
      <c r="A112" s="20" t="s">
        <v>107</v>
      </c>
      <c r="B112" s="20" t="s">
        <v>7107</v>
      </c>
      <c r="C112" s="20" t="s">
        <v>6797</v>
      </c>
      <c r="D112" s="1" t="s">
        <v>14079</v>
      </c>
      <c r="E112" s="35">
        <v>6576</v>
      </c>
      <c r="F112" s="35">
        <v>314660</v>
      </c>
      <c r="G112" s="37">
        <f t="shared" si="6"/>
        <v>2.0898747854827433E-2</v>
      </c>
      <c r="I112" s="28">
        <v>1.78</v>
      </c>
      <c r="J112" s="28">
        <v>3.1684000492095947</v>
      </c>
      <c r="K112" s="28">
        <v>4.393281952905844</v>
      </c>
      <c r="L112" s="28">
        <v>35.563564476885645</v>
      </c>
      <c r="M112" s="31"/>
      <c r="N112" s="32">
        <f t="shared" si="4"/>
        <v>83.290049679888654</v>
      </c>
      <c r="O112" s="32">
        <f t="shared" si="5"/>
        <v>59.363169295984768</v>
      </c>
      <c r="P112" s="32">
        <f t="shared" si="7"/>
        <v>76.815653872154968</v>
      </c>
    </row>
    <row r="113" spans="1:16" x14ac:dyDescent="0.2">
      <c r="A113" s="20" t="s">
        <v>108</v>
      </c>
      <c r="B113" s="20" t="s">
        <v>7108</v>
      </c>
      <c r="C113" s="20" t="s">
        <v>6797</v>
      </c>
      <c r="D113" s="1" t="s">
        <v>14079</v>
      </c>
      <c r="E113" s="35">
        <v>10072</v>
      </c>
      <c r="F113" s="35">
        <v>314660</v>
      </c>
      <c r="G113" s="37">
        <f t="shared" si="6"/>
        <v>3.2009152736286788E-2</v>
      </c>
      <c r="I113" s="28">
        <v>3.5009999999999999</v>
      </c>
      <c r="J113" s="28">
        <v>12.257000923156738</v>
      </c>
      <c r="K113" s="28">
        <v>3.9491926067115473</v>
      </c>
      <c r="L113" s="28">
        <v>34.763800635424943</v>
      </c>
      <c r="M113" s="31"/>
      <c r="N113" s="32">
        <f t="shared" si="4"/>
        <v>86.465956051603641</v>
      </c>
      <c r="O113" s="32">
        <f t="shared" si="5"/>
        <v>61.08932685360049</v>
      </c>
      <c r="P113" s="32">
        <f t="shared" si="7"/>
        <v>79.599271425032313</v>
      </c>
    </row>
    <row r="114" spans="1:16" x14ac:dyDescent="0.2">
      <c r="A114" s="20" t="s">
        <v>109</v>
      </c>
      <c r="B114" s="20" t="s">
        <v>7109</v>
      </c>
      <c r="C114" s="20" t="s">
        <v>6797</v>
      </c>
      <c r="D114" s="1" t="s">
        <v>14079</v>
      </c>
      <c r="E114" s="35">
        <v>8326</v>
      </c>
      <c r="F114" s="35">
        <v>314660</v>
      </c>
      <c r="G114" s="37">
        <f t="shared" si="6"/>
        <v>2.6460306362422931E-2</v>
      </c>
      <c r="I114" s="28">
        <v>3.8420000000000001</v>
      </c>
      <c r="J114" s="28">
        <v>14.760964393615723</v>
      </c>
      <c r="K114" s="28">
        <v>4.6463625749826916</v>
      </c>
      <c r="L114" s="28">
        <v>35.591760749459525</v>
      </c>
      <c r="M114" s="31"/>
      <c r="N114" s="32">
        <f t="shared" si="4"/>
        <v>86.201213936253097</v>
      </c>
      <c r="O114" s="32">
        <f t="shared" si="5"/>
        <v>61.261638430823538</v>
      </c>
      <c r="P114" s="32">
        <f t="shared" si="7"/>
        <v>79.452792056414793</v>
      </c>
    </row>
    <row r="115" spans="1:16" x14ac:dyDescent="0.2">
      <c r="A115" s="20" t="s">
        <v>110</v>
      </c>
      <c r="B115" s="20" t="s">
        <v>7110</v>
      </c>
      <c r="C115" s="20" t="s">
        <v>6797</v>
      </c>
      <c r="D115" s="1" t="s">
        <v>14079</v>
      </c>
      <c r="E115" s="35">
        <v>10067</v>
      </c>
      <c r="F115" s="35">
        <v>314660</v>
      </c>
      <c r="G115" s="37">
        <f t="shared" si="6"/>
        <v>3.199326256912223E-2</v>
      </c>
      <c r="I115" s="28">
        <v>2.3540000000000001</v>
      </c>
      <c r="J115" s="28">
        <v>5.541316032409668</v>
      </c>
      <c r="K115" s="28">
        <v>4.4915790083503868</v>
      </c>
      <c r="L115" s="28">
        <v>35.433892917453065</v>
      </c>
      <c r="M115" s="31"/>
      <c r="N115" s="32">
        <f t="shared" si="4"/>
        <v>84.041617735764433</v>
      </c>
      <c r="O115" s="32">
        <f t="shared" si="5"/>
        <v>59.834467753476751</v>
      </c>
      <c r="P115" s="32">
        <f t="shared" si="7"/>
        <v>77.491383528552973</v>
      </c>
    </row>
    <row r="116" spans="1:16" x14ac:dyDescent="0.2">
      <c r="A116" s="20" t="s">
        <v>111</v>
      </c>
      <c r="B116" s="20" t="s">
        <v>7111</v>
      </c>
      <c r="C116" s="20" t="s">
        <v>6797</v>
      </c>
      <c r="D116" s="1" t="s">
        <v>14079</v>
      </c>
      <c r="E116" s="35">
        <v>9515</v>
      </c>
      <c r="F116" s="35">
        <v>314660</v>
      </c>
      <c r="G116" s="37">
        <f t="shared" si="6"/>
        <v>3.0238988114154961E-2</v>
      </c>
      <c r="I116" s="28">
        <v>3.206</v>
      </c>
      <c r="J116" s="28">
        <v>10.278435707092285</v>
      </c>
      <c r="K116" s="28">
        <v>4.3173830218437121</v>
      </c>
      <c r="L116" s="28">
        <v>36.059905412506566</v>
      </c>
      <c r="M116" s="31"/>
      <c r="N116" s="32">
        <f t="shared" si="4"/>
        <v>85.773945703403243</v>
      </c>
      <c r="O116" s="32">
        <f t="shared" si="5"/>
        <v>61.084888484103097</v>
      </c>
      <c r="P116" s="32">
        <f t="shared" si="7"/>
        <v>79.093311789043625</v>
      </c>
    </row>
    <row r="117" spans="1:16" x14ac:dyDescent="0.2">
      <c r="A117" s="20" t="s">
        <v>112</v>
      </c>
      <c r="B117" s="20" t="s">
        <v>7112</v>
      </c>
      <c r="C117" s="20" t="s">
        <v>6797</v>
      </c>
      <c r="D117" s="1" t="s">
        <v>14079</v>
      </c>
      <c r="E117" s="35">
        <v>9816</v>
      </c>
      <c r="F117" s="35">
        <v>314660</v>
      </c>
      <c r="G117" s="37">
        <f t="shared" si="6"/>
        <v>3.1195576177461389E-2</v>
      </c>
      <c r="I117" s="28">
        <v>3.4039999999999999</v>
      </c>
      <c r="J117" s="28">
        <v>11.587216377258301</v>
      </c>
      <c r="K117" s="28">
        <v>4.1920598324280451</v>
      </c>
      <c r="L117" s="28">
        <v>31.933170334148329</v>
      </c>
      <c r="M117" s="31"/>
      <c r="N117" s="32">
        <f t="shared" si="4"/>
        <v>85.342867167548718</v>
      </c>
      <c r="O117" s="32">
        <f t="shared" si="5"/>
        <v>59.612865041617866</v>
      </c>
      <c r="P117" s="32">
        <f t="shared" si="7"/>
        <v>78.380563046649968</v>
      </c>
    </row>
    <row r="118" spans="1:16" x14ac:dyDescent="0.2">
      <c r="A118" s="20" t="s">
        <v>113</v>
      </c>
      <c r="B118" s="20" t="s">
        <v>7113</v>
      </c>
      <c r="C118" s="20" t="s">
        <v>6797</v>
      </c>
      <c r="D118" s="1" t="s">
        <v>14079</v>
      </c>
      <c r="E118" s="35">
        <v>9215</v>
      </c>
      <c r="F118" s="35">
        <v>314660</v>
      </c>
      <c r="G118" s="37">
        <f t="shared" si="6"/>
        <v>2.9285578084281446E-2</v>
      </c>
      <c r="I118" s="28">
        <v>4.3380000000000001</v>
      </c>
      <c r="J118" s="28">
        <v>18.818244934082031</v>
      </c>
      <c r="K118" s="28">
        <v>5.0121557114178179</v>
      </c>
      <c r="L118" s="28">
        <v>33.77905588714053</v>
      </c>
      <c r="M118" s="31"/>
      <c r="N118" s="32">
        <f t="shared" si="4"/>
        <v>86.051571232713428</v>
      </c>
      <c r="O118" s="32">
        <f t="shared" si="5"/>
        <v>60.689276594416356</v>
      </c>
      <c r="P118" s="32">
        <f t="shared" si="7"/>
        <v>79.188765407380615</v>
      </c>
    </row>
    <row r="119" spans="1:16" x14ac:dyDescent="0.2">
      <c r="A119" s="20" t="s">
        <v>114</v>
      </c>
      <c r="B119" s="20" t="s">
        <v>7114</v>
      </c>
      <c r="C119" s="20" t="s">
        <v>6797</v>
      </c>
      <c r="D119" s="1" t="s">
        <v>14079</v>
      </c>
      <c r="E119" s="35">
        <v>8395</v>
      </c>
      <c r="F119" s="35">
        <v>314660</v>
      </c>
      <c r="G119" s="37">
        <f t="shared" si="6"/>
        <v>2.6679590669293842E-2</v>
      </c>
      <c r="I119" s="28">
        <v>2.4460000000000002</v>
      </c>
      <c r="J119" s="28">
        <v>5.9829158782958984</v>
      </c>
      <c r="K119" s="28">
        <v>4.5942708955300553</v>
      </c>
      <c r="L119" s="28">
        <v>36.188326384752827</v>
      </c>
      <c r="M119" s="31"/>
      <c r="N119" s="32">
        <f t="shared" si="4"/>
        <v>84.211448541379752</v>
      </c>
      <c r="O119" s="32">
        <f t="shared" si="5"/>
        <v>60.175221590831129</v>
      </c>
      <c r="P119" s="32">
        <f t="shared" si="7"/>
        <v>77.707464549088954</v>
      </c>
    </row>
    <row r="120" spans="1:16" x14ac:dyDescent="0.2">
      <c r="A120" s="20" t="s">
        <v>115</v>
      </c>
      <c r="B120" s="20" t="s">
        <v>7115</v>
      </c>
      <c r="C120" s="20" t="s">
        <v>6797</v>
      </c>
      <c r="D120" s="1" t="s">
        <v>14079</v>
      </c>
      <c r="E120" s="35">
        <v>8550</v>
      </c>
      <c r="F120" s="35">
        <v>314660</v>
      </c>
      <c r="G120" s="37">
        <f t="shared" si="6"/>
        <v>2.7172185851395157E-2</v>
      </c>
      <c r="I120" s="28">
        <v>3.774</v>
      </c>
      <c r="J120" s="28">
        <v>14.243076324462891</v>
      </c>
      <c r="K120" s="28">
        <v>4.3564842904962209</v>
      </c>
      <c r="L120" s="28">
        <v>32.911929824561405</v>
      </c>
      <c r="M120" s="31"/>
      <c r="N120" s="32">
        <f t="shared" si="4"/>
        <v>85.907049477639418</v>
      </c>
      <c r="O120" s="32">
        <f t="shared" si="5"/>
        <v>60.266841228826287</v>
      </c>
      <c r="P120" s="32">
        <f t="shared" si="7"/>
        <v>78.969042761677841</v>
      </c>
    </row>
    <row r="121" spans="1:16" x14ac:dyDescent="0.2">
      <c r="A121" s="20" t="s">
        <v>116</v>
      </c>
      <c r="B121" s="20" t="s">
        <v>7116</v>
      </c>
      <c r="C121" s="20" t="s">
        <v>6797</v>
      </c>
      <c r="D121" s="1" t="s">
        <v>14079</v>
      </c>
      <c r="E121" s="35">
        <v>12164</v>
      </c>
      <c r="F121" s="35">
        <v>314660</v>
      </c>
      <c r="G121" s="37">
        <f t="shared" si="6"/>
        <v>3.8657598677938089E-2</v>
      </c>
      <c r="I121" s="28">
        <v>3.1720000000000002</v>
      </c>
      <c r="J121" s="28">
        <v>10.06158447265625</v>
      </c>
      <c r="K121" s="28">
        <v>4.9177120449284848</v>
      </c>
      <c r="L121" s="28">
        <v>33.365422558368955</v>
      </c>
      <c r="M121" s="31"/>
      <c r="N121" s="32">
        <f t="shared" si="4"/>
        <v>84.276689461354692</v>
      </c>
      <c r="O121" s="32">
        <f t="shared" si="5"/>
        <v>59.466792030847415</v>
      </c>
      <c r="P121" s="32">
        <f t="shared" si="7"/>
        <v>77.563357286950634</v>
      </c>
    </row>
    <row r="122" spans="1:16" x14ac:dyDescent="0.2">
      <c r="A122" s="20" t="s">
        <v>117</v>
      </c>
      <c r="B122" s="20" t="s">
        <v>7117</v>
      </c>
      <c r="C122" s="20" t="s">
        <v>6797</v>
      </c>
      <c r="D122" s="1" t="s">
        <v>14079</v>
      </c>
      <c r="E122" s="35">
        <v>9711</v>
      </c>
      <c r="F122" s="35">
        <v>314660</v>
      </c>
      <c r="G122" s="37">
        <f t="shared" si="6"/>
        <v>3.0861882667005656E-2</v>
      </c>
      <c r="I122" s="28">
        <v>3.4980000000000002</v>
      </c>
      <c r="J122" s="28">
        <v>12.236003875732422</v>
      </c>
      <c r="K122" s="28">
        <v>4.3656644716839113</v>
      </c>
      <c r="L122" s="28">
        <v>35.119967047677889</v>
      </c>
      <c r="M122" s="31"/>
      <c r="N122" s="32">
        <f t="shared" si="4"/>
        <v>85.954670684158657</v>
      </c>
      <c r="O122" s="32">
        <f t="shared" si="5"/>
        <v>60.934722700478488</v>
      </c>
      <c r="P122" s="32">
        <f t="shared" si="7"/>
        <v>79.184500744067876</v>
      </c>
    </row>
    <row r="123" spans="1:16" x14ac:dyDescent="0.2">
      <c r="A123" s="20" t="s">
        <v>118</v>
      </c>
      <c r="B123" s="20" t="s">
        <v>7118</v>
      </c>
      <c r="C123" s="20" t="s">
        <v>6797</v>
      </c>
      <c r="D123" s="1" t="s">
        <v>14079</v>
      </c>
      <c r="E123" s="35">
        <v>7577</v>
      </c>
      <c r="F123" s="35">
        <v>314660</v>
      </c>
      <c r="G123" s="37">
        <f t="shared" si="6"/>
        <v>2.4079959321172059E-2</v>
      </c>
      <c r="I123" s="28">
        <v>2.8919999999999999</v>
      </c>
      <c r="J123" s="28">
        <v>8.3636636734008789</v>
      </c>
      <c r="K123" s="28">
        <v>3.3832908283524725</v>
      </c>
      <c r="L123" s="28">
        <v>31.843605648673616</v>
      </c>
      <c r="M123" s="31"/>
      <c r="N123" s="32">
        <f t="shared" si="4"/>
        <v>85.655319746622425</v>
      </c>
      <c r="O123" s="32">
        <f t="shared" si="5"/>
        <v>59.658393172120682</v>
      </c>
      <c r="P123" s="32">
        <f t="shared" si="7"/>
        <v>78.620788302182916</v>
      </c>
    </row>
    <row r="124" spans="1:16" x14ac:dyDescent="0.2">
      <c r="A124" s="20" t="s">
        <v>119</v>
      </c>
      <c r="B124" s="20" t="s">
        <v>7119</v>
      </c>
      <c r="C124" s="20" t="s">
        <v>6797</v>
      </c>
      <c r="D124" s="1" t="s">
        <v>14079</v>
      </c>
      <c r="E124" s="35">
        <v>9351</v>
      </c>
      <c r="F124" s="35">
        <v>314660</v>
      </c>
      <c r="G124" s="37">
        <f t="shared" si="6"/>
        <v>2.971779063115744E-2</v>
      </c>
      <c r="I124" s="28">
        <v>2.2679999999999998</v>
      </c>
      <c r="J124" s="28">
        <v>5.1438241004943848</v>
      </c>
      <c r="K124" s="28">
        <v>5.21908938320946</v>
      </c>
      <c r="L124" s="28">
        <v>35.335365201582718</v>
      </c>
      <c r="M124" s="31"/>
      <c r="N124" s="32">
        <f t="shared" si="4"/>
        <v>82.859258587588471</v>
      </c>
      <c r="O124" s="32">
        <f t="shared" si="5"/>
        <v>59.174053996255367</v>
      </c>
      <c r="P124" s="32">
        <f t="shared" si="7"/>
        <v>76.4502580471502</v>
      </c>
    </row>
    <row r="125" spans="1:16" x14ac:dyDescent="0.2">
      <c r="A125" s="20" t="s">
        <v>120</v>
      </c>
      <c r="B125" s="20" t="s">
        <v>7120</v>
      </c>
      <c r="C125" s="20" t="s">
        <v>6797</v>
      </c>
      <c r="D125" s="1" t="s">
        <v>14079</v>
      </c>
      <c r="E125" s="35">
        <v>9363</v>
      </c>
      <c r="F125" s="35">
        <v>314660</v>
      </c>
      <c r="G125" s="37">
        <f t="shared" si="6"/>
        <v>2.9755927032352379E-2</v>
      </c>
      <c r="I125" s="28">
        <v>3.17</v>
      </c>
      <c r="J125" s="28">
        <v>10.04889965057373</v>
      </c>
      <c r="K125" s="28">
        <v>4.2061697324277985</v>
      </c>
      <c r="L125" s="28">
        <v>35.227384385346575</v>
      </c>
      <c r="M125" s="31"/>
      <c r="N125" s="32">
        <f t="shared" si="4"/>
        <v>85.688607630314394</v>
      </c>
      <c r="O125" s="32">
        <f t="shared" si="5"/>
        <v>60.775936771083991</v>
      </c>
      <c r="P125" s="32">
        <f t="shared" si="7"/>
        <v>78.947465902579722</v>
      </c>
    </row>
    <row r="126" spans="1:16" x14ac:dyDescent="0.2">
      <c r="A126" s="20" t="s">
        <v>121</v>
      </c>
      <c r="B126" s="20" t="s">
        <v>7121</v>
      </c>
      <c r="C126" s="20" t="s">
        <v>6797</v>
      </c>
      <c r="D126" s="1" t="s">
        <v>14079</v>
      </c>
      <c r="E126" s="35">
        <v>8005</v>
      </c>
      <c r="F126" s="35">
        <v>314660</v>
      </c>
      <c r="G126" s="37">
        <f t="shared" si="6"/>
        <v>2.5440157630458274E-2</v>
      </c>
      <c r="I126" s="28">
        <v>3.09</v>
      </c>
      <c r="J126" s="28">
        <v>9.548100471496582</v>
      </c>
      <c r="K126" s="28">
        <v>4.198331879986096</v>
      </c>
      <c r="L126" s="28">
        <v>37.409369144284824</v>
      </c>
      <c r="M126" s="31"/>
      <c r="N126" s="32">
        <f t="shared" si="4"/>
        <v>86.059146905021251</v>
      </c>
      <c r="O126" s="32">
        <f t="shared" si="5"/>
        <v>61.631702555039475</v>
      </c>
      <c r="P126" s="32">
        <f t="shared" si="7"/>
        <v>79.449303049256301</v>
      </c>
    </row>
    <row r="127" spans="1:16" x14ac:dyDescent="0.2">
      <c r="A127" s="20" t="s">
        <v>122</v>
      </c>
      <c r="B127" s="20" t="s">
        <v>7122</v>
      </c>
      <c r="C127" s="20" t="s">
        <v>6797</v>
      </c>
      <c r="D127" s="1" t="s">
        <v>14079</v>
      </c>
      <c r="E127" s="35">
        <v>14919</v>
      </c>
      <c r="F127" s="35">
        <v>314660</v>
      </c>
      <c r="G127" s="37">
        <f t="shared" si="6"/>
        <v>4.7413080785609865E-2</v>
      </c>
      <c r="I127" s="28">
        <v>2.11</v>
      </c>
      <c r="J127" s="28">
        <v>4.4520998001098633</v>
      </c>
      <c r="K127" s="28">
        <v>4.9709158577027663</v>
      </c>
      <c r="L127" s="28">
        <v>33.010724579395401</v>
      </c>
      <c r="M127" s="31"/>
      <c r="N127" s="32">
        <f t="shared" si="4"/>
        <v>82.438857027233681</v>
      </c>
      <c r="O127" s="32">
        <f t="shared" si="5"/>
        <v>58.20131406407419</v>
      </c>
      <c r="P127" s="32">
        <f t="shared" si="7"/>
        <v>75.880398756342231</v>
      </c>
    </row>
    <row r="128" spans="1:16" x14ac:dyDescent="0.2">
      <c r="A128" s="20" t="s">
        <v>123</v>
      </c>
      <c r="B128" s="20" t="s">
        <v>7123</v>
      </c>
      <c r="C128" s="20" t="s">
        <v>6797</v>
      </c>
      <c r="D128" s="1" t="s">
        <v>14079</v>
      </c>
      <c r="E128" s="35">
        <v>10206</v>
      </c>
      <c r="F128" s="35">
        <v>314660</v>
      </c>
      <c r="G128" s="37">
        <f t="shared" si="6"/>
        <v>3.2435009216296953E-2</v>
      </c>
      <c r="I128" s="28">
        <v>2.593</v>
      </c>
      <c r="J128" s="28">
        <v>6.7236490249633789</v>
      </c>
      <c r="K128" s="28">
        <v>4.5334375867600194</v>
      </c>
      <c r="L128" s="28">
        <v>35.248579267097789</v>
      </c>
      <c r="M128" s="31"/>
      <c r="N128" s="32">
        <f t="shared" si="4"/>
        <v>84.321542381614861</v>
      </c>
      <c r="O128" s="32">
        <f t="shared" si="5"/>
        <v>59.969182430722256</v>
      </c>
      <c r="P128" s="32">
        <f t="shared" si="7"/>
        <v>77.732015680066809</v>
      </c>
    </row>
    <row r="129" spans="1:16" x14ac:dyDescent="0.2">
      <c r="A129" s="20" t="s">
        <v>124</v>
      </c>
      <c r="B129" s="20" t="s">
        <v>7124</v>
      </c>
      <c r="C129" s="20" t="s">
        <v>6797</v>
      </c>
      <c r="D129" s="1" t="s">
        <v>14079</v>
      </c>
      <c r="E129" s="35">
        <v>10826</v>
      </c>
      <c r="F129" s="35">
        <v>314660</v>
      </c>
      <c r="G129" s="37">
        <f t="shared" si="6"/>
        <v>3.4405389944702221E-2</v>
      </c>
      <c r="I129" s="28">
        <v>2.1739999999999999</v>
      </c>
      <c r="J129" s="28">
        <v>4.7262759208679199</v>
      </c>
      <c r="K129" s="28">
        <v>4.9513699813077752</v>
      </c>
      <c r="L129" s="28">
        <v>36.062165157953075</v>
      </c>
      <c r="M129" s="31"/>
      <c r="N129" s="32">
        <f t="shared" si="4"/>
        <v>83.247439528054031</v>
      </c>
      <c r="O129" s="32">
        <f t="shared" si="5"/>
        <v>59.5813202368387</v>
      </c>
      <c r="P129" s="32">
        <f t="shared" si="7"/>
        <v>76.843603295920445</v>
      </c>
    </row>
    <row r="130" spans="1:16" x14ac:dyDescent="0.2">
      <c r="A130" s="20" t="s">
        <v>125</v>
      </c>
      <c r="B130" s="20" t="s">
        <v>7125</v>
      </c>
      <c r="C130" s="20" t="s">
        <v>6797</v>
      </c>
      <c r="D130" s="1" t="s">
        <v>14079</v>
      </c>
      <c r="E130" s="35">
        <v>7392</v>
      </c>
      <c r="F130" s="35">
        <v>314660</v>
      </c>
      <c r="G130" s="37">
        <f t="shared" si="6"/>
        <v>2.3492023136083392E-2</v>
      </c>
      <c r="I130" s="28">
        <v>2.339</v>
      </c>
      <c r="J130" s="28">
        <v>5.4709210395812988</v>
      </c>
      <c r="K130" s="28">
        <v>5.1287481325082132</v>
      </c>
      <c r="L130" s="28">
        <v>33.712932900432904</v>
      </c>
      <c r="M130" s="31"/>
      <c r="N130" s="32">
        <f t="shared" si="4"/>
        <v>82.738636167304833</v>
      </c>
      <c r="O130" s="32">
        <f t="shared" si="5"/>
        <v>58.622145819507281</v>
      </c>
      <c r="P130" s="32">
        <f t="shared" si="7"/>
        <v>76.212933631086656</v>
      </c>
    </row>
    <row r="131" spans="1:16" x14ac:dyDescent="0.2">
      <c r="A131" s="20" t="s">
        <v>126</v>
      </c>
      <c r="B131" s="20" t="s">
        <v>7126</v>
      </c>
      <c r="C131" s="20" t="s">
        <v>6798</v>
      </c>
      <c r="D131" s="1" t="s">
        <v>14097</v>
      </c>
      <c r="E131" s="35">
        <v>8667</v>
      </c>
      <c r="F131" s="35">
        <v>314036</v>
      </c>
      <c r="G131" s="37">
        <f t="shared" si="6"/>
        <v>2.7598746640512553E-2</v>
      </c>
      <c r="I131" s="28">
        <v>4.9390000000000001</v>
      </c>
      <c r="J131" s="28">
        <v>24.393720626831055</v>
      </c>
      <c r="K131" s="28">
        <v>3.6621711284047906</v>
      </c>
      <c r="L131" s="28">
        <v>36.90411907234337</v>
      </c>
      <c r="M131" s="31"/>
      <c r="N131" s="32">
        <f t="shared" si="4"/>
        <v>89.567935613195104</v>
      </c>
      <c r="O131" s="32">
        <f t="shared" si="5"/>
        <v>63.551122482925621</v>
      </c>
      <c r="P131" s="32">
        <f t="shared" si="7"/>
        <v>82.528023047973164</v>
      </c>
    </row>
    <row r="132" spans="1:16" x14ac:dyDescent="0.2">
      <c r="A132" s="20" t="s">
        <v>127</v>
      </c>
      <c r="B132" s="20" t="s">
        <v>7127</v>
      </c>
      <c r="C132" s="20" t="s">
        <v>6798</v>
      </c>
      <c r="D132" s="1" t="s">
        <v>14097</v>
      </c>
      <c r="E132" s="35">
        <v>7289</v>
      </c>
      <c r="F132" s="35">
        <v>314036</v>
      </c>
      <c r="G132" s="37">
        <f t="shared" si="6"/>
        <v>2.3210714695130495E-2</v>
      </c>
      <c r="I132" s="28">
        <v>5.6479999999999997</v>
      </c>
      <c r="J132" s="28">
        <v>31.899904251098633</v>
      </c>
      <c r="K132" s="28">
        <v>3.3580085921876521</v>
      </c>
      <c r="L132" s="28">
        <v>39.163671285498694</v>
      </c>
      <c r="M132" s="31"/>
      <c r="N132" s="32">
        <f t="shared" si="4"/>
        <v>91.574515740509398</v>
      </c>
      <c r="O132" s="32">
        <f t="shared" si="5"/>
        <v>65.357555888981523</v>
      </c>
      <c r="P132" s="32">
        <f t="shared" si="7"/>
        <v>84.480445296272066</v>
      </c>
    </row>
    <row r="133" spans="1:16" x14ac:dyDescent="0.2">
      <c r="A133" s="20" t="s">
        <v>128</v>
      </c>
      <c r="B133" s="20" t="s">
        <v>7128</v>
      </c>
      <c r="C133" s="20" t="s">
        <v>6798</v>
      </c>
      <c r="D133" s="1" t="s">
        <v>14097</v>
      </c>
      <c r="E133" s="35">
        <v>8073</v>
      </c>
      <c r="F133" s="35">
        <v>314036</v>
      </c>
      <c r="G133" s="37">
        <f t="shared" si="6"/>
        <v>2.5707243755492999E-2</v>
      </c>
      <c r="I133" s="28">
        <v>3.7160000000000002</v>
      </c>
      <c r="J133" s="28">
        <v>13.808655738830566</v>
      </c>
      <c r="K133" s="28">
        <v>3.9949550146245376</v>
      </c>
      <c r="L133" s="28">
        <v>37.299269168834385</v>
      </c>
      <c r="M133" s="31"/>
      <c r="N133" s="32">
        <f t="shared" si="4"/>
        <v>87.301199456320887</v>
      </c>
      <c r="O133" s="32">
        <f t="shared" si="5"/>
        <v>62.342834765609282</v>
      </c>
      <c r="P133" s="32">
        <f t="shared" si="7"/>
        <v>80.547693394154209</v>
      </c>
    </row>
    <row r="134" spans="1:16" x14ac:dyDescent="0.2">
      <c r="A134" s="20" t="s">
        <v>129</v>
      </c>
      <c r="B134" s="20" t="s">
        <v>7129</v>
      </c>
      <c r="C134" s="20" t="s">
        <v>6798</v>
      </c>
      <c r="D134" s="1" t="s">
        <v>14097</v>
      </c>
      <c r="E134" s="35">
        <v>9228</v>
      </c>
      <c r="F134" s="35">
        <v>314036</v>
      </c>
      <c r="G134" s="37">
        <f t="shared" si="6"/>
        <v>2.9385166031919908E-2</v>
      </c>
      <c r="I134" s="28">
        <v>4.3570000000000002</v>
      </c>
      <c r="J134" s="28">
        <v>18.983449935913086</v>
      </c>
      <c r="K134" s="28">
        <v>3.9557706379766584</v>
      </c>
      <c r="L134" s="28">
        <v>33.89445166883398</v>
      </c>
      <c r="M134" s="31"/>
      <c r="N134" s="32">
        <f t="shared" si="4"/>
        <v>87.592482091136006</v>
      </c>
      <c r="O134" s="32">
        <f t="shared" si="5"/>
        <v>61.525474229855661</v>
      </c>
      <c r="P134" s="32">
        <f t="shared" si="7"/>
        <v>80.538987289081973</v>
      </c>
    </row>
    <row r="135" spans="1:16" x14ac:dyDescent="0.2">
      <c r="A135" s="20" t="s">
        <v>130</v>
      </c>
      <c r="B135" s="20" t="s">
        <v>7130</v>
      </c>
      <c r="C135" s="20" t="s">
        <v>6798</v>
      </c>
      <c r="D135" s="1" t="s">
        <v>14097</v>
      </c>
      <c r="E135" s="35">
        <v>8919</v>
      </c>
      <c r="F135" s="35">
        <v>314036</v>
      </c>
      <c r="G135" s="37">
        <f t="shared" si="6"/>
        <v>2.8401202409914787E-2</v>
      </c>
      <c r="I135" s="28">
        <v>3.472</v>
      </c>
      <c r="J135" s="28">
        <v>12.054783821105957</v>
      </c>
      <c r="K135" s="28">
        <v>3.9381489802551473</v>
      </c>
      <c r="L135" s="28">
        <v>39.441417199237584</v>
      </c>
      <c r="M135" s="31"/>
      <c r="N135" s="32">
        <f t="shared" ref="N135:N198" si="8">SUMPRODUCT(I135:L135,$I$4:$L$4) + $L$1</f>
        <v>87.476648013210067</v>
      </c>
      <c r="O135" s="32">
        <f t="shared" ref="O135:O198" si="9">SUMPRODUCT(I135:L135,$I$5:$L$5) + $L$2</f>
        <v>63.061001666112119</v>
      </c>
      <c r="P135" s="32">
        <f t="shared" si="7"/>
        <v>80.869996589520881</v>
      </c>
    </row>
    <row r="136" spans="1:16" x14ac:dyDescent="0.2">
      <c r="A136" s="20" t="s">
        <v>131</v>
      </c>
      <c r="B136" s="20" t="s">
        <v>7131</v>
      </c>
      <c r="C136" s="20" t="s">
        <v>6798</v>
      </c>
      <c r="D136" s="1" t="s">
        <v>14097</v>
      </c>
      <c r="E136" s="35">
        <v>9742</v>
      </c>
      <c r="F136" s="35">
        <v>314036</v>
      </c>
      <c r="G136" s="37">
        <f t="shared" ref="G136:G199" si="10">SUM(E136/F136)</f>
        <v>3.1021921053637162E-2</v>
      </c>
      <c r="I136" s="28">
        <v>5.0960000000000001</v>
      </c>
      <c r="J136" s="28">
        <v>25.969215393066406</v>
      </c>
      <c r="K136" s="28">
        <v>2.7911294894776462</v>
      </c>
      <c r="L136" s="28">
        <v>43.305481420652846</v>
      </c>
      <c r="M136" s="31"/>
      <c r="N136" s="32">
        <f t="shared" si="8"/>
        <v>92.456528339784597</v>
      </c>
      <c r="O136" s="32">
        <f t="shared" si="9"/>
        <v>67.051423811786918</v>
      </c>
      <c r="P136" s="32">
        <f t="shared" ref="P136:P199" si="11">SUM(N136*$P$1)+($P$2*O136)</f>
        <v>85.582138548386837</v>
      </c>
    </row>
    <row r="137" spans="1:16" x14ac:dyDescent="0.2">
      <c r="A137" s="20" t="s">
        <v>132</v>
      </c>
      <c r="B137" s="20" t="s">
        <v>7132</v>
      </c>
      <c r="C137" s="20" t="s">
        <v>6798</v>
      </c>
      <c r="D137" s="1" t="s">
        <v>14097</v>
      </c>
      <c r="E137" s="35">
        <v>10950</v>
      </c>
      <c r="F137" s="35">
        <v>314036</v>
      </c>
      <c r="G137" s="37">
        <f t="shared" si="10"/>
        <v>3.4868613789501839E-2</v>
      </c>
      <c r="I137" s="28">
        <v>4.125</v>
      </c>
      <c r="J137" s="28">
        <v>17.015625</v>
      </c>
      <c r="K137" s="28">
        <v>4.0357655445235912</v>
      </c>
      <c r="L137" s="28">
        <v>37.661278538812788</v>
      </c>
      <c r="M137" s="31"/>
      <c r="N137" s="32">
        <f t="shared" si="8"/>
        <v>87.959489334832625</v>
      </c>
      <c r="O137" s="32">
        <f t="shared" si="9"/>
        <v>62.854984192520874</v>
      </c>
      <c r="P137" s="32">
        <f t="shared" si="11"/>
        <v>81.166438998109513</v>
      </c>
    </row>
    <row r="138" spans="1:16" x14ac:dyDescent="0.2">
      <c r="A138" s="20" t="s">
        <v>133</v>
      </c>
      <c r="B138" s="20" t="s">
        <v>7133</v>
      </c>
      <c r="C138" s="20" t="s">
        <v>6798</v>
      </c>
      <c r="D138" s="1" t="s">
        <v>14097</v>
      </c>
      <c r="E138" s="35">
        <v>9957</v>
      </c>
      <c r="F138" s="35">
        <v>314036</v>
      </c>
      <c r="G138" s="37">
        <f t="shared" si="10"/>
        <v>3.1706555936262086E-2</v>
      </c>
      <c r="I138" s="28">
        <v>4.4119999999999999</v>
      </c>
      <c r="J138" s="28">
        <v>19.465744018554688</v>
      </c>
      <c r="K138" s="28">
        <v>4.4551169003472868</v>
      </c>
      <c r="L138" s="28">
        <v>33.990860701014363</v>
      </c>
      <c r="M138" s="31"/>
      <c r="N138" s="32">
        <f t="shared" si="8"/>
        <v>86.996292048460106</v>
      </c>
      <c r="O138" s="32">
        <f t="shared" si="9"/>
        <v>61.2536519692243</v>
      </c>
      <c r="P138" s="32">
        <f t="shared" si="11"/>
        <v>80.030568212555337</v>
      </c>
    </row>
    <row r="139" spans="1:16" x14ac:dyDescent="0.2">
      <c r="A139" s="20" t="s">
        <v>134</v>
      </c>
      <c r="B139" s="20" t="s">
        <v>7134</v>
      </c>
      <c r="C139" s="20" t="s">
        <v>6798</v>
      </c>
      <c r="D139" s="1" t="s">
        <v>14097</v>
      </c>
      <c r="E139" s="35">
        <v>5719</v>
      </c>
      <c r="F139" s="35">
        <v>314036</v>
      </c>
      <c r="G139" s="37">
        <f t="shared" si="10"/>
        <v>1.8211287877822925E-2</v>
      </c>
      <c r="I139" s="28">
        <v>4.4359999999999999</v>
      </c>
      <c r="J139" s="28">
        <v>19.678096771240234</v>
      </c>
      <c r="K139" s="28">
        <v>2.5292976915712764</v>
      </c>
      <c r="L139" s="28">
        <v>42.005420528064349</v>
      </c>
      <c r="M139" s="31"/>
      <c r="N139" s="32">
        <f t="shared" si="8"/>
        <v>91.524974786407341</v>
      </c>
      <c r="O139" s="32">
        <f t="shared" si="9"/>
        <v>66.091193552164754</v>
      </c>
      <c r="P139" s="32">
        <f t="shared" si="11"/>
        <v>84.642825339604741</v>
      </c>
    </row>
    <row r="140" spans="1:16" x14ac:dyDescent="0.2">
      <c r="A140" s="20" t="s">
        <v>135</v>
      </c>
      <c r="B140" s="20" t="s">
        <v>7135</v>
      </c>
      <c r="C140" s="20" t="s">
        <v>6798</v>
      </c>
      <c r="D140" s="1" t="s">
        <v>14097</v>
      </c>
      <c r="E140" s="35">
        <v>8047</v>
      </c>
      <c r="F140" s="35">
        <v>314036</v>
      </c>
      <c r="G140" s="37">
        <f t="shared" si="10"/>
        <v>2.5624450699919754E-2</v>
      </c>
      <c r="I140" s="28">
        <v>4.74</v>
      </c>
      <c r="J140" s="28">
        <v>22.467599868774414</v>
      </c>
      <c r="K140" s="28">
        <v>3.7666092758358913</v>
      </c>
      <c r="L140" s="28">
        <v>41.656145147259849</v>
      </c>
      <c r="M140" s="31"/>
      <c r="N140" s="32">
        <f t="shared" si="8"/>
        <v>90.17374388385214</v>
      </c>
      <c r="O140" s="32">
        <f t="shared" si="9"/>
        <v>65.319121125689293</v>
      </c>
      <c r="P140" s="32">
        <f t="shared" si="11"/>
        <v>83.448309443326195</v>
      </c>
    </row>
    <row r="141" spans="1:16" x14ac:dyDescent="0.2">
      <c r="A141" s="20" t="s">
        <v>136</v>
      </c>
      <c r="B141" s="20" t="s">
        <v>7136</v>
      </c>
      <c r="C141" s="20" t="s">
        <v>6798</v>
      </c>
      <c r="D141" s="1" t="s">
        <v>14097</v>
      </c>
      <c r="E141" s="35">
        <v>8110</v>
      </c>
      <c r="F141" s="35">
        <v>314036</v>
      </c>
      <c r="G141" s="37">
        <f t="shared" si="10"/>
        <v>2.5825064642270312E-2</v>
      </c>
      <c r="I141" s="28">
        <v>3.9609999999999999</v>
      </c>
      <c r="J141" s="28">
        <v>15.689520835876465</v>
      </c>
      <c r="K141" s="28">
        <v>3.6611539427826525</v>
      </c>
      <c r="L141" s="28">
        <v>44.124784217016028</v>
      </c>
      <c r="M141" s="31"/>
      <c r="N141" s="32">
        <f t="shared" si="8"/>
        <v>89.670036297172842</v>
      </c>
      <c r="O141" s="32">
        <f t="shared" si="9"/>
        <v>65.72560049181422</v>
      </c>
      <c r="P141" s="32">
        <f t="shared" si="11"/>
        <v>83.190890152360282</v>
      </c>
    </row>
    <row r="142" spans="1:16" x14ac:dyDescent="0.2">
      <c r="A142" s="20" t="s">
        <v>137</v>
      </c>
      <c r="B142" s="20" t="s">
        <v>7137</v>
      </c>
      <c r="C142" s="20" t="s">
        <v>6798</v>
      </c>
      <c r="D142" s="1" t="s">
        <v>14097</v>
      </c>
      <c r="E142" s="35">
        <v>7441</v>
      </c>
      <c r="F142" s="35">
        <v>314036</v>
      </c>
      <c r="G142" s="37">
        <f t="shared" si="10"/>
        <v>2.3694735635404859E-2</v>
      </c>
      <c r="I142" s="28">
        <v>4.5919999999999996</v>
      </c>
      <c r="J142" s="28">
        <v>21.086463928222656</v>
      </c>
      <c r="K142" s="28">
        <v>3.8802785068267256</v>
      </c>
      <c r="L142" s="28">
        <v>36.839268915468352</v>
      </c>
      <c r="M142" s="31"/>
      <c r="N142" s="32">
        <f t="shared" si="8"/>
        <v>88.715346565903303</v>
      </c>
      <c r="O142" s="32">
        <f t="shared" si="9"/>
        <v>63.05056019877307</v>
      </c>
      <c r="P142" s="32">
        <f t="shared" si="11"/>
        <v>81.77068923508341</v>
      </c>
    </row>
    <row r="143" spans="1:16" x14ac:dyDescent="0.2">
      <c r="A143" s="20" t="s">
        <v>138</v>
      </c>
      <c r="B143" s="20" t="s">
        <v>7138</v>
      </c>
      <c r="C143" s="20" t="s">
        <v>6798</v>
      </c>
      <c r="D143" s="1" t="s">
        <v>14097</v>
      </c>
      <c r="E143" s="35">
        <v>8100</v>
      </c>
      <c r="F143" s="35">
        <v>314036</v>
      </c>
      <c r="G143" s="37">
        <f t="shared" si="10"/>
        <v>2.5793221159357525E-2</v>
      </c>
      <c r="I143" s="28">
        <v>4.601</v>
      </c>
      <c r="J143" s="28">
        <v>21.169200897216797</v>
      </c>
      <c r="K143" s="28">
        <v>3.7593549055611106</v>
      </c>
      <c r="L143" s="28">
        <v>35.300987654320984</v>
      </c>
      <c r="M143" s="31"/>
      <c r="N143" s="32">
        <f t="shared" si="8"/>
        <v>88.557077813651986</v>
      </c>
      <c r="O143" s="32">
        <f t="shared" si="9"/>
        <v>62.491852541399609</v>
      </c>
      <c r="P143" s="32">
        <f t="shared" si="11"/>
        <v>81.504065363945784</v>
      </c>
    </row>
    <row r="144" spans="1:16" x14ac:dyDescent="0.2">
      <c r="A144" s="20" t="s">
        <v>139</v>
      </c>
      <c r="B144" s="20" t="s">
        <v>7139</v>
      </c>
      <c r="C144" s="20" t="s">
        <v>6798</v>
      </c>
      <c r="D144" s="1" t="s">
        <v>14097</v>
      </c>
      <c r="E144" s="35">
        <v>7057</v>
      </c>
      <c r="F144" s="35">
        <v>314036</v>
      </c>
      <c r="G144" s="37">
        <f t="shared" si="10"/>
        <v>2.2471945891553834E-2</v>
      </c>
      <c r="I144" s="28">
        <v>4.8239999999999998</v>
      </c>
      <c r="J144" s="28">
        <v>23.270975112915039</v>
      </c>
      <c r="K144" s="28">
        <v>4.3257408638476011</v>
      </c>
      <c r="L144" s="28">
        <v>36.542298427093662</v>
      </c>
      <c r="M144" s="31"/>
      <c r="N144" s="32">
        <f t="shared" si="8"/>
        <v>88.378293494586245</v>
      </c>
      <c r="O144" s="32">
        <f t="shared" si="9"/>
        <v>62.810305145309854</v>
      </c>
      <c r="P144" s="32">
        <f t="shared" si="11"/>
        <v>81.459828825364298</v>
      </c>
    </row>
    <row r="145" spans="1:16" x14ac:dyDescent="0.2">
      <c r="A145" s="20" t="s">
        <v>140</v>
      </c>
      <c r="B145" s="20" t="s">
        <v>7140</v>
      </c>
      <c r="C145" s="20" t="s">
        <v>6798</v>
      </c>
      <c r="D145" s="1" t="s">
        <v>14097</v>
      </c>
      <c r="E145" s="35">
        <v>8362</v>
      </c>
      <c r="F145" s="35">
        <v>314036</v>
      </c>
      <c r="G145" s="37">
        <f t="shared" si="10"/>
        <v>2.6627520411672548E-2</v>
      </c>
      <c r="I145" s="28">
        <v>3.794</v>
      </c>
      <c r="J145" s="28">
        <v>14.394435882568359</v>
      </c>
      <c r="K145" s="28">
        <v>3.849837915154616</v>
      </c>
      <c r="L145" s="28">
        <v>39.905764171250894</v>
      </c>
      <c r="M145" s="31"/>
      <c r="N145" s="32">
        <f t="shared" si="8"/>
        <v>88.206592774238061</v>
      </c>
      <c r="O145" s="32">
        <f t="shared" si="9"/>
        <v>63.632998264154061</v>
      </c>
      <c r="P145" s="32">
        <f t="shared" si="11"/>
        <v>81.557202016884474</v>
      </c>
    </row>
    <row r="146" spans="1:16" x14ac:dyDescent="0.2">
      <c r="A146" s="20" t="s">
        <v>141</v>
      </c>
      <c r="B146" s="20" t="s">
        <v>7141</v>
      </c>
      <c r="C146" s="20" t="s">
        <v>6798</v>
      </c>
      <c r="D146" s="1" t="s">
        <v>14097</v>
      </c>
      <c r="E146" s="35">
        <v>8896</v>
      </c>
      <c r="F146" s="35">
        <v>314036</v>
      </c>
      <c r="G146" s="37">
        <f t="shared" si="10"/>
        <v>2.8327962399215378E-2</v>
      </c>
      <c r="I146" s="28">
        <v>3.585</v>
      </c>
      <c r="J146" s="28">
        <v>12.852225303649902</v>
      </c>
      <c r="K146" s="28">
        <v>3.802517539798286</v>
      </c>
      <c r="L146" s="28">
        <v>38.170188848920866</v>
      </c>
      <c r="M146" s="31"/>
      <c r="N146" s="32">
        <f t="shared" si="8"/>
        <v>87.561273612558864</v>
      </c>
      <c r="O146" s="32">
        <f t="shared" si="9"/>
        <v>62.727866713304778</v>
      </c>
      <c r="P146" s="32">
        <f t="shared" si="11"/>
        <v>80.841579990132573</v>
      </c>
    </row>
    <row r="147" spans="1:16" x14ac:dyDescent="0.2">
      <c r="A147" s="20" t="s">
        <v>142</v>
      </c>
      <c r="B147" s="20" t="s">
        <v>7142</v>
      </c>
      <c r="C147" s="20" t="s">
        <v>6798</v>
      </c>
      <c r="D147" s="1" t="s">
        <v>14097</v>
      </c>
      <c r="E147" s="35">
        <v>8297</v>
      </c>
      <c r="F147" s="35">
        <v>314036</v>
      </c>
      <c r="G147" s="37">
        <f t="shared" si="10"/>
        <v>2.6420537772739432E-2</v>
      </c>
      <c r="I147" s="28">
        <v>4.3860000000000001</v>
      </c>
      <c r="J147" s="28">
        <v>19.236995697021484</v>
      </c>
      <c r="K147" s="28">
        <v>1.9954035253475251</v>
      </c>
      <c r="L147" s="28">
        <v>34.905869591418586</v>
      </c>
      <c r="M147" s="31"/>
      <c r="N147" s="32">
        <f t="shared" si="8"/>
        <v>90.619680149882583</v>
      </c>
      <c r="O147" s="32">
        <f t="shared" si="9"/>
        <v>63.410884286920208</v>
      </c>
      <c r="P147" s="32">
        <f t="shared" si="11"/>
        <v>83.257227918660988</v>
      </c>
    </row>
    <row r="148" spans="1:16" x14ac:dyDescent="0.2">
      <c r="A148" s="20" t="s">
        <v>143</v>
      </c>
      <c r="B148" s="20" t="s">
        <v>7143</v>
      </c>
      <c r="C148" s="20" t="s">
        <v>6798</v>
      </c>
      <c r="D148" s="1" t="s">
        <v>14097</v>
      </c>
      <c r="E148" s="35">
        <v>8626</v>
      </c>
      <c r="F148" s="35">
        <v>314036</v>
      </c>
      <c r="G148" s="37">
        <f t="shared" si="10"/>
        <v>2.7468188360570127E-2</v>
      </c>
      <c r="I148" s="28">
        <v>2.8130000000000002</v>
      </c>
      <c r="J148" s="28">
        <v>7.9129691123962402</v>
      </c>
      <c r="K148" s="28">
        <v>3.867581323654905</v>
      </c>
      <c r="L148" s="28">
        <v>38.568397866913983</v>
      </c>
      <c r="M148" s="31"/>
      <c r="N148" s="32">
        <f t="shared" si="8"/>
        <v>86.345156714494664</v>
      </c>
      <c r="O148" s="32">
        <f t="shared" si="9"/>
        <v>62.089931742617978</v>
      </c>
      <c r="P148" s="32">
        <f t="shared" si="11"/>
        <v>79.781913853164582</v>
      </c>
    </row>
    <row r="149" spans="1:16" x14ac:dyDescent="0.2">
      <c r="A149" s="20" t="s">
        <v>144</v>
      </c>
      <c r="B149" s="20" t="s">
        <v>7144</v>
      </c>
      <c r="C149" s="20" t="s">
        <v>6798</v>
      </c>
      <c r="D149" s="1" t="s">
        <v>14097</v>
      </c>
      <c r="E149" s="35">
        <v>8023</v>
      </c>
      <c r="F149" s="35">
        <v>314036</v>
      </c>
      <c r="G149" s="37">
        <f t="shared" si="10"/>
        <v>2.5548026340929064E-2</v>
      </c>
      <c r="I149" s="28">
        <v>4.0519999999999996</v>
      </c>
      <c r="J149" s="28">
        <v>16.418703079223633</v>
      </c>
      <c r="K149" s="28">
        <v>3.5737895315720545</v>
      </c>
      <c r="L149" s="28">
        <v>42.424404836096222</v>
      </c>
      <c r="M149" s="31"/>
      <c r="N149" s="32">
        <f t="shared" si="8"/>
        <v>89.555803610125537</v>
      </c>
      <c r="O149" s="32">
        <f t="shared" si="9"/>
        <v>65.151073290947352</v>
      </c>
      <c r="P149" s="32">
        <f t="shared" si="11"/>
        <v>82.95210596412349</v>
      </c>
    </row>
    <row r="150" spans="1:16" x14ac:dyDescent="0.2">
      <c r="A150" s="20" t="s">
        <v>145</v>
      </c>
      <c r="B150" s="20" t="s">
        <v>7145</v>
      </c>
      <c r="C150" s="20" t="s">
        <v>6798</v>
      </c>
      <c r="D150" s="1" t="s">
        <v>14097</v>
      </c>
      <c r="E150" s="35">
        <v>6621</v>
      </c>
      <c r="F150" s="35">
        <v>314036</v>
      </c>
      <c r="G150" s="37">
        <f t="shared" si="10"/>
        <v>2.108357003655632E-2</v>
      </c>
      <c r="I150" s="28">
        <v>2.8210000000000002</v>
      </c>
      <c r="J150" s="28">
        <v>7.9580411911010742</v>
      </c>
      <c r="K150" s="28">
        <v>3.1607864645407582</v>
      </c>
      <c r="L150" s="28">
        <v>42.075517293460202</v>
      </c>
      <c r="M150" s="31"/>
      <c r="N150" s="32">
        <f t="shared" si="8"/>
        <v>88.13215001310482</v>
      </c>
      <c r="O150" s="32">
        <f t="shared" si="9"/>
        <v>64.106141496865277</v>
      </c>
      <c r="P150" s="32">
        <f t="shared" si="11"/>
        <v>81.630931036026652</v>
      </c>
    </row>
    <row r="151" spans="1:16" x14ac:dyDescent="0.2">
      <c r="A151" s="20" t="s">
        <v>146</v>
      </c>
      <c r="B151" s="20" t="s">
        <v>7146</v>
      </c>
      <c r="C151" s="20" t="s">
        <v>6798</v>
      </c>
      <c r="D151" s="1" t="s">
        <v>14097</v>
      </c>
      <c r="E151" s="35">
        <v>7805</v>
      </c>
      <c r="F151" s="35">
        <v>314036</v>
      </c>
      <c r="G151" s="37">
        <f t="shared" si="10"/>
        <v>2.4853838413430307E-2</v>
      </c>
      <c r="I151" s="28">
        <v>3.782</v>
      </c>
      <c r="J151" s="28">
        <v>14.303524017333984</v>
      </c>
      <c r="K151" s="28">
        <v>3.7267163717907383</v>
      </c>
      <c r="L151" s="28">
        <v>38.80076873798847</v>
      </c>
      <c r="M151" s="31"/>
      <c r="N151" s="32">
        <f t="shared" si="8"/>
        <v>88.115301041235199</v>
      </c>
      <c r="O151" s="32">
        <f t="shared" si="9"/>
        <v>63.240707694451103</v>
      </c>
      <c r="P151" s="32">
        <f t="shared" si="11"/>
        <v>81.384462741402359</v>
      </c>
    </row>
    <row r="152" spans="1:16" x14ac:dyDescent="0.2">
      <c r="A152" s="20" t="s">
        <v>147</v>
      </c>
      <c r="B152" s="20" t="s">
        <v>7147</v>
      </c>
      <c r="C152" s="20" t="s">
        <v>6798</v>
      </c>
      <c r="D152" s="1" t="s">
        <v>14097</v>
      </c>
      <c r="E152" s="35">
        <v>8519</v>
      </c>
      <c r="F152" s="35">
        <v>314036</v>
      </c>
      <c r="G152" s="37">
        <f t="shared" si="10"/>
        <v>2.7127463093403303E-2</v>
      </c>
      <c r="I152" s="28">
        <v>5.0830000000000002</v>
      </c>
      <c r="J152" s="28">
        <v>25.836889266967773</v>
      </c>
      <c r="K152" s="28">
        <v>3.3208639634521067</v>
      </c>
      <c r="L152" s="28">
        <v>39.446531283014437</v>
      </c>
      <c r="M152" s="31"/>
      <c r="N152" s="32">
        <f t="shared" si="8"/>
        <v>90.833181135496176</v>
      </c>
      <c r="O152" s="32">
        <f t="shared" si="9"/>
        <v>65.010849877097201</v>
      </c>
      <c r="P152" s="32">
        <f t="shared" si="11"/>
        <v>83.845893592663913</v>
      </c>
    </row>
    <row r="153" spans="1:16" x14ac:dyDescent="0.2">
      <c r="A153" s="20" t="s">
        <v>148</v>
      </c>
      <c r="B153" s="20" t="s">
        <v>7148</v>
      </c>
      <c r="C153" s="20" t="s">
        <v>6798</v>
      </c>
      <c r="D153" s="1" t="s">
        <v>14097</v>
      </c>
      <c r="E153" s="35">
        <v>7578</v>
      </c>
      <c r="F153" s="35">
        <v>314036</v>
      </c>
      <c r="G153" s="37">
        <f t="shared" si="10"/>
        <v>2.4130991351310041E-2</v>
      </c>
      <c r="I153" s="28">
        <v>2.4089999999999998</v>
      </c>
      <c r="J153" s="28">
        <v>5.8032808303833008</v>
      </c>
      <c r="K153" s="28">
        <v>3.5850878645392252</v>
      </c>
      <c r="L153" s="28">
        <v>42.562021641594086</v>
      </c>
      <c r="M153" s="31"/>
      <c r="N153" s="32">
        <f t="shared" si="8"/>
        <v>86.989921873514746</v>
      </c>
      <c r="O153" s="32">
        <f t="shared" si="9"/>
        <v>63.586386098188733</v>
      </c>
      <c r="P153" s="32">
        <f t="shared" si="11"/>
        <v>80.657138348093298</v>
      </c>
    </row>
    <row r="154" spans="1:16" x14ac:dyDescent="0.2">
      <c r="A154" s="20" t="s">
        <v>149</v>
      </c>
      <c r="B154" s="20" t="s">
        <v>7149</v>
      </c>
      <c r="C154" s="20" t="s">
        <v>6798</v>
      </c>
      <c r="D154" s="1" t="s">
        <v>14097</v>
      </c>
      <c r="E154" s="35">
        <v>6854</v>
      </c>
      <c r="F154" s="35">
        <v>314036</v>
      </c>
      <c r="G154" s="37">
        <f t="shared" si="10"/>
        <v>2.1825523188424258E-2</v>
      </c>
      <c r="I154" s="28">
        <v>2.3420000000000001</v>
      </c>
      <c r="J154" s="28">
        <v>5.4849638938903809</v>
      </c>
      <c r="K154" s="28">
        <v>3.2823061187641143</v>
      </c>
      <c r="L154" s="28">
        <v>37.413627079077912</v>
      </c>
      <c r="M154" s="31"/>
      <c r="N154" s="32">
        <f t="shared" si="8"/>
        <v>86.163881580240314</v>
      </c>
      <c r="O154" s="32">
        <f t="shared" si="9"/>
        <v>61.545941979518595</v>
      </c>
      <c r="P154" s="32">
        <f t="shared" si="11"/>
        <v>79.502491445437101</v>
      </c>
    </row>
    <row r="155" spans="1:16" x14ac:dyDescent="0.2">
      <c r="A155" s="20" t="s">
        <v>150</v>
      </c>
      <c r="B155" s="20" t="s">
        <v>7150</v>
      </c>
      <c r="C155" s="20" t="s">
        <v>6798</v>
      </c>
      <c r="D155" s="1" t="s">
        <v>14097</v>
      </c>
      <c r="E155" s="35">
        <v>7782</v>
      </c>
      <c r="F155" s="35">
        <v>314036</v>
      </c>
      <c r="G155" s="37">
        <f t="shared" si="10"/>
        <v>2.4780598402730898E-2</v>
      </c>
      <c r="I155" s="28">
        <v>3.2160000000000002</v>
      </c>
      <c r="J155" s="28">
        <v>10.342656135559082</v>
      </c>
      <c r="K155" s="28">
        <v>3.5444020205001698</v>
      </c>
      <c r="L155" s="28">
        <v>40.421999485993318</v>
      </c>
      <c r="M155" s="31"/>
      <c r="N155" s="32">
        <f t="shared" si="8"/>
        <v>87.847285547419006</v>
      </c>
      <c r="O155" s="32">
        <f t="shared" si="9"/>
        <v>63.515169697482293</v>
      </c>
      <c r="P155" s="32">
        <f t="shared" si="11"/>
        <v>81.263236715123327</v>
      </c>
    </row>
    <row r="156" spans="1:16" x14ac:dyDescent="0.2">
      <c r="A156" s="20" t="s">
        <v>151</v>
      </c>
      <c r="B156" s="20" t="s">
        <v>7151</v>
      </c>
      <c r="C156" s="20" t="s">
        <v>6798</v>
      </c>
      <c r="D156" s="1" t="s">
        <v>14097</v>
      </c>
      <c r="E156" s="35">
        <v>8073</v>
      </c>
      <c r="F156" s="35">
        <v>314036</v>
      </c>
      <c r="G156" s="37">
        <f t="shared" si="10"/>
        <v>2.5707243755492999E-2</v>
      </c>
      <c r="I156" s="28">
        <v>2.64</v>
      </c>
      <c r="J156" s="28">
        <v>6.9696002006530762</v>
      </c>
      <c r="K156" s="28">
        <v>3.6557180912532328</v>
      </c>
      <c r="L156" s="28">
        <v>41.127338040381517</v>
      </c>
      <c r="M156" s="31"/>
      <c r="N156" s="32">
        <f t="shared" si="8"/>
        <v>86.938435690352108</v>
      </c>
      <c r="O156" s="32">
        <f t="shared" si="9"/>
        <v>63.159384879548227</v>
      </c>
      <c r="P156" s="32">
        <f t="shared" si="11"/>
        <v>80.504041218061275</v>
      </c>
    </row>
    <row r="157" spans="1:16" x14ac:dyDescent="0.2">
      <c r="A157" s="20" t="s">
        <v>152</v>
      </c>
      <c r="B157" s="20" t="s">
        <v>7152</v>
      </c>
      <c r="C157" s="20" t="s">
        <v>6798</v>
      </c>
      <c r="D157" s="1" t="s">
        <v>14097</v>
      </c>
      <c r="E157" s="35">
        <v>6934</v>
      </c>
      <c r="F157" s="35">
        <v>314036</v>
      </c>
      <c r="G157" s="37">
        <f t="shared" si="10"/>
        <v>2.2080271051726552E-2</v>
      </c>
      <c r="I157" s="28">
        <v>3.31</v>
      </c>
      <c r="J157" s="28">
        <v>10.956100463867188</v>
      </c>
      <c r="K157" s="28">
        <v>3.6416700571517988</v>
      </c>
      <c r="L157" s="28">
        <v>44.512258436688782</v>
      </c>
      <c r="M157" s="31"/>
      <c r="N157" s="32">
        <f t="shared" si="8"/>
        <v>88.767890872621592</v>
      </c>
      <c r="O157" s="32">
        <f t="shared" si="9"/>
        <v>65.278226925917124</v>
      </c>
      <c r="P157" s="32">
        <f t="shared" si="11"/>
        <v>82.411801848833733</v>
      </c>
    </row>
    <row r="158" spans="1:16" x14ac:dyDescent="0.2">
      <c r="A158" s="20" t="s">
        <v>153</v>
      </c>
      <c r="B158" s="20" t="s">
        <v>7153</v>
      </c>
      <c r="C158" s="20" t="s">
        <v>6798</v>
      </c>
      <c r="D158" s="1" t="s">
        <v>14097</v>
      </c>
      <c r="E158" s="35">
        <v>12127</v>
      </c>
      <c r="F158" s="35">
        <v>314036</v>
      </c>
      <c r="G158" s="37">
        <f t="shared" si="10"/>
        <v>3.8616591728336876E-2</v>
      </c>
      <c r="I158" s="28">
        <v>3.6890000000000001</v>
      </c>
      <c r="J158" s="28">
        <v>13.608720779418945</v>
      </c>
      <c r="K158" s="28">
        <v>3.4516620731525109</v>
      </c>
      <c r="L158" s="28">
        <v>42.864682114290424</v>
      </c>
      <c r="M158" s="31"/>
      <c r="N158" s="32">
        <f t="shared" si="8"/>
        <v>89.261333633501593</v>
      </c>
      <c r="O158" s="32">
        <f t="shared" si="9"/>
        <v>65.0824605347062</v>
      </c>
      <c r="P158" s="32">
        <f t="shared" si="11"/>
        <v>82.718750893301333</v>
      </c>
    </row>
    <row r="159" spans="1:16" x14ac:dyDescent="0.2">
      <c r="A159" s="20" t="s">
        <v>154</v>
      </c>
      <c r="B159" s="20" t="s">
        <v>7154</v>
      </c>
      <c r="C159" s="20" t="s">
        <v>6798</v>
      </c>
      <c r="D159" s="1" t="s">
        <v>14097</v>
      </c>
      <c r="E159" s="35">
        <v>8031</v>
      </c>
      <c r="F159" s="35">
        <v>314036</v>
      </c>
      <c r="G159" s="37">
        <f t="shared" si="10"/>
        <v>2.5573501127259295E-2</v>
      </c>
      <c r="I159" s="28">
        <v>1.1719999999999999</v>
      </c>
      <c r="J159" s="28">
        <v>1.3735840320587158</v>
      </c>
      <c r="K159" s="28">
        <v>3.4908270507778423</v>
      </c>
      <c r="L159" s="28">
        <v>44.185157514630802</v>
      </c>
      <c r="M159" s="31"/>
      <c r="N159" s="32">
        <f t="shared" si="8"/>
        <v>85.494999876030946</v>
      </c>
      <c r="O159" s="32">
        <f t="shared" si="9"/>
        <v>63.039875614415834</v>
      </c>
      <c r="P159" s="32">
        <f t="shared" si="11"/>
        <v>79.418847864198156</v>
      </c>
    </row>
    <row r="160" spans="1:16" x14ac:dyDescent="0.2">
      <c r="A160" s="20" t="s">
        <v>155</v>
      </c>
      <c r="B160" s="20" t="s">
        <v>7155</v>
      </c>
      <c r="C160" s="20" t="s">
        <v>6798</v>
      </c>
      <c r="D160" s="1" t="s">
        <v>14097</v>
      </c>
      <c r="E160" s="35">
        <v>7456</v>
      </c>
      <c r="F160" s="35">
        <v>314036</v>
      </c>
      <c r="G160" s="37">
        <f t="shared" si="10"/>
        <v>2.374250085977404E-2</v>
      </c>
      <c r="I160" s="28">
        <v>2.8980000000000001</v>
      </c>
      <c r="J160" s="28">
        <v>8.3984041213989258</v>
      </c>
      <c r="K160" s="28">
        <v>3.5412644939874851</v>
      </c>
      <c r="L160" s="28">
        <v>40.549356223175963</v>
      </c>
      <c r="M160" s="31"/>
      <c r="N160" s="32">
        <f t="shared" si="8"/>
        <v>87.379143351151086</v>
      </c>
      <c r="O160" s="32">
        <f t="shared" si="9"/>
        <v>63.256294476775878</v>
      </c>
      <c r="P160" s="32">
        <f t="shared" si="11"/>
        <v>80.851720255580531</v>
      </c>
    </row>
    <row r="161" spans="1:16" x14ac:dyDescent="0.2">
      <c r="A161" s="20" t="s">
        <v>156</v>
      </c>
      <c r="B161" s="20" t="s">
        <v>7156</v>
      </c>
      <c r="C161" s="20" t="s">
        <v>6798</v>
      </c>
      <c r="D161" s="1" t="s">
        <v>14097</v>
      </c>
      <c r="E161" s="35">
        <v>6952</v>
      </c>
      <c r="F161" s="35">
        <v>314036</v>
      </c>
      <c r="G161" s="37">
        <f t="shared" si="10"/>
        <v>2.213758932096957E-2</v>
      </c>
      <c r="I161" s="28">
        <v>0.93600000000000005</v>
      </c>
      <c r="J161" s="28">
        <v>0.87609601020812988</v>
      </c>
      <c r="K161" s="28">
        <v>2.4690038527900651</v>
      </c>
      <c r="L161" s="28">
        <v>43.388952819332566</v>
      </c>
      <c r="M161" s="31"/>
      <c r="N161" s="32">
        <f t="shared" si="8"/>
        <v>86.371371097716292</v>
      </c>
      <c r="O161" s="32">
        <f t="shared" si="9"/>
        <v>63.187092896713111</v>
      </c>
      <c r="P161" s="32">
        <f t="shared" si="11"/>
        <v>80.09791667400944</v>
      </c>
    </row>
    <row r="162" spans="1:16" x14ac:dyDescent="0.2">
      <c r="A162" s="20" t="s">
        <v>157</v>
      </c>
      <c r="B162" s="20" t="s">
        <v>7157</v>
      </c>
      <c r="C162" s="20" t="s">
        <v>6798</v>
      </c>
      <c r="D162" s="1" t="s">
        <v>14097</v>
      </c>
      <c r="E162" s="35">
        <v>7970</v>
      </c>
      <c r="F162" s="35">
        <v>314036</v>
      </c>
      <c r="G162" s="37">
        <f t="shared" si="10"/>
        <v>2.5379255881491293E-2</v>
      </c>
      <c r="I162" s="28">
        <v>2.782</v>
      </c>
      <c r="J162" s="28">
        <v>7.7395238876342773</v>
      </c>
      <c r="K162" s="28">
        <v>2.2429913366789358</v>
      </c>
      <c r="L162" s="28">
        <v>41.098619824341277</v>
      </c>
      <c r="M162" s="31"/>
      <c r="N162" s="32">
        <f t="shared" si="8"/>
        <v>89.14415656080655</v>
      </c>
      <c r="O162" s="32">
        <f t="shared" si="9"/>
        <v>64.319499944656954</v>
      </c>
      <c r="P162" s="32">
        <f t="shared" si="11"/>
        <v>82.42683068525487</v>
      </c>
    </row>
    <row r="163" spans="1:16" x14ac:dyDescent="0.2">
      <c r="A163" s="20" t="s">
        <v>158</v>
      </c>
      <c r="B163" s="20" t="s">
        <v>7158</v>
      </c>
      <c r="C163" s="20" t="s">
        <v>6798</v>
      </c>
      <c r="D163" s="1" t="s">
        <v>14097</v>
      </c>
      <c r="E163" s="35">
        <v>8468</v>
      </c>
      <c r="F163" s="35">
        <v>314036</v>
      </c>
      <c r="G163" s="37">
        <f t="shared" si="10"/>
        <v>2.6965061330548091E-2</v>
      </c>
      <c r="I163" s="28">
        <v>2.4209999999999998</v>
      </c>
      <c r="J163" s="28">
        <v>5.8612408638000488</v>
      </c>
      <c r="K163" s="28">
        <v>3.8971367198659523</v>
      </c>
      <c r="L163" s="28">
        <v>41.050661313179027</v>
      </c>
      <c r="M163" s="31"/>
      <c r="N163" s="32">
        <f t="shared" si="8"/>
        <v>86.233887503307628</v>
      </c>
      <c r="O163" s="32">
        <f t="shared" si="9"/>
        <v>62.727837409935134</v>
      </c>
      <c r="P163" s="32">
        <f t="shared" si="11"/>
        <v>79.873364537543623</v>
      </c>
    </row>
    <row r="164" spans="1:16" x14ac:dyDescent="0.2">
      <c r="A164" s="20" t="s">
        <v>159</v>
      </c>
      <c r="B164" s="20" t="s">
        <v>7159</v>
      </c>
      <c r="C164" s="20" t="s">
        <v>6798</v>
      </c>
      <c r="D164" s="1" t="s">
        <v>14097</v>
      </c>
      <c r="E164" s="35">
        <v>6733</v>
      </c>
      <c r="F164" s="35">
        <v>314036</v>
      </c>
      <c r="G164" s="37">
        <f t="shared" si="10"/>
        <v>2.1440217045179535E-2</v>
      </c>
      <c r="I164" s="28">
        <v>0.61799999999999999</v>
      </c>
      <c r="J164" s="28">
        <v>0.38192400336265564</v>
      </c>
      <c r="K164" s="28">
        <v>1.66327495078219</v>
      </c>
      <c r="L164" s="28">
        <v>43.473934353185804</v>
      </c>
      <c r="M164" s="31"/>
      <c r="N164" s="32">
        <f t="shared" si="8"/>
        <v>87.004166577289141</v>
      </c>
      <c r="O164" s="32">
        <f t="shared" si="9"/>
        <v>63.457998415755917</v>
      </c>
      <c r="P164" s="32">
        <f t="shared" si="11"/>
        <v>80.632788027840732</v>
      </c>
    </row>
    <row r="165" spans="1:16" x14ac:dyDescent="0.2">
      <c r="A165" s="20" t="s">
        <v>160</v>
      </c>
      <c r="B165" s="20" t="s">
        <v>7160</v>
      </c>
      <c r="C165" s="20" t="s">
        <v>6798</v>
      </c>
      <c r="D165" s="1" t="s">
        <v>14097</v>
      </c>
      <c r="E165" s="35">
        <v>7659</v>
      </c>
      <c r="F165" s="35">
        <v>314036</v>
      </c>
      <c r="G165" s="37">
        <f t="shared" si="10"/>
        <v>2.4388923562903616E-2</v>
      </c>
      <c r="I165" s="28">
        <v>2.6139999999999999</v>
      </c>
      <c r="J165" s="28">
        <v>6.8329958915710449</v>
      </c>
      <c r="K165" s="28">
        <v>1.9130622052826096</v>
      </c>
      <c r="L165" s="28">
        <v>42.746833790312053</v>
      </c>
      <c r="M165" s="31"/>
      <c r="N165" s="32">
        <f t="shared" si="8"/>
        <v>89.708718447322653</v>
      </c>
      <c r="O165" s="32">
        <f t="shared" si="9"/>
        <v>65.091957684358491</v>
      </c>
      <c r="P165" s="32">
        <f t="shared" si="11"/>
        <v>83.047647295274942</v>
      </c>
    </row>
    <row r="166" spans="1:16" x14ac:dyDescent="0.2">
      <c r="A166" s="20" t="s">
        <v>161</v>
      </c>
      <c r="B166" s="20" t="s">
        <v>7161</v>
      </c>
      <c r="C166" s="20" t="s">
        <v>6798</v>
      </c>
      <c r="D166" s="1" t="s">
        <v>14097</v>
      </c>
      <c r="E166" s="35">
        <v>7120</v>
      </c>
      <c r="F166" s="35">
        <v>314036</v>
      </c>
      <c r="G166" s="37">
        <f t="shared" si="10"/>
        <v>2.2672559833904392E-2</v>
      </c>
      <c r="I166" s="28">
        <v>5.5469999999999997</v>
      </c>
      <c r="J166" s="28">
        <v>30.769208908081055</v>
      </c>
      <c r="K166" s="28">
        <v>2.5317156317282223</v>
      </c>
      <c r="L166" s="28">
        <v>38.44101123595506</v>
      </c>
      <c r="M166" s="31"/>
      <c r="N166" s="32">
        <f t="shared" si="8"/>
        <v>92.423542452368523</v>
      </c>
      <c r="O166" s="32">
        <f t="shared" si="9"/>
        <v>65.564550178706128</v>
      </c>
      <c r="P166" s="32">
        <f t="shared" si="11"/>
        <v>85.155743884965858</v>
      </c>
    </row>
    <row r="167" spans="1:16" x14ac:dyDescent="0.2">
      <c r="A167" s="20" t="s">
        <v>162</v>
      </c>
      <c r="B167" s="20" t="s">
        <v>7162</v>
      </c>
      <c r="C167" s="20" t="s">
        <v>6799</v>
      </c>
      <c r="D167" s="1" t="s">
        <v>14059</v>
      </c>
      <c r="E167" s="35">
        <v>8057</v>
      </c>
      <c r="F167" s="35">
        <v>224962</v>
      </c>
      <c r="G167" s="37">
        <f t="shared" si="10"/>
        <v>3.5814937633911505E-2</v>
      </c>
      <c r="I167" s="28">
        <v>0.55600000000000005</v>
      </c>
      <c r="J167" s="28">
        <v>0.30913600325584412</v>
      </c>
      <c r="K167" s="28">
        <v>3.2825789828016712</v>
      </c>
      <c r="L167" s="28">
        <v>39.891026436638946</v>
      </c>
      <c r="M167" s="31"/>
      <c r="N167" s="32">
        <f t="shared" si="8"/>
        <v>83.827819346577158</v>
      </c>
      <c r="O167" s="32">
        <f t="shared" si="9"/>
        <v>60.683627309400848</v>
      </c>
      <c r="P167" s="32">
        <f t="shared" si="11"/>
        <v>77.565211873532689</v>
      </c>
    </row>
    <row r="168" spans="1:16" x14ac:dyDescent="0.2">
      <c r="A168" s="20" t="s">
        <v>163</v>
      </c>
      <c r="B168" s="20" t="s">
        <v>7163</v>
      </c>
      <c r="C168" s="20" t="s">
        <v>6799</v>
      </c>
      <c r="D168" s="1" t="s">
        <v>14059</v>
      </c>
      <c r="E168" s="35">
        <v>7698</v>
      </c>
      <c r="F168" s="35">
        <v>224962</v>
      </c>
      <c r="G168" s="37">
        <f t="shared" si="10"/>
        <v>3.4219112561232563E-2</v>
      </c>
      <c r="I168" s="28">
        <v>0.58199999999999996</v>
      </c>
      <c r="J168" s="28">
        <v>0.33872398734092712</v>
      </c>
      <c r="K168" s="28">
        <v>3.6105529493735316</v>
      </c>
      <c r="L168" s="28">
        <v>40.668875032475967</v>
      </c>
      <c r="M168" s="31"/>
      <c r="N168" s="32">
        <f t="shared" si="8"/>
        <v>83.582121634627256</v>
      </c>
      <c r="O168" s="32">
        <f t="shared" si="9"/>
        <v>60.805015092759866</v>
      </c>
      <c r="P168" s="32">
        <f t="shared" si="11"/>
        <v>77.418844151693264</v>
      </c>
    </row>
    <row r="169" spans="1:16" x14ac:dyDescent="0.2">
      <c r="A169" s="20" t="s">
        <v>164</v>
      </c>
      <c r="B169" s="20" t="s">
        <v>7164</v>
      </c>
      <c r="C169" s="20" t="s">
        <v>6799</v>
      </c>
      <c r="D169" s="1" t="s">
        <v>14059</v>
      </c>
      <c r="E169" s="35">
        <v>8383</v>
      </c>
      <c r="F169" s="35">
        <v>224962</v>
      </c>
      <c r="G169" s="37">
        <f t="shared" si="10"/>
        <v>3.7264071265369264E-2</v>
      </c>
      <c r="I169" s="28">
        <v>0.96899999999999997</v>
      </c>
      <c r="J169" s="28">
        <v>0.93896102905273438</v>
      </c>
      <c r="K169" s="28">
        <v>4.8135714555650981</v>
      </c>
      <c r="L169" s="28">
        <v>37.191101037814626</v>
      </c>
      <c r="M169" s="31"/>
      <c r="N169" s="32">
        <f t="shared" si="8"/>
        <v>81.74850413993147</v>
      </c>
      <c r="O169" s="32">
        <f t="shared" si="9"/>
        <v>58.876496183795368</v>
      </c>
      <c r="P169" s="32">
        <f t="shared" si="11"/>
        <v>75.559547199047643</v>
      </c>
    </row>
    <row r="170" spans="1:16" x14ac:dyDescent="0.2">
      <c r="A170" s="20" t="s">
        <v>165</v>
      </c>
      <c r="B170" s="20" t="s">
        <v>7165</v>
      </c>
      <c r="C170" s="20" t="s">
        <v>6799</v>
      </c>
      <c r="D170" s="1" t="s">
        <v>14059</v>
      </c>
      <c r="E170" s="35">
        <v>7440</v>
      </c>
      <c r="F170" s="35">
        <v>224962</v>
      </c>
      <c r="G170" s="37">
        <f t="shared" si="10"/>
        <v>3.3072252202594216E-2</v>
      </c>
      <c r="I170" s="28">
        <v>1.036</v>
      </c>
      <c r="J170" s="28">
        <v>1.0732959508895874</v>
      </c>
      <c r="K170" s="28">
        <v>4.1938085183130847</v>
      </c>
      <c r="L170" s="28">
        <v>38.355645161290326</v>
      </c>
      <c r="M170" s="31"/>
      <c r="N170" s="32">
        <f t="shared" si="8"/>
        <v>82.988390306601829</v>
      </c>
      <c r="O170" s="32">
        <f t="shared" si="9"/>
        <v>59.897228556807917</v>
      </c>
      <c r="P170" s="32">
        <f t="shared" si="11"/>
        <v>76.740132346105696</v>
      </c>
    </row>
    <row r="171" spans="1:16" x14ac:dyDescent="0.2">
      <c r="A171" s="20" t="s">
        <v>166</v>
      </c>
      <c r="B171" s="20" t="s">
        <v>7166</v>
      </c>
      <c r="C171" s="20" t="s">
        <v>6799</v>
      </c>
      <c r="D171" s="1" t="s">
        <v>14059</v>
      </c>
      <c r="E171" s="35">
        <v>8379</v>
      </c>
      <c r="F171" s="35">
        <v>224962</v>
      </c>
      <c r="G171" s="37">
        <f t="shared" si="10"/>
        <v>3.7246290484615183E-2</v>
      </c>
      <c r="I171" s="28">
        <v>1.829</v>
      </c>
      <c r="J171" s="28">
        <v>3.3452410697937012</v>
      </c>
      <c r="K171" s="28">
        <v>4.687991544667379</v>
      </c>
      <c r="L171" s="28">
        <v>36.391335481561043</v>
      </c>
      <c r="M171" s="31"/>
      <c r="N171" s="32">
        <f t="shared" si="8"/>
        <v>83.138390251649525</v>
      </c>
      <c r="O171" s="32">
        <f t="shared" si="9"/>
        <v>59.552686889442313</v>
      </c>
      <c r="P171" s="32">
        <f t="shared" si="11"/>
        <v>76.756313837147474</v>
      </c>
    </row>
    <row r="172" spans="1:16" x14ac:dyDescent="0.2">
      <c r="A172" s="20" t="s">
        <v>167</v>
      </c>
      <c r="B172" s="20" t="s">
        <v>7167</v>
      </c>
      <c r="C172" s="20" t="s">
        <v>6799</v>
      </c>
      <c r="D172" s="1" t="s">
        <v>14059</v>
      </c>
      <c r="E172" s="35">
        <v>8171</v>
      </c>
      <c r="F172" s="35">
        <v>224962</v>
      </c>
      <c r="G172" s="37">
        <f t="shared" si="10"/>
        <v>3.6321689885402866E-2</v>
      </c>
      <c r="I172" s="28">
        <v>0.55500000000000005</v>
      </c>
      <c r="J172" s="28">
        <v>0.30802500247955322</v>
      </c>
      <c r="K172" s="28">
        <v>5.054414170879352</v>
      </c>
      <c r="L172" s="28">
        <v>37.229714845184191</v>
      </c>
      <c r="M172" s="31"/>
      <c r="N172" s="32">
        <f t="shared" si="8"/>
        <v>80.74186573019351</v>
      </c>
      <c r="O172" s="32">
        <f t="shared" si="9"/>
        <v>58.258715967297363</v>
      </c>
      <c r="P172" s="32">
        <f t="shared" si="11"/>
        <v>74.658130273085277</v>
      </c>
    </row>
    <row r="173" spans="1:16" x14ac:dyDescent="0.2">
      <c r="A173" s="20" t="s">
        <v>168</v>
      </c>
      <c r="B173" s="20" t="s">
        <v>7168</v>
      </c>
      <c r="C173" s="20" t="s">
        <v>6799</v>
      </c>
      <c r="D173" s="1" t="s">
        <v>14059</v>
      </c>
      <c r="E173" s="35">
        <v>10581</v>
      </c>
      <c r="F173" s="35">
        <v>224962</v>
      </c>
      <c r="G173" s="37">
        <f t="shared" si="10"/>
        <v>4.7034610289737822E-2</v>
      </c>
      <c r="I173" s="28">
        <v>1.21</v>
      </c>
      <c r="J173" s="28">
        <v>1.4641000032424927</v>
      </c>
      <c r="K173" s="28">
        <v>5.0637657397738449</v>
      </c>
      <c r="L173" s="28">
        <v>34.60306209242983</v>
      </c>
      <c r="M173" s="31"/>
      <c r="N173" s="32">
        <f t="shared" si="8"/>
        <v>81.212631145803243</v>
      </c>
      <c r="O173" s="32">
        <f t="shared" si="9"/>
        <v>57.855325185355987</v>
      </c>
      <c r="P173" s="32">
        <f t="shared" si="11"/>
        <v>74.892356987037246</v>
      </c>
    </row>
    <row r="174" spans="1:16" x14ac:dyDescent="0.2">
      <c r="A174" s="20" t="s">
        <v>169</v>
      </c>
      <c r="B174" s="20" t="s">
        <v>7169</v>
      </c>
      <c r="C174" s="20" t="s">
        <v>6799</v>
      </c>
      <c r="D174" s="1" t="s">
        <v>14059</v>
      </c>
      <c r="E174" s="35">
        <v>7840</v>
      </c>
      <c r="F174" s="35">
        <v>224962</v>
      </c>
      <c r="G174" s="37">
        <f t="shared" si="10"/>
        <v>3.4850330278002509E-2</v>
      </c>
      <c r="I174" s="28">
        <v>0.442</v>
      </c>
      <c r="J174" s="28">
        <v>0.19536399841308594</v>
      </c>
      <c r="K174" s="28">
        <v>4.6119533437555589</v>
      </c>
      <c r="L174" s="28">
        <v>37.011224489795921</v>
      </c>
      <c r="M174" s="31"/>
      <c r="N174" s="32">
        <f t="shared" si="8"/>
        <v>81.130243612995798</v>
      </c>
      <c r="O174" s="32">
        <f t="shared" si="9"/>
        <v>58.36122875257405</v>
      </c>
      <c r="P174" s="32">
        <f t="shared" si="11"/>
        <v>74.969155665328785</v>
      </c>
    </row>
    <row r="175" spans="1:16" x14ac:dyDescent="0.2">
      <c r="A175" s="20" t="s">
        <v>170</v>
      </c>
      <c r="B175" s="20" t="s">
        <v>7170</v>
      </c>
      <c r="C175" s="20" t="s">
        <v>6799</v>
      </c>
      <c r="D175" s="1" t="s">
        <v>14059</v>
      </c>
      <c r="E175" s="35">
        <v>8752</v>
      </c>
      <c r="F175" s="35">
        <v>224962</v>
      </c>
      <c r="G175" s="37">
        <f t="shared" si="10"/>
        <v>3.8904348289933409E-2</v>
      </c>
      <c r="I175" s="28">
        <v>1.48</v>
      </c>
      <c r="J175" s="28">
        <v>2.1903998851776123</v>
      </c>
      <c r="K175" s="28">
        <v>5.0775532434636217</v>
      </c>
      <c r="L175" s="28">
        <v>35.338779707495426</v>
      </c>
      <c r="M175" s="31"/>
      <c r="N175" s="32">
        <f t="shared" si="8"/>
        <v>81.794023538820426</v>
      </c>
      <c r="O175" s="32">
        <f t="shared" si="9"/>
        <v>58.449785796709861</v>
      </c>
      <c r="P175" s="32">
        <f t="shared" si="11"/>
        <v>75.477285520857407</v>
      </c>
    </row>
    <row r="176" spans="1:16" x14ac:dyDescent="0.2">
      <c r="A176" s="20" t="s">
        <v>171</v>
      </c>
      <c r="B176" s="20" t="s">
        <v>7171</v>
      </c>
      <c r="C176" s="20" t="s">
        <v>6799</v>
      </c>
      <c r="D176" s="1" t="s">
        <v>14059</v>
      </c>
      <c r="E176" s="35">
        <v>8792</v>
      </c>
      <c r="F176" s="35">
        <v>224962</v>
      </c>
      <c r="G176" s="37">
        <f t="shared" si="10"/>
        <v>3.9082156097474237E-2</v>
      </c>
      <c r="I176" s="28">
        <v>1.5189999999999999</v>
      </c>
      <c r="J176" s="28">
        <v>2.3073608875274658</v>
      </c>
      <c r="K176" s="28">
        <v>4.8451748352683675</v>
      </c>
      <c r="L176" s="28">
        <v>35.162875341219291</v>
      </c>
      <c r="M176" s="31"/>
      <c r="N176" s="32">
        <f t="shared" si="8"/>
        <v>82.144751166991071</v>
      </c>
      <c r="O176" s="32">
        <f t="shared" si="9"/>
        <v>58.585907659895483</v>
      </c>
      <c r="P176" s="32">
        <f t="shared" si="11"/>
        <v>75.769942784532518</v>
      </c>
    </row>
    <row r="177" spans="1:16" x14ac:dyDescent="0.2">
      <c r="A177" s="20" t="s">
        <v>172</v>
      </c>
      <c r="B177" s="20" t="s">
        <v>7172</v>
      </c>
      <c r="C177" s="20" t="s">
        <v>6799</v>
      </c>
      <c r="D177" s="1" t="s">
        <v>14059</v>
      </c>
      <c r="E177" s="35">
        <v>6625</v>
      </c>
      <c r="F177" s="35">
        <v>224962</v>
      </c>
      <c r="G177" s="37">
        <f t="shared" si="10"/>
        <v>2.9449418123949824E-2</v>
      </c>
      <c r="I177" s="28">
        <v>0.69399999999999995</v>
      </c>
      <c r="J177" s="28">
        <v>0.48163598775863647</v>
      </c>
      <c r="K177" s="28">
        <v>5.115241377428597</v>
      </c>
      <c r="L177" s="28">
        <v>37.943547169811318</v>
      </c>
      <c r="M177" s="31"/>
      <c r="N177" s="32">
        <f t="shared" si="8"/>
        <v>81.042701057630893</v>
      </c>
      <c r="O177" s="32">
        <f t="shared" si="9"/>
        <v>58.673373844149914</v>
      </c>
      <c r="P177" s="32">
        <f t="shared" si="11"/>
        <v>74.98976494523184</v>
      </c>
    </row>
    <row r="178" spans="1:16" x14ac:dyDescent="0.2">
      <c r="A178" s="20" t="s">
        <v>173</v>
      </c>
      <c r="B178" s="20" t="s">
        <v>7173</v>
      </c>
      <c r="C178" s="20" t="s">
        <v>6799</v>
      </c>
      <c r="D178" s="1" t="s">
        <v>14059</v>
      </c>
      <c r="E178" s="35">
        <v>9257</v>
      </c>
      <c r="F178" s="35">
        <v>224962</v>
      </c>
      <c r="G178" s="37">
        <f t="shared" si="10"/>
        <v>4.1149171860136377E-2</v>
      </c>
      <c r="I178" s="28">
        <v>0.91700000000000004</v>
      </c>
      <c r="J178" s="28">
        <v>0.84088897705078125</v>
      </c>
      <c r="K178" s="28">
        <v>5.1749923600255121</v>
      </c>
      <c r="L178" s="28">
        <v>35.256778653991574</v>
      </c>
      <c r="M178" s="31"/>
      <c r="N178" s="32">
        <f t="shared" si="8"/>
        <v>80.725112933599547</v>
      </c>
      <c r="O178" s="32">
        <f t="shared" si="9"/>
        <v>57.732443985036866</v>
      </c>
      <c r="P178" s="32">
        <f t="shared" si="11"/>
        <v>74.50350622764023</v>
      </c>
    </row>
    <row r="179" spans="1:16" x14ac:dyDescent="0.2">
      <c r="A179" s="20" t="s">
        <v>174</v>
      </c>
      <c r="B179" s="20" t="s">
        <v>7174</v>
      </c>
      <c r="C179" s="20" t="s">
        <v>6799</v>
      </c>
      <c r="D179" s="1" t="s">
        <v>14059</v>
      </c>
      <c r="E179" s="35">
        <v>9272</v>
      </c>
      <c r="F179" s="35">
        <v>224962</v>
      </c>
      <c r="G179" s="37">
        <f t="shared" si="10"/>
        <v>4.1215849787964193E-2</v>
      </c>
      <c r="I179" s="28">
        <v>1.903</v>
      </c>
      <c r="J179" s="28">
        <v>3.6214089393615723</v>
      </c>
      <c r="K179" s="28">
        <v>5.1061935633434903</v>
      </c>
      <c r="L179" s="28">
        <v>35.29012079378775</v>
      </c>
      <c r="M179" s="31"/>
      <c r="N179" s="32">
        <f t="shared" si="8"/>
        <v>82.423991495070311</v>
      </c>
      <c r="O179" s="32">
        <f t="shared" si="9"/>
        <v>58.857030746866968</v>
      </c>
      <c r="P179" s="32">
        <f t="shared" si="11"/>
        <v>76.046986661133118</v>
      </c>
    </row>
    <row r="180" spans="1:16" x14ac:dyDescent="0.2">
      <c r="A180" s="20" t="s">
        <v>175</v>
      </c>
      <c r="B180" s="20" t="s">
        <v>7175</v>
      </c>
      <c r="C180" s="20" t="s">
        <v>6799</v>
      </c>
      <c r="D180" s="1" t="s">
        <v>14059</v>
      </c>
      <c r="E180" s="35">
        <v>6538</v>
      </c>
      <c r="F180" s="35">
        <v>224962</v>
      </c>
      <c r="G180" s="37">
        <f t="shared" si="10"/>
        <v>2.9062686142548519E-2</v>
      </c>
      <c r="I180" s="28">
        <v>0.88900000000000001</v>
      </c>
      <c r="J180" s="28">
        <v>0.7903209924697876</v>
      </c>
      <c r="K180" s="28">
        <v>5.141243027011611</v>
      </c>
      <c r="L180" s="28">
        <v>35.907311104313244</v>
      </c>
      <c r="M180" s="31"/>
      <c r="N180" s="32">
        <f t="shared" si="8"/>
        <v>80.871644904975881</v>
      </c>
      <c r="O180" s="32">
        <f t="shared" si="9"/>
        <v>58.003198482641849</v>
      </c>
      <c r="P180" s="32">
        <f t="shared" si="11"/>
        <v>74.683651682685834</v>
      </c>
    </row>
    <row r="181" spans="1:16" x14ac:dyDescent="0.2">
      <c r="A181" s="20" t="s">
        <v>176</v>
      </c>
      <c r="B181" s="20" t="s">
        <v>7176</v>
      </c>
      <c r="C181" s="20" t="s">
        <v>6799</v>
      </c>
      <c r="D181" s="1" t="s">
        <v>14059</v>
      </c>
      <c r="E181" s="35">
        <v>7851</v>
      </c>
      <c r="F181" s="35">
        <v>224962</v>
      </c>
      <c r="G181" s="37">
        <f t="shared" si="10"/>
        <v>3.4899227425076236E-2</v>
      </c>
      <c r="I181" s="28">
        <v>1.994</v>
      </c>
      <c r="J181" s="28">
        <v>3.9760360717773437</v>
      </c>
      <c r="K181" s="28">
        <v>5.0860079908998008</v>
      </c>
      <c r="L181" s="28">
        <v>33.458540313335881</v>
      </c>
      <c r="M181" s="31"/>
      <c r="N181" s="32">
        <f t="shared" si="8"/>
        <v>82.190878451872194</v>
      </c>
      <c r="O181" s="32">
        <f t="shared" si="9"/>
        <v>58.187203920598982</v>
      </c>
      <c r="P181" s="32">
        <f t="shared" si="11"/>
        <v>75.695702847616388</v>
      </c>
    </row>
    <row r="182" spans="1:16" x14ac:dyDescent="0.2">
      <c r="A182" s="20" t="s">
        <v>177</v>
      </c>
      <c r="B182" s="20" t="s">
        <v>7177</v>
      </c>
      <c r="C182" s="20" t="s">
        <v>6799</v>
      </c>
      <c r="D182" s="1" t="s">
        <v>14059</v>
      </c>
      <c r="E182" s="35">
        <v>7808</v>
      </c>
      <c r="F182" s="35">
        <v>224962</v>
      </c>
      <c r="G182" s="37">
        <f t="shared" si="10"/>
        <v>3.4708084031969844E-2</v>
      </c>
      <c r="I182" s="28">
        <v>1.431</v>
      </c>
      <c r="J182" s="28">
        <v>2.0477609634399414</v>
      </c>
      <c r="K182" s="28">
        <v>4.9722548022095925</v>
      </c>
      <c r="L182" s="28">
        <v>35.969262295081968</v>
      </c>
      <c r="M182" s="31"/>
      <c r="N182" s="32">
        <f t="shared" si="8"/>
        <v>82.003195735139826</v>
      </c>
      <c r="O182" s="32">
        <f t="shared" si="9"/>
        <v>58.742369794547969</v>
      </c>
      <c r="P182" s="32">
        <f t="shared" si="11"/>
        <v>75.709028190611008</v>
      </c>
    </row>
    <row r="183" spans="1:16" x14ac:dyDescent="0.2">
      <c r="A183" s="20" t="s">
        <v>178</v>
      </c>
      <c r="B183" s="20" t="s">
        <v>7178</v>
      </c>
      <c r="C183" s="20" t="s">
        <v>6799</v>
      </c>
      <c r="D183" s="1" t="s">
        <v>14059</v>
      </c>
      <c r="E183" s="35">
        <v>7077</v>
      </c>
      <c r="F183" s="35">
        <v>224962</v>
      </c>
      <c r="G183" s="37">
        <f t="shared" si="10"/>
        <v>3.1458646349161193E-2</v>
      </c>
      <c r="I183" s="28">
        <v>1.022</v>
      </c>
      <c r="J183" s="28">
        <v>1.04448401927948</v>
      </c>
      <c r="K183" s="28">
        <v>4.485332521598524</v>
      </c>
      <c r="L183" s="28">
        <v>37.413169422071498</v>
      </c>
      <c r="M183" s="31"/>
      <c r="N183" s="32">
        <f t="shared" si="8"/>
        <v>82.345894685705602</v>
      </c>
      <c r="O183" s="32">
        <f t="shared" si="9"/>
        <v>59.268247436824794</v>
      </c>
      <c r="P183" s="32">
        <f t="shared" si="11"/>
        <v>76.101293626011056</v>
      </c>
    </row>
    <row r="184" spans="1:16" x14ac:dyDescent="0.2">
      <c r="A184" s="20" t="s">
        <v>179</v>
      </c>
      <c r="B184" s="20" t="s">
        <v>7179</v>
      </c>
      <c r="C184" s="20" t="s">
        <v>6799</v>
      </c>
      <c r="D184" s="1" t="s">
        <v>14059</v>
      </c>
      <c r="E184" s="35">
        <v>7907</v>
      </c>
      <c r="F184" s="35">
        <v>224962</v>
      </c>
      <c r="G184" s="37">
        <f t="shared" si="10"/>
        <v>3.5148158355633397E-2</v>
      </c>
      <c r="I184" s="28">
        <v>1.804</v>
      </c>
      <c r="J184" s="28">
        <v>3.2544159889221191</v>
      </c>
      <c r="K184" s="28">
        <v>4.6294929416014154</v>
      </c>
      <c r="L184" s="28">
        <v>38.700771468319211</v>
      </c>
      <c r="M184" s="31"/>
      <c r="N184" s="32">
        <f t="shared" si="8"/>
        <v>83.694227961061017</v>
      </c>
      <c r="O184" s="32">
        <f t="shared" si="9"/>
        <v>60.552302443313522</v>
      </c>
      <c r="P184" s="32">
        <f t="shared" si="11"/>
        <v>77.432233787521227</v>
      </c>
    </row>
    <row r="185" spans="1:16" x14ac:dyDescent="0.2">
      <c r="A185" s="20" t="s">
        <v>180</v>
      </c>
      <c r="B185" s="20" t="s">
        <v>7180</v>
      </c>
      <c r="C185" s="20" t="s">
        <v>6799</v>
      </c>
      <c r="D185" s="1" t="s">
        <v>14059</v>
      </c>
      <c r="E185" s="35">
        <v>8762</v>
      </c>
      <c r="F185" s="35">
        <v>224962</v>
      </c>
      <c r="G185" s="37">
        <f t="shared" si="10"/>
        <v>3.8948800241818619E-2</v>
      </c>
      <c r="I185" s="28">
        <v>1.25</v>
      </c>
      <c r="J185" s="28">
        <v>1.5625</v>
      </c>
      <c r="K185" s="28">
        <v>4.8812783178266512</v>
      </c>
      <c r="L185" s="28">
        <v>32.933919196530475</v>
      </c>
      <c r="M185" s="31"/>
      <c r="N185" s="32">
        <f t="shared" si="8"/>
        <v>81.162907191191451</v>
      </c>
      <c r="O185" s="32">
        <f t="shared" si="9"/>
        <v>57.320893380717152</v>
      </c>
      <c r="P185" s="32">
        <f t="shared" si="11"/>
        <v>74.711475504915029</v>
      </c>
    </row>
    <row r="186" spans="1:16" x14ac:dyDescent="0.2">
      <c r="A186" s="20" t="s">
        <v>181</v>
      </c>
      <c r="B186" s="20" t="s">
        <v>7181</v>
      </c>
      <c r="C186" s="20" t="s">
        <v>6799</v>
      </c>
      <c r="D186" s="1" t="s">
        <v>14059</v>
      </c>
      <c r="E186" s="35">
        <v>8572</v>
      </c>
      <c r="F186" s="35">
        <v>224962</v>
      </c>
      <c r="G186" s="37">
        <f t="shared" si="10"/>
        <v>3.8104213155999683E-2</v>
      </c>
      <c r="I186" s="28">
        <v>1.73</v>
      </c>
      <c r="J186" s="28">
        <v>2.9928998947143555</v>
      </c>
      <c r="K186" s="28">
        <v>5.2014388249361003</v>
      </c>
      <c r="L186" s="28">
        <v>36.481334577694817</v>
      </c>
      <c r="M186" s="31"/>
      <c r="N186" s="32">
        <f t="shared" si="8"/>
        <v>82.277001857882439</v>
      </c>
      <c r="O186" s="32">
        <f t="shared" si="9"/>
        <v>59.112416553801928</v>
      </c>
      <c r="P186" s="32">
        <f t="shared" si="11"/>
        <v>76.008876152639203</v>
      </c>
    </row>
    <row r="187" spans="1:16" x14ac:dyDescent="0.2">
      <c r="A187" s="20" t="s">
        <v>182</v>
      </c>
      <c r="B187" s="20" t="s">
        <v>7182</v>
      </c>
      <c r="C187" s="20" t="s">
        <v>6799</v>
      </c>
      <c r="D187" s="1" t="s">
        <v>14059</v>
      </c>
      <c r="E187" s="35">
        <v>6788</v>
      </c>
      <c r="F187" s="35">
        <v>224962</v>
      </c>
      <c r="G187" s="37">
        <f t="shared" si="10"/>
        <v>3.01739849396787E-2</v>
      </c>
      <c r="I187" s="28">
        <v>0.874</v>
      </c>
      <c r="J187" s="28">
        <v>0.76387602090835571</v>
      </c>
      <c r="K187" s="28">
        <v>4.2144468734165956</v>
      </c>
      <c r="L187" s="28">
        <v>36.145256334708307</v>
      </c>
      <c r="M187" s="31"/>
      <c r="N187" s="32">
        <f t="shared" si="8"/>
        <v>82.203770961700187</v>
      </c>
      <c r="O187" s="32">
        <f t="shared" si="9"/>
        <v>58.763054709734661</v>
      </c>
      <c r="P187" s="32">
        <f t="shared" si="11"/>
        <v>75.860926738092346</v>
      </c>
    </row>
    <row r="188" spans="1:16" x14ac:dyDescent="0.2">
      <c r="A188" s="20" t="s">
        <v>183</v>
      </c>
      <c r="B188" s="20" t="s">
        <v>7183</v>
      </c>
      <c r="C188" s="20" t="s">
        <v>6799</v>
      </c>
      <c r="D188" s="1" t="s">
        <v>14059</v>
      </c>
      <c r="E188" s="35">
        <v>8546</v>
      </c>
      <c r="F188" s="35">
        <v>224962</v>
      </c>
      <c r="G188" s="37">
        <f t="shared" si="10"/>
        <v>3.798863808109814E-2</v>
      </c>
      <c r="I188" s="28">
        <v>0.81100000000000005</v>
      </c>
      <c r="J188" s="28">
        <v>0.65772098302841187</v>
      </c>
      <c r="K188" s="28">
        <v>4.4801584841341127</v>
      </c>
      <c r="L188" s="28">
        <v>33.195881113971446</v>
      </c>
      <c r="M188" s="31"/>
      <c r="N188" s="32">
        <f t="shared" si="8"/>
        <v>81.071128371576094</v>
      </c>
      <c r="O188" s="32">
        <f t="shared" si="9"/>
        <v>57.244089503967089</v>
      </c>
      <c r="P188" s="32">
        <f t="shared" si="11"/>
        <v>74.623748768385823</v>
      </c>
    </row>
    <row r="189" spans="1:16" x14ac:dyDescent="0.2">
      <c r="A189" s="20" t="s">
        <v>184</v>
      </c>
      <c r="B189" s="20" t="s">
        <v>7184</v>
      </c>
      <c r="C189" s="20" t="s">
        <v>6799</v>
      </c>
      <c r="D189" s="1" t="s">
        <v>14059</v>
      </c>
      <c r="E189" s="35">
        <v>8482</v>
      </c>
      <c r="F189" s="35">
        <v>224962</v>
      </c>
      <c r="G189" s="37">
        <f t="shared" si="10"/>
        <v>3.7704145589032817E-2</v>
      </c>
      <c r="I189" s="28">
        <v>0.46899999999999997</v>
      </c>
      <c r="J189" s="28">
        <v>0.21996100246906281</v>
      </c>
      <c r="K189" s="28">
        <v>5.1180020652213827</v>
      </c>
      <c r="L189" s="28">
        <v>32.437632633812783</v>
      </c>
      <c r="M189" s="31"/>
      <c r="N189" s="32">
        <f t="shared" si="8"/>
        <v>79.445372061861605</v>
      </c>
      <c r="O189" s="32">
        <f t="shared" si="9"/>
        <v>56.07550225093452</v>
      </c>
      <c r="P189" s="32">
        <f t="shared" si="11"/>
        <v>73.121698239638832</v>
      </c>
    </row>
    <row r="190" spans="1:16" x14ac:dyDescent="0.2">
      <c r="A190" s="20" t="s">
        <v>185</v>
      </c>
      <c r="B190" s="20" t="s">
        <v>7185</v>
      </c>
      <c r="C190" s="20" t="s">
        <v>6799</v>
      </c>
      <c r="D190" s="1" t="s">
        <v>14059</v>
      </c>
      <c r="E190" s="35">
        <v>6058</v>
      </c>
      <c r="F190" s="35">
        <v>224962</v>
      </c>
      <c r="G190" s="37">
        <f t="shared" si="10"/>
        <v>2.692899245205857E-2</v>
      </c>
      <c r="I190" s="28">
        <v>1.1140000000000001</v>
      </c>
      <c r="J190" s="28">
        <v>1.2409960031509399</v>
      </c>
      <c r="K190" s="28">
        <v>5.3156338165594974</v>
      </c>
      <c r="L190" s="28">
        <v>31.516011885110597</v>
      </c>
      <c r="M190" s="31"/>
      <c r="N190" s="32">
        <f t="shared" si="8"/>
        <v>80.0157703402799</v>
      </c>
      <c r="O190" s="32">
        <f t="shared" si="9"/>
        <v>56.252940438424027</v>
      </c>
      <c r="P190" s="32">
        <f t="shared" si="11"/>
        <v>73.585765098143838</v>
      </c>
    </row>
    <row r="191" spans="1:16" x14ac:dyDescent="0.2">
      <c r="A191" s="20" t="s">
        <v>186</v>
      </c>
      <c r="B191" s="20" t="s">
        <v>7186</v>
      </c>
      <c r="C191" s="20" t="s">
        <v>6799</v>
      </c>
      <c r="D191" s="1" t="s">
        <v>14059</v>
      </c>
      <c r="E191" s="35">
        <v>7773</v>
      </c>
      <c r="F191" s="35">
        <v>224962</v>
      </c>
      <c r="G191" s="37">
        <f t="shared" si="10"/>
        <v>3.4552502200371621E-2</v>
      </c>
      <c r="I191" s="28">
        <v>0.78500000000000003</v>
      </c>
      <c r="J191" s="28">
        <v>0.61622500419616699</v>
      </c>
      <c r="K191" s="28">
        <v>5.3461431174881238</v>
      </c>
      <c r="L191" s="28">
        <v>33.545349285989964</v>
      </c>
      <c r="M191" s="31"/>
      <c r="N191" s="32">
        <f t="shared" si="8"/>
        <v>79.888287712319254</v>
      </c>
      <c r="O191" s="32">
        <f t="shared" si="9"/>
        <v>56.733354644985397</v>
      </c>
      <c r="P191" s="32">
        <f t="shared" si="11"/>
        <v>73.6227738143875</v>
      </c>
    </row>
    <row r="192" spans="1:16" x14ac:dyDescent="0.2">
      <c r="A192" s="20" t="s">
        <v>187</v>
      </c>
      <c r="B192" s="20" t="s">
        <v>7187</v>
      </c>
      <c r="C192" s="20" t="s">
        <v>6799</v>
      </c>
      <c r="D192" s="1" t="s">
        <v>14059</v>
      </c>
      <c r="E192" s="35">
        <v>8236</v>
      </c>
      <c r="F192" s="35">
        <v>224962</v>
      </c>
      <c r="G192" s="37">
        <f t="shared" si="10"/>
        <v>3.6610627572656713E-2</v>
      </c>
      <c r="I192" s="28">
        <v>0.27700000000000002</v>
      </c>
      <c r="J192" s="28">
        <v>7.6728999614715576E-2</v>
      </c>
      <c r="K192" s="28">
        <v>4.8541111063417226</v>
      </c>
      <c r="L192" s="28">
        <v>31.575522098105878</v>
      </c>
      <c r="M192" s="31"/>
      <c r="N192" s="32">
        <f t="shared" si="8"/>
        <v>79.309164992946691</v>
      </c>
      <c r="O192" s="32">
        <f t="shared" si="9"/>
        <v>55.684062737499396</v>
      </c>
      <c r="P192" s="32">
        <f t="shared" si="11"/>
        <v>72.916427596940565</v>
      </c>
    </row>
    <row r="193" spans="1:16" x14ac:dyDescent="0.2">
      <c r="A193" s="20" t="s">
        <v>188</v>
      </c>
      <c r="B193" s="20" t="s">
        <v>7188</v>
      </c>
      <c r="C193" s="20" t="s">
        <v>6799</v>
      </c>
      <c r="D193" s="1" t="s">
        <v>14059</v>
      </c>
      <c r="E193" s="35">
        <v>7376</v>
      </c>
      <c r="F193" s="35">
        <v>224962</v>
      </c>
      <c r="G193" s="37">
        <f t="shared" si="10"/>
        <v>3.2787759710528892E-2</v>
      </c>
      <c r="I193" s="28">
        <v>1.427</v>
      </c>
      <c r="J193" s="28">
        <v>2.0363290309906006</v>
      </c>
      <c r="K193" s="28">
        <v>5.1392207724654222</v>
      </c>
      <c r="L193" s="28">
        <v>35.686686550976141</v>
      </c>
      <c r="M193" s="31"/>
      <c r="N193" s="32">
        <f t="shared" si="8"/>
        <v>81.699011204331697</v>
      </c>
      <c r="O193" s="32">
        <f t="shared" si="9"/>
        <v>58.496133204320472</v>
      </c>
      <c r="P193" s="32">
        <f t="shared" si="11"/>
        <v>75.420523844496515</v>
      </c>
    </row>
    <row r="194" spans="1:16" x14ac:dyDescent="0.2">
      <c r="A194" s="20" t="s">
        <v>189</v>
      </c>
      <c r="B194" s="20" t="s">
        <v>7189</v>
      </c>
      <c r="C194" s="20" t="s">
        <v>6799</v>
      </c>
      <c r="D194" s="1" t="s">
        <v>14059</v>
      </c>
      <c r="E194" s="35">
        <v>7941</v>
      </c>
      <c r="F194" s="35">
        <v>224962</v>
      </c>
      <c r="G194" s="37">
        <f t="shared" si="10"/>
        <v>3.5299294992043102E-2</v>
      </c>
      <c r="I194" s="28">
        <v>0.89200000000000002</v>
      </c>
      <c r="J194" s="28">
        <v>0.79566401243209839</v>
      </c>
      <c r="K194" s="28">
        <v>4.2891808230896524</v>
      </c>
      <c r="L194" s="28">
        <v>37.208537967510388</v>
      </c>
      <c r="M194" s="31"/>
      <c r="N194" s="32">
        <f t="shared" si="8"/>
        <v>82.364525682682739</v>
      </c>
      <c r="O194" s="32">
        <f t="shared" si="9"/>
        <v>59.181208874422332</v>
      </c>
      <c r="P194" s="32">
        <f t="shared" si="11"/>
        <v>76.091331403091772</v>
      </c>
    </row>
    <row r="195" spans="1:16" x14ac:dyDescent="0.2">
      <c r="A195" s="20" t="s">
        <v>190</v>
      </c>
      <c r="B195" s="20" t="s">
        <v>7190</v>
      </c>
      <c r="C195" s="20" t="s">
        <v>6800</v>
      </c>
      <c r="D195" s="1" t="s">
        <v>14099</v>
      </c>
      <c r="E195" s="35">
        <v>8915</v>
      </c>
      <c r="F195" s="35">
        <v>368886</v>
      </c>
      <c r="G195" s="37">
        <f t="shared" si="10"/>
        <v>2.4167357937140473E-2</v>
      </c>
      <c r="I195" s="28">
        <v>4.319</v>
      </c>
      <c r="J195" s="28">
        <v>18.65376091003418</v>
      </c>
      <c r="K195" s="28">
        <v>4.1595787823969212</v>
      </c>
      <c r="L195" s="28">
        <v>36.053056646102078</v>
      </c>
      <c r="M195" s="31"/>
      <c r="N195" s="32">
        <f t="shared" si="8"/>
        <v>87.727365819200998</v>
      </c>
      <c r="O195" s="32">
        <f t="shared" si="9"/>
        <v>62.260951947445321</v>
      </c>
      <c r="P195" s="32">
        <f t="shared" si="11"/>
        <v>80.836386278039242</v>
      </c>
    </row>
    <row r="196" spans="1:16" x14ac:dyDescent="0.2">
      <c r="A196" s="20" t="s">
        <v>191</v>
      </c>
      <c r="B196" s="20" t="s">
        <v>7191</v>
      </c>
      <c r="C196" s="20" t="s">
        <v>6800</v>
      </c>
      <c r="D196" s="1" t="s">
        <v>14099</v>
      </c>
      <c r="E196" s="35">
        <v>9312</v>
      </c>
      <c r="F196" s="35">
        <v>368886</v>
      </c>
      <c r="G196" s="37">
        <f t="shared" si="10"/>
        <v>2.5243571184593614E-2</v>
      </c>
      <c r="I196" s="28">
        <v>4.0060000000000002</v>
      </c>
      <c r="J196" s="28">
        <v>16.048036575317383</v>
      </c>
      <c r="K196" s="28">
        <v>3.8729551257878341</v>
      </c>
      <c r="L196" s="28">
        <v>38.610502577319586</v>
      </c>
      <c r="M196" s="31"/>
      <c r="N196" s="32">
        <f t="shared" si="8"/>
        <v>88.215292353248813</v>
      </c>
      <c r="O196" s="32">
        <f t="shared" si="9"/>
        <v>63.265823778226931</v>
      </c>
      <c r="P196" s="32">
        <f t="shared" si="11"/>
        <v>81.464193498925468</v>
      </c>
    </row>
    <row r="197" spans="1:16" x14ac:dyDescent="0.2">
      <c r="A197" s="20" t="s">
        <v>192</v>
      </c>
      <c r="B197" s="20" t="s">
        <v>7192</v>
      </c>
      <c r="C197" s="20" t="s">
        <v>6800</v>
      </c>
      <c r="D197" s="1" t="s">
        <v>14099</v>
      </c>
      <c r="E197" s="35">
        <v>7520</v>
      </c>
      <c r="F197" s="35">
        <v>368886</v>
      </c>
      <c r="G197" s="37">
        <f t="shared" si="10"/>
        <v>2.0385701815737112E-2</v>
      </c>
      <c r="I197" s="28">
        <v>4.2389999999999999</v>
      </c>
      <c r="J197" s="28">
        <v>17.969121932983398</v>
      </c>
      <c r="K197" s="28">
        <v>4.1162312746093432</v>
      </c>
      <c r="L197" s="28">
        <v>37.165425531914892</v>
      </c>
      <c r="M197" s="31"/>
      <c r="N197" s="32">
        <f t="shared" si="8"/>
        <v>87.912278594394024</v>
      </c>
      <c r="O197" s="32">
        <f t="shared" si="9"/>
        <v>62.691795297899617</v>
      </c>
      <c r="P197" s="32">
        <f t="shared" si="11"/>
        <v>81.087845625953733</v>
      </c>
    </row>
    <row r="198" spans="1:16" x14ac:dyDescent="0.2">
      <c r="A198" s="20" t="s">
        <v>193</v>
      </c>
      <c r="B198" s="20" t="s">
        <v>7193</v>
      </c>
      <c r="C198" s="20" t="s">
        <v>6800</v>
      </c>
      <c r="D198" s="1" t="s">
        <v>14099</v>
      </c>
      <c r="E198" s="35">
        <v>9278</v>
      </c>
      <c r="F198" s="35">
        <v>368886</v>
      </c>
      <c r="G198" s="37">
        <f t="shared" si="10"/>
        <v>2.5151401788086291E-2</v>
      </c>
      <c r="I198" s="28">
        <v>4.3360000000000003</v>
      </c>
      <c r="J198" s="28">
        <v>18.800895690917969</v>
      </c>
      <c r="K198" s="28">
        <v>4.5376586151523943</v>
      </c>
      <c r="L198" s="28">
        <v>35.678163397283896</v>
      </c>
      <c r="M198" s="31"/>
      <c r="N198" s="32">
        <f t="shared" si="8"/>
        <v>87.138377176568724</v>
      </c>
      <c r="O198" s="32">
        <f t="shared" si="9"/>
        <v>61.841695006704313</v>
      </c>
      <c r="P198" s="32">
        <f t="shared" si="11"/>
        <v>80.293325487326342</v>
      </c>
    </row>
    <row r="199" spans="1:16" x14ac:dyDescent="0.2">
      <c r="A199" s="20" t="s">
        <v>194</v>
      </c>
      <c r="B199" s="20" t="s">
        <v>7194</v>
      </c>
      <c r="C199" s="20" t="s">
        <v>6800</v>
      </c>
      <c r="D199" s="1" t="s">
        <v>14099</v>
      </c>
      <c r="E199" s="35">
        <v>8171</v>
      </c>
      <c r="F199" s="35">
        <v>368886</v>
      </c>
      <c r="G199" s="37">
        <f t="shared" si="10"/>
        <v>2.2150474672392013E-2</v>
      </c>
      <c r="I199" s="28">
        <v>5.0270000000000001</v>
      </c>
      <c r="J199" s="28">
        <v>25.270729064941406</v>
      </c>
      <c r="K199" s="28">
        <v>4.5173534384590157</v>
      </c>
      <c r="L199" s="28">
        <v>33.498470199485986</v>
      </c>
      <c r="M199" s="31"/>
      <c r="N199" s="32">
        <f t="shared" ref="N199:N262" si="12">SUMPRODUCT(I199:L199,$I$4:$L$4) + $L$1</f>
        <v>87.741703161748049</v>
      </c>
      <c r="O199" s="32">
        <f t="shared" ref="O199:O262" si="13">SUMPRODUCT(I199:L199,$I$5:$L$5) + $L$2</f>
        <v>61.556748179821071</v>
      </c>
      <c r="P199" s="32">
        <f t="shared" si="11"/>
        <v>80.656292943593115</v>
      </c>
    </row>
    <row r="200" spans="1:16" x14ac:dyDescent="0.2">
      <c r="A200" s="20" t="s">
        <v>195</v>
      </c>
      <c r="B200" s="20" t="s">
        <v>7195</v>
      </c>
      <c r="C200" s="20" t="s">
        <v>6800</v>
      </c>
      <c r="D200" s="1" t="s">
        <v>14099</v>
      </c>
      <c r="E200" s="35">
        <v>8517</v>
      </c>
      <c r="F200" s="35">
        <v>368886</v>
      </c>
      <c r="G200" s="37">
        <f t="shared" ref="G200:G263" si="14">SUM(E200/F200)</f>
        <v>2.3088433825084173E-2</v>
      </c>
      <c r="I200" s="28">
        <v>5.452</v>
      </c>
      <c r="J200" s="28">
        <v>29.72430419921875</v>
      </c>
      <c r="K200" s="28">
        <v>4.5922216236201256</v>
      </c>
      <c r="L200" s="28">
        <v>34.143829987084658</v>
      </c>
      <c r="M200" s="31"/>
      <c r="N200" s="32">
        <f t="shared" si="12"/>
        <v>88.425594853807581</v>
      </c>
      <c r="O200" s="32">
        <f t="shared" si="13"/>
        <v>62.151477169178804</v>
      </c>
      <c r="P200" s="32">
        <f t="shared" ref="P200:P263" si="15">SUM(N200*$P$1)+($P$2*O200)</f>
        <v>81.316058020761091</v>
      </c>
    </row>
    <row r="201" spans="1:16" x14ac:dyDescent="0.2">
      <c r="A201" s="20" t="s">
        <v>196</v>
      </c>
      <c r="B201" s="20" t="s">
        <v>7196</v>
      </c>
      <c r="C201" s="20" t="s">
        <v>6800</v>
      </c>
      <c r="D201" s="1" t="s">
        <v>14099</v>
      </c>
      <c r="E201" s="35">
        <v>8402</v>
      </c>
      <c r="F201" s="35">
        <v>368886</v>
      </c>
      <c r="G201" s="37">
        <f t="shared" si="14"/>
        <v>2.2776684395721173E-2</v>
      </c>
      <c r="I201" s="28">
        <v>5.5330000000000004</v>
      </c>
      <c r="J201" s="28">
        <v>30.61408805847168</v>
      </c>
      <c r="K201" s="28">
        <v>4.2099934806313506</v>
      </c>
      <c r="L201" s="28">
        <v>35.990835515353488</v>
      </c>
      <c r="M201" s="31"/>
      <c r="N201" s="32">
        <f t="shared" si="12"/>
        <v>89.496634453831732</v>
      </c>
      <c r="O201" s="32">
        <f t="shared" si="13"/>
        <v>63.286685021728843</v>
      </c>
      <c r="P201" s="32">
        <f t="shared" si="15"/>
        <v>82.404460965211157</v>
      </c>
    </row>
    <row r="202" spans="1:16" x14ac:dyDescent="0.2">
      <c r="A202" s="20" t="s">
        <v>197</v>
      </c>
      <c r="B202" s="20" t="s">
        <v>7197</v>
      </c>
      <c r="C202" s="20" t="s">
        <v>6800</v>
      </c>
      <c r="D202" s="1" t="s">
        <v>14099</v>
      </c>
      <c r="E202" s="35">
        <v>8569</v>
      </c>
      <c r="F202" s="35">
        <v>368886</v>
      </c>
      <c r="G202" s="37">
        <f t="shared" si="14"/>
        <v>2.3229398784448314E-2</v>
      </c>
      <c r="I202" s="28">
        <v>5.6840000000000002</v>
      </c>
      <c r="J202" s="28">
        <v>32.307857513427734</v>
      </c>
      <c r="K202" s="28">
        <v>4.6026060820191539</v>
      </c>
      <c r="L202" s="28">
        <v>33.090208892519549</v>
      </c>
      <c r="M202" s="31"/>
      <c r="N202" s="32">
        <f t="shared" si="12"/>
        <v>88.527107178688013</v>
      </c>
      <c r="O202" s="32">
        <f t="shared" si="13"/>
        <v>61.895821646648606</v>
      </c>
      <c r="P202" s="32">
        <f t="shared" si="15"/>
        <v>81.320923980681712</v>
      </c>
    </row>
    <row r="203" spans="1:16" x14ac:dyDescent="0.2">
      <c r="A203" s="20" t="s">
        <v>198</v>
      </c>
      <c r="B203" s="20" t="s">
        <v>7198</v>
      </c>
      <c r="C203" s="20" t="s">
        <v>6800</v>
      </c>
      <c r="D203" s="1" t="s">
        <v>14099</v>
      </c>
      <c r="E203" s="35">
        <v>8546</v>
      </c>
      <c r="F203" s="35">
        <v>368886</v>
      </c>
      <c r="G203" s="37">
        <f t="shared" si="14"/>
        <v>2.3167048898575713E-2</v>
      </c>
      <c r="I203" s="28">
        <v>5.508</v>
      </c>
      <c r="J203" s="28">
        <v>30.338064193725586</v>
      </c>
      <c r="K203" s="28">
        <v>4.7557971648179738</v>
      </c>
      <c r="L203" s="28">
        <v>35.916335127545054</v>
      </c>
      <c r="M203" s="31"/>
      <c r="N203" s="32">
        <f t="shared" si="12"/>
        <v>88.674519201795192</v>
      </c>
      <c r="O203" s="32">
        <f t="shared" si="13"/>
        <v>62.835732995826682</v>
      </c>
      <c r="P203" s="32">
        <f t="shared" si="15"/>
        <v>81.682779100089775</v>
      </c>
    </row>
    <row r="204" spans="1:16" x14ac:dyDescent="0.2">
      <c r="A204" s="20" t="s">
        <v>199</v>
      </c>
      <c r="B204" s="20" t="s">
        <v>7199</v>
      </c>
      <c r="C204" s="20" t="s">
        <v>6800</v>
      </c>
      <c r="D204" s="1" t="s">
        <v>14099</v>
      </c>
      <c r="E204" s="35">
        <v>7582</v>
      </c>
      <c r="F204" s="35">
        <v>368886</v>
      </c>
      <c r="G204" s="37">
        <f t="shared" si="14"/>
        <v>2.0553775421132816E-2</v>
      </c>
      <c r="I204" s="28">
        <v>5.8689999999999998</v>
      </c>
      <c r="J204" s="28">
        <v>34.445159912109375</v>
      </c>
      <c r="K204" s="28">
        <v>4.5850624449312409</v>
      </c>
      <c r="L204" s="28">
        <v>34.859667633869691</v>
      </c>
      <c r="M204" s="31"/>
      <c r="N204" s="32">
        <f t="shared" si="12"/>
        <v>89.2238927685043</v>
      </c>
      <c r="O204" s="32">
        <f t="shared" si="13"/>
        <v>62.820010741516384</v>
      </c>
      <c r="P204" s="32">
        <f t="shared" si="15"/>
        <v>82.079242886841229</v>
      </c>
    </row>
    <row r="205" spans="1:16" x14ac:dyDescent="0.2">
      <c r="A205" s="20" t="s">
        <v>200</v>
      </c>
      <c r="B205" s="20" t="s">
        <v>7200</v>
      </c>
      <c r="C205" s="20" t="s">
        <v>6800</v>
      </c>
      <c r="D205" s="1" t="s">
        <v>14099</v>
      </c>
      <c r="E205" s="35">
        <v>9418</v>
      </c>
      <c r="F205" s="35">
        <v>368886</v>
      </c>
      <c r="G205" s="37">
        <f t="shared" si="14"/>
        <v>2.5530922832528207E-2</v>
      </c>
      <c r="I205" s="28">
        <v>5.1479999999999997</v>
      </c>
      <c r="J205" s="28">
        <v>26.501903533935547</v>
      </c>
      <c r="K205" s="28">
        <v>4.4621542896801225</v>
      </c>
      <c r="L205" s="28">
        <v>34.832660862178805</v>
      </c>
      <c r="M205" s="31"/>
      <c r="N205" s="32">
        <f t="shared" si="12"/>
        <v>88.300423822312453</v>
      </c>
      <c r="O205" s="32">
        <f t="shared" si="13"/>
        <v>62.272607088765113</v>
      </c>
      <c r="P205" s="32">
        <f t="shared" si="15"/>
        <v>81.257533782309451</v>
      </c>
    </row>
    <row r="206" spans="1:16" x14ac:dyDescent="0.2">
      <c r="A206" s="20" t="s">
        <v>201</v>
      </c>
      <c r="B206" s="20" t="s">
        <v>7201</v>
      </c>
      <c r="C206" s="20" t="s">
        <v>6800</v>
      </c>
      <c r="D206" s="1" t="s">
        <v>14099</v>
      </c>
      <c r="E206" s="35">
        <v>9778</v>
      </c>
      <c r="F206" s="35">
        <v>368886</v>
      </c>
      <c r="G206" s="37">
        <f t="shared" si="14"/>
        <v>2.6506834089664557E-2</v>
      </c>
      <c r="I206" s="28">
        <v>6.3079999999999998</v>
      </c>
      <c r="J206" s="28">
        <v>39.790863037109375</v>
      </c>
      <c r="K206" s="28">
        <v>4.2035304804545977</v>
      </c>
      <c r="L206" s="28">
        <v>33.376559623644916</v>
      </c>
      <c r="M206" s="31"/>
      <c r="N206" s="32">
        <f t="shared" si="12"/>
        <v>90.088016153322229</v>
      </c>
      <c r="O206" s="32">
        <f t="shared" si="13"/>
        <v>62.834291800629089</v>
      </c>
      <c r="P206" s="32">
        <f t="shared" si="15"/>
        <v>82.713406682172433</v>
      </c>
    </row>
    <row r="207" spans="1:16" x14ac:dyDescent="0.2">
      <c r="A207" s="20" t="s">
        <v>202</v>
      </c>
      <c r="B207" s="20" t="s">
        <v>7202</v>
      </c>
      <c r="C207" s="20" t="s">
        <v>6800</v>
      </c>
      <c r="D207" s="1" t="s">
        <v>14099</v>
      </c>
      <c r="E207" s="35">
        <v>9250</v>
      </c>
      <c r="F207" s="35">
        <v>368886</v>
      </c>
      <c r="G207" s="37">
        <f t="shared" si="14"/>
        <v>2.5075497579197911E-2</v>
      </c>
      <c r="I207" s="28">
        <v>6.9720000000000004</v>
      </c>
      <c r="J207" s="28">
        <v>48.608783721923828</v>
      </c>
      <c r="K207" s="28">
        <v>4.3113717217199428</v>
      </c>
      <c r="L207" s="28">
        <v>33.162378378378378</v>
      </c>
      <c r="M207" s="31"/>
      <c r="N207" s="32">
        <f t="shared" si="12"/>
        <v>90.873569116213673</v>
      </c>
      <c r="O207" s="32">
        <f t="shared" si="13"/>
        <v>63.202417655252468</v>
      </c>
      <c r="P207" s="32">
        <f t="shared" si="15"/>
        <v>83.386007673204503</v>
      </c>
    </row>
    <row r="208" spans="1:16" x14ac:dyDescent="0.2">
      <c r="A208" s="20" t="s">
        <v>203</v>
      </c>
      <c r="B208" s="20" t="s">
        <v>7203</v>
      </c>
      <c r="C208" s="20" t="s">
        <v>6800</v>
      </c>
      <c r="D208" s="1" t="s">
        <v>14099</v>
      </c>
      <c r="E208" s="35">
        <v>10082</v>
      </c>
      <c r="F208" s="35">
        <v>368886</v>
      </c>
      <c r="G208" s="37">
        <f t="shared" si="14"/>
        <v>2.7330936929024142E-2</v>
      </c>
      <c r="I208" s="28">
        <v>5.05</v>
      </c>
      <c r="J208" s="28">
        <v>25.502500534057617</v>
      </c>
      <c r="K208" s="28">
        <v>4.7464111028798266</v>
      </c>
      <c r="L208" s="28">
        <v>31.434040864907757</v>
      </c>
      <c r="M208" s="31"/>
      <c r="N208" s="32">
        <f t="shared" si="12"/>
        <v>86.995339271538938</v>
      </c>
      <c r="O208" s="32">
        <f t="shared" si="13"/>
        <v>60.531356252010703</v>
      </c>
      <c r="P208" s="32">
        <f t="shared" si="15"/>
        <v>79.83442660894076</v>
      </c>
    </row>
    <row r="209" spans="1:16" x14ac:dyDescent="0.2">
      <c r="A209" s="20" t="s">
        <v>204</v>
      </c>
      <c r="B209" s="20" t="s">
        <v>7204</v>
      </c>
      <c r="C209" s="20" t="s">
        <v>6800</v>
      </c>
      <c r="D209" s="1" t="s">
        <v>14099</v>
      </c>
      <c r="E209" s="35">
        <v>8405</v>
      </c>
      <c r="F209" s="35">
        <v>368886</v>
      </c>
      <c r="G209" s="37">
        <f t="shared" si="14"/>
        <v>2.2784816989530641E-2</v>
      </c>
      <c r="I209" s="28">
        <v>4.1840000000000002</v>
      </c>
      <c r="J209" s="28">
        <v>17.505855560302734</v>
      </c>
      <c r="K209" s="28">
        <v>4.4285160567425992</v>
      </c>
      <c r="L209" s="28">
        <v>32.327424152290305</v>
      </c>
      <c r="M209" s="31"/>
      <c r="N209" s="32">
        <f t="shared" si="12"/>
        <v>86.31181241132883</v>
      </c>
      <c r="O209" s="32">
        <f t="shared" si="13"/>
        <v>60.352948307021364</v>
      </c>
      <c r="P209" s="32">
        <f t="shared" si="15"/>
        <v>79.287580324494826</v>
      </c>
    </row>
    <row r="210" spans="1:16" x14ac:dyDescent="0.2">
      <c r="A210" s="20" t="s">
        <v>205</v>
      </c>
      <c r="B210" s="20" t="s">
        <v>7205</v>
      </c>
      <c r="C210" s="20" t="s">
        <v>6800</v>
      </c>
      <c r="D210" s="1" t="s">
        <v>14099</v>
      </c>
      <c r="E210" s="35">
        <v>8378</v>
      </c>
      <c r="F210" s="35">
        <v>368886</v>
      </c>
      <c r="G210" s="37">
        <f t="shared" si="14"/>
        <v>2.2711623645245413E-2</v>
      </c>
      <c r="I210" s="28">
        <v>6.1950000000000003</v>
      </c>
      <c r="J210" s="28">
        <v>38.378025054931641</v>
      </c>
      <c r="K210" s="28">
        <v>4.6829575412135602</v>
      </c>
      <c r="L210" s="28">
        <v>34.534972547147291</v>
      </c>
      <c r="M210" s="31"/>
      <c r="N210" s="32">
        <f t="shared" si="12"/>
        <v>89.502589343753158</v>
      </c>
      <c r="O210" s="32">
        <f t="shared" si="13"/>
        <v>62.884578811571629</v>
      </c>
      <c r="P210" s="32">
        <f t="shared" si="15"/>
        <v>82.299998239745264</v>
      </c>
    </row>
    <row r="211" spans="1:16" x14ac:dyDescent="0.2">
      <c r="A211" s="20" t="s">
        <v>206</v>
      </c>
      <c r="B211" s="20" t="s">
        <v>7206</v>
      </c>
      <c r="C211" s="20" t="s">
        <v>6800</v>
      </c>
      <c r="D211" s="1" t="s">
        <v>14099</v>
      </c>
      <c r="E211" s="35">
        <v>8147</v>
      </c>
      <c r="F211" s="35">
        <v>368886</v>
      </c>
      <c r="G211" s="37">
        <f t="shared" si="14"/>
        <v>2.2085413921916257E-2</v>
      </c>
      <c r="I211" s="28">
        <v>5.742</v>
      </c>
      <c r="J211" s="28">
        <v>32.970565795898438</v>
      </c>
      <c r="K211" s="28">
        <v>3.8825130638687182</v>
      </c>
      <c r="L211" s="28">
        <v>41.746900699644044</v>
      </c>
      <c r="M211" s="31"/>
      <c r="N211" s="32">
        <f t="shared" si="12"/>
        <v>91.553064921623459</v>
      </c>
      <c r="O211" s="32">
        <f t="shared" si="13"/>
        <v>66.156119158150346</v>
      </c>
      <c r="P211" s="32">
        <f t="shared" si="15"/>
        <v>84.680882817562562</v>
      </c>
    </row>
    <row r="212" spans="1:16" x14ac:dyDescent="0.2">
      <c r="A212" s="20" t="s">
        <v>207</v>
      </c>
      <c r="B212" s="20" t="s">
        <v>7207</v>
      </c>
      <c r="C212" s="20" t="s">
        <v>6800</v>
      </c>
      <c r="D212" s="1" t="s">
        <v>14099</v>
      </c>
      <c r="E212" s="35">
        <v>8597</v>
      </c>
      <c r="F212" s="35">
        <v>368886</v>
      </c>
      <c r="G212" s="37">
        <f t="shared" si="14"/>
        <v>2.3305302993336694E-2</v>
      </c>
      <c r="I212" s="28">
        <v>4.9370000000000003</v>
      </c>
      <c r="J212" s="28">
        <v>24.373968124389648</v>
      </c>
      <c r="K212" s="28">
        <v>4.2376780722202687</v>
      </c>
      <c r="L212" s="28">
        <v>31.672211236477843</v>
      </c>
      <c r="M212" s="31"/>
      <c r="N212" s="32">
        <f t="shared" si="12"/>
        <v>87.591540049447815</v>
      </c>
      <c r="O212" s="32">
        <f t="shared" si="13"/>
        <v>60.902353946520535</v>
      </c>
      <c r="P212" s="32">
        <f t="shared" si="15"/>
        <v>80.36968948455511</v>
      </c>
    </row>
    <row r="213" spans="1:16" x14ac:dyDescent="0.2">
      <c r="A213" s="20" t="s">
        <v>208</v>
      </c>
      <c r="B213" s="20" t="s">
        <v>7208</v>
      </c>
      <c r="C213" s="20" t="s">
        <v>6800</v>
      </c>
      <c r="D213" s="1" t="s">
        <v>14099</v>
      </c>
      <c r="E213" s="35">
        <v>9618</v>
      </c>
      <c r="F213" s="35">
        <v>368886</v>
      </c>
      <c r="G213" s="37">
        <f t="shared" si="14"/>
        <v>2.6073095753159511E-2</v>
      </c>
      <c r="I213" s="28">
        <v>5.5919999999999996</v>
      </c>
      <c r="J213" s="28">
        <v>31.270463943481445</v>
      </c>
      <c r="K213" s="28">
        <v>4.5357892287293149</v>
      </c>
      <c r="L213" s="28">
        <v>32.081201913079646</v>
      </c>
      <c r="M213" s="31"/>
      <c r="N213" s="32">
        <f t="shared" si="12"/>
        <v>88.257820749551243</v>
      </c>
      <c r="O213" s="32">
        <f t="shared" si="13"/>
        <v>61.4356476234803</v>
      </c>
      <c r="P213" s="32">
        <f t="shared" si="15"/>
        <v>80.999985107987044</v>
      </c>
    </row>
    <row r="214" spans="1:16" x14ac:dyDescent="0.2">
      <c r="A214" s="20" t="s">
        <v>209</v>
      </c>
      <c r="B214" s="20" t="s">
        <v>7209</v>
      </c>
      <c r="C214" s="20" t="s">
        <v>6800</v>
      </c>
      <c r="D214" s="1" t="s">
        <v>14099</v>
      </c>
      <c r="E214" s="35">
        <v>6335</v>
      </c>
      <c r="F214" s="35">
        <v>368886</v>
      </c>
      <c r="G214" s="37">
        <f t="shared" si="14"/>
        <v>1.7173327260996622E-2</v>
      </c>
      <c r="I214" s="28">
        <v>6.2539999999999996</v>
      </c>
      <c r="J214" s="28">
        <v>39.112514495849609</v>
      </c>
      <c r="K214" s="28">
        <v>4.1182426996469461</v>
      </c>
      <c r="L214" s="28">
        <v>40.060142067876875</v>
      </c>
      <c r="M214" s="31"/>
      <c r="N214" s="32">
        <f t="shared" si="12"/>
        <v>91.614126664219839</v>
      </c>
      <c r="O214" s="32">
        <f t="shared" si="13"/>
        <v>65.697603236768572</v>
      </c>
      <c r="P214" s="32">
        <f t="shared" si="15"/>
        <v>84.601351578730601</v>
      </c>
    </row>
    <row r="215" spans="1:16" x14ac:dyDescent="0.2">
      <c r="A215" s="20" t="s">
        <v>210</v>
      </c>
      <c r="B215" s="20" t="s">
        <v>7210</v>
      </c>
      <c r="C215" s="20" t="s">
        <v>6800</v>
      </c>
      <c r="D215" s="1" t="s">
        <v>14099</v>
      </c>
      <c r="E215" s="35">
        <v>10427</v>
      </c>
      <c r="F215" s="35">
        <v>368886</v>
      </c>
      <c r="G215" s="37">
        <f t="shared" si="14"/>
        <v>2.8266185217113146E-2</v>
      </c>
      <c r="I215" s="28">
        <v>5.8419999999999996</v>
      </c>
      <c r="J215" s="28">
        <v>34.128963470458984</v>
      </c>
      <c r="K215" s="28">
        <v>4.660474278984001</v>
      </c>
      <c r="L215" s="28">
        <v>35.898628560468019</v>
      </c>
      <c r="M215" s="31"/>
      <c r="N215" s="32">
        <f t="shared" si="12"/>
        <v>89.308337642686368</v>
      </c>
      <c r="O215" s="32">
        <f t="shared" si="13"/>
        <v>63.184532237519797</v>
      </c>
      <c r="P215" s="32">
        <f t="shared" si="15"/>
        <v>82.239473942801681</v>
      </c>
    </row>
    <row r="216" spans="1:16" x14ac:dyDescent="0.2">
      <c r="A216" s="20" t="s">
        <v>211</v>
      </c>
      <c r="B216" s="20" t="s">
        <v>7211</v>
      </c>
      <c r="C216" s="20" t="s">
        <v>6800</v>
      </c>
      <c r="D216" s="1" t="s">
        <v>14099</v>
      </c>
      <c r="E216" s="35">
        <v>6518</v>
      </c>
      <c r="F216" s="35">
        <v>368886</v>
      </c>
      <c r="G216" s="37">
        <f t="shared" si="14"/>
        <v>1.7669415483374269E-2</v>
      </c>
      <c r="I216" s="28">
        <v>5.36</v>
      </c>
      <c r="J216" s="28">
        <v>28.72960090637207</v>
      </c>
      <c r="K216" s="28">
        <v>3.3947133853707081</v>
      </c>
      <c r="L216" s="28">
        <v>40.666462104940166</v>
      </c>
      <c r="M216" s="31"/>
      <c r="N216" s="32">
        <f t="shared" si="12"/>
        <v>91.421607936495064</v>
      </c>
      <c r="O216" s="32">
        <f t="shared" si="13"/>
        <v>65.720828592703725</v>
      </c>
      <c r="P216" s="32">
        <f t="shared" si="15"/>
        <v>84.46721123416232</v>
      </c>
    </row>
    <row r="217" spans="1:16" x14ac:dyDescent="0.2">
      <c r="A217" s="20" t="s">
        <v>212</v>
      </c>
      <c r="B217" s="20" t="s">
        <v>7212</v>
      </c>
      <c r="C217" s="20" t="s">
        <v>6800</v>
      </c>
      <c r="D217" s="1" t="s">
        <v>14099</v>
      </c>
      <c r="E217" s="35">
        <v>10190</v>
      </c>
      <c r="F217" s="35">
        <v>368886</v>
      </c>
      <c r="G217" s="37">
        <f t="shared" si="14"/>
        <v>2.7623710306165047E-2</v>
      </c>
      <c r="I217" s="28">
        <v>4.1390000000000002</v>
      </c>
      <c r="J217" s="28">
        <v>17.131320953369141</v>
      </c>
      <c r="K217" s="28">
        <v>4.2655485608939863</v>
      </c>
      <c r="L217" s="28">
        <v>32.689499509322864</v>
      </c>
      <c r="M217" s="31"/>
      <c r="N217" s="32">
        <f t="shared" si="12"/>
        <v>86.551983571373981</v>
      </c>
      <c r="O217" s="32">
        <f t="shared" si="13"/>
        <v>60.58371680785983</v>
      </c>
      <c r="P217" s="32">
        <f t="shared" si="15"/>
        <v>79.525207210636623</v>
      </c>
    </row>
    <row r="218" spans="1:16" x14ac:dyDescent="0.2">
      <c r="A218" s="20" t="s">
        <v>213</v>
      </c>
      <c r="B218" s="20" t="s">
        <v>7213</v>
      </c>
      <c r="C218" s="20" t="s">
        <v>6800</v>
      </c>
      <c r="D218" s="1" t="s">
        <v>14099</v>
      </c>
      <c r="E218" s="35">
        <v>6820</v>
      </c>
      <c r="F218" s="35">
        <v>368886</v>
      </c>
      <c r="G218" s="37">
        <f t="shared" si="14"/>
        <v>1.8488096593527539E-2</v>
      </c>
      <c r="I218" s="28">
        <v>4.8819999999999997</v>
      </c>
      <c r="J218" s="28">
        <v>23.83392333984375</v>
      </c>
      <c r="K218" s="28">
        <v>4.093172229145277</v>
      </c>
      <c r="L218" s="28">
        <v>35.312316715542522</v>
      </c>
      <c r="M218" s="31"/>
      <c r="N218" s="32">
        <f t="shared" si="12"/>
        <v>88.520513419867953</v>
      </c>
      <c r="O218" s="32">
        <f t="shared" si="13"/>
        <v>62.508211689749785</v>
      </c>
      <c r="P218" s="32">
        <f t="shared" si="15"/>
        <v>81.48182159841862</v>
      </c>
    </row>
    <row r="219" spans="1:16" x14ac:dyDescent="0.2">
      <c r="A219" s="20" t="s">
        <v>214</v>
      </c>
      <c r="B219" s="20" t="s">
        <v>7214</v>
      </c>
      <c r="C219" s="20" t="s">
        <v>6800</v>
      </c>
      <c r="D219" s="1" t="s">
        <v>14099</v>
      </c>
      <c r="E219" s="35">
        <v>7690</v>
      </c>
      <c r="F219" s="35">
        <v>368886</v>
      </c>
      <c r="G219" s="37">
        <f t="shared" si="14"/>
        <v>2.0846548798273721E-2</v>
      </c>
      <c r="I219" s="28">
        <v>5.1559999999999997</v>
      </c>
      <c r="J219" s="28">
        <v>26.584335327148438</v>
      </c>
      <c r="K219" s="28">
        <v>2.600391937173951</v>
      </c>
      <c r="L219" s="28">
        <v>44.213784135240573</v>
      </c>
      <c r="M219" s="31"/>
      <c r="N219" s="32">
        <f t="shared" si="12"/>
        <v>93.018198290141299</v>
      </c>
      <c r="O219" s="32">
        <f t="shared" si="13"/>
        <v>67.630327606121597</v>
      </c>
      <c r="P219" s="32">
        <f t="shared" si="15"/>
        <v>86.148471819887448</v>
      </c>
    </row>
    <row r="220" spans="1:16" x14ac:dyDescent="0.2">
      <c r="A220" s="20" t="s">
        <v>215</v>
      </c>
      <c r="B220" s="20" t="s">
        <v>7215</v>
      </c>
      <c r="C220" s="20" t="s">
        <v>6800</v>
      </c>
      <c r="D220" s="1" t="s">
        <v>14099</v>
      </c>
      <c r="E220" s="35">
        <v>10097</v>
      </c>
      <c r="F220" s="35">
        <v>368886</v>
      </c>
      <c r="G220" s="37">
        <f t="shared" si="14"/>
        <v>2.7371599898071492E-2</v>
      </c>
      <c r="I220" s="28">
        <v>4.6369999999999996</v>
      </c>
      <c r="J220" s="28">
        <v>21.501768112182617</v>
      </c>
      <c r="K220" s="28">
        <v>4.2122959788954084</v>
      </c>
      <c r="L220" s="28">
        <v>34.604436961473702</v>
      </c>
      <c r="M220" s="31"/>
      <c r="N220" s="32">
        <f t="shared" si="12"/>
        <v>87.820275079677671</v>
      </c>
      <c r="O220" s="32">
        <f t="shared" si="13"/>
        <v>61.898190829274441</v>
      </c>
      <c r="P220" s="32">
        <f t="shared" si="15"/>
        <v>80.805995286168411</v>
      </c>
    </row>
    <row r="221" spans="1:16" x14ac:dyDescent="0.2">
      <c r="A221" s="20" t="s">
        <v>216</v>
      </c>
      <c r="B221" s="20" t="s">
        <v>7216</v>
      </c>
      <c r="C221" s="20" t="s">
        <v>6800</v>
      </c>
      <c r="D221" s="1" t="s">
        <v>14099</v>
      </c>
      <c r="E221" s="35">
        <v>10107</v>
      </c>
      <c r="F221" s="35">
        <v>368886</v>
      </c>
      <c r="G221" s="37">
        <f t="shared" si="14"/>
        <v>2.7398708544103055E-2</v>
      </c>
      <c r="I221" s="28">
        <v>4.343</v>
      </c>
      <c r="J221" s="28">
        <v>18.861648559570313</v>
      </c>
      <c r="K221" s="28">
        <v>3.5841959262427401</v>
      </c>
      <c r="L221" s="28">
        <v>34.868704858019193</v>
      </c>
      <c r="M221" s="31"/>
      <c r="N221" s="32">
        <f t="shared" si="12"/>
        <v>88.310281325098629</v>
      </c>
      <c r="O221" s="32">
        <f t="shared" si="13"/>
        <v>62.19800250684267</v>
      </c>
      <c r="P221" s="32">
        <f t="shared" si="15"/>
        <v>81.24453661460052</v>
      </c>
    </row>
    <row r="222" spans="1:16" x14ac:dyDescent="0.2">
      <c r="A222" s="20" t="s">
        <v>217</v>
      </c>
      <c r="B222" s="20" t="s">
        <v>7217</v>
      </c>
      <c r="C222" s="20" t="s">
        <v>6800</v>
      </c>
      <c r="D222" s="1" t="s">
        <v>14099</v>
      </c>
      <c r="E222" s="35">
        <v>8095</v>
      </c>
      <c r="F222" s="35">
        <v>368886</v>
      </c>
      <c r="G222" s="37">
        <f t="shared" si="14"/>
        <v>2.1944448962552116E-2</v>
      </c>
      <c r="I222" s="28">
        <v>5.6950000000000003</v>
      </c>
      <c r="J222" s="28">
        <v>32.433025360107422</v>
      </c>
      <c r="K222" s="28">
        <v>3.7725565118014939</v>
      </c>
      <c r="L222" s="28">
        <v>36.493514515132802</v>
      </c>
      <c r="M222" s="31"/>
      <c r="N222" s="32">
        <f t="shared" si="12"/>
        <v>90.468315152100004</v>
      </c>
      <c r="O222" s="32">
        <f t="shared" si="13"/>
        <v>63.95901358343972</v>
      </c>
      <c r="P222" s="32">
        <f t="shared" si="15"/>
        <v>83.295139703053906</v>
      </c>
    </row>
    <row r="223" spans="1:16" x14ac:dyDescent="0.2">
      <c r="A223" s="20" t="s">
        <v>218</v>
      </c>
      <c r="B223" s="20" t="s">
        <v>7218</v>
      </c>
      <c r="C223" s="20" t="s">
        <v>6800</v>
      </c>
      <c r="D223" s="1" t="s">
        <v>14099</v>
      </c>
      <c r="E223" s="35">
        <v>8439</v>
      </c>
      <c r="F223" s="35">
        <v>368886</v>
      </c>
      <c r="G223" s="37">
        <f t="shared" si="14"/>
        <v>2.2876986386037964E-2</v>
      </c>
      <c r="I223" s="28">
        <v>5.4630000000000001</v>
      </c>
      <c r="J223" s="28">
        <v>29.844369888305664</v>
      </c>
      <c r="K223" s="28">
        <v>4.4746056263710692</v>
      </c>
      <c r="L223" s="28">
        <v>30.162933996919065</v>
      </c>
      <c r="M223" s="31"/>
      <c r="N223" s="32">
        <f t="shared" si="12"/>
        <v>87.722152409761932</v>
      </c>
      <c r="O223" s="32">
        <f t="shared" si="13"/>
        <v>60.551625325331898</v>
      </c>
      <c r="P223" s="32">
        <f t="shared" si="15"/>
        <v>80.370055361302207</v>
      </c>
    </row>
    <row r="224" spans="1:16" x14ac:dyDescent="0.2">
      <c r="A224" s="20" t="s">
        <v>219</v>
      </c>
      <c r="B224" s="20" t="s">
        <v>7219</v>
      </c>
      <c r="C224" s="20" t="s">
        <v>6800</v>
      </c>
      <c r="D224" s="1" t="s">
        <v>14099</v>
      </c>
      <c r="E224" s="35">
        <v>7780</v>
      </c>
      <c r="F224" s="35">
        <v>368886</v>
      </c>
      <c r="G224" s="37">
        <f t="shared" si="14"/>
        <v>2.1090526612557808E-2</v>
      </c>
      <c r="I224" s="28">
        <v>5.8140000000000001</v>
      </c>
      <c r="J224" s="28">
        <v>33.802597045898438</v>
      </c>
      <c r="K224" s="28">
        <v>4.1067346277344567</v>
      </c>
      <c r="L224" s="28">
        <v>35.485089974293061</v>
      </c>
      <c r="M224" s="31"/>
      <c r="N224" s="32">
        <f t="shared" si="12"/>
        <v>89.95314018189076</v>
      </c>
      <c r="O224" s="32">
        <f t="shared" si="13"/>
        <v>63.387948663811486</v>
      </c>
      <c r="P224" s="32">
        <f t="shared" si="15"/>
        <v>82.764841421806736</v>
      </c>
    </row>
    <row r="225" spans="1:16" x14ac:dyDescent="0.2">
      <c r="A225" s="20" t="s">
        <v>220</v>
      </c>
      <c r="B225" s="20" t="s">
        <v>7220</v>
      </c>
      <c r="C225" s="20" t="s">
        <v>6800</v>
      </c>
      <c r="D225" s="1" t="s">
        <v>14099</v>
      </c>
      <c r="E225" s="35">
        <v>7708</v>
      </c>
      <c r="F225" s="35">
        <v>368886</v>
      </c>
      <c r="G225" s="37">
        <f t="shared" si="14"/>
        <v>2.0895344361130538E-2</v>
      </c>
      <c r="I225" s="28">
        <v>5.867</v>
      </c>
      <c r="J225" s="28">
        <v>34.421688079833984</v>
      </c>
      <c r="K225" s="28">
        <v>3.8555279032680572</v>
      </c>
      <c r="L225" s="28">
        <v>36.050856253243381</v>
      </c>
      <c r="M225" s="31"/>
      <c r="N225" s="32">
        <f t="shared" si="12"/>
        <v>90.512046850783051</v>
      </c>
      <c r="O225" s="32">
        <f t="shared" si="13"/>
        <v>63.8569146297366</v>
      </c>
      <c r="P225" s="32">
        <f t="shared" si="15"/>
        <v>83.299410956024872</v>
      </c>
    </row>
    <row r="226" spans="1:16" x14ac:dyDescent="0.2">
      <c r="A226" s="20" t="s">
        <v>221</v>
      </c>
      <c r="B226" s="20" t="s">
        <v>7221</v>
      </c>
      <c r="C226" s="20" t="s">
        <v>6800</v>
      </c>
      <c r="D226" s="1" t="s">
        <v>14099</v>
      </c>
      <c r="E226" s="35">
        <v>7638</v>
      </c>
      <c r="F226" s="35">
        <v>368886</v>
      </c>
      <c r="G226" s="37">
        <f t="shared" si="14"/>
        <v>2.070558383890958E-2</v>
      </c>
      <c r="I226" s="28">
        <v>6.4009999999999998</v>
      </c>
      <c r="J226" s="28">
        <v>40.972801208496094</v>
      </c>
      <c r="K226" s="28">
        <v>3.14742024686573</v>
      </c>
      <c r="L226" s="28">
        <v>42.729510343021737</v>
      </c>
      <c r="M226" s="31"/>
      <c r="N226" s="32">
        <f t="shared" si="12"/>
        <v>93.792722473661556</v>
      </c>
      <c r="O226" s="32">
        <f t="shared" si="13"/>
        <v>67.662784381556207</v>
      </c>
      <c r="P226" s="32">
        <f t="shared" si="15"/>
        <v>86.722199324572898</v>
      </c>
    </row>
    <row r="227" spans="1:16" x14ac:dyDescent="0.2">
      <c r="A227" s="20" t="s">
        <v>222</v>
      </c>
      <c r="B227" s="20" t="s">
        <v>7222</v>
      </c>
      <c r="C227" s="20" t="s">
        <v>6800</v>
      </c>
      <c r="D227" s="1" t="s">
        <v>14099</v>
      </c>
      <c r="E227" s="35">
        <v>11580</v>
      </c>
      <c r="F227" s="35">
        <v>368886</v>
      </c>
      <c r="G227" s="37">
        <f t="shared" si="14"/>
        <v>3.1391812104552629E-2</v>
      </c>
      <c r="I227" s="28">
        <v>5.9180000000000001</v>
      </c>
      <c r="J227" s="28">
        <v>35.022724151611328</v>
      </c>
      <c r="K227" s="28">
        <v>3.2258517408499223</v>
      </c>
      <c r="L227" s="28">
        <v>38.89015544041451</v>
      </c>
      <c r="M227" s="31"/>
      <c r="N227" s="32">
        <f t="shared" si="12"/>
        <v>92.105982518163671</v>
      </c>
      <c r="O227" s="32">
        <f t="shared" si="13"/>
        <v>65.567804142698037</v>
      </c>
      <c r="P227" s="32">
        <f t="shared" si="15"/>
        <v>84.924993268324414</v>
      </c>
    </row>
    <row r="228" spans="1:16" x14ac:dyDescent="0.2">
      <c r="A228" s="20" t="s">
        <v>223</v>
      </c>
      <c r="B228" s="20" t="s">
        <v>7223</v>
      </c>
      <c r="C228" s="20" t="s">
        <v>6800</v>
      </c>
      <c r="D228" s="1" t="s">
        <v>14099</v>
      </c>
      <c r="E228" s="35">
        <v>7670</v>
      </c>
      <c r="F228" s="35">
        <v>368886</v>
      </c>
      <c r="G228" s="37">
        <f t="shared" si="14"/>
        <v>2.0792331506210592E-2</v>
      </c>
      <c r="I228" s="28">
        <v>7.5369999999999999</v>
      </c>
      <c r="J228" s="28">
        <v>56.806369781494141</v>
      </c>
      <c r="K228" s="28">
        <v>3.1989965075148494</v>
      </c>
      <c r="L228" s="28">
        <v>43.667796610169489</v>
      </c>
      <c r="M228" s="31"/>
      <c r="N228" s="32">
        <f t="shared" si="12"/>
        <v>95.604302920968465</v>
      </c>
      <c r="O228" s="32">
        <f t="shared" si="13"/>
        <v>68.926010275077715</v>
      </c>
      <c r="P228" s="32">
        <f t="shared" si="15"/>
        <v>88.385400026287556</v>
      </c>
    </row>
    <row r="229" spans="1:16" x14ac:dyDescent="0.2">
      <c r="A229" s="20" t="s">
        <v>224</v>
      </c>
      <c r="B229" s="20" t="s">
        <v>7224</v>
      </c>
      <c r="C229" s="20" t="s">
        <v>6800</v>
      </c>
      <c r="D229" s="1" t="s">
        <v>14099</v>
      </c>
      <c r="E229" s="35">
        <v>6534</v>
      </c>
      <c r="F229" s="35">
        <v>368886</v>
      </c>
      <c r="G229" s="37">
        <f t="shared" si="14"/>
        <v>1.7712789317024771E-2</v>
      </c>
      <c r="I229" s="28">
        <v>6.173</v>
      </c>
      <c r="J229" s="28">
        <v>38.105930328369141</v>
      </c>
      <c r="K229" s="28">
        <v>3.9019726695746448</v>
      </c>
      <c r="L229" s="28">
        <v>35.0941230486685</v>
      </c>
      <c r="M229" s="31"/>
      <c r="N229" s="32">
        <f t="shared" si="12"/>
        <v>90.692637780774874</v>
      </c>
      <c r="O229" s="32">
        <f t="shared" si="13"/>
        <v>63.673200858156584</v>
      </c>
      <c r="P229" s="32">
        <f t="shared" si="15"/>
        <v>83.3814243533526</v>
      </c>
    </row>
    <row r="230" spans="1:16" x14ac:dyDescent="0.2">
      <c r="A230" s="20" t="s">
        <v>225</v>
      </c>
      <c r="B230" s="20" t="s">
        <v>7225</v>
      </c>
      <c r="C230" s="20" t="s">
        <v>6800</v>
      </c>
      <c r="D230" s="1" t="s">
        <v>14099</v>
      </c>
      <c r="E230" s="35">
        <v>10180</v>
      </c>
      <c r="F230" s="35">
        <v>368886</v>
      </c>
      <c r="G230" s="37">
        <f t="shared" si="14"/>
        <v>2.7596601660133484E-2</v>
      </c>
      <c r="I230" s="28">
        <v>5.7460000000000004</v>
      </c>
      <c r="J230" s="28">
        <v>33.016517639160156</v>
      </c>
      <c r="K230" s="28">
        <v>3.6618989819707997</v>
      </c>
      <c r="L230" s="28">
        <v>39.687426326129668</v>
      </c>
      <c r="M230" s="31"/>
      <c r="N230" s="32">
        <f t="shared" si="12"/>
        <v>91.411290618110655</v>
      </c>
      <c r="O230" s="32">
        <f t="shared" si="13"/>
        <v>65.443296199672119</v>
      </c>
      <c r="P230" s="32">
        <f t="shared" si="15"/>
        <v>84.384587951469129</v>
      </c>
    </row>
    <row r="231" spans="1:16" x14ac:dyDescent="0.2">
      <c r="A231" s="20" t="s">
        <v>226</v>
      </c>
      <c r="B231" s="20" t="s">
        <v>7226</v>
      </c>
      <c r="C231" s="20" t="s">
        <v>6800</v>
      </c>
      <c r="D231" s="1" t="s">
        <v>14099</v>
      </c>
      <c r="E231" s="35">
        <v>7745</v>
      </c>
      <c r="F231" s="35">
        <v>368886</v>
      </c>
      <c r="G231" s="37">
        <f t="shared" si="14"/>
        <v>2.0995646351447329E-2</v>
      </c>
      <c r="I231" s="28">
        <v>4.8970000000000002</v>
      </c>
      <c r="J231" s="28">
        <v>23.980609893798828</v>
      </c>
      <c r="K231" s="28">
        <v>3.1369478219349203</v>
      </c>
      <c r="L231" s="28">
        <v>41.565397030342154</v>
      </c>
      <c r="M231" s="31"/>
      <c r="N231" s="32">
        <f t="shared" si="12"/>
        <v>91.279461493624069</v>
      </c>
      <c r="O231" s="32">
        <f t="shared" si="13"/>
        <v>65.880803296076692</v>
      </c>
      <c r="P231" s="32">
        <f t="shared" si="15"/>
        <v>84.40681602050654</v>
      </c>
    </row>
    <row r="232" spans="1:16" x14ac:dyDescent="0.2">
      <c r="A232" s="20" t="s">
        <v>227</v>
      </c>
      <c r="B232" s="20" t="s">
        <v>7227</v>
      </c>
      <c r="C232" s="20" t="s">
        <v>6800</v>
      </c>
      <c r="D232" s="1" t="s">
        <v>14099</v>
      </c>
      <c r="E232" s="35">
        <v>6249</v>
      </c>
      <c r="F232" s="35">
        <v>368886</v>
      </c>
      <c r="G232" s="37">
        <f t="shared" si="14"/>
        <v>1.6940192905125162E-2</v>
      </c>
      <c r="I232" s="28">
        <v>8.0440000000000005</v>
      </c>
      <c r="J232" s="28">
        <v>64.7059326171875</v>
      </c>
      <c r="K232" s="28">
        <v>2.6599232200070406</v>
      </c>
      <c r="L232" s="28">
        <v>41.51352216354617</v>
      </c>
      <c r="M232" s="31"/>
      <c r="N232" s="32">
        <f t="shared" si="12"/>
        <v>96.620434545253218</v>
      </c>
      <c r="O232" s="32">
        <f t="shared" si="13"/>
        <v>68.782472828938751</v>
      </c>
      <c r="P232" s="32">
        <f t="shared" si="15"/>
        <v>89.08773576713736</v>
      </c>
    </row>
    <row r="233" spans="1:16" x14ac:dyDescent="0.2">
      <c r="A233" s="20" t="s">
        <v>228</v>
      </c>
      <c r="B233" s="20" t="s">
        <v>7228</v>
      </c>
      <c r="C233" s="20" t="s">
        <v>6800</v>
      </c>
      <c r="D233" s="1" t="s">
        <v>14099</v>
      </c>
      <c r="E233" s="35">
        <v>6240</v>
      </c>
      <c r="F233" s="35">
        <v>368886</v>
      </c>
      <c r="G233" s="37">
        <f t="shared" si="14"/>
        <v>1.6915795123696752E-2</v>
      </c>
      <c r="I233" s="28">
        <v>6.3559999999999999</v>
      </c>
      <c r="J233" s="28">
        <v>40.398735046386719</v>
      </c>
      <c r="K233" s="28">
        <v>3.6719719134896165</v>
      </c>
      <c r="L233" s="28">
        <v>38.00657051282051</v>
      </c>
      <c r="M233" s="31"/>
      <c r="N233" s="32">
        <f t="shared" si="12"/>
        <v>91.93722511044335</v>
      </c>
      <c r="O233" s="32">
        <f t="shared" si="13"/>
        <v>65.232596682026383</v>
      </c>
      <c r="P233" s="32">
        <f t="shared" si="15"/>
        <v>84.711195992985154</v>
      </c>
    </row>
    <row r="234" spans="1:16" x14ac:dyDescent="0.2">
      <c r="A234" s="20" t="s">
        <v>229</v>
      </c>
      <c r="B234" s="20" t="s">
        <v>7229</v>
      </c>
      <c r="C234" s="20" t="s">
        <v>6800</v>
      </c>
      <c r="D234" s="1" t="s">
        <v>14099</v>
      </c>
      <c r="E234" s="35">
        <v>8218</v>
      </c>
      <c r="F234" s="35">
        <v>368886</v>
      </c>
      <c r="G234" s="37">
        <f t="shared" si="14"/>
        <v>2.2277885308740371E-2</v>
      </c>
      <c r="I234" s="28">
        <v>5.4509999999999996</v>
      </c>
      <c r="J234" s="28">
        <v>29.713401794433594</v>
      </c>
      <c r="K234" s="28">
        <v>3.2741284784823264</v>
      </c>
      <c r="L234" s="28">
        <v>38.744706741299588</v>
      </c>
      <c r="M234" s="31"/>
      <c r="N234" s="32">
        <f t="shared" si="12"/>
        <v>91.301596644784595</v>
      </c>
      <c r="O234" s="32">
        <f t="shared" si="13"/>
        <v>65.069778080906246</v>
      </c>
      <c r="P234" s="32">
        <f t="shared" si="15"/>
        <v>84.203505568379313</v>
      </c>
    </row>
    <row r="235" spans="1:16" x14ac:dyDescent="0.2">
      <c r="A235" s="20" t="s">
        <v>230</v>
      </c>
      <c r="B235" s="20" t="s">
        <v>7230</v>
      </c>
      <c r="C235" s="20" t="s">
        <v>6800</v>
      </c>
      <c r="D235" s="1" t="s">
        <v>14099</v>
      </c>
      <c r="E235" s="35">
        <v>7159</v>
      </c>
      <c r="F235" s="35">
        <v>368886</v>
      </c>
      <c r="G235" s="37">
        <f t="shared" si="14"/>
        <v>1.9407079693997603E-2</v>
      </c>
      <c r="I235" s="28">
        <v>6.9329999999999998</v>
      </c>
      <c r="J235" s="28">
        <v>48.066490173339844</v>
      </c>
      <c r="K235" s="28">
        <v>2.5853530593464651</v>
      </c>
      <c r="L235" s="28">
        <v>39.668249755552452</v>
      </c>
      <c r="M235" s="31"/>
      <c r="N235" s="32">
        <f t="shared" si="12"/>
        <v>94.69110812777194</v>
      </c>
      <c r="O235" s="32">
        <f t="shared" si="13"/>
        <v>67.198903707590972</v>
      </c>
      <c r="P235" s="32">
        <f t="shared" si="15"/>
        <v>87.2519681234144</v>
      </c>
    </row>
    <row r="236" spans="1:16" x14ac:dyDescent="0.2">
      <c r="A236" s="20" t="s">
        <v>231</v>
      </c>
      <c r="B236" s="20" t="s">
        <v>7231</v>
      </c>
      <c r="C236" s="20" t="s">
        <v>6800</v>
      </c>
      <c r="D236" s="1" t="s">
        <v>14099</v>
      </c>
      <c r="E236" s="35">
        <v>7755</v>
      </c>
      <c r="F236" s="35">
        <v>368886</v>
      </c>
      <c r="G236" s="37">
        <f t="shared" si="14"/>
        <v>2.1022754997478896E-2</v>
      </c>
      <c r="I236" s="28">
        <v>6.0439999999999996</v>
      </c>
      <c r="J236" s="28">
        <v>36.529937744140625</v>
      </c>
      <c r="K236" s="28">
        <v>3.0770416330816444</v>
      </c>
      <c r="L236" s="28">
        <v>39.443068987749839</v>
      </c>
      <c r="M236" s="31"/>
      <c r="N236" s="32">
        <f t="shared" si="12"/>
        <v>92.627316725261593</v>
      </c>
      <c r="O236" s="32">
        <f t="shared" si="13"/>
        <v>66.01790888000744</v>
      </c>
      <c r="P236" s="32">
        <f t="shared" si="15"/>
        <v>85.427053429947691</v>
      </c>
    </row>
    <row r="237" spans="1:16" x14ac:dyDescent="0.2">
      <c r="A237" s="20" t="s">
        <v>232</v>
      </c>
      <c r="B237" s="20" t="s">
        <v>7232</v>
      </c>
      <c r="C237" s="20" t="s">
        <v>6800</v>
      </c>
      <c r="D237" s="1" t="s">
        <v>14099</v>
      </c>
      <c r="E237" s="35">
        <v>7581</v>
      </c>
      <c r="F237" s="35">
        <v>368886</v>
      </c>
      <c r="G237" s="37">
        <f t="shared" si="14"/>
        <v>2.055106455652966E-2</v>
      </c>
      <c r="I237" s="28">
        <v>6.867</v>
      </c>
      <c r="J237" s="28">
        <v>47.155689239501953</v>
      </c>
      <c r="K237" s="28">
        <v>2.7289436486904872</v>
      </c>
      <c r="L237" s="28">
        <v>43.306687772061736</v>
      </c>
      <c r="M237" s="31"/>
      <c r="N237" s="32">
        <f t="shared" si="12"/>
        <v>95.201029160588291</v>
      </c>
      <c r="O237" s="32">
        <f t="shared" si="13"/>
        <v>68.590992134435638</v>
      </c>
      <c r="P237" s="32">
        <f t="shared" si="15"/>
        <v>88.000595614656419</v>
      </c>
    </row>
    <row r="238" spans="1:16" x14ac:dyDescent="0.2">
      <c r="A238" s="20" t="s">
        <v>233</v>
      </c>
      <c r="B238" s="20" t="s">
        <v>7233</v>
      </c>
      <c r="C238" s="20" t="s">
        <v>6801</v>
      </c>
      <c r="D238" s="1" t="s">
        <v>14081</v>
      </c>
      <c r="E238" s="35">
        <v>9751</v>
      </c>
      <c r="F238" s="35">
        <v>340671</v>
      </c>
      <c r="G238" s="37">
        <f t="shared" si="14"/>
        <v>2.8622923583163814E-2</v>
      </c>
      <c r="I238" s="28">
        <v>2.4569999999999999</v>
      </c>
      <c r="J238" s="28">
        <v>6.0368490219116211</v>
      </c>
      <c r="K238" s="28">
        <v>4.1592072052077063</v>
      </c>
      <c r="L238" s="28">
        <v>34.371961850066661</v>
      </c>
      <c r="M238" s="31"/>
      <c r="N238" s="32">
        <f t="shared" si="12"/>
        <v>84.436876294529753</v>
      </c>
      <c r="O238" s="32">
        <f t="shared" si="13"/>
        <v>59.729945069266485</v>
      </c>
      <c r="P238" s="32">
        <f t="shared" si="15"/>
        <v>77.751405837026269</v>
      </c>
    </row>
    <row r="239" spans="1:16" x14ac:dyDescent="0.2">
      <c r="A239" s="20" t="s">
        <v>234</v>
      </c>
      <c r="B239" s="20" t="s">
        <v>7234</v>
      </c>
      <c r="C239" s="20" t="s">
        <v>6801</v>
      </c>
      <c r="D239" s="1" t="s">
        <v>14081</v>
      </c>
      <c r="E239" s="35">
        <v>9078</v>
      </c>
      <c r="F239" s="35">
        <v>340671</v>
      </c>
      <c r="G239" s="37">
        <f t="shared" si="14"/>
        <v>2.6647410551529187E-2</v>
      </c>
      <c r="I239" s="28">
        <v>2.4689999999999999</v>
      </c>
      <c r="J239" s="28">
        <v>6.0959610939025879</v>
      </c>
      <c r="K239" s="28">
        <v>3.6518982695599385</v>
      </c>
      <c r="L239" s="28">
        <v>37.268341044282884</v>
      </c>
      <c r="M239" s="31"/>
      <c r="N239" s="32">
        <f t="shared" si="12"/>
        <v>85.813843993585579</v>
      </c>
      <c r="O239" s="32">
        <f t="shared" si="13"/>
        <v>61.345025138395144</v>
      </c>
      <c r="P239" s="32">
        <f t="shared" si="15"/>
        <v>79.192804573719826</v>
      </c>
    </row>
    <row r="240" spans="1:16" x14ac:dyDescent="0.2">
      <c r="A240" s="20" t="s">
        <v>235</v>
      </c>
      <c r="B240" s="20" t="s">
        <v>7235</v>
      </c>
      <c r="C240" s="20" t="s">
        <v>6801</v>
      </c>
      <c r="D240" s="1" t="s">
        <v>14081</v>
      </c>
      <c r="E240" s="35">
        <v>10420</v>
      </c>
      <c r="F240" s="35">
        <v>340671</v>
      </c>
      <c r="G240" s="37">
        <f t="shared" si="14"/>
        <v>3.0586695081178027E-2</v>
      </c>
      <c r="I240" s="28">
        <v>3.593</v>
      </c>
      <c r="J240" s="28">
        <v>12.909648895263672</v>
      </c>
      <c r="K240" s="28">
        <v>4.0993474589374026</v>
      </c>
      <c r="L240" s="28">
        <v>33.913243761996164</v>
      </c>
      <c r="M240" s="31"/>
      <c r="N240" s="32">
        <f t="shared" si="12"/>
        <v>86.209295565342032</v>
      </c>
      <c r="O240" s="32">
        <f t="shared" si="13"/>
        <v>60.706740899716671</v>
      </c>
      <c r="P240" s="32">
        <f t="shared" si="15"/>
        <v>79.30853665467771</v>
      </c>
    </row>
    <row r="241" spans="1:16" x14ac:dyDescent="0.2">
      <c r="A241" s="20" t="s">
        <v>236</v>
      </c>
      <c r="B241" s="20" t="s">
        <v>7236</v>
      </c>
      <c r="C241" s="20" t="s">
        <v>6801</v>
      </c>
      <c r="D241" s="1" t="s">
        <v>14081</v>
      </c>
      <c r="E241" s="35">
        <v>6790</v>
      </c>
      <c r="F241" s="35">
        <v>340671</v>
      </c>
      <c r="G241" s="37">
        <f t="shared" si="14"/>
        <v>1.9931253320652476E-2</v>
      </c>
      <c r="I241" s="28">
        <v>3.3039999999999998</v>
      </c>
      <c r="J241" s="28">
        <v>10.916416168212891</v>
      </c>
      <c r="K241" s="28">
        <v>3.9517563683733057</v>
      </c>
      <c r="L241" s="28">
        <v>35.994108983799705</v>
      </c>
      <c r="M241" s="31"/>
      <c r="N241" s="32">
        <f t="shared" si="12"/>
        <v>86.427474526997784</v>
      </c>
      <c r="O241" s="32">
        <f t="shared" si="13"/>
        <v>61.419402348568774</v>
      </c>
      <c r="P241" s="32">
        <f t="shared" si="15"/>
        <v>79.660518071594424</v>
      </c>
    </row>
    <row r="242" spans="1:16" x14ac:dyDescent="0.2">
      <c r="A242" s="20" t="s">
        <v>237</v>
      </c>
      <c r="B242" s="20" t="s">
        <v>7237</v>
      </c>
      <c r="C242" s="20" t="s">
        <v>6801</v>
      </c>
      <c r="D242" s="1" t="s">
        <v>14081</v>
      </c>
      <c r="E242" s="35">
        <v>6926</v>
      </c>
      <c r="F242" s="35">
        <v>340671</v>
      </c>
      <c r="G242" s="37">
        <f t="shared" si="14"/>
        <v>2.0330465463746547E-2</v>
      </c>
      <c r="I242" s="28">
        <v>3.3210000000000002</v>
      </c>
      <c r="J242" s="28">
        <v>11.029041290283203</v>
      </c>
      <c r="K242" s="28">
        <v>4.3560881703617067</v>
      </c>
      <c r="L242" s="28">
        <v>35.205746462604679</v>
      </c>
      <c r="M242" s="31"/>
      <c r="N242" s="32">
        <f t="shared" si="12"/>
        <v>85.710026832411302</v>
      </c>
      <c r="O242" s="32">
        <f t="shared" si="13"/>
        <v>60.805840895346037</v>
      </c>
      <c r="P242" s="32">
        <f t="shared" si="15"/>
        <v>78.971181047299055</v>
      </c>
    </row>
    <row r="243" spans="1:16" x14ac:dyDescent="0.2">
      <c r="A243" s="20" t="s">
        <v>238</v>
      </c>
      <c r="B243" s="20" t="s">
        <v>7238</v>
      </c>
      <c r="C243" s="20" t="s">
        <v>6801</v>
      </c>
      <c r="D243" s="1" t="s">
        <v>14081</v>
      </c>
      <c r="E243" s="35">
        <v>8588</v>
      </c>
      <c r="F243" s="35">
        <v>340671</v>
      </c>
      <c r="G243" s="37">
        <f t="shared" si="14"/>
        <v>2.5209072683028494E-2</v>
      </c>
      <c r="I243" s="28">
        <v>2.5499999999999998</v>
      </c>
      <c r="J243" s="28">
        <v>6.502500057220459</v>
      </c>
      <c r="K243" s="28">
        <v>3.4070364733429197</v>
      </c>
      <c r="L243" s="28">
        <v>36.243013507219374</v>
      </c>
      <c r="M243" s="31"/>
      <c r="N243" s="32">
        <f t="shared" si="12"/>
        <v>86.058914860290301</v>
      </c>
      <c r="O243" s="32">
        <f t="shared" si="13"/>
        <v>61.169373306247238</v>
      </c>
      <c r="P243" s="32">
        <f t="shared" si="15"/>
        <v>79.324031711782766</v>
      </c>
    </row>
    <row r="244" spans="1:16" x14ac:dyDescent="0.2">
      <c r="A244" s="20" t="s">
        <v>239</v>
      </c>
      <c r="B244" s="20" t="s">
        <v>7239</v>
      </c>
      <c r="C244" s="20" t="s">
        <v>6801</v>
      </c>
      <c r="D244" s="1" t="s">
        <v>14081</v>
      </c>
      <c r="E244" s="35">
        <v>7324</v>
      </c>
      <c r="F244" s="35">
        <v>340671</v>
      </c>
      <c r="G244" s="37">
        <f t="shared" si="14"/>
        <v>2.1498748058977724E-2</v>
      </c>
      <c r="I244" s="28">
        <v>3.5750000000000002</v>
      </c>
      <c r="J244" s="28">
        <v>12.780625343322754</v>
      </c>
      <c r="K244" s="28">
        <v>3.7077900708499207</v>
      </c>
      <c r="L244" s="28">
        <v>36.235253959584924</v>
      </c>
      <c r="M244" s="31"/>
      <c r="N244" s="32">
        <f t="shared" si="12"/>
        <v>87.248484724517496</v>
      </c>
      <c r="O244" s="32">
        <f t="shared" si="13"/>
        <v>61.963304231565914</v>
      </c>
      <c r="P244" s="32">
        <f t="shared" si="15"/>
        <v>80.406545284243279</v>
      </c>
    </row>
    <row r="245" spans="1:16" x14ac:dyDescent="0.2">
      <c r="A245" s="20" t="s">
        <v>240</v>
      </c>
      <c r="B245" s="20" t="s">
        <v>7240</v>
      </c>
      <c r="C245" s="20" t="s">
        <v>6801</v>
      </c>
      <c r="D245" s="1" t="s">
        <v>14081</v>
      </c>
      <c r="E245" s="35">
        <v>8301</v>
      </c>
      <c r="F245" s="35">
        <v>340671</v>
      </c>
      <c r="G245" s="37">
        <f t="shared" si="14"/>
        <v>2.43666176457638E-2</v>
      </c>
      <c r="I245" s="28">
        <v>3.2370000000000001</v>
      </c>
      <c r="J245" s="28">
        <v>10.478169441223145</v>
      </c>
      <c r="K245" s="28">
        <v>3.9149184109977857</v>
      </c>
      <c r="L245" s="28">
        <v>32.988435128297795</v>
      </c>
      <c r="M245" s="31"/>
      <c r="N245" s="32">
        <f t="shared" si="12"/>
        <v>85.705526262913125</v>
      </c>
      <c r="O245" s="32">
        <f t="shared" si="13"/>
        <v>60.100673873257236</v>
      </c>
      <c r="P245" s="32">
        <f t="shared" si="15"/>
        <v>78.777086520273343</v>
      </c>
    </row>
    <row r="246" spans="1:16" x14ac:dyDescent="0.2">
      <c r="A246" s="20" t="s">
        <v>241</v>
      </c>
      <c r="B246" s="20" t="s">
        <v>7241</v>
      </c>
      <c r="C246" s="20" t="s">
        <v>6801</v>
      </c>
      <c r="D246" s="1" t="s">
        <v>14081</v>
      </c>
      <c r="E246" s="35">
        <v>8780</v>
      </c>
      <c r="F246" s="35">
        <v>340671</v>
      </c>
      <c r="G246" s="37">
        <f t="shared" si="14"/>
        <v>2.5772666296808359E-2</v>
      </c>
      <c r="I246" s="28">
        <v>4.55</v>
      </c>
      <c r="J246" s="28">
        <v>20.702499389648438</v>
      </c>
      <c r="K246" s="28">
        <v>3.7536184509262784</v>
      </c>
      <c r="L246" s="28">
        <v>33.704555808656039</v>
      </c>
      <c r="M246" s="31"/>
      <c r="N246" s="32">
        <f t="shared" si="12"/>
        <v>88.131681614349432</v>
      </c>
      <c r="O246" s="32">
        <f t="shared" si="13"/>
        <v>61.769606099015853</v>
      </c>
      <c r="P246" s="32">
        <f t="shared" si="15"/>
        <v>80.99834419379485</v>
      </c>
    </row>
    <row r="247" spans="1:16" x14ac:dyDescent="0.2">
      <c r="A247" s="20" t="s">
        <v>242</v>
      </c>
      <c r="B247" s="20" t="s">
        <v>7242</v>
      </c>
      <c r="C247" s="20" t="s">
        <v>6801</v>
      </c>
      <c r="D247" s="1" t="s">
        <v>14081</v>
      </c>
      <c r="E247" s="35">
        <v>10380</v>
      </c>
      <c r="F247" s="35">
        <v>340671</v>
      </c>
      <c r="G247" s="37">
        <f t="shared" si="14"/>
        <v>3.046927974497389E-2</v>
      </c>
      <c r="I247" s="28">
        <v>2.702</v>
      </c>
      <c r="J247" s="28">
        <v>7.3008041381835938</v>
      </c>
      <c r="K247" s="28">
        <v>4.3073517987201466</v>
      </c>
      <c r="L247" s="28">
        <v>34.191040462427743</v>
      </c>
      <c r="M247" s="31"/>
      <c r="N247" s="32">
        <f t="shared" si="12"/>
        <v>84.577147595516024</v>
      </c>
      <c r="O247" s="32">
        <f t="shared" si="13"/>
        <v>59.79392334068983</v>
      </c>
      <c r="P247" s="32">
        <f t="shared" si="15"/>
        <v>77.87103293940261</v>
      </c>
    </row>
    <row r="248" spans="1:16" x14ac:dyDescent="0.2">
      <c r="A248" s="20" t="s">
        <v>243</v>
      </c>
      <c r="B248" s="20" t="s">
        <v>7243</v>
      </c>
      <c r="C248" s="20" t="s">
        <v>6801</v>
      </c>
      <c r="D248" s="1" t="s">
        <v>14081</v>
      </c>
      <c r="E248" s="35">
        <v>7408</v>
      </c>
      <c r="F248" s="35">
        <v>340671</v>
      </c>
      <c r="G248" s="37">
        <f t="shared" si="14"/>
        <v>2.1745320265006415E-2</v>
      </c>
      <c r="I248" s="28">
        <v>2.9660000000000002</v>
      </c>
      <c r="J248" s="28">
        <v>8.7971563339233398</v>
      </c>
      <c r="K248" s="28">
        <v>3.7588756056387385</v>
      </c>
      <c r="L248" s="28">
        <v>36.084098272138228</v>
      </c>
      <c r="M248" s="31"/>
      <c r="N248" s="32">
        <f t="shared" si="12"/>
        <v>86.187092186036068</v>
      </c>
      <c r="O248" s="32">
        <f t="shared" si="13"/>
        <v>61.26432439455057</v>
      </c>
      <c r="P248" s="32">
        <f t="shared" si="15"/>
        <v>79.443218320437438</v>
      </c>
    </row>
    <row r="249" spans="1:16" x14ac:dyDescent="0.2">
      <c r="A249" s="20" t="s">
        <v>244</v>
      </c>
      <c r="B249" s="20" t="s">
        <v>7244</v>
      </c>
      <c r="C249" s="20" t="s">
        <v>6801</v>
      </c>
      <c r="D249" s="1" t="s">
        <v>14081</v>
      </c>
      <c r="E249" s="35">
        <v>7818</v>
      </c>
      <c r="F249" s="35">
        <v>340671</v>
      </c>
      <c r="G249" s="37">
        <f t="shared" si="14"/>
        <v>2.2948827461098831E-2</v>
      </c>
      <c r="I249" s="28">
        <v>1.796</v>
      </c>
      <c r="J249" s="28">
        <v>3.2256159782409668</v>
      </c>
      <c r="K249" s="28">
        <v>4.11348279017297</v>
      </c>
      <c r="L249" s="28">
        <v>36.093502174469172</v>
      </c>
      <c r="M249" s="31"/>
      <c r="N249" s="32">
        <f t="shared" si="12"/>
        <v>83.827228292848872</v>
      </c>
      <c r="O249" s="32">
        <f t="shared" si="13"/>
        <v>59.809521992316917</v>
      </c>
      <c r="P249" s="32">
        <f t="shared" si="15"/>
        <v>77.328255819690554</v>
      </c>
    </row>
    <row r="250" spans="1:16" x14ac:dyDescent="0.2">
      <c r="A250" s="20" t="s">
        <v>245</v>
      </c>
      <c r="B250" s="20" t="s">
        <v>7245</v>
      </c>
      <c r="C250" s="20" t="s">
        <v>6801</v>
      </c>
      <c r="D250" s="1" t="s">
        <v>14081</v>
      </c>
      <c r="E250" s="35">
        <v>6474</v>
      </c>
      <c r="F250" s="35">
        <v>340671</v>
      </c>
      <c r="G250" s="37">
        <f t="shared" si="14"/>
        <v>1.9003672164639784E-2</v>
      </c>
      <c r="I250" s="28">
        <v>2.8450000000000002</v>
      </c>
      <c r="J250" s="28">
        <v>8.094024658203125</v>
      </c>
      <c r="K250" s="28">
        <v>4.1725816720532984</v>
      </c>
      <c r="L250" s="28">
        <v>39.221655854185975</v>
      </c>
      <c r="M250" s="31"/>
      <c r="N250" s="32">
        <f t="shared" si="12"/>
        <v>86.112039236724002</v>
      </c>
      <c r="O250" s="32">
        <f t="shared" si="13"/>
        <v>62.178041481179818</v>
      </c>
      <c r="P250" s="32">
        <f t="shared" si="15"/>
        <v>79.635717533078662</v>
      </c>
    </row>
    <row r="251" spans="1:16" x14ac:dyDescent="0.2">
      <c r="A251" s="20" t="s">
        <v>246</v>
      </c>
      <c r="B251" s="20" t="s">
        <v>7246</v>
      </c>
      <c r="C251" s="20" t="s">
        <v>6801</v>
      </c>
      <c r="D251" s="1" t="s">
        <v>14081</v>
      </c>
      <c r="E251" s="35">
        <v>7919</v>
      </c>
      <c r="F251" s="35">
        <v>340671</v>
      </c>
      <c r="G251" s="37">
        <f t="shared" si="14"/>
        <v>2.3245301185014281E-2</v>
      </c>
      <c r="I251" s="28">
        <v>2.4279999999999999</v>
      </c>
      <c r="J251" s="28">
        <v>5.8951840400695801</v>
      </c>
      <c r="K251" s="28">
        <v>4.4276799131829918</v>
      </c>
      <c r="L251" s="28">
        <v>36.091173127920193</v>
      </c>
      <c r="M251" s="31"/>
      <c r="N251" s="32">
        <f t="shared" si="12"/>
        <v>84.395530989875525</v>
      </c>
      <c r="O251" s="32">
        <f t="shared" si="13"/>
        <v>60.236778054938455</v>
      </c>
      <c r="P251" s="32">
        <f t="shared" si="15"/>
        <v>77.858392582678363</v>
      </c>
    </row>
    <row r="252" spans="1:16" x14ac:dyDescent="0.2">
      <c r="A252" s="20" t="s">
        <v>247</v>
      </c>
      <c r="B252" s="20" t="s">
        <v>7247</v>
      </c>
      <c r="C252" s="20" t="s">
        <v>6801</v>
      </c>
      <c r="D252" s="1" t="s">
        <v>14081</v>
      </c>
      <c r="E252" s="35">
        <v>9849</v>
      </c>
      <c r="F252" s="35">
        <v>340671</v>
      </c>
      <c r="G252" s="37">
        <f t="shared" si="14"/>
        <v>2.8910591156863955E-2</v>
      </c>
      <c r="I252" s="28">
        <v>1.8959999999999999</v>
      </c>
      <c r="J252" s="28">
        <v>3.5948159694671631</v>
      </c>
      <c r="K252" s="28">
        <v>3.4279298436634402</v>
      </c>
      <c r="L252" s="28">
        <v>33.430297492131182</v>
      </c>
      <c r="M252" s="31"/>
      <c r="N252" s="32">
        <f t="shared" si="12"/>
        <v>84.359744046023138</v>
      </c>
      <c r="O252" s="32">
        <f t="shared" si="13"/>
        <v>59.280183332927919</v>
      </c>
      <c r="P252" s="32">
        <f t="shared" si="15"/>
        <v>77.573443444549866</v>
      </c>
    </row>
    <row r="253" spans="1:16" x14ac:dyDescent="0.2">
      <c r="A253" s="20" t="s">
        <v>248</v>
      </c>
      <c r="B253" s="20" t="s">
        <v>7248</v>
      </c>
      <c r="C253" s="20" t="s">
        <v>6801</v>
      </c>
      <c r="D253" s="1" t="s">
        <v>14081</v>
      </c>
      <c r="E253" s="35">
        <v>9678</v>
      </c>
      <c r="F253" s="35">
        <v>340671</v>
      </c>
      <c r="G253" s="37">
        <f t="shared" si="14"/>
        <v>2.8408640594591264E-2</v>
      </c>
      <c r="I253" s="28">
        <v>1.623</v>
      </c>
      <c r="J253" s="28">
        <v>2.6341290473937988</v>
      </c>
      <c r="K253" s="28">
        <v>4.4273880896660334</v>
      </c>
      <c r="L253" s="28">
        <v>35.673382930357512</v>
      </c>
      <c r="M253" s="31"/>
      <c r="N253" s="32">
        <f t="shared" si="12"/>
        <v>83.013755959605803</v>
      </c>
      <c r="O253" s="32">
        <f t="shared" si="13"/>
        <v>59.218582401124287</v>
      </c>
      <c r="P253" s="32">
        <f t="shared" si="15"/>
        <v>76.57499881870551</v>
      </c>
    </row>
    <row r="254" spans="1:16" x14ac:dyDescent="0.2">
      <c r="A254" s="20" t="s">
        <v>249</v>
      </c>
      <c r="B254" s="20" t="s">
        <v>7249</v>
      </c>
      <c r="C254" s="20" t="s">
        <v>6801</v>
      </c>
      <c r="D254" s="1" t="s">
        <v>14081</v>
      </c>
      <c r="E254" s="35">
        <v>8935</v>
      </c>
      <c r="F254" s="35">
        <v>340671</v>
      </c>
      <c r="G254" s="37">
        <f t="shared" si="14"/>
        <v>2.6227650724599393E-2</v>
      </c>
      <c r="I254" s="28">
        <v>1.9470000000000001</v>
      </c>
      <c r="J254" s="28">
        <v>3.7908089160919189</v>
      </c>
      <c r="K254" s="28">
        <v>4.4523794519726057</v>
      </c>
      <c r="L254" s="28">
        <v>36.068047006155567</v>
      </c>
      <c r="M254" s="31"/>
      <c r="N254" s="32">
        <f t="shared" si="12"/>
        <v>83.587294198309934</v>
      </c>
      <c r="O254" s="32">
        <f t="shared" si="13"/>
        <v>59.710674301111474</v>
      </c>
      <c r="P254" s="32">
        <f t="shared" si="15"/>
        <v>77.126498420300095</v>
      </c>
    </row>
    <row r="255" spans="1:16" x14ac:dyDescent="0.2">
      <c r="A255" s="20" t="s">
        <v>250</v>
      </c>
      <c r="B255" s="20" t="s">
        <v>7250</v>
      </c>
      <c r="C255" s="20" t="s">
        <v>6801</v>
      </c>
      <c r="D255" s="1" t="s">
        <v>14081</v>
      </c>
      <c r="E255" s="35">
        <v>9468</v>
      </c>
      <c r="F255" s="35">
        <v>340671</v>
      </c>
      <c r="G255" s="37">
        <f t="shared" si="14"/>
        <v>2.7792210079519538E-2</v>
      </c>
      <c r="I255" s="28">
        <v>2.0659999999999998</v>
      </c>
      <c r="J255" s="28">
        <v>4.2683558464050293</v>
      </c>
      <c r="K255" s="28">
        <v>4.1132160642146625</v>
      </c>
      <c r="L255" s="28">
        <v>36.474123362906631</v>
      </c>
      <c r="M255" s="31"/>
      <c r="N255" s="32">
        <f t="shared" si="12"/>
        <v>84.34534432633636</v>
      </c>
      <c r="O255" s="32">
        <f t="shared" si="13"/>
        <v>60.254991833187979</v>
      </c>
      <c r="P255" s="32">
        <f t="shared" si="15"/>
        <v>77.826714455415484</v>
      </c>
    </row>
    <row r="256" spans="1:16" x14ac:dyDescent="0.2">
      <c r="A256" s="20" t="s">
        <v>251</v>
      </c>
      <c r="B256" s="20" t="s">
        <v>7251</v>
      </c>
      <c r="C256" s="20" t="s">
        <v>6801</v>
      </c>
      <c r="D256" s="1" t="s">
        <v>14081</v>
      </c>
      <c r="E256" s="35">
        <v>8946</v>
      </c>
      <c r="F256" s="35">
        <v>340671</v>
      </c>
      <c r="G256" s="37">
        <f t="shared" si="14"/>
        <v>2.625993994205553E-2</v>
      </c>
      <c r="I256" s="28">
        <v>1.835</v>
      </c>
      <c r="J256" s="28">
        <v>3.3672249317169189</v>
      </c>
      <c r="K256" s="28">
        <v>4.4017595125582085</v>
      </c>
      <c r="L256" s="28">
        <v>37.458864296892465</v>
      </c>
      <c r="M256" s="31"/>
      <c r="N256" s="32">
        <f t="shared" si="12"/>
        <v>83.788119300514481</v>
      </c>
      <c r="O256" s="32">
        <f t="shared" si="13"/>
        <v>60.222060204892969</v>
      </c>
      <c r="P256" s="32">
        <f t="shared" si="15"/>
        <v>77.411358445549979</v>
      </c>
    </row>
    <row r="257" spans="1:16" x14ac:dyDescent="0.2">
      <c r="A257" s="20" t="s">
        <v>252</v>
      </c>
      <c r="B257" s="20" t="s">
        <v>7252</v>
      </c>
      <c r="C257" s="20" t="s">
        <v>6801</v>
      </c>
      <c r="D257" s="1" t="s">
        <v>14081</v>
      </c>
      <c r="E257" s="35">
        <v>13505</v>
      </c>
      <c r="F257" s="35">
        <v>340671</v>
      </c>
      <c r="G257" s="37">
        <f t="shared" si="14"/>
        <v>3.9642352885922195E-2</v>
      </c>
      <c r="I257" s="28">
        <v>2.4609999999999999</v>
      </c>
      <c r="J257" s="28">
        <v>6.056520938873291</v>
      </c>
      <c r="K257" s="28">
        <v>4.1258157435429546</v>
      </c>
      <c r="L257" s="28">
        <v>37.027915586819695</v>
      </c>
      <c r="M257" s="31"/>
      <c r="N257" s="32">
        <f t="shared" si="12"/>
        <v>85.081013508523512</v>
      </c>
      <c r="O257" s="32">
        <f t="shared" si="13"/>
        <v>60.889278756204945</v>
      </c>
      <c r="P257" s="32">
        <f t="shared" si="15"/>
        <v>78.534950522076571</v>
      </c>
    </row>
    <row r="258" spans="1:16" x14ac:dyDescent="0.2">
      <c r="A258" s="20" t="s">
        <v>253</v>
      </c>
      <c r="B258" s="20" t="s">
        <v>7253</v>
      </c>
      <c r="C258" s="20" t="s">
        <v>6801</v>
      </c>
      <c r="D258" s="1" t="s">
        <v>14081</v>
      </c>
      <c r="E258" s="35">
        <v>6845</v>
      </c>
      <c r="F258" s="35">
        <v>340671</v>
      </c>
      <c r="G258" s="37">
        <f t="shared" si="14"/>
        <v>2.0092699407933168E-2</v>
      </c>
      <c r="I258" s="28">
        <v>2.077</v>
      </c>
      <c r="J258" s="28">
        <v>4.3139290809631348</v>
      </c>
      <c r="K258" s="28">
        <v>4.1940236582710462</v>
      </c>
      <c r="L258" s="28">
        <v>35.233601168736307</v>
      </c>
      <c r="M258" s="31"/>
      <c r="N258" s="32">
        <f t="shared" si="12"/>
        <v>83.973332968881266</v>
      </c>
      <c r="O258" s="32">
        <f t="shared" si="13"/>
        <v>59.679369118081098</v>
      </c>
      <c r="P258" s="32">
        <f t="shared" si="15"/>
        <v>77.399607719907067</v>
      </c>
    </row>
    <row r="259" spans="1:16" x14ac:dyDescent="0.2">
      <c r="A259" s="20" t="s">
        <v>254</v>
      </c>
      <c r="B259" s="20" t="s">
        <v>7254</v>
      </c>
      <c r="C259" s="20" t="s">
        <v>6801</v>
      </c>
      <c r="D259" s="1" t="s">
        <v>14081</v>
      </c>
      <c r="E259" s="35">
        <v>6324</v>
      </c>
      <c r="F259" s="35">
        <v>340671</v>
      </c>
      <c r="G259" s="37">
        <f t="shared" si="14"/>
        <v>1.8563364653874266E-2</v>
      </c>
      <c r="I259" s="28">
        <v>1.085</v>
      </c>
      <c r="J259" s="28">
        <v>1.1772249937057495</v>
      </c>
      <c r="K259" s="28">
        <v>3.9016406563859283</v>
      </c>
      <c r="L259" s="28">
        <v>36.286369386464266</v>
      </c>
      <c r="M259" s="31"/>
      <c r="N259" s="32">
        <f t="shared" si="12"/>
        <v>83.018748623781974</v>
      </c>
      <c r="O259" s="32">
        <f t="shared" si="13"/>
        <v>59.282489080213786</v>
      </c>
      <c r="P259" s="32">
        <f t="shared" si="15"/>
        <v>76.59593307848678</v>
      </c>
    </row>
    <row r="260" spans="1:16" x14ac:dyDescent="0.2">
      <c r="A260" s="20" t="s">
        <v>255</v>
      </c>
      <c r="B260" s="20" t="s">
        <v>7255</v>
      </c>
      <c r="C260" s="20" t="s">
        <v>6801</v>
      </c>
      <c r="D260" s="1" t="s">
        <v>14081</v>
      </c>
      <c r="E260" s="35">
        <v>8820</v>
      </c>
      <c r="F260" s="35">
        <v>340671</v>
      </c>
      <c r="G260" s="37">
        <f t="shared" si="14"/>
        <v>2.5890081633012495E-2</v>
      </c>
      <c r="I260" s="28">
        <v>1.397</v>
      </c>
      <c r="J260" s="28">
        <v>1.9516090154647827</v>
      </c>
      <c r="K260" s="28">
        <v>4.3967374851904513</v>
      </c>
      <c r="L260" s="28">
        <v>35.983333333333334</v>
      </c>
      <c r="M260" s="31"/>
      <c r="N260" s="32">
        <f t="shared" si="12"/>
        <v>82.760879972217836</v>
      </c>
      <c r="O260" s="32">
        <f t="shared" si="13"/>
        <v>59.131008361340221</v>
      </c>
      <c r="P260" s="32">
        <f t="shared" si="15"/>
        <v>76.366852032091117</v>
      </c>
    </row>
    <row r="261" spans="1:16" x14ac:dyDescent="0.2">
      <c r="A261" s="20" t="s">
        <v>256</v>
      </c>
      <c r="B261" s="20" t="s">
        <v>7256</v>
      </c>
      <c r="C261" s="20" t="s">
        <v>6801</v>
      </c>
      <c r="D261" s="1" t="s">
        <v>14081</v>
      </c>
      <c r="E261" s="35">
        <v>10948</v>
      </c>
      <c r="F261" s="35">
        <v>340671</v>
      </c>
      <c r="G261" s="37">
        <f t="shared" si="14"/>
        <v>3.2136577519072652E-2</v>
      </c>
      <c r="I261" s="28">
        <v>1.085</v>
      </c>
      <c r="J261" s="28">
        <v>1.1772249937057495</v>
      </c>
      <c r="K261" s="28">
        <v>4.42984540379262</v>
      </c>
      <c r="L261" s="28">
        <v>34.072067957617833</v>
      </c>
      <c r="M261" s="31"/>
      <c r="N261" s="32">
        <f t="shared" si="12"/>
        <v>81.783197705726266</v>
      </c>
      <c r="O261" s="32">
        <f t="shared" si="13"/>
        <v>57.954885101674854</v>
      </c>
      <c r="P261" s="32">
        <f t="shared" si="15"/>
        <v>75.335473441061097</v>
      </c>
    </row>
    <row r="262" spans="1:16" x14ac:dyDescent="0.2">
      <c r="A262" s="20" t="s">
        <v>257</v>
      </c>
      <c r="B262" s="20" t="s">
        <v>7257</v>
      </c>
      <c r="C262" s="20" t="s">
        <v>6801</v>
      </c>
      <c r="D262" s="1" t="s">
        <v>14081</v>
      </c>
      <c r="E262" s="35">
        <v>9077</v>
      </c>
      <c r="F262" s="35">
        <v>340671</v>
      </c>
      <c r="G262" s="37">
        <f t="shared" si="14"/>
        <v>2.6644475168124085E-2</v>
      </c>
      <c r="I262" s="28">
        <v>2.472</v>
      </c>
      <c r="J262" s="28">
        <v>6.1107840538024902</v>
      </c>
      <c r="K262" s="28">
        <v>4.8544878367492927</v>
      </c>
      <c r="L262" s="28">
        <v>35.299878814586314</v>
      </c>
      <c r="M262" s="31"/>
      <c r="N262" s="32">
        <f t="shared" si="12"/>
        <v>83.689139515959013</v>
      </c>
      <c r="O262" s="32">
        <f t="shared" si="13"/>
        <v>59.633950222480067</v>
      </c>
      <c r="P262" s="32">
        <f t="shared" si="15"/>
        <v>77.180024486458052</v>
      </c>
    </row>
    <row r="263" spans="1:16" x14ac:dyDescent="0.2">
      <c r="A263" s="20" t="s">
        <v>258</v>
      </c>
      <c r="B263" s="20" t="s">
        <v>7258</v>
      </c>
      <c r="C263" s="20" t="s">
        <v>6801</v>
      </c>
      <c r="D263" s="1" t="s">
        <v>14081</v>
      </c>
      <c r="E263" s="35">
        <v>11844</v>
      </c>
      <c r="F263" s="35">
        <v>340671</v>
      </c>
      <c r="G263" s="37">
        <f t="shared" si="14"/>
        <v>3.476668105004535E-2</v>
      </c>
      <c r="I263" s="28">
        <v>1.732</v>
      </c>
      <c r="J263" s="28">
        <v>2.999824047088623</v>
      </c>
      <c r="K263" s="28">
        <v>4.5631736029450156</v>
      </c>
      <c r="L263" s="28">
        <v>34.880867950016885</v>
      </c>
      <c r="M263" s="31"/>
      <c r="N263" s="32">
        <f t="shared" ref="N263:N326" si="16">SUMPRODUCT(I263:L263,$I$4:$L$4) + $L$1</f>
        <v>82.822005828894248</v>
      </c>
      <c r="O263" s="32">
        <f t="shared" ref="O263:O326" si="17">SUMPRODUCT(I263:L263,$I$5:$L$5) + $L$2</f>
        <v>58.897951464448042</v>
      </c>
      <c r="P263" s="32">
        <f t="shared" si="15"/>
        <v>76.348374716274833</v>
      </c>
    </row>
    <row r="264" spans="1:16" x14ac:dyDescent="0.2">
      <c r="A264" s="20" t="s">
        <v>259</v>
      </c>
      <c r="B264" s="20" t="s">
        <v>7259</v>
      </c>
      <c r="C264" s="20" t="s">
        <v>6801</v>
      </c>
      <c r="D264" s="1" t="s">
        <v>14081</v>
      </c>
      <c r="E264" s="35">
        <v>8094</v>
      </c>
      <c r="F264" s="35">
        <v>340671</v>
      </c>
      <c r="G264" s="37">
        <f t="shared" ref="G264:G327" si="18">SUM(E264/F264)</f>
        <v>2.3758993280907387E-2</v>
      </c>
      <c r="I264" s="28">
        <v>2.9329999999999998</v>
      </c>
      <c r="J264" s="28">
        <v>8.6024894714355469</v>
      </c>
      <c r="K264" s="28">
        <v>4.0313593224131834</v>
      </c>
      <c r="L264" s="28">
        <v>37.947244872745244</v>
      </c>
      <c r="M264" s="31"/>
      <c r="N264" s="32">
        <f t="shared" si="16"/>
        <v>86.166188115690048</v>
      </c>
      <c r="O264" s="32">
        <f t="shared" si="17"/>
        <v>61.826281224300587</v>
      </c>
      <c r="P264" s="32">
        <f t="shared" ref="P264:P327" si="19">SUM(N264*$P$1)+($P$2*O264)</f>
        <v>79.580031098570004</v>
      </c>
    </row>
    <row r="265" spans="1:16" x14ac:dyDescent="0.2">
      <c r="A265" s="20" t="s">
        <v>260</v>
      </c>
      <c r="B265" s="20" t="s">
        <v>7260</v>
      </c>
      <c r="C265" s="20" t="s">
        <v>6801</v>
      </c>
      <c r="D265" s="1" t="s">
        <v>14081</v>
      </c>
      <c r="E265" s="35">
        <v>10931</v>
      </c>
      <c r="F265" s="35">
        <v>340671</v>
      </c>
      <c r="G265" s="37">
        <f t="shared" si="18"/>
        <v>3.2086676001185893E-2</v>
      </c>
      <c r="I265" s="28">
        <v>1.109</v>
      </c>
      <c r="J265" s="28">
        <v>1.2298810482025146</v>
      </c>
      <c r="K265" s="28">
        <v>4.6806795322809522</v>
      </c>
      <c r="L265" s="28">
        <v>35.119659683469031</v>
      </c>
      <c r="M265" s="31"/>
      <c r="N265" s="32">
        <f t="shared" si="16"/>
        <v>81.702407855006584</v>
      </c>
      <c r="O265" s="32">
        <f t="shared" si="17"/>
        <v>58.244440545352234</v>
      </c>
      <c r="P265" s="32">
        <f t="shared" si="19"/>
        <v>75.354895652381529</v>
      </c>
    </row>
    <row r="266" spans="1:16" x14ac:dyDescent="0.2">
      <c r="A266" s="20" t="s">
        <v>261</v>
      </c>
      <c r="B266" s="20" t="s">
        <v>7261</v>
      </c>
      <c r="C266" s="20" t="s">
        <v>6801</v>
      </c>
      <c r="D266" s="1" t="s">
        <v>14081</v>
      </c>
      <c r="E266" s="35">
        <v>12274</v>
      </c>
      <c r="F266" s="35">
        <v>340671</v>
      </c>
      <c r="G266" s="37">
        <f t="shared" si="18"/>
        <v>3.6028895914239842E-2</v>
      </c>
      <c r="I266" s="28">
        <v>1.052</v>
      </c>
      <c r="J266" s="28">
        <v>1.1067039966583252</v>
      </c>
      <c r="K266" s="28">
        <v>3.457459993495867</v>
      </c>
      <c r="L266" s="28">
        <v>33.883737982727716</v>
      </c>
      <c r="M266" s="31"/>
      <c r="N266" s="32">
        <f t="shared" si="16"/>
        <v>83.055430202113442</v>
      </c>
      <c r="O266" s="32">
        <f t="shared" si="17"/>
        <v>58.546911750218328</v>
      </c>
      <c r="P266" s="32">
        <f t="shared" si="19"/>
        <v>76.423648433126147</v>
      </c>
    </row>
    <row r="267" spans="1:16" x14ac:dyDescent="0.2">
      <c r="A267" s="20" t="s">
        <v>262</v>
      </c>
      <c r="B267" s="20" t="s">
        <v>7262</v>
      </c>
      <c r="C267" s="20" t="s">
        <v>6801</v>
      </c>
      <c r="D267" s="1" t="s">
        <v>14081</v>
      </c>
      <c r="E267" s="35">
        <v>7029</v>
      </c>
      <c r="F267" s="35">
        <v>340671</v>
      </c>
      <c r="G267" s="37">
        <f t="shared" si="18"/>
        <v>2.0632809954472205E-2</v>
      </c>
      <c r="I267" s="28">
        <v>0.64600000000000002</v>
      </c>
      <c r="J267" s="28">
        <v>0.41731598973274231</v>
      </c>
      <c r="K267" s="28">
        <v>4.5356558021034008</v>
      </c>
      <c r="L267" s="28">
        <v>35.079669938824871</v>
      </c>
      <c r="M267" s="31"/>
      <c r="N267" s="32">
        <f t="shared" si="16"/>
        <v>81.142363433432976</v>
      </c>
      <c r="O267" s="32">
        <f t="shared" si="17"/>
        <v>57.822662555695111</v>
      </c>
      <c r="P267" s="32">
        <f t="shared" si="19"/>
        <v>74.832264867386826</v>
      </c>
    </row>
    <row r="268" spans="1:16" x14ac:dyDescent="0.2">
      <c r="A268" s="20" t="s">
        <v>263</v>
      </c>
      <c r="B268" s="20" t="s">
        <v>7263</v>
      </c>
      <c r="C268" s="20" t="s">
        <v>6801</v>
      </c>
      <c r="D268" s="1" t="s">
        <v>14081</v>
      </c>
      <c r="E268" s="35">
        <v>9232</v>
      </c>
      <c r="F268" s="35">
        <v>340671</v>
      </c>
      <c r="G268" s="37">
        <f t="shared" si="18"/>
        <v>2.7099459595915122E-2</v>
      </c>
      <c r="I268" s="28">
        <v>2.601</v>
      </c>
      <c r="J268" s="28">
        <v>6.7652010917663574</v>
      </c>
      <c r="K268" s="28">
        <v>4.2431693286212537</v>
      </c>
      <c r="L268" s="28">
        <v>37.539103119584055</v>
      </c>
      <c r="M268" s="31"/>
      <c r="N268" s="32">
        <f t="shared" si="16"/>
        <v>85.252055285023786</v>
      </c>
      <c r="O268" s="32">
        <f t="shared" si="17"/>
        <v>61.164052727258365</v>
      </c>
      <c r="P268" s="32">
        <f t="shared" si="19"/>
        <v>78.734061285204689</v>
      </c>
    </row>
    <row r="269" spans="1:16" x14ac:dyDescent="0.2">
      <c r="A269" s="20" t="s">
        <v>264</v>
      </c>
      <c r="B269" s="20" t="s">
        <v>7264</v>
      </c>
      <c r="C269" s="20" t="s">
        <v>6801</v>
      </c>
      <c r="D269" s="1" t="s">
        <v>14081</v>
      </c>
      <c r="E269" s="35">
        <v>8071</v>
      </c>
      <c r="F269" s="35">
        <v>340671</v>
      </c>
      <c r="G269" s="37">
        <f t="shared" si="18"/>
        <v>2.3691479462590006E-2</v>
      </c>
      <c r="I269" s="28">
        <v>1.9570000000000001</v>
      </c>
      <c r="J269" s="28">
        <v>3.8298490047454834</v>
      </c>
      <c r="K269" s="28">
        <v>4.5130301173104881</v>
      </c>
      <c r="L269" s="28">
        <v>36.509478379382976</v>
      </c>
      <c r="M269" s="31"/>
      <c r="N269" s="32">
        <f t="shared" si="16"/>
        <v>83.616210116927263</v>
      </c>
      <c r="O269" s="32">
        <f t="shared" si="17"/>
        <v>59.864939807456835</v>
      </c>
      <c r="P269" s="32">
        <f t="shared" si="19"/>
        <v>77.189332795158535</v>
      </c>
    </row>
    <row r="270" spans="1:16" x14ac:dyDescent="0.2">
      <c r="A270" s="20" t="s">
        <v>265</v>
      </c>
      <c r="B270" s="20" t="s">
        <v>7265</v>
      </c>
      <c r="C270" s="20" t="s">
        <v>6801</v>
      </c>
      <c r="D270" s="1" t="s">
        <v>14081</v>
      </c>
      <c r="E270" s="35">
        <v>8001</v>
      </c>
      <c r="F270" s="35">
        <v>340671</v>
      </c>
      <c r="G270" s="37">
        <f t="shared" si="18"/>
        <v>2.3486002624232765E-2</v>
      </c>
      <c r="I270" s="28">
        <v>2.9340000000000002</v>
      </c>
      <c r="J270" s="28">
        <v>8.6083564758300781</v>
      </c>
      <c r="K270" s="28">
        <v>4.610056495277953</v>
      </c>
      <c r="L270" s="28">
        <v>33.718160229971254</v>
      </c>
      <c r="M270" s="31"/>
      <c r="N270" s="32">
        <f t="shared" si="16"/>
        <v>84.413011049250017</v>
      </c>
      <c r="O270" s="32">
        <f t="shared" si="17"/>
        <v>59.60498870098543</v>
      </c>
      <c r="P270" s="32">
        <f t="shared" si="19"/>
        <v>77.700186255014899</v>
      </c>
    </row>
    <row r="271" spans="1:16" x14ac:dyDescent="0.2">
      <c r="A271" s="20" t="s">
        <v>266</v>
      </c>
      <c r="B271" s="20" t="s">
        <v>7266</v>
      </c>
      <c r="C271" s="20" t="s">
        <v>6801</v>
      </c>
      <c r="D271" s="1" t="s">
        <v>14081</v>
      </c>
      <c r="E271" s="35">
        <v>6668</v>
      </c>
      <c r="F271" s="35">
        <v>340671</v>
      </c>
      <c r="G271" s="37">
        <f t="shared" si="18"/>
        <v>1.9573136545229856E-2</v>
      </c>
      <c r="I271" s="28">
        <v>2.7810000000000001</v>
      </c>
      <c r="J271" s="28">
        <v>7.7339611053466797</v>
      </c>
      <c r="K271" s="28">
        <v>4.4909260315998889</v>
      </c>
      <c r="L271" s="28">
        <v>37.690611877624477</v>
      </c>
      <c r="M271" s="31"/>
      <c r="N271" s="32">
        <f t="shared" si="16"/>
        <v>85.222464609487076</v>
      </c>
      <c r="O271" s="32">
        <f t="shared" si="17"/>
        <v>61.229966713574484</v>
      </c>
      <c r="P271" s="32">
        <f t="shared" si="19"/>
        <v>78.730313300917231</v>
      </c>
    </row>
    <row r="272" spans="1:16" x14ac:dyDescent="0.2">
      <c r="A272" s="20" t="s">
        <v>267</v>
      </c>
      <c r="B272" s="20" t="s">
        <v>7267</v>
      </c>
      <c r="C272" s="20" t="s">
        <v>6801</v>
      </c>
      <c r="D272" s="1" t="s">
        <v>14081</v>
      </c>
      <c r="E272" s="35">
        <v>6653</v>
      </c>
      <c r="F272" s="35">
        <v>340671</v>
      </c>
      <c r="G272" s="37">
        <f t="shared" si="18"/>
        <v>1.9529105794153304E-2</v>
      </c>
      <c r="I272" s="28">
        <v>1.492</v>
      </c>
      <c r="J272" s="28">
        <v>2.2260639667510986</v>
      </c>
      <c r="K272" s="28">
        <v>4.0163319172934253</v>
      </c>
      <c r="L272" s="28">
        <v>38.990380279573124</v>
      </c>
      <c r="M272" s="31"/>
      <c r="N272" s="32">
        <f t="shared" si="16"/>
        <v>84.118437448713237</v>
      </c>
      <c r="O272" s="32">
        <f t="shared" si="17"/>
        <v>60.790503509347147</v>
      </c>
      <c r="P272" s="32">
        <f t="shared" si="19"/>
        <v>77.80611109121098</v>
      </c>
    </row>
    <row r="273" spans="1:16" x14ac:dyDescent="0.2">
      <c r="A273" s="20" t="s">
        <v>268</v>
      </c>
      <c r="B273" s="20" t="s">
        <v>7268</v>
      </c>
      <c r="C273" s="20" t="s">
        <v>6801</v>
      </c>
      <c r="D273" s="1" t="s">
        <v>14081</v>
      </c>
      <c r="E273" s="35">
        <v>12929</v>
      </c>
      <c r="F273" s="35">
        <v>340671</v>
      </c>
      <c r="G273" s="37">
        <f t="shared" si="18"/>
        <v>3.7951572044582604E-2</v>
      </c>
      <c r="I273" s="28">
        <v>2.4660000000000002</v>
      </c>
      <c r="J273" s="28">
        <v>6.0811557769775391</v>
      </c>
      <c r="K273" s="28">
        <v>4.5006840566712638</v>
      </c>
      <c r="L273" s="28">
        <v>33.047026065434295</v>
      </c>
      <c r="M273" s="31"/>
      <c r="N273" s="32">
        <f t="shared" si="16"/>
        <v>83.676131568513156</v>
      </c>
      <c r="O273" s="32">
        <f t="shared" si="17"/>
        <v>58.926247855837133</v>
      </c>
      <c r="P273" s="32">
        <f t="shared" si="19"/>
        <v>76.979038559303177</v>
      </c>
    </row>
    <row r="274" spans="1:16" x14ac:dyDescent="0.2">
      <c r="A274" s="20" t="s">
        <v>269</v>
      </c>
      <c r="B274" s="20" t="s">
        <v>7269</v>
      </c>
      <c r="C274" s="20" t="s">
        <v>6801</v>
      </c>
      <c r="D274" s="1" t="s">
        <v>14081</v>
      </c>
      <c r="E274" s="35">
        <v>7292</v>
      </c>
      <c r="F274" s="35">
        <v>340671</v>
      </c>
      <c r="G274" s="37">
        <f t="shared" si="18"/>
        <v>2.1404815790014412E-2</v>
      </c>
      <c r="I274" s="28">
        <v>2.3239999999999998</v>
      </c>
      <c r="J274" s="28">
        <v>5.4009761810302734</v>
      </c>
      <c r="K274" s="28">
        <v>4.1301394442624844</v>
      </c>
      <c r="L274" s="28">
        <v>36.712835984640705</v>
      </c>
      <c r="M274" s="31"/>
      <c r="N274" s="32">
        <f t="shared" si="16"/>
        <v>84.786719615199885</v>
      </c>
      <c r="O274" s="32">
        <f t="shared" si="17"/>
        <v>60.611473262252652</v>
      </c>
      <c r="P274" s="32">
        <f t="shared" si="19"/>
        <v>78.245118239378854</v>
      </c>
    </row>
    <row r="275" spans="1:16" x14ac:dyDescent="0.2">
      <c r="A275" s="20" t="s">
        <v>270</v>
      </c>
      <c r="B275" s="20" t="s">
        <v>7270</v>
      </c>
      <c r="C275" s="20" t="s">
        <v>6801</v>
      </c>
      <c r="D275" s="1" t="s">
        <v>14081</v>
      </c>
      <c r="E275" s="35">
        <v>6707</v>
      </c>
      <c r="F275" s="35">
        <v>340671</v>
      </c>
      <c r="G275" s="37">
        <f t="shared" si="18"/>
        <v>1.968761649802889E-2</v>
      </c>
      <c r="I275" s="28">
        <v>2.2909999999999999</v>
      </c>
      <c r="J275" s="28">
        <v>5.2486810684204102</v>
      </c>
      <c r="K275" s="28">
        <v>4.3784249579373631</v>
      </c>
      <c r="L275" s="28">
        <v>35.296555837185032</v>
      </c>
      <c r="M275" s="31"/>
      <c r="N275" s="32">
        <f t="shared" si="16"/>
        <v>84.069815362816271</v>
      </c>
      <c r="O275" s="32">
        <f t="shared" si="17"/>
        <v>59.793579032064478</v>
      </c>
      <c r="P275" s="32">
        <f t="shared" si="19"/>
        <v>77.500887019232209</v>
      </c>
    </row>
    <row r="276" spans="1:16" x14ac:dyDescent="0.2">
      <c r="A276" s="20" t="s">
        <v>271</v>
      </c>
      <c r="B276" s="20" t="s">
        <v>7271</v>
      </c>
      <c r="C276" s="20" t="s">
        <v>6802</v>
      </c>
      <c r="D276" s="1" t="s">
        <v>14063</v>
      </c>
      <c r="E276" s="35">
        <v>7180</v>
      </c>
      <c r="F276" s="35">
        <v>317287</v>
      </c>
      <c r="G276" s="37">
        <f t="shared" si="18"/>
        <v>2.2629354496087137E-2</v>
      </c>
      <c r="I276" s="28">
        <v>6.7290000000000001</v>
      </c>
      <c r="J276" s="28">
        <v>45.279441833496094</v>
      </c>
      <c r="K276" s="28">
        <v>4.2279555441657788</v>
      </c>
      <c r="L276" s="28">
        <v>36.080501392757661</v>
      </c>
      <c r="M276" s="31"/>
      <c r="N276" s="32">
        <f t="shared" si="16"/>
        <v>91.280906551472413</v>
      </c>
      <c r="O276" s="32">
        <f t="shared" si="17"/>
        <v>64.311485060196659</v>
      </c>
      <c r="P276" s="32">
        <f t="shared" si="19"/>
        <v>83.983226844025765</v>
      </c>
    </row>
    <row r="277" spans="1:16" x14ac:dyDescent="0.2">
      <c r="A277" s="20" t="s">
        <v>272</v>
      </c>
      <c r="B277" s="20" t="s">
        <v>7272</v>
      </c>
      <c r="C277" s="20" t="s">
        <v>6802</v>
      </c>
      <c r="D277" s="1" t="s">
        <v>14063</v>
      </c>
      <c r="E277" s="35">
        <v>9072</v>
      </c>
      <c r="F277" s="35">
        <v>317287</v>
      </c>
      <c r="G277" s="37">
        <f t="shared" si="18"/>
        <v>2.8592410026253835E-2</v>
      </c>
      <c r="I277" s="28">
        <v>5.7560000000000002</v>
      </c>
      <c r="J277" s="28">
        <v>33.131534576416016</v>
      </c>
      <c r="K277" s="28">
        <v>4.2340932771715147</v>
      </c>
      <c r="L277" s="28">
        <v>33.922619047619051</v>
      </c>
      <c r="M277" s="31"/>
      <c r="N277" s="32">
        <f t="shared" si="16"/>
        <v>89.33912780567789</v>
      </c>
      <c r="O277" s="32">
        <f t="shared" si="17"/>
        <v>62.580372657747532</v>
      </c>
      <c r="P277" s="32">
        <f t="shared" si="19"/>
        <v>82.098452491127503</v>
      </c>
    </row>
    <row r="278" spans="1:16" x14ac:dyDescent="0.2">
      <c r="A278" s="20" t="s">
        <v>273</v>
      </c>
      <c r="B278" s="20" t="s">
        <v>7273</v>
      </c>
      <c r="C278" s="20" t="s">
        <v>6802</v>
      </c>
      <c r="D278" s="1" t="s">
        <v>14063</v>
      </c>
      <c r="E278" s="35">
        <v>11688</v>
      </c>
      <c r="F278" s="35">
        <v>317287</v>
      </c>
      <c r="G278" s="37">
        <f t="shared" si="18"/>
        <v>3.6837311330120678E-2</v>
      </c>
      <c r="I278" s="28">
        <v>5.8650000000000002</v>
      </c>
      <c r="J278" s="28">
        <v>34.398223876953125</v>
      </c>
      <c r="K278" s="28">
        <v>3.8024874392017796</v>
      </c>
      <c r="L278" s="28">
        <v>31.051078028747433</v>
      </c>
      <c r="M278" s="31"/>
      <c r="N278" s="32">
        <f t="shared" si="16"/>
        <v>89.471468779453261</v>
      </c>
      <c r="O278" s="32">
        <f t="shared" si="17"/>
        <v>61.764910616695495</v>
      </c>
      <c r="P278" s="32">
        <f t="shared" si="19"/>
        <v>81.974326605567384</v>
      </c>
    </row>
    <row r="279" spans="1:16" x14ac:dyDescent="0.2">
      <c r="A279" s="20" t="s">
        <v>274</v>
      </c>
      <c r="B279" s="20" t="s">
        <v>7274</v>
      </c>
      <c r="C279" s="20" t="s">
        <v>6802</v>
      </c>
      <c r="D279" s="1" t="s">
        <v>14063</v>
      </c>
      <c r="E279" s="35">
        <v>8441</v>
      </c>
      <c r="F279" s="35">
        <v>317287</v>
      </c>
      <c r="G279" s="37">
        <f t="shared" si="18"/>
        <v>2.6603674275970966E-2</v>
      </c>
      <c r="I279" s="28">
        <v>4.5839999999999996</v>
      </c>
      <c r="J279" s="28">
        <v>21.013055801391602</v>
      </c>
      <c r="K279" s="28">
        <v>1.6906867731152164</v>
      </c>
      <c r="L279" s="28">
        <v>38.331951190617225</v>
      </c>
      <c r="M279" s="31"/>
      <c r="N279" s="32">
        <f t="shared" si="16"/>
        <v>92.115046104342625</v>
      </c>
      <c r="O279" s="32">
        <f t="shared" si="17"/>
        <v>65.27371940928947</v>
      </c>
      <c r="P279" s="32">
        <f t="shared" si="19"/>
        <v>84.852027681541102</v>
      </c>
    </row>
    <row r="280" spans="1:16" x14ac:dyDescent="0.2">
      <c r="A280" s="20" t="s">
        <v>275</v>
      </c>
      <c r="B280" s="20" t="s">
        <v>7275</v>
      </c>
      <c r="C280" s="20" t="s">
        <v>6802</v>
      </c>
      <c r="D280" s="1" t="s">
        <v>14063</v>
      </c>
      <c r="E280" s="35">
        <v>8785</v>
      </c>
      <c r="F280" s="35">
        <v>317287</v>
      </c>
      <c r="G280" s="37">
        <f t="shared" si="18"/>
        <v>2.768786619054673E-2</v>
      </c>
      <c r="I280" s="28">
        <v>4.4000000000000004</v>
      </c>
      <c r="J280" s="28">
        <v>19.360000610351563</v>
      </c>
      <c r="K280" s="28">
        <v>3.8349354940755851</v>
      </c>
      <c r="L280" s="28">
        <v>35.215708594194652</v>
      </c>
      <c r="M280" s="31"/>
      <c r="N280" s="32">
        <f t="shared" si="16"/>
        <v>88.122633817465584</v>
      </c>
      <c r="O280" s="32">
        <f t="shared" si="17"/>
        <v>62.215854406879011</v>
      </c>
      <c r="P280" s="32">
        <f t="shared" si="19"/>
        <v>81.112495374151464</v>
      </c>
    </row>
    <row r="281" spans="1:16" x14ac:dyDescent="0.2">
      <c r="A281" s="20" t="s">
        <v>276</v>
      </c>
      <c r="B281" s="20" t="s">
        <v>7276</v>
      </c>
      <c r="C281" s="20" t="s">
        <v>6802</v>
      </c>
      <c r="D281" s="1" t="s">
        <v>14063</v>
      </c>
      <c r="E281" s="35">
        <v>9133</v>
      </c>
      <c r="F281" s="35">
        <v>317287</v>
      </c>
      <c r="G281" s="37">
        <f t="shared" si="18"/>
        <v>2.8784664987850116E-2</v>
      </c>
      <c r="I281" s="28">
        <v>4.9240000000000004</v>
      </c>
      <c r="J281" s="28">
        <v>24.24577522277832</v>
      </c>
      <c r="K281" s="28">
        <v>4.281543866926909</v>
      </c>
      <c r="L281" s="28">
        <v>31.740610971203328</v>
      </c>
      <c r="M281" s="31"/>
      <c r="N281" s="32">
        <f t="shared" si="16"/>
        <v>87.525200208152469</v>
      </c>
      <c r="O281" s="32">
        <f t="shared" si="17"/>
        <v>60.887869649156059</v>
      </c>
      <c r="P281" s="32">
        <f t="shared" si="19"/>
        <v>80.317381280934498</v>
      </c>
    </row>
    <row r="282" spans="1:16" x14ac:dyDescent="0.2">
      <c r="A282" s="20" t="s">
        <v>277</v>
      </c>
      <c r="B282" s="20" t="s">
        <v>7277</v>
      </c>
      <c r="C282" s="20" t="s">
        <v>6802</v>
      </c>
      <c r="D282" s="1" t="s">
        <v>14063</v>
      </c>
      <c r="E282" s="35">
        <v>8435</v>
      </c>
      <c r="F282" s="35">
        <v>317287</v>
      </c>
      <c r="G282" s="37">
        <f t="shared" si="18"/>
        <v>2.6584763951879527E-2</v>
      </c>
      <c r="I282" s="28">
        <v>5.1520000000000001</v>
      </c>
      <c r="J282" s="28">
        <v>26.54310417175293</v>
      </c>
      <c r="K282" s="28">
        <v>4.3034203692516755</v>
      </c>
      <c r="L282" s="28">
        <v>33.757557794902191</v>
      </c>
      <c r="M282" s="31"/>
      <c r="N282" s="32">
        <f t="shared" si="16"/>
        <v>88.290637283196901</v>
      </c>
      <c r="O282" s="32">
        <f t="shared" si="17"/>
        <v>61.93398369406335</v>
      </c>
      <c r="P282" s="32">
        <f t="shared" si="19"/>
        <v>81.158766986466929</v>
      </c>
    </row>
    <row r="283" spans="1:16" x14ac:dyDescent="0.2">
      <c r="A283" s="20" t="s">
        <v>278</v>
      </c>
      <c r="B283" s="20" t="s">
        <v>7278</v>
      </c>
      <c r="C283" s="20" t="s">
        <v>6802</v>
      </c>
      <c r="D283" s="1" t="s">
        <v>14063</v>
      </c>
      <c r="E283" s="35">
        <v>8271</v>
      </c>
      <c r="F283" s="35">
        <v>317287</v>
      </c>
      <c r="G283" s="37">
        <f t="shared" si="18"/>
        <v>2.6067881760046898E-2</v>
      </c>
      <c r="I283" s="28">
        <v>4.1790000000000003</v>
      </c>
      <c r="J283" s="28">
        <v>17.464040756225586</v>
      </c>
      <c r="K283" s="28">
        <v>4.1660614887849796</v>
      </c>
      <c r="L283" s="28">
        <v>38.071575383871355</v>
      </c>
      <c r="M283" s="31"/>
      <c r="N283" s="32">
        <f t="shared" si="16"/>
        <v>87.951020333499628</v>
      </c>
      <c r="O283" s="32">
        <f t="shared" si="17"/>
        <v>62.985342621312022</v>
      </c>
      <c r="P283" s="32">
        <f t="shared" si="19"/>
        <v>81.195535434358547</v>
      </c>
    </row>
    <row r="284" spans="1:16" x14ac:dyDescent="0.2">
      <c r="A284" s="20" t="s">
        <v>279</v>
      </c>
      <c r="B284" s="20" t="s">
        <v>7279</v>
      </c>
      <c r="C284" s="20" t="s">
        <v>6802</v>
      </c>
      <c r="D284" s="1" t="s">
        <v>14063</v>
      </c>
      <c r="E284" s="35">
        <v>6573</v>
      </c>
      <c r="F284" s="35">
        <v>317287</v>
      </c>
      <c r="G284" s="37">
        <f t="shared" si="18"/>
        <v>2.0716260042170021E-2</v>
      </c>
      <c r="I284" s="28">
        <v>4.5609999999999999</v>
      </c>
      <c r="J284" s="28">
        <v>20.80272102355957</v>
      </c>
      <c r="K284" s="28">
        <v>4.2004660550112387</v>
      </c>
      <c r="L284" s="28">
        <v>39.964551954967291</v>
      </c>
      <c r="M284" s="31"/>
      <c r="N284" s="32">
        <f t="shared" si="16"/>
        <v>88.9125465381628</v>
      </c>
      <c r="O284" s="32">
        <f t="shared" si="17"/>
        <v>64.119749050761186</v>
      </c>
      <c r="P284" s="32">
        <f t="shared" si="19"/>
        <v>82.203841452546726</v>
      </c>
    </row>
    <row r="285" spans="1:16" x14ac:dyDescent="0.2">
      <c r="A285" s="20" t="s">
        <v>280</v>
      </c>
      <c r="B285" s="20" t="s">
        <v>7280</v>
      </c>
      <c r="C285" s="20" t="s">
        <v>6802</v>
      </c>
      <c r="D285" s="1" t="s">
        <v>14063</v>
      </c>
      <c r="E285" s="35">
        <v>8189</v>
      </c>
      <c r="F285" s="35">
        <v>317287</v>
      </c>
      <c r="G285" s="37">
        <f t="shared" si="18"/>
        <v>2.5809440664130583E-2</v>
      </c>
      <c r="I285" s="28">
        <v>4.4050000000000002</v>
      </c>
      <c r="J285" s="28">
        <v>19.404024124145508</v>
      </c>
      <c r="K285" s="28">
        <v>3.6871956850025098</v>
      </c>
      <c r="L285" s="28">
        <v>42.237147392844058</v>
      </c>
      <c r="M285" s="31"/>
      <c r="N285" s="32">
        <f t="shared" si="16"/>
        <v>89.90004246679328</v>
      </c>
      <c r="O285" s="32">
        <f t="shared" si="17"/>
        <v>65.317860846566703</v>
      </c>
      <c r="P285" s="32">
        <f t="shared" si="19"/>
        <v>83.24832811568173</v>
      </c>
    </row>
    <row r="286" spans="1:16" x14ac:dyDescent="0.2">
      <c r="A286" s="20" t="s">
        <v>281</v>
      </c>
      <c r="B286" s="20" t="s">
        <v>7281</v>
      </c>
      <c r="C286" s="20" t="s">
        <v>6802</v>
      </c>
      <c r="D286" s="1" t="s">
        <v>14063</v>
      </c>
      <c r="E286" s="35">
        <v>6746</v>
      </c>
      <c r="F286" s="35">
        <v>317287</v>
      </c>
      <c r="G286" s="37">
        <f t="shared" si="18"/>
        <v>2.1261507720139811E-2</v>
      </c>
      <c r="I286" s="28">
        <v>4.1559999999999997</v>
      </c>
      <c r="J286" s="28">
        <v>17.272335052490234</v>
      </c>
      <c r="K286" s="28">
        <v>2.0291419219678644</v>
      </c>
      <c r="L286" s="28">
        <v>41.713756300029644</v>
      </c>
      <c r="M286" s="31"/>
      <c r="N286" s="32">
        <f t="shared" si="16"/>
        <v>91.731490871122304</v>
      </c>
      <c r="O286" s="32">
        <f t="shared" si="17"/>
        <v>66.071204465191116</v>
      </c>
      <c r="P286" s="32">
        <f t="shared" si="19"/>
        <v>84.788051188798775</v>
      </c>
    </row>
    <row r="287" spans="1:16" x14ac:dyDescent="0.2">
      <c r="A287" s="20" t="s">
        <v>282</v>
      </c>
      <c r="B287" s="20" t="s">
        <v>7282</v>
      </c>
      <c r="C287" s="20" t="s">
        <v>6802</v>
      </c>
      <c r="D287" s="1" t="s">
        <v>14063</v>
      </c>
      <c r="E287" s="35">
        <v>10681</v>
      </c>
      <c r="F287" s="35">
        <v>317287</v>
      </c>
      <c r="G287" s="37">
        <f t="shared" si="18"/>
        <v>3.3663528603441045E-2</v>
      </c>
      <c r="I287" s="28">
        <v>3.8380000000000001</v>
      </c>
      <c r="J287" s="28">
        <v>14.730243682861328</v>
      </c>
      <c r="K287" s="28">
        <v>3.9214295276136797</v>
      </c>
      <c r="L287" s="28">
        <v>33.707798895234525</v>
      </c>
      <c r="M287" s="31"/>
      <c r="N287" s="32">
        <f t="shared" si="16"/>
        <v>86.795626764578543</v>
      </c>
      <c r="O287" s="32">
        <f t="shared" si="17"/>
        <v>60.983660790704377</v>
      </c>
      <c r="P287" s="32">
        <f t="shared" si="19"/>
        <v>79.811143973289191</v>
      </c>
    </row>
    <row r="288" spans="1:16" x14ac:dyDescent="0.2">
      <c r="A288" s="20" t="s">
        <v>283</v>
      </c>
      <c r="B288" s="20" t="s">
        <v>7283</v>
      </c>
      <c r="C288" s="20" t="s">
        <v>6802</v>
      </c>
      <c r="D288" s="1" t="s">
        <v>14063</v>
      </c>
      <c r="E288" s="35">
        <v>6604</v>
      </c>
      <c r="F288" s="35">
        <v>317287</v>
      </c>
      <c r="G288" s="37">
        <f t="shared" si="18"/>
        <v>2.0813963383309118E-2</v>
      </c>
      <c r="I288" s="28">
        <v>4.7430000000000003</v>
      </c>
      <c r="J288" s="28">
        <v>22.496049880981445</v>
      </c>
      <c r="K288" s="28">
        <v>2.9661323085224272</v>
      </c>
      <c r="L288" s="28">
        <v>41.785130224106602</v>
      </c>
      <c r="M288" s="31"/>
      <c r="N288" s="32">
        <f t="shared" si="16"/>
        <v>91.333006785618579</v>
      </c>
      <c r="O288" s="32">
        <f t="shared" si="17"/>
        <v>65.959822773412213</v>
      </c>
      <c r="P288" s="32">
        <f t="shared" si="19"/>
        <v>84.46725439493099</v>
      </c>
    </row>
    <row r="289" spans="1:16" x14ac:dyDescent="0.2">
      <c r="A289" s="20" t="s">
        <v>284</v>
      </c>
      <c r="B289" s="20" t="s">
        <v>7284</v>
      </c>
      <c r="C289" s="20" t="s">
        <v>6802</v>
      </c>
      <c r="D289" s="1" t="s">
        <v>14063</v>
      </c>
      <c r="E289" s="35">
        <v>7378</v>
      </c>
      <c r="F289" s="35">
        <v>317287</v>
      </c>
      <c r="G289" s="37">
        <f t="shared" si="18"/>
        <v>2.3253395191104583E-2</v>
      </c>
      <c r="I289" s="28">
        <v>3.9279999999999999</v>
      </c>
      <c r="J289" s="28">
        <v>15.429183959960938</v>
      </c>
      <c r="K289" s="28">
        <v>2.7152255162631347</v>
      </c>
      <c r="L289" s="28">
        <v>30.900786120899973</v>
      </c>
      <c r="M289" s="31"/>
      <c r="N289" s="32">
        <f t="shared" si="16"/>
        <v>88.007755492316704</v>
      </c>
      <c r="O289" s="32">
        <f t="shared" si="17"/>
        <v>60.752493932994341</v>
      </c>
      <c r="P289" s="32">
        <f t="shared" si="19"/>
        <v>80.632730067060209</v>
      </c>
    </row>
    <row r="290" spans="1:16" x14ac:dyDescent="0.2">
      <c r="A290" s="20" t="s">
        <v>285</v>
      </c>
      <c r="B290" s="20" t="s">
        <v>7285</v>
      </c>
      <c r="C290" s="20" t="s">
        <v>6802</v>
      </c>
      <c r="D290" s="1" t="s">
        <v>14063</v>
      </c>
      <c r="E290" s="35">
        <v>9224</v>
      </c>
      <c r="F290" s="35">
        <v>317287</v>
      </c>
      <c r="G290" s="37">
        <f t="shared" si="18"/>
        <v>2.9071471569903588E-2</v>
      </c>
      <c r="I290" s="28">
        <v>3.117</v>
      </c>
      <c r="J290" s="28">
        <v>9.7156887054443359</v>
      </c>
      <c r="K290" s="28">
        <v>4.3783041700889083</v>
      </c>
      <c r="L290" s="28">
        <v>37.274284475281874</v>
      </c>
      <c r="M290" s="31"/>
      <c r="N290" s="32">
        <f t="shared" si="16"/>
        <v>85.818439294703325</v>
      </c>
      <c r="O290" s="32">
        <f t="shared" si="17"/>
        <v>61.469807188070931</v>
      </c>
      <c r="P290" s="32">
        <f t="shared" si="19"/>
        <v>79.22992131384359</v>
      </c>
    </row>
    <row r="291" spans="1:16" x14ac:dyDescent="0.2">
      <c r="A291" s="20" t="s">
        <v>286</v>
      </c>
      <c r="B291" s="20" t="s">
        <v>7286</v>
      </c>
      <c r="C291" s="20" t="s">
        <v>6802</v>
      </c>
      <c r="D291" s="1" t="s">
        <v>14063</v>
      </c>
      <c r="E291" s="35">
        <v>9652</v>
      </c>
      <c r="F291" s="35">
        <v>317287</v>
      </c>
      <c r="G291" s="37">
        <f t="shared" si="18"/>
        <v>3.0420408021759479E-2</v>
      </c>
      <c r="I291" s="28">
        <v>3.1379999999999999</v>
      </c>
      <c r="J291" s="28">
        <v>9.8470439910888672</v>
      </c>
      <c r="K291" s="28">
        <v>3.9390105203255028</v>
      </c>
      <c r="L291" s="28">
        <v>35.774450891007042</v>
      </c>
      <c r="M291" s="31"/>
      <c r="N291" s="32">
        <f t="shared" si="16"/>
        <v>86.135770481476271</v>
      </c>
      <c r="O291" s="32">
        <f t="shared" si="17"/>
        <v>61.171897749610935</v>
      </c>
      <c r="P291" s="32">
        <f t="shared" si="19"/>
        <v>79.380773993563224</v>
      </c>
    </row>
    <row r="292" spans="1:16" x14ac:dyDescent="0.2">
      <c r="A292" s="20" t="s">
        <v>287</v>
      </c>
      <c r="B292" s="20" t="s">
        <v>7287</v>
      </c>
      <c r="C292" s="20" t="s">
        <v>6802</v>
      </c>
      <c r="D292" s="1" t="s">
        <v>14063</v>
      </c>
      <c r="E292" s="35">
        <v>6354</v>
      </c>
      <c r="F292" s="35">
        <v>317287</v>
      </c>
      <c r="G292" s="37">
        <f t="shared" si="18"/>
        <v>2.0026033212832545E-2</v>
      </c>
      <c r="I292" s="28">
        <v>3.19</v>
      </c>
      <c r="J292" s="28">
        <v>10.17609977722168</v>
      </c>
      <c r="K292" s="28">
        <v>3.3820707961210936</v>
      </c>
      <c r="L292" s="28">
        <v>42.401636764242994</v>
      </c>
      <c r="M292" s="31"/>
      <c r="N292" s="32">
        <f t="shared" si="16"/>
        <v>88.475132118479038</v>
      </c>
      <c r="O292" s="32">
        <f t="shared" si="17"/>
        <v>64.450759202478139</v>
      </c>
      <c r="P292" s="32">
        <f t="shared" si="19"/>
        <v>81.974355719921704</v>
      </c>
    </row>
    <row r="293" spans="1:16" x14ac:dyDescent="0.2">
      <c r="A293" s="20" t="s">
        <v>288</v>
      </c>
      <c r="B293" s="20" t="s">
        <v>7288</v>
      </c>
      <c r="C293" s="20" t="s">
        <v>6802</v>
      </c>
      <c r="D293" s="1" t="s">
        <v>14063</v>
      </c>
      <c r="E293" s="35">
        <v>8934</v>
      </c>
      <c r="F293" s="35">
        <v>317287</v>
      </c>
      <c r="G293" s="37">
        <f t="shared" si="18"/>
        <v>2.8157472572150767E-2</v>
      </c>
      <c r="I293" s="28">
        <v>2.6930000000000001</v>
      </c>
      <c r="J293" s="28">
        <v>7.2522487640380859</v>
      </c>
      <c r="K293" s="28">
        <v>4.0866509300256881</v>
      </c>
      <c r="L293" s="28">
        <v>34.88896351018581</v>
      </c>
      <c r="M293" s="31"/>
      <c r="N293" s="32">
        <f t="shared" si="16"/>
        <v>85.028583241600813</v>
      </c>
      <c r="O293" s="32">
        <f t="shared" si="17"/>
        <v>60.242769926170055</v>
      </c>
      <c r="P293" s="32">
        <f t="shared" si="19"/>
        <v>78.32176800927958</v>
      </c>
    </row>
    <row r="294" spans="1:16" x14ac:dyDescent="0.2">
      <c r="A294" s="20" t="s">
        <v>289</v>
      </c>
      <c r="B294" s="20" t="s">
        <v>7289</v>
      </c>
      <c r="C294" s="20" t="s">
        <v>6802</v>
      </c>
      <c r="D294" s="1" t="s">
        <v>14063</v>
      </c>
      <c r="E294" s="35">
        <v>8543</v>
      </c>
      <c r="F294" s="35">
        <v>317287</v>
      </c>
      <c r="G294" s="37">
        <f t="shared" si="18"/>
        <v>2.6925149785525408E-2</v>
      </c>
      <c r="I294" s="28">
        <v>3.2570000000000001</v>
      </c>
      <c r="J294" s="28">
        <v>10.608049392700195</v>
      </c>
      <c r="K294" s="28">
        <v>3.9652094514292919</v>
      </c>
      <c r="L294" s="28">
        <v>38.731944281868195</v>
      </c>
      <c r="M294" s="31"/>
      <c r="N294" s="32">
        <f t="shared" si="16"/>
        <v>86.943810267161069</v>
      </c>
      <c r="O294" s="32">
        <f t="shared" si="17"/>
        <v>62.529310707157819</v>
      </c>
      <c r="P294" s="32">
        <f t="shared" si="19"/>
        <v>80.337469153610073</v>
      </c>
    </row>
    <row r="295" spans="1:16" x14ac:dyDescent="0.2">
      <c r="A295" s="20" t="s">
        <v>290</v>
      </c>
      <c r="B295" s="20" t="s">
        <v>7290</v>
      </c>
      <c r="C295" s="20" t="s">
        <v>6802</v>
      </c>
      <c r="D295" s="1" t="s">
        <v>14063</v>
      </c>
      <c r="E295" s="35">
        <v>9773</v>
      </c>
      <c r="F295" s="35">
        <v>317287</v>
      </c>
      <c r="G295" s="37">
        <f t="shared" si="18"/>
        <v>3.0801766224270142E-2</v>
      </c>
      <c r="I295" s="28">
        <v>3.6040000000000001</v>
      </c>
      <c r="J295" s="28">
        <v>12.988816261291504</v>
      </c>
      <c r="K295" s="28">
        <v>3.9933669106001131</v>
      </c>
      <c r="L295" s="28">
        <v>37.781131689348207</v>
      </c>
      <c r="M295" s="31"/>
      <c r="N295" s="32">
        <f t="shared" si="16"/>
        <v>87.235940333768497</v>
      </c>
      <c r="O295" s="32">
        <f t="shared" si="17"/>
        <v>62.441516694526243</v>
      </c>
      <c r="P295" s="32">
        <f t="shared" si="19"/>
        <v>80.526795226282019</v>
      </c>
    </row>
    <row r="296" spans="1:16" x14ac:dyDescent="0.2">
      <c r="A296" s="20" t="s">
        <v>291</v>
      </c>
      <c r="B296" s="20" t="s">
        <v>7291</v>
      </c>
      <c r="C296" s="20" t="s">
        <v>6802</v>
      </c>
      <c r="D296" s="1" t="s">
        <v>14063</v>
      </c>
      <c r="E296" s="35">
        <v>9214</v>
      </c>
      <c r="F296" s="35">
        <v>317287</v>
      </c>
      <c r="G296" s="37">
        <f t="shared" si="18"/>
        <v>2.9039954363084527E-2</v>
      </c>
      <c r="I296" s="28">
        <v>2.1829999999999998</v>
      </c>
      <c r="J296" s="28">
        <v>4.7654891014099121</v>
      </c>
      <c r="K296" s="28">
        <v>4.0406978422229525</v>
      </c>
      <c r="L296" s="28">
        <v>41.008139787280228</v>
      </c>
      <c r="M296" s="31"/>
      <c r="N296" s="32">
        <f t="shared" si="16"/>
        <v>85.643008730281693</v>
      </c>
      <c r="O296" s="32">
        <f t="shared" si="17"/>
        <v>62.360002053031913</v>
      </c>
      <c r="P296" s="32">
        <f t="shared" si="19"/>
        <v>79.342839280526363</v>
      </c>
    </row>
    <row r="297" spans="1:16" x14ac:dyDescent="0.2">
      <c r="A297" s="20" t="s">
        <v>292</v>
      </c>
      <c r="B297" s="20" t="s">
        <v>7292</v>
      </c>
      <c r="C297" s="20" t="s">
        <v>6802</v>
      </c>
      <c r="D297" s="1" t="s">
        <v>14063</v>
      </c>
      <c r="E297" s="35">
        <v>8053</v>
      </c>
      <c r="F297" s="35">
        <v>317287</v>
      </c>
      <c r="G297" s="37">
        <f t="shared" si="18"/>
        <v>2.5380806651391329E-2</v>
      </c>
      <c r="I297" s="28">
        <v>2.4929999999999999</v>
      </c>
      <c r="J297" s="28">
        <v>6.2150487899780273</v>
      </c>
      <c r="K297" s="28">
        <v>3.6954326064974667</v>
      </c>
      <c r="L297" s="28">
        <v>39.846516826027568</v>
      </c>
      <c r="M297" s="31"/>
      <c r="N297" s="32">
        <f t="shared" si="16"/>
        <v>86.364268962073254</v>
      </c>
      <c r="O297" s="32">
        <f t="shared" si="17"/>
        <v>62.43562412108588</v>
      </c>
      <c r="P297" s="32">
        <f t="shared" si="19"/>
        <v>79.889395708330682</v>
      </c>
    </row>
    <row r="298" spans="1:16" x14ac:dyDescent="0.2">
      <c r="A298" s="20" t="s">
        <v>293</v>
      </c>
      <c r="B298" s="20" t="s">
        <v>7293</v>
      </c>
      <c r="C298" s="20" t="s">
        <v>6802</v>
      </c>
      <c r="D298" s="1" t="s">
        <v>14063</v>
      </c>
      <c r="E298" s="35">
        <v>9448</v>
      </c>
      <c r="F298" s="35">
        <v>317287</v>
      </c>
      <c r="G298" s="37">
        <f t="shared" si="18"/>
        <v>2.9777457002650599E-2</v>
      </c>
      <c r="I298" s="28">
        <v>1.9950000000000001</v>
      </c>
      <c r="J298" s="28">
        <v>3.980025053024292</v>
      </c>
      <c r="K298" s="28">
        <v>4.6796364584990613</v>
      </c>
      <c r="L298" s="28">
        <v>33.527942421676542</v>
      </c>
      <c r="M298" s="31"/>
      <c r="N298" s="32">
        <f t="shared" si="16"/>
        <v>82.779533402368841</v>
      </c>
      <c r="O298" s="32">
        <f t="shared" si="17"/>
        <v>58.513798699620764</v>
      </c>
      <c r="P298" s="32">
        <f t="shared" si="19"/>
        <v>76.213446703630694</v>
      </c>
    </row>
    <row r="299" spans="1:16" x14ac:dyDescent="0.2">
      <c r="A299" s="20" t="s">
        <v>294</v>
      </c>
      <c r="B299" s="20" t="s">
        <v>7294</v>
      </c>
      <c r="C299" s="20" t="s">
        <v>6802</v>
      </c>
      <c r="D299" s="1" t="s">
        <v>14063</v>
      </c>
      <c r="E299" s="35">
        <v>8307</v>
      </c>
      <c r="F299" s="35">
        <v>317287</v>
      </c>
      <c r="G299" s="37">
        <f t="shared" si="18"/>
        <v>2.6181343704595524E-2</v>
      </c>
      <c r="I299" s="28">
        <v>1.9770000000000001</v>
      </c>
      <c r="J299" s="28">
        <v>3.9085290431976318</v>
      </c>
      <c r="K299" s="28">
        <v>4.6719985544654694</v>
      </c>
      <c r="L299" s="28">
        <v>33.539183820873959</v>
      </c>
      <c r="M299" s="31"/>
      <c r="N299" s="32">
        <f t="shared" si="16"/>
        <v>82.763931539390484</v>
      </c>
      <c r="O299" s="32">
        <f t="shared" si="17"/>
        <v>58.505318658797123</v>
      </c>
      <c r="P299" s="32">
        <f t="shared" si="19"/>
        <v>76.199771940832647</v>
      </c>
    </row>
    <row r="300" spans="1:16" x14ac:dyDescent="0.2">
      <c r="A300" s="20" t="s">
        <v>295</v>
      </c>
      <c r="B300" s="20" t="s">
        <v>7295</v>
      </c>
      <c r="C300" s="20" t="s">
        <v>6802</v>
      </c>
      <c r="D300" s="1" t="s">
        <v>14063</v>
      </c>
      <c r="E300" s="35">
        <v>10321</v>
      </c>
      <c r="F300" s="35">
        <v>317287</v>
      </c>
      <c r="G300" s="37">
        <f t="shared" si="18"/>
        <v>3.2528909157954783E-2</v>
      </c>
      <c r="I300" s="28">
        <v>2.222</v>
      </c>
      <c r="J300" s="28">
        <v>4.937283992767334</v>
      </c>
      <c r="K300" s="28">
        <v>4.0362822518813157</v>
      </c>
      <c r="L300" s="28">
        <v>32.425152601492101</v>
      </c>
      <c r="M300" s="31"/>
      <c r="N300" s="32">
        <f t="shared" si="16"/>
        <v>83.802253126308784</v>
      </c>
      <c r="O300" s="32">
        <f t="shared" si="17"/>
        <v>58.748894262089564</v>
      </c>
      <c r="P300" s="32">
        <f t="shared" si="19"/>
        <v>77.023042506387455</v>
      </c>
    </row>
    <row r="301" spans="1:16" x14ac:dyDescent="0.2">
      <c r="A301" s="20" t="s">
        <v>296</v>
      </c>
      <c r="B301" s="20" t="s">
        <v>7296</v>
      </c>
      <c r="C301" s="20" t="s">
        <v>6802</v>
      </c>
      <c r="D301" s="1" t="s">
        <v>14063</v>
      </c>
      <c r="E301" s="35">
        <v>8337</v>
      </c>
      <c r="F301" s="35">
        <v>317287</v>
      </c>
      <c r="G301" s="37">
        <f t="shared" si="18"/>
        <v>2.6275895325052711E-2</v>
      </c>
      <c r="I301" s="28">
        <v>1.3859999999999999</v>
      </c>
      <c r="J301" s="28">
        <v>1.9209959506988525</v>
      </c>
      <c r="K301" s="28">
        <v>3.9656738299896013</v>
      </c>
      <c r="L301" s="28">
        <v>38.294590380232698</v>
      </c>
      <c r="M301" s="31"/>
      <c r="N301" s="32">
        <f t="shared" si="16"/>
        <v>83.863560850929062</v>
      </c>
      <c r="O301" s="32">
        <f t="shared" si="17"/>
        <v>60.417301073904667</v>
      </c>
      <c r="P301" s="32">
        <f t="shared" si="19"/>
        <v>77.519216599953452</v>
      </c>
    </row>
    <row r="302" spans="1:16" x14ac:dyDescent="0.2">
      <c r="A302" s="20" t="s">
        <v>297</v>
      </c>
      <c r="B302" s="20" t="s">
        <v>7297</v>
      </c>
      <c r="C302" s="20" t="s">
        <v>6802</v>
      </c>
      <c r="D302" s="1" t="s">
        <v>14063</v>
      </c>
      <c r="E302" s="35">
        <v>8608</v>
      </c>
      <c r="F302" s="35">
        <v>317287</v>
      </c>
      <c r="G302" s="37">
        <f t="shared" si="18"/>
        <v>2.7130011629849318E-2</v>
      </c>
      <c r="I302" s="28">
        <v>1.1140000000000001</v>
      </c>
      <c r="J302" s="28">
        <v>1.2409960031509399</v>
      </c>
      <c r="K302" s="28">
        <v>4.2383125961759802</v>
      </c>
      <c r="L302" s="28">
        <v>33.015799256505574</v>
      </c>
      <c r="M302" s="31"/>
      <c r="N302" s="32">
        <f t="shared" si="16"/>
        <v>81.864784240146562</v>
      </c>
      <c r="O302" s="32">
        <f t="shared" si="17"/>
        <v>57.676270749826017</v>
      </c>
      <c r="P302" s="32">
        <f t="shared" si="19"/>
        <v>75.319592897843819</v>
      </c>
    </row>
    <row r="303" spans="1:16" x14ac:dyDescent="0.2">
      <c r="A303" s="20" t="s">
        <v>298</v>
      </c>
      <c r="B303" s="20" t="s">
        <v>7298</v>
      </c>
      <c r="C303" s="20" t="s">
        <v>6802</v>
      </c>
      <c r="D303" s="1" t="s">
        <v>14063</v>
      </c>
      <c r="E303" s="35">
        <v>8075</v>
      </c>
      <c r="F303" s="35">
        <v>317287</v>
      </c>
      <c r="G303" s="37">
        <f t="shared" si="18"/>
        <v>2.5450144506393265E-2</v>
      </c>
      <c r="I303" s="28">
        <v>2.8650000000000002</v>
      </c>
      <c r="J303" s="28">
        <v>8.2082252502441406</v>
      </c>
      <c r="K303" s="28">
        <v>3.8486267773257912</v>
      </c>
      <c r="L303" s="28">
        <v>40.521486068111457</v>
      </c>
      <c r="M303" s="31"/>
      <c r="N303" s="32">
        <f t="shared" si="16"/>
        <v>86.888471597350389</v>
      </c>
      <c r="O303" s="32">
        <f t="shared" si="17"/>
        <v>62.987524472623441</v>
      </c>
      <c r="P303" s="32">
        <f t="shared" si="19"/>
        <v>80.421093093243499</v>
      </c>
    </row>
    <row r="304" spans="1:16" x14ac:dyDescent="0.2">
      <c r="A304" s="20" t="s">
        <v>299</v>
      </c>
      <c r="B304" s="20" t="s">
        <v>7299</v>
      </c>
      <c r="C304" s="20" t="s">
        <v>6802</v>
      </c>
      <c r="D304" s="1" t="s">
        <v>14063</v>
      </c>
      <c r="E304" s="35">
        <v>8794</v>
      </c>
      <c r="F304" s="35">
        <v>317287</v>
      </c>
      <c r="G304" s="37">
        <f t="shared" si="18"/>
        <v>2.7716231676683887E-2</v>
      </c>
      <c r="I304" s="28">
        <v>1.881</v>
      </c>
      <c r="J304" s="28">
        <v>3.538161039352417</v>
      </c>
      <c r="K304" s="28">
        <v>4.5164356337645089</v>
      </c>
      <c r="L304" s="28">
        <v>37.683534227882646</v>
      </c>
      <c r="M304" s="31"/>
      <c r="N304" s="32">
        <f t="shared" si="16"/>
        <v>83.750658254333374</v>
      </c>
      <c r="O304" s="32">
        <f t="shared" si="17"/>
        <v>60.282617152813636</v>
      </c>
      <c r="P304" s="32">
        <f t="shared" si="19"/>
        <v>77.400420175422951</v>
      </c>
    </row>
    <row r="305" spans="1:16" x14ac:dyDescent="0.2">
      <c r="A305" s="20" t="s">
        <v>300</v>
      </c>
      <c r="B305" s="20" t="s">
        <v>7300</v>
      </c>
      <c r="C305" s="20" t="s">
        <v>6802</v>
      </c>
      <c r="D305" s="1" t="s">
        <v>14063</v>
      </c>
      <c r="E305" s="35">
        <v>9456</v>
      </c>
      <c r="F305" s="35">
        <v>317287</v>
      </c>
      <c r="G305" s="37">
        <f t="shared" si="18"/>
        <v>2.9802670768105846E-2</v>
      </c>
      <c r="I305" s="28">
        <v>1.212</v>
      </c>
      <c r="J305" s="28">
        <v>1.4689439535140991</v>
      </c>
      <c r="K305" s="28">
        <v>3.8133631888880646</v>
      </c>
      <c r="L305" s="28">
        <v>31.425232656514382</v>
      </c>
      <c r="M305" s="31"/>
      <c r="N305" s="32">
        <f t="shared" si="16"/>
        <v>82.26783461957956</v>
      </c>
      <c r="O305" s="32">
        <f t="shared" si="17"/>
        <v>57.415136118677019</v>
      </c>
      <c r="P305" s="32">
        <f t="shared" si="19"/>
        <v>75.542920865534228</v>
      </c>
    </row>
    <row r="306" spans="1:16" x14ac:dyDescent="0.2">
      <c r="A306" s="20" t="s">
        <v>301</v>
      </c>
      <c r="B306" s="20" t="s">
        <v>7301</v>
      </c>
      <c r="C306" s="20" t="s">
        <v>6802</v>
      </c>
      <c r="D306" s="1" t="s">
        <v>14063</v>
      </c>
      <c r="E306" s="35">
        <v>10026</v>
      </c>
      <c r="F306" s="35">
        <v>317287</v>
      </c>
      <c r="G306" s="37">
        <f t="shared" si="18"/>
        <v>3.1599151556792431E-2</v>
      </c>
      <c r="I306" s="28">
        <v>0.91800000000000004</v>
      </c>
      <c r="J306" s="28">
        <v>0.8427240252494812</v>
      </c>
      <c r="K306" s="28">
        <v>4.50710732873618</v>
      </c>
      <c r="L306" s="28">
        <v>35.168960702174346</v>
      </c>
      <c r="M306" s="31"/>
      <c r="N306" s="32">
        <f t="shared" si="16"/>
        <v>81.646675265571673</v>
      </c>
      <c r="O306" s="32">
        <f t="shared" si="17"/>
        <v>58.182631993822</v>
      </c>
      <c r="P306" s="32">
        <f t="shared" si="19"/>
        <v>75.297518962968397</v>
      </c>
    </row>
    <row r="307" spans="1:16" x14ac:dyDescent="0.2">
      <c r="A307" s="20" t="s">
        <v>302</v>
      </c>
      <c r="B307" s="20" t="s">
        <v>7302</v>
      </c>
      <c r="C307" s="20" t="s">
        <v>6802</v>
      </c>
      <c r="D307" s="1" t="s">
        <v>14063</v>
      </c>
      <c r="E307" s="35">
        <v>7843</v>
      </c>
      <c r="F307" s="35">
        <v>317287</v>
      </c>
      <c r="G307" s="37">
        <f t="shared" si="18"/>
        <v>2.4718945308191007E-2</v>
      </c>
      <c r="I307" s="28">
        <v>2.9289999999999998</v>
      </c>
      <c r="J307" s="28">
        <v>8.57904052734375</v>
      </c>
      <c r="K307" s="28">
        <v>4.2247951514016151</v>
      </c>
      <c r="L307" s="28">
        <v>36.675634323600661</v>
      </c>
      <c r="M307" s="31"/>
      <c r="N307" s="32">
        <f t="shared" si="16"/>
        <v>85.604917568587837</v>
      </c>
      <c r="O307" s="32">
        <f t="shared" si="17"/>
        <v>61.139931257000718</v>
      </c>
      <c r="P307" s="32">
        <f t="shared" si="19"/>
        <v>78.984915200098627</v>
      </c>
    </row>
    <row r="308" spans="1:16" x14ac:dyDescent="0.2">
      <c r="A308" s="20" t="s">
        <v>303</v>
      </c>
      <c r="B308" s="20" t="s">
        <v>7303</v>
      </c>
      <c r="C308" s="20" t="s">
        <v>6802</v>
      </c>
      <c r="D308" s="1" t="s">
        <v>14063</v>
      </c>
      <c r="E308" s="35">
        <v>10792</v>
      </c>
      <c r="F308" s="35">
        <v>317287</v>
      </c>
      <c r="G308" s="37">
        <f t="shared" si="18"/>
        <v>3.4013369599132648E-2</v>
      </c>
      <c r="I308" s="28">
        <v>1.2090000000000001</v>
      </c>
      <c r="J308" s="28">
        <v>1.4616810083389282</v>
      </c>
      <c r="K308" s="28">
        <v>4.1937308661653496</v>
      </c>
      <c r="L308" s="28">
        <v>31.953020756115642</v>
      </c>
      <c r="M308" s="31"/>
      <c r="N308" s="32">
        <f t="shared" si="16"/>
        <v>81.845335000505528</v>
      </c>
      <c r="O308" s="32">
        <f t="shared" si="17"/>
        <v>57.359559286052587</v>
      </c>
      <c r="P308" s="32">
        <f t="shared" si="19"/>
        <v>75.219707209035974</v>
      </c>
    </row>
    <row r="309" spans="1:16" x14ac:dyDescent="0.2">
      <c r="A309" s="20" t="s">
        <v>304</v>
      </c>
      <c r="B309" s="20" t="s">
        <v>7304</v>
      </c>
      <c r="C309" s="20" t="s">
        <v>6802</v>
      </c>
      <c r="D309" s="1" t="s">
        <v>14063</v>
      </c>
      <c r="E309" s="35">
        <v>10181</v>
      </c>
      <c r="F309" s="35">
        <v>317287</v>
      </c>
      <c r="G309" s="37">
        <f t="shared" si="18"/>
        <v>3.2087668262487906E-2</v>
      </c>
      <c r="I309" s="28">
        <v>1.4690000000000001</v>
      </c>
      <c r="J309" s="28">
        <v>2.1579608917236328</v>
      </c>
      <c r="K309" s="28">
        <v>4.274566370410561</v>
      </c>
      <c r="L309" s="28">
        <v>35.47834200962577</v>
      </c>
      <c r="M309" s="31"/>
      <c r="N309" s="32">
        <f t="shared" si="16"/>
        <v>82.936801583813903</v>
      </c>
      <c r="O309" s="32">
        <f t="shared" si="17"/>
        <v>59.082307802792741</v>
      </c>
      <c r="P309" s="32">
        <f t="shared" si="19"/>
        <v>76.481992931226245</v>
      </c>
    </row>
    <row r="310" spans="1:16" x14ac:dyDescent="0.2">
      <c r="A310" s="20" t="s">
        <v>305</v>
      </c>
      <c r="B310" s="20" t="s">
        <v>7305</v>
      </c>
      <c r="C310" s="20" t="s">
        <v>6802</v>
      </c>
      <c r="D310" s="1" t="s">
        <v>14063</v>
      </c>
      <c r="E310" s="35">
        <v>10958</v>
      </c>
      <c r="F310" s="35">
        <v>317287</v>
      </c>
      <c r="G310" s="37">
        <f t="shared" si="18"/>
        <v>3.453655523232909E-2</v>
      </c>
      <c r="I310" s="28">
        <v>1.9650000000000001</v>
      </c>
      <c r="J310" s="28">
        <v>3.861224889755249</v>
      </c>
      <c r="K310" s="28">
        <v>4.4264750787946312</v>
      </c>
      <c r="L310" s="28">
        <v>36.68726044898704</v>
      </c>
      <c r="M310" s="31"/>
      <c r="N310" s="32">
        <f t="shared" si="16"/>
        <v>83.790333571926368</v>
      </c>
      <c r="O310" s="32">
        <f t="shared" si="17"/>
        <v>60.012065571092577</v>
      </c>
      <c r="P310" s="32">
        <f t="shared" si="19"/>
        <v>77.35615092088041</v>
      </c>
    </row>
    <row r="311" spans="1:16" x14ac:dyDescent="0.2">
      <c r="A311" s="20" t="s">
        <v>306</v>
      </c>
      <c r="B311" s="20" t="s">
        <v>7306</v>
      </c>
      <c r="C311" s="20" t="s">
        <v>6803</v>
      </c>
      <c r="D311" s="1" t="s">
        <v>14101</v>
      </c>
      <c r="E311" s="35">
        <v>6758</v>
      </c>
      <c r="F311" s="35">
        <v>260068</v>
      </c>
      <c r="G311" s="37">
        <f t="shared" si="18"/>
        <v>2.5985511481612503E-2</v>
      </c>
      <c r="I311" s="28">
        <v>10.298999999999999</v>
      </c>
      <c r="J311" s="28">
        <v>106.06940460205078</v>
      </c>
      <c r="K311" s="28">
        <v>4.5272012459070989</v>
      </c>
      <c r="L311" s="28">
        <v>31.742379402189997</v>
      </c>
      <c r="M311" s="31"/>
      <c r="N311" s="32">
        <f t="shared" si="16"/>
        <v>95.018753013714658</v>
      </c>
      <c r="O311" s="32">
        <f t="shared" si="17"/>
        <v>64.798869636375031</v>
      </c>
      <c r="P311" s="32">
        <f t="shared" si="19"/>
        <v>86.84152793843613</v>
      </c>
    </row>
    <row r="312" spans="1:16" x14ac:dyDescent="0.2">
      <c r="A312" s="20" t="s">
        <v>307</v>
      </c>
      <c r="B312" s="20" t="s">
        <v>7307</v>
      </c>
      <c r="C312" s="20" t="s">
        <v>6803</v>
      </c>
      <c r="D312" s="1" t="s">
        <v>14101</v>
      </c>
      <c r="E312" s="35">
        <v>13845</v>
      </c>
      <c r="F312" s="35">
        <v>260068</v>
      </c>
      <c r="G312" s="37">
        <f t="shared" si="18"/>
        <v>5.3236076718396724E-2</v>
      </c>
      <c r="I312" s="28">
        <v>5.4989999999999997</v>
      </c>
      <c r="J312" s="28">
        <v>30.23900032043457</v>
      </c>
      <c r="K312" s="28">
        <v>3.7709586628437819</v>
      </c>
      <c r="L312" s="28">
        <v>28.930299747201154</v>
      </c>
      <c r="M312" s="31"/>
      <c r="N312" s="32">
        <f t="shared" si="16"/>
        <v>88.492196071159526</v>
      </c>
      <c r="O312" s="32">
        <f t="shared" si="17"/>
        <v>60.570569451988668</v>
      </c>
      <c r="P312" s="32">
        <f t="shared" si="19"/>
        <v>80.93685833269376</v>
      </c>
    </row>
    <row r="313" spans="1:16" x14ac:dyDescent="0.2">
      <c r="A313" s="20" t="s">
        <v>308</v>
      </c>
      <c r="B313" s="20" t="s">
        <v>7308</v>
      </c>
      <c r="C313" s="20" t="s">
        <v>6803</v>
      </c>
      <c r="D313" s="1" t="s">
        <v>14101</v>
      </c>
      <c r="E313" s="35">
        <v>9183</v>
      </c>
      <c r="F313" s="35">
        <v>260068</v>
      </c>
      <c r="G313" s="37">
        <f t="shared" si="18"/>
        <v>3.5309995847239956E-2</v>
      </c>
      <c r="I313" s="28">
        <v>6.34</v>
      </c>
      <c r="J313" s="28">
        <v>40.195598602294922</v>
      </c>
      <c r="K313" s="28">
        <v>4.343551724319668</v>
      </c>
      <c r="L313" s="28">
        <v>32.982249809430471</v>
      </c>
      <c r="M313" s="31"/>
      <c r="N313" s="32">
        <f t="shared" si="16"/>
        <v>89.851069231244239</v>
      </c>
      <c r="O313" s="32">
        <f t="shared" si="17"/>
        <v>62.590836503455989</v>
      </c>
      <c r="P313" s="32">
        <f t="shared" si="19"/>
        <v>82.47469865309867</v>
      </c>
    </row>
    <row r="314" spans="1:16" x14ac:dyDescent="0.2">
      <c r="A314" s="20" t="s">
        <v>309</v>
      </c>
      <c r="B314" s="20" t="s">
        <v>7309</v>
      </c>
      <c r="C314" s="20" t="s">
        <v>6803</v>
      </c>
      <c r="D314" s="1" t="s">
        <v>14101</v>
      </c>
      <c r="E314" s="35">
        <v>11129</v>
      </c>
      <c r="F314" s="35">
        <v>260068</v>
      </c>
      <c r="G314" s="37">
        <f t="shared" si="18"/>
        <v>4.279265422889398E-2</v>
      </c>
      <c r="I314" s="28">
        <v>3.5139999999999998</v>
      </c>
      <c r="J314" s="28">
        <v>12.348196029663086</v>
      </c>
      <c r="K314" s="28">
        <v>4.0785299391415846</v>
      </c>
      <c r="L314" s="28">
        <v>30.993889837361849</v>
      </c>
      <c r="M314" s="31"/>
      <c r="N314" s="32">
        <f t="shared" si="16"/>
        <v>85.465751407971155</v>
      </c>
      <c r="O314" s="32">
        <f t="shared" si="17"/>
        <v>59.402461345005065</v>
      </c>
      <c r="P314" s="32">
        <f t="shared" si="19"/>
        <v>78.413262608264006</v>
      </c>
    </row>
    <row r="315" spans="1:16" x14ac:dyDescent="0.2">
      <c r="A315" s="20" t="s">
        <v>310</v>
      </c>
      <c r="B315" s="20" t="s">
        <v>7310</v>
      </c>
      <c r="C315" s="20" t="s">
        <v>6803</v>
      </c>
      <c r="D315" s="1" t="s">
        <v>14101</v>
      </c>
      <c r="E315" s="35">
        <v>8547</v>
      </c>
      <c r="F315" s="35">
        <v>260068</v>
      </c>
      <c r="G315" s="37">
        <f t="shared" si="18"/>
        <v>3.286448159712075E-2</v>
      </c>
      <c r="I315" s="28">
        <v>4.0549999999999997</v>
      </c>
      <c r="J315" s="28">
        <v>16.443025588989258</v>
      </c>
      <c r="K315" s="28">
        <v>4.8746499125101668</v>
      </c>
      <c r="L315" s="28">
        <v>31.692523692523693</v>
      </c>
      <c r="M315" s="31"/>
      <c r="N315" s="32">
        <f t="shared" si="16"/>
        <v>85.343360097500636</v>
      </c>
      <c r="O315" s="32">
        <f t="shared" si="17"/>
        <v>59.636654554232237</v>
      </c>
      <c r="P315" s="32">
        <f t="shared" si="19"/>
        <v>78.387359819589534</v>
      </c>
    </row>
    <row r="316" spans="1:16" x14ac:dyDescent="0.2">
      <c r="A316" s="20" t="s">
        <v>311</v>
      </c>
      <c r="B316" s="20" t="s">
        <v>7311</v>
      </c>
      <c r="C316" s="20" t="s">
        <v>6803</v>
      </c>
      <c r="D316" s="1" t="s">
        <v>14101</v>
      </c>
      <c r="E316" s="35">
        <v>10192</v>
      </c>
      <c r="F316" s="35">
        <v>260068</v>
      </c>
      <c r="G316" s="37">
        <f t="shared" si="18"/>
        <v>3.9189750372979372E-2</v>
      </c>
      <c r="I316" s="28">
        <v>4.9950000000000001</v>
      </c>
      <c r="J316" s="28">
        <v>24.95002555847168</v>
      </c>
      <c r="K316" s="28">
        <v>4.5245238687109079</v>
      </c>
      <c r="L316" s="28">
        <v>33.135204081632651</v>
      </c>
      <c r="M316" s="31"/>
      <c r="N316" s="32">
        <f t="shared" si="16"/>
        <v>87.602009185548809</v>
      </c>
      <c r="O316" s="32">
        <f t="shared" si="17"/>
        <v>61.368278316334006</v>
      </c>
      <c r="P316" s="32">
        <f t="shared" si="19"/>
        <v>80.503400656744603</v>
      </c>
    </row>
    <row r="317" spans="1:16" x14ac:dyDescent="0.2">
      <c r="A317" s="20" t="s">
        <v>312</v>
      </c>
      <c r="B317" s="20" t="s">
        <v>7312</v>
      </c>
      <c r="C317" s="20" t="s">
        <v>6803</v>
      </c>
      <c r="D317" s="1" t="s">
        <v>14101</v>
      </c>
      <c r="E317" s="35">
        <v>11229</v>
      </c>
      <c r="F317" s="35">
        <v>260068</v>
      </c>
      <c r="G317" s="37">
        <f t="shared" si="18"/>
        <v>4.3177169048095113E-2</v>
      </c>
      <c r="I317" s="28">
        <v>4.7329999999999997</v>
      </c>
      <c r="J317" s="28">
        <v>22.401288986206055</v>
      </c>
      <c r="K317" s="28">
        <v>4.7983979136871175</v>
      </c>
      <c r="L317" s="28">
        <v>31.969008816457386</v>
      </c>
      <c r="M317" s="31"/>
      <c r="N317" s="32">
        <f t="shared" si="16"/>
        <v>86.556810848352029</v>
      </c>
      <c r="O317" s="32">
        <f t="shared" si="17"/>
        <v>60.436381225432811</v>
      </c>
      <c r="P317" s="32">
        <f t="shared" si="19"/>
        <v>79.488860604383007</v>
      </c>
    </row>
    <row r="318" spans="1:16" x14ac:dyDescent="0.2">
      <c r="A318" s="20" t="s">
        <v>313</v>
      </c>
      <c r="B318" s="20" t="s">
        <v>7313</v>
      </c>
      <c r="C318" s="20" t="s">
        <v>6803</v>
      </c>
      <c r="D318" s="1" t="s">
        <v>14101</v>
      </c>
      <c r="E318" s="35">
        <v>6809</v>
      </c>
      <c r="F318" s="35">
        <v>260068</v>
      </c>
      <c r="G318" s="37">
        <f t="shared" si="18"/>
        <v>2.6181614039405079E-2</v>
      </c>
      <c r="I318" s="28">
        <v>5.9539999999999997</v>
      </c>
      <c r="J318" s="28">
        <v>35.450115203857422</v>
      </c>
      <c r="K318" s="28">
        <v>3.8423939237746301</v>
      </c>
      <c r="L318" s="28">
        <v>33.500807754442647</v>
      </c>
      <c r="M318" s="31"/>
      <c r="N318" s="32">
        <f t="shared" si="16"/>
        <v>90.093944776078047</v>
      </c>
      <c r="O318" s="32">
        <f t="shared" si="17"/>
        <v>62.854347212685994</v>
      </c>
      <c r="P318" s="32">
        <f t="shared" si="19"/>
        <v>82.723157885388389</v>
      </c>
    </row>
    <row r="319" spans="1:16" x14ac:dyDescent="0.2">
      <c r="A319" s="20" t="s">
        <v>314</v>
      </c>
      <c r="B319" s="20" t="s">
        <v>7314</v>
      </c>
      <c r="C319" s="20" t="s">
        <v>6803</v>
      </c>
      <c r="D319" s="1" t="s">
        <v>14101</v>
      </c>
      <c r="E319" s="35">
        <v>7333</v>
      </c>
      <c r="F319" s="35">
        <v>260068</v>
      </c>
      <c r="G319" s="37">
        <f t="shared" si="18"/>
        <v>2.8196471692019009E-2</v>
      </c>
      <c r="I319" s="28">
        <v>4.47</v>
      </c>
      <c r="J319" s="28">
        <v>19.980899810791016</v>
      </c>
      <c r="K319" s="28">
        <v>4.7691421082236634</v>
      </c>
      <c r="L319" s="28">
        <v>32.988135824355652</v>
      </c>
      <c r="M319" s="31"/>
      <c r="N319" s="32">
        <f t="shared" si="16"/>
        <v>86.420821569421875</v>
      </c>
      <c r="O319" s="32">
        <f t="shared" si="17"/>
        <v>60.651404271071179</v>
      </c>
      <c r="P319" s="32">
        <f t="shared" si="19"/>
        <v>79.44785206202134</v>
      </c>
    </row>
    <row r="320" spans="1:16" x14ac:dyDescent="0.2">
      <c r="A320" s="20" t="s">
        <v>315</v>
      </c>
      <c r="B320" s="20" t="s">
        <v>7315</v>
      </c>
      <c r="C320" s="20" t="s">
        <v>6803</v>
      </c>
      <c r="D320" s="1" t="s">
        <v>14101</v>
      </c>
      <c r="E320" s="35">
        <v>10947</v>
      </c>
      <c r="F320" s="35">
        <v>260068</v>
      </c>
      <c r="G320" s="37">
        <f t="shared" si="18"/>
        <v>4.2092837257947921E-2</v>
      </c>
      <c r="I320" s="28">
        <v>4.4770000000000003</v>
      </c>
      <c r="J320" s="28">
        <v>20.043529510498047</v>
      </c>
      <c r="K320" s="28">
        <v>4.9681156457633868</v>
      </c>
      <c r="L320" s="28">
        <v>31.077738193112268</v>
      </c>
      <c r="M320" s="31"/>
      <c r="N320" s="32">
        <f t="shared" si="16"/>
        <v>85.726750906800333</v>
      </c>
      <c r="O320" s="32">
        <f t="shared" si="17"/>
        <v>59.699453106513928</v>
      </c>
      <c r="P320" s="32">
        <f t="shared" si="19"/>
        <v>78.684001285409181</v>
      </c>
    </row>
    <row r="321" spans="1:16" x14ac:dyDescent="0.2">
      <c r="A321" s="20" t="s">
        <v>316</v>
      </c>
      <c r="B321" s="20" t="s">
        <v>7316</v>
      </c>
      <c r="C321" s="20" t="s">
        <v>6803</v>
      </c>
      <c r="D321" s="1" t="s">
        <v>14101</v>
      </c>
      <c r="E321" s="35">
        <v>7428</v>
      </c>
      <c r="F321" s="35">
        <v>260068</v>
      </c>
      <c r="G321" s="37">
        <f t="shared" si="18"/>
        <v>2.8561760770260087E-2</v>
      </c>
      <c r="I321" s="28">
        <v>4.43</v>
      </c>
      <c r="J321" s="28">
        <v>19.624900817871094</v>
      </c>
      <c r="K321" s="28">
        <v>4.0427120685032358</v>
      </c>
      <c r="L321" s="28">
        <v>35.131529348411419</v>
      </c>
      <c r="M321" s="31"/>
      <c r="N321" s="32">
        <f t="shared" si="16"/>
        <v>87.857852769999127</v>
      </c>
      <c r="O321" s="32">
        <f t="shared" si="17"/>
        <v>62.056355147239415</v>
      </c>
      <c r="P321" s="32">
        <f t="shared" si="19"/>
        <v>80.87620261913267</v>
      </c>
    </row>
    <row r="322" spans="1:16" x14ac:dyDescent="0.2">
      <c r="A322" s="20" t="s">
        <v>317</v>
      </c>
      <c r="B322" s="20" t="s">
        <v>7317</v>
      </c>
      <c r="C322" s="20" t="s">
        <v>6803</v>
      </c>
      <c r="D322" s="1" t="s">
        <v>14101</v>
      </c>
      <c r="E322" s="35">
        <v>7258</v>
      </c>
      <c r="F322" s="35">
        <v>260068</v>
      </c>
      <c r="G322" s="37">
        <f t="shared" si="18"/>
        <v>2.7908085577618161E-2</v>
      </c>
      <c r="I322" s="28">
        <v>3.7850000000000001</v>
      </c>
      <c r="J322" s="28">
        <v>14.326225280761719</v>
      </c>
      <c r="K322" s="28">
        <v>4.5988523514863031</v>
      </c>
      <c r="L322" s="28">
        <v>34.374483328740702</v>
      </c>
      <c r="M322" s="31"/>
      <c r="N322" s="32">
        <f t="shared" si="16"/>
        <v>85.908588830316063</v>
      </c>
      <c r="O322" s="32">
        <f t="shared" si="17"/>
        <v>60.723574439908667</v>
      </c>
      <c r="P322" s="32">
        <f t="shared" si="19"/>
        <v>79.093753424666659</v>
      </c>
    </row>
    <row r="323" spans="1:16" x14ac:dyDescent="0.2">
      <c r="A323" s="20" t="s">
        <v>318</v>
      </c>
      <c r="B323" s="20" t="s">
        <v>7318</v>
      </c>
      <c r="C323" s="20" t="s">
        <v>6803</v>
      </c>
      <c r="D323" s="1" t="s">
        <v>14101</v>
      </c>
      <c r="E323" s="35">
        <v>7080</v>
      </c>
      <c r="F323" s="35">
        <v>260068</v>
      </c>
      <c r="G323" s="37">
        <f t="shared" si="18"/>
        <v>2.7223649199440147E-2</v>
      </c>
      <c r="I323" s="28">
        <v>4.5960000000000001</v>
      </c>
      <c r="J323" s="28">
        <v>21.12321662902832</v>
      </c>
      <c r="K323" s="28">
        <v>3.639927882470988</v>
      </c>
      <c r="L323" s="28">
        <v>29.097881355932202</v>
      </c>
      <c r="M323" s="31"/>
      <c r="N323" s="32">
        <f t="shared" si="16"/>
        <v>87.337533885370576</v>
      </c>
      <c r="O323" s="32">
        <f t="shared" si="17"/>
        <v>59.932949181051612</v>
      </c>
      <c r="P323" s="32">
        <f t="shared" si="19"/>
        <v>79.922102977725586</v>
      </c>
    </row>
    <row r="324" spans="1:16" x14ac:dyDescent="0.2">
      <c r="A324" s="20" t="s">
        <v>319</v>
      </c>
      <c r="B324" s="20" t="s">
        <v>7319</v>
      </c>
      <c r="C324" s="20" t="s">
        <v>6803</v>
      </c>
      <c r="D324" s="1" t="s">
        <v>14101</v>
      </c>
      <c r="E324" s="35">
        <v>6717</v>
      </c>
      <c r="F324" s="35">
        <v>260068</v>
      </c>
      <c r="G324" s="37">
        <f t="shared" si="18"/>
        <v>2.5827860405740036E-2</v>
      </c>
      <c r="I324" s="28">
        <v>3.4809999999999999</v>
      </c>
      <c r="J324" s="28">
        <v>12.117361068725586</v>
      </c>
      <c r="K324" s="28">
        <v>4.3396159073245189</v>
      </c>
      <c r="L324" s="28">
        <v>38.952210808396607</v>
      </c>
      <c r="M324" s="31"/>
      <c r="N324" s="32">
        <f t="shared" si="16"/>
        <v>86.817189856880546</v>
      </c>
      <c r="O324" s="32">
        <f t="shared" si="17"/>
        <v>62.569004144565753</v>
      </c>
      <c r="P324" s="32">
        <f t="shared" si="19"/>
        <v>80.25585175504547</v>
      </c>
    </row>
    <row r="325" spans="1:16" x14ac:dyDescent="0.2">
      <c r="A325" s="20" t="s">
        <v>320</v>
      </c>
      <c r="B325" s="20" t="s">
        <v>7320</v>
      </c>
      <c r="C325" s="20" t="s">
        <v>6803</v>
      </c>
      <c r="D325" s="1" t="s">
        <v>14101</v>
      </c>
      <c r="E325" s="35">
        <v>6248</v>
      </c>
      <c r="F325" s="35">
        <v>260068</v>
      </c>
      <c r="G325" s="37">
        <f t="shared" si="18"/>
        <v>2.4024485903686728E-2</v>
      </c>
      <c r="I325" s="28">
        <v>5.69</v>
      </c>
      <c r="J325" s="28">
        <v>32.3760986328125</v>
      </c>
      <c r="K325" s="28">
        <v>3.5683402259388828</v>
      </c>
      <c r="L325" s="28">
        <v>37.226312419974391</v>
      </c>
      <c r="M325" s="31"/>
      <c r="N325" s="32">
        <f t="shared" si="16"/>
        <v>90.91104204352925</v>
      </c>
      <c r="O325" s="32">
        <f t="shared" si="17"/>
        <v>64.415502611759862</v>
      </c>
      <c r="P325" s="32">
        <f t="shared" si="19"/>
        <v>83.741590503323835</v>
      </c>
    </row>
    <row r="326" spans="1:16" x14ac:dyDescent="0.2">
      <c r="A326" s="20" t="s">
        <v>321</v>
      </c>
      <c r="B326" s="20" t="s">
        <v>7321</v>
      </c>
      <c r="C326" s="20" t="s">
        <v>6803</v>
      </c>
      <c r="D326" s="1" t="s">
        <v>14101</v>
      </c>
      <c r="E326" s="35">
        <v>8016</v>
      </c>
      <c r="F326" s="35">
        <v>260068</v>
      </c>
      <c r="G326" s="37">
        <f t="shared" si="18"/>
        <v>3.0822707907162742E-2</v>
      </c>
      <c r="I326" s="28">
        <v>4.0350000000000001</v>
      </c>
      <c r="J326" s="28">
        <v>16.281225204467773</v>
      </c>
      <c r="K326" s="28">
        <v>4.3917544353984956</v>
      </c>
      <c r="L326" s="28">
        <v>35.109530938123754</v>
      </c>
      <c r="M326" s="31"/>
      <c r="N326" s="32">
        <f t="shared" si="16"/>
        <v>86.751718901512547</v>
      </c>
      <c r="O326" s="32">
        <f t="shared" si="17"/>
        <v>61.424542437100563</v>
      </c>
      <c r="P326" s="32">
        <f t="shared" si="19"/>
        <v>79.898415734032682</v>
      </c>
    </row>
    <row r="327" spans="1:16" x14ac:dyDescent="0.2">
      <c r="A327" s="20" t="s">
        <v>322</v>
      </c>
      <c r="B327" s="20" t="s">
        <v>7322</v>
      </c>
      <c r="C327" s="20" t="s">
        <v>6803</v>
      </c>
      <c r="D327" s="1" t="s">
        <v>14101</v>
      </c>
      <c r="E327" s="35">
        <v>7344</v>
      </c>
      <c r="F327" s="35">
        <v>260068</v>
      </c>
      <c r="G327" s="37">
        <f t="shared" si="18"/>
        <v>2.8238768322131135E-2</v>
      </c>
      <c r="I327" s="28">
        <v>5.5469999999999997</v>
      </c>
      <c r="J327" s="28">
        <v>30.769208908081055</v>
      </c>
      <c r="K327" s="28">
        <v>3.5945104974737396</v>
      </c>
      <c r="L327" s="28">
        <v>37.415305010893249</v>
      </c>
      <c r="M327" s="31"/>
      <c r="N327" s="32">
        <f t="shared" ref="N327:N390" si="20">SUMPRODUCT(I327:L327,$I$4:$L$4) + $L$1</f>
        <v>90.700419165995427</v>
      </c>
      <c r="O327" s="32">
        <f t="shared" ref="O327:O390" si="21">SUMPRODUCT(I327:L327,$I$5:$L$5) + $L$2</f>
        <v>64.353667703335176</v>
      </c>
      <c r="P327" s="32">
        <f t="shared" si="19"/>
        <v>83.571228294459942</v>
      </c>
    </row>
    <row r="328" spans="1:16" x14ac:dyDescent="0.2">
      <c r="A328" s="20" t="s">
        <v>323</v>
      </c>
      <c r="B328" s="20" t="s">
        <v>7323</v>
      </c>
      <c r="C328" s="20" t="s">
        <v>6803</v>
      </c>
      <c r="D328" s="1" t="s">
        <v>14101</v>
      </c>
      <c r="E328" s="35">
        <v>6287</v>
      </c>
      <c r="F328" s="35">
        <v>260068</v>
      </c>
      <c r="G328" s="37">
        <f t="shared" ref="G328:G391" si="22">SUM(E328/F328)</f>
        <v>2.4174446683175168E-2</v>
      </c>
      <c r="I328" s="28">
        <v>3.62</v>
      </c>
      <c r="J328" s="28">
        <v>13.104399681091309</v>
      </c>
      <c r="K328" s="28">
        <v>3.9089261672839593</v>
      </c>
      <c r="L328" s="28">
        <v>39.368856370287894</v>
      </c>
      <c r="M328" s="31"/>
      <c r="N328" s="32">
        <f t="shared" si="20"/>
        <v>87.732874232126591</v>
      </c>
      <c r="O328" s="32">
        <f t="shared" si="21"/>
        <v>63.194504781218804</v>
      </c>
      <c r="P328" s="32">
        <f t="shared" ref="P328:P391" si="23">SUM(N328*$P$1)+($P$2*O328)</f>
        <v>81.093015054811787</v>
      </c>
    </row>
    <row r="329" spans="1:16" x14ac:dyDescent="0.2">
      <c r="A329" s="20" t="s">
        <v>324</v>
      </c>
      <c r="B329" s="20" t="s">
        <v>7324</v>
      </c>
      <c r="C329" s="20" t="s">
        <v>6803</v>
      </c>
      <c r="D329" s="1" t="s">
        <v>14101</v>
      </c>
      <c r="E329" s="35">
        <v>6528</v>
      </c>
      <c r="F329" s="35">
        <v>260068</v>
      </c>
      <c r="G329" s="37">
        <f t="shared" si="22"/>
        <v>2.5101127397449897E-2</v>
      </c>
      <c r="I329" s="28">
        <v>4.3959999999999999</v>
      </c>
      <c r="J329" s="28">
        <v>19.32481575012207</v>
      </c>
      <c r="K329" s="28">
        <v>3.8525524518298178</v>
      </c>
      <c r="L329" s="28">
        <v>37.46859681372549</v>
      </c>
      <c r="M329" s="31"/>
      <c r="N329" s="32">
        <f t="shared" si="20"/>
        <v>88.592836085570781</v>
      </c>
      <c r="O329" s="32">
        <f t="shared" si="21"/>
        <v>63.158622430725117</v>
      </c>
      <c r="P329" s="32">
        <f t="shared" si="23"/>
        <v>81.710569629693254</v>
      </c>
    </row>
    <row r="330" spans="1:16" x14ac:dyDescent="0.2">
      <c r="A330" s="20" t="s">
        <v>325</v>
      </c>
      <c r="B330" s="20" t="s">
        <v>7325</v>
      </c>
      <c r="C330" s="20" t="s">
        <v>6803</v>
      </c>
      <c r="D330" s="1" t="s">
        <v>14101</v>
      </c>
      <c r="E330" s="35">
        <v>6603</v>
      </c>
      <c r="F330" s="35">
        <v>260068</v>
      </c>
      <c r="G330" s="37">
        <f t="shared" si="22"/>
        <v>2.5389513511850748E-2</v>
      </c>
      <c r="I330" s="28">
        <v>4.5220000000000002</v>
      </c>
      <c r="J330" s="28">
        <v>20.448484420776367</v>
      </c>
      <c r="K330" s="28">
        <v>3.9322164405654512</v>
      </c>
      <c r="L330" s="28">
        <v>40.222777525367256</v>
      </c>
      <c r="M330" s="31"/>
      <c r="N330" s="32">
        <f t="shared" si="20"/>
        <v>89.287370410008208</v>
      </c>
      <c r="O330" s="32">
        <f t="shared" si="21"/>
        <v>64.389350432094147</v>
      </c>
      <c r="P330" s="32">
        <f t="shared" si="23"/>
        <v>82.550193077257433</v>
      </c>
    </row>
    <row r="331" spans="1:16" x14ac:dyDescent="0.2">
      <c r="A331" s="20" t="s">
        <v>326</v>
      </c>
      <c r="B331" s="20" t="s">
        <v>7326</v>
      </c>
      <c r="C331" s="20" t="s">
        <v>6803</v>
      </c>
      <c r="D331" s="1" t="s">
        <v>14101</v>
      </c>
      <c r="E331" s="35">
        <v>7995</v>
      </c>
      <c r="F331" s="35">
        <v>260068</v>
      </c>
      <c r="G331" s="37">
        <f t="shared" si="22"/>
        <v>3.0741959795130506E-2</v>
      </c>
      <c r="I331" s="28">
        <v>4.8419999999999996</v>
      </c>
      <c r="J331" s="28">
        <v>23.444963455200195</v>
      </c>
      <c r="K331" s="28">
        <v>4.0462157441842157</v>
      </c>
      <c r="L331" s="28">
        <v>36.85953721075672</v>
      </c>
      <c r="M331" s="31"/>
      <c r="N331" s="32">
        <f t="shared" si="20"/>
        <v>88.86958293801861</v>
      </c>
      <c r="O331" s="32">
        <f t="shared" si="21"/>
        <v>63.165221810496462</v>
      </c>
      <c r="P331" s="32">
        <f t="shared" si="23"/>
        <v>81.914217037645898</v>
      </c>
    </row>
    <row r="332" spans="1:16" x14ac:dyDescent="0.2">
      <c r="A332" s="20" t="s">
        <v>327</v>
      </c>
      <c r="B332" s="20" t="s">
        <v>7327</v>
      </c>
      <c r="C332" s="20" t="s">
        <v>6803</v>
      </c>
      <c r="D332" s="1" t="s">
        <v>14101</v>
      </c>
      <c r="E332" s="35">
        <v>6068</v>
      </c>
      <c r="F332" s="35">
        <v>260068</v>
      </c>
      <c r="G332" s="37">
        <f t="shared" si="22"/>
        <v>2.3332359229124692E-2</v>
      </c>
      <c r="I332" s="28">
        <v>4.5570000000000004</v>
      </c>
      <c r="J332" s="28">
        <v>20.76624870300293</v>
      </c>
      <c r="K332" s="28">
        <v>3.8772840764788215</v>
      </c>
      <c r="L332" s="28">
        <v>41.294660514172712</v>
      </c>
      <c r="M332" s="31"/>
      <c r="N332" s="32">
        <f t="shared" si="20"/>
        <v>89.656874762966879</v>
      </c>
      <c r="O332" s="32">
        <f t="shared" si="21"/>
        <v>64.91785861343034</v>
      </c>
      <c r="P332" s="32">
        <f t="shared" si="23"/>
        <v>82.962722417316115</v>
      </c>
    </row>
    <row r="333" spans="1:16" x14ac:dyDescent="0.2">
      <c r="A333" s="20" t="s">
        <v>328</v>
      </c>
      <c r="B333" s="20" t="s">
        <v>7328</v>
      </c>
      <c r="C333" s="20" t="s">
        <v>6803</v>
      </c>
      <c r="D333" s="1" t="s">
        <v>14101</v>
      </c>
      <c r="E333" s="35">
        <v>6093</v>
      </c>
      <c r="F333" s="35">
        <v>260068</v>
      </c>
      <c r="G333" s="37">
        <f t="shared" si="22"/>
        <v>2.3428487933924973E-2</v>
      </c>
      <c r="I333" s="28">
        <v>4.5510000000000002</v>
      </c>
      <c r="J333" s="28">
        <v>20.711601257324219</v>
      </c>
      <c r="K333" s="28">
        <v>2.9263433975504758</v>
      </c>
      <c r="L333" s="28">
        <v>42.290661414738224</v>
      </c>
      <c r="M333" s="31"/>
      <c r="N333" s="32">
        <f t="shared" si="20"/>
        <v>91.206832328811998</v>
      </c>
      <c r="O333" s="32">
        <f t="shared" si="21"/>
        <v>66.029123640720883</v>
      </c>
      <c r="P333" s="32">
        <f t="shared" si="23"/>
        <v>84.393973779639083</v>
      </c>
    </row>
    <row r="334" spans="1:16" x14ac:dyDescent="0.2">
      <c r="A334" s="20" t="s">
        <v>329</v>
      </c>
      <c r="B334" s="20" t="s">
        <v>7329</v>
      </c>
      <c r="C334" s="20" t="s">
        <v>6803</v>
      </c>
      <c r="D334" s="1" t="s">
        <v>14101</v>
      </c>
      <c r="E334" s="35">
        <v>7660</v>
      </c>
      <c r="F334" s="35">
        <v>260068</v>
      </c>
      <c r="G334" s="37">
        <f t="shared" si="22"/>
        <v>2.9453835150806712E-2</v>
      </c>
      <c r="I334" s="28">
        <v>3.3730000000000002</v>
      </c>
      <c r="J334" s="28">
        <v>11.377128601074219</v>
      </c>
      <c r="K334" s="28">
        <v>3.7554321869228304</v>
      </c>
      <c r="L334" s="28">
        <v>35.626762402088772</v>
      </c>
      <c r="M334" s="31"/>
      <c r="N334" s="32">
        <f t="shared" si="20"/>
        <v>86.730100093332609</v>
      </c>
      <c r="O334" s="32">
        <f t="shared" si="21"/>
        <v>61.473432840359685</v>
      </c>
      <c r="P334" s="32">
        <f t="shared" si="23"/>
        <v>79.895876075981107</v>
      </c>
    </row>
    <row r="335" spans="1:16" x14ac:dyDescent="0.2">
      <c r="A335" s="20" t="s">
        <v>330</v>
      </c>
      <c r="B335" s="20" t="s">
        <v>7330</v>
      </c>
      <c r="C335" s="20" t="s">
        <v>6803</v>
      </c>
      <c r="D335" s="1" t="s">
        <v>14101</v>
      </c>
      <c r="E335" s="35">
        <v>6459</v>
      </c>
      <c r="F335" s="35">
        <v>260068</v>
      </c>
      <c r="G335" s="37">
        <f t="shared" si="22"/>
        <v>2.4835812172201117E-2</v>
      </c>
      <c r="I335" s="28">
        <v>9.7899999999999991</v>
      </c>
      <c r="J335" s="28">
        <v>95.844100952148438</v>
      </c>
      <c r="K335" s="28">
        <v>3.8597664036884902</v>
      </c>
      <c r="L335" s="28">
        <v>33.828611240130051</v>
      </c>
      <c r="M335" s="31"/>
      <c r="N335" s="32">
        <f t="shared" si="20"/>
        <v>95.711097496913553</v>
      </c>
      <c r="O335" s="32">
        <f t="shared" si="21"/>
        <v>65.848932902926464</v>
      </c>
      <c r="P335" s="32">
        <f t="shared" si="23"/>
        <v>87.630667864840547</v>
      </c>
    </row>
    <row r="336" spans="1:16" x14ac:dyDescent="0.2">
      <c r="A336" s="20" t="s">
        <v>331</v>
      </c>
      <c r="B336" s="20" t="s">
        <v>7331</v>
      </c>
      <c r="C336" s="20" t="s">
        <v>6803</v>
      </c>
      <c r="D336" s="1" t="s">
        <v>14101</v>
      </c>
      <c r="E336" s="35">
        <v>6695</v>
      </c>
      <c r="F336" s="35">
        <v>260068</v>
      </c>
      <c r="G336" s="37">
        <f t="shared" si="22"/>
        <v>2.5743267145515787E-2</v>
      </c>
      <c r="I336" s="28">
        <v>4.9740000000000002</v>
      </c>
      <c r="J336" s="28">
        <v>24.740676879882812</v>
      </c>
      <c r="K336" s="28">
        <v>3.9756159941356719</v>
      </c>
      <c r="L336" s="28">
        <v>39.441224794622855</v>
      </c>
      <c r="M336" s="31"/>
      <c r="N336" s="32">
        <f t="shared" si="20"/>
        <v>89.744828148291191</v>
      </c>
      <c r="O336" s="32">
        <f t="shared" si="21"/>
        <v>64.434469615745229</v>
      </c>
      <c r="P336" s="32">
        <f t="shared" si="23"/>
        <v>82.896075759927584</v>
      </c>
    </row>
    <row r="337" spans="1:16" x14ac:dyDescent="0.2">
      <c r="A337" s="20" t="s">
        <v>332</v>
      </c>
      <c r="B337" s="20" t="s">
        <v>7332</v>
      </c>
      <c r="C337" s="20" t="s">
        <v>6803</v>
      </c>
      <c r="D337" s="1" t="s">
        <v>14101</v>
      </c>
      <c r="E337" s="35">
        <v>6309</v>
      </c>
      <c r="F337" s="35">
        <v>260068</v>
      </c>
      <c r="G337" s="37">
        <f t="shared" si="22"/>
        <v>2.4259039943399417E-2</v>
      </c>
      <c r="I337" s="28">
        <v>5.0940000000000003</v>
      </c>
      <c r="J337" s="28">
        <v>25.948835372924805</v>
      </c>
      <c r="K337" s="28">
        <v>3.8882934766366803</v>
      </c>
      <c r="L337" s="28">
        <v>40.249960374068792</v>
      </c>
      <c r="M337" s="31"/>
      <c r="N337" s="32">
        <f t="shared" si="20"/>
        <v>90.230490689954905</v>
      </c>
      <c r="O337" s="32">
        <f t="shared" si="21"/>
        <v>64.949421397431962</v>
      </c>
      <c r="P337" s="32">
        <f t="shared" si="23"/>
        <v>83.389663703055021</v>
      </c>
    </row>
    <row r="338" spans="1:16" x14ac:dyDescent="0.2">
      <c r="A338" s="20" t="s">
        <v>333</v>
      </c>
      <c r="B338" s="20" t="s">
        <v>7333</v>
      </c>
      <c r="C338" s="20" t="s">
        <v>6793</v>
      </c>
      <c r="D338" s="1" t="s">
        <v>14061</v>
      </c>
      <c r="E338" s="35">
        <v>9105</v>
      </c>
      <c r="F338" s="35">
        <v>259723</v>
      </c>
      <c r="G338" s="37">
        <f t="shared" si="22"/>
        <v>3.5056579509708419E-2</v>
      </c>
      <c r="I338" s="28">
        <v>2.5289999999999999</v>
      </c>
      <c r="J338" s="28">
        <v>6.395841121673584</v>
      </c>
      <c r="K338" s="28">
        <v>5.0022684172987297</v>
      </c>
      <c r="L338" s="28">
        <v>27.537397034596374</v>
      </c>
      <c r="M338" s="31"/>
      <c r="N338" s="32">
        <f t="shared" si="20"/>
        <v>81.845129142235507</v>
      </c>
      <c r="O338" s="32">
        <f t="shared" si="21"/>
        <v>56.27913179914551</v>
      </c>
      <c r="P338" s="32">
        <f t="shared" si="23"/>
        <v>74.927203221145334</v>
      </c>
    </row>
    <row r="339" spans="1:16" x14ac:dyDescent="0.2">
      <c r="A339" s="20" t="s">
        <v>334</v>
      </c>
      <c r="B339" s="20" t="s">
        <v>7334</v>
      </c>
      <c r="C339" s="20" t="s">
        <v>6793</v>
      </c>
      <c r="D339" s="1" t="s">
        <v>14061</v>
      </c>
      <c r="E339" s="35">
        <v>6066</v>
      </c>
      <c r="F339" s="35">
        <v>259723</v>
      </c>
      <c r="G339" s="37">
        <f t="shared" si="22"/>
        <v>2.3355651983074276E-2</v>
      </c>
      <c r="I339" s="28">
        <v>2.577</v>
      </c>
      <c r="J339" s="28">
        <v>6.6409292221069336</v>
      </c>
      <c r="K339" s="28">
        <v>4.6455389367172382</v>
      </c>
      <c r="L339" s="28">
        <v>34.369106495219256</v>
      </c>
      <c r="M339" s="31"/>
      <c r="N339" s="32">
        <f t="shared" si="20"/>
        <v>83.942826774355794</v>
      </c>
      <c r="O339" s="32">
        <f t="shared" si="21"/>
        <v>59.49679163967761</v>
      </c>
      <c r="P339" s="32">
        <f t="shared" si="23"/>
        <v>77.327952421653094</v>
      </c>
    </row>
    <row r="340" spans="1:16" x14ac:dyDescent="0.2">
      <c r="A340" s="20" t="s">
        <v>335</v>
      </c>
      <c r="B340" s="20" t="s">
        <v>7335</v>
      </c>
      <c r="C340" s="20" t="s">
        <v>6793</v>
      </c>
      <c r="D340" s="1" t="s">
        <v>14061</v>
      </c>
      <c r="E340" s="35">
        <v>8091</v>
      </c>
      <c r="F340" s="35">
        <v>259723</v>
      </c>
      <c r="G340" s="37">
        <f t="shared" si="22"/>
        <v>3.1152420078314202E-2</v>
      </c>
      <c r="I340" s="28">
        <v>2.992</v>
      </c>
      <c r="J340" s="28">
        <v>8.9520635604858398</v>
      </c>
      <c r="K340" s="28">
        <v>4.7705066647730652</v>
      </c>
      <c r="L340" s="28">
        <v>29.621060437523173</v>
      </c>
      <c r="M340" s="31"/>
      <c r="N340" s="32">
        <f t="shared" si="20"/>
        <v>83.367430220020282</v>
      </c>
      <c r="O340" s="32">
        <f t="shared" si="21"/>
        <v>57.801345864109138</v>
      </c>
      <c r="P340" s="32">
        <f t="shared" si="23"/>
        <v>76.449480754053582</v>
      </c>
    </row>
    <row r="341" spans="1:16" x14ac:dyDescent="0.2">
      <c r="A341" s="20" t="s">
        <v>336</v>
      </c>
      <c r="B341" s="20" t="s">
        <v>7336</v>
      </c>
      <c r="C341" s="20" t="s">
        <v>6793</v>
      </c>
      <c r="D341" s="1" t="s">
        <v>14061</v>
      </c>
      <c r="E341" s="35">
        <v>8210</v>
      </c>
      <c r="F341" s="35">
        <v>259723</v>
      </c>
      <c r="G341" s="37">
        <f t="shared" si="22"/>
        <v>3.1610600524404849E-2</v>
      </c>
      <c r="I341" s="28">
        <v>2.56</v>
      </c>
      <c r="J341" s="28">
        <v>6.5535998344421387</v>
      </c>
      <c r="K341" s="28">
        <v>4.9904386769312641</v>
      </c>
      <c r="L341" s="28">
        <v>28.68587088915956</v>
      </c>
      <c r="M341" s="31"/>
      <c r="N341" s="32">
        <f t="shared" si="20"/>
        <v>82.166478227039434</v>
      </c>
      <c r="O341" s="32">
        <f t="shared" si="21"/>
        <v>56.808327863234439</v>
      </c>
      <c r="P341" s="32">
        <f t="shared" si="23"/>
        <v>75.304793804621113</v>
      </c>
    </row>
    <row r="342" spans="1:16" x14ac:dyDescent="0.2">
      <c r="A342" s="20" t="s">
        <v>337</v>
      </c>
      <c r="B342" s="20" t="s">
        <v>7337</v>
      </c>
      <c r="C342" s="20" t="s">
        <v>6793</v>
      </c>
      <c r="D342" s="1" t="s">
        <v>14061</v>
      </c>
      <c r="E342" s="35">
        <v>9732</v>
      </c>
      <c r="F342" s="35">
        <v>259723</v>
      </c>
      <c r="G342" s="37">
        <f t="shared" si="22"/>
        <v>3.7470689927345674E-2</v>
      </c>
      <c r="I342" s="28">
        <v>1.8839999999999999</v>
      </c>
      <c r="J342" s="28">
        <v>3.5494558811187744</v>
      </c>
      <c r="K342" s="28">
        <v>5.1461062095010428</v>
      </c>
      <c r="L342" s="28">
        <v>31.640669954788326</v>
      </c>
      <c r="M342" s="31"/>
      <c r="N342" s="32">
        <f t="shared" si="20"/>
        <v>81.525550006980311</v>
      </c>
      <c r="O342" s="32">
        <f t="shared" si="21"/>
        <v>57.254032425778419</v>
      </c>
      <c r="P342" s="32">
        <f t="shared" si="23"/>
        <v>74.957898514026738</v>
      </c>
    </row>
    <row r="343" spans="1:16" x14ac:dyDescent="0.2">
      <c r="A343" s="20" t="s">
        <v>338</v>
      </c>
      <c r="B343" s="20" t="s">
        <v>7338</v>
      </c>
      <c r="C343" s="20" t="s">
        <v>6793</v>
      </c>
      <c r="D343" s="1" t="s">
        <v>14061</v>
      </c>
      <c r="E343" s="35">
        <v>8618</v>
      </c>
      <c r="F343" s="35">
        <v>259723</v>
      </c>
      <c r="G343" s="37">
        <f t="shared" si="22"/>
        <v>3.3181504911001337E-2</v>
      </c>
      <c r="I343" s="28">
        <v>3.0110000000000001</v>
      </c>
      <c r="J343" s="28">
        <v>9.0661211013793945</v>
      </c>
      <c r="K343" s="28">
        <v>5.1051857254509532</v>
      </c>
      <c r="L343" s="28">
        <v>33.235669528893013</v>
      </c>
      <c r="M343" s="31"/>
      <c r="N343" s="32">
        <f t="shared" si="20"/>
        <v>83.730669731092519</v>
      </c>
      <c r="O343" s="32">
        <f t="shared" si="21"/>
        <v>59.115591438041278</v>
      </c>
      <c r="P343" s="32">
        <f t="shared" si="23"/>
        <v>77.070053840072418</v>
      </c>
    </row>
    <row r="344" spans="1:16" x14ac:dyDescent="0.2">
      <c r="A344" s="20" t="s">
        <v>339</v>
      </c>
      <c r="B344" s="20" t="s">
        <v>7339</v>
      </c>
      <c r="C344" s="20" t="s">
        <v>6793</v>
      </c>
      <c r="D344" s="1" t="s">
        <v>14061</v>
      </c>
      <c r="E344" s="35">
        <v>6932</v>
      </c>
      <c r="F344" s="35">
        <v>259723</v>
      </c>
      <c r="G344" s="37">
        <f t="shared" si="22"/>
        <v>2.6689973548742314E-2</v>
      </c>
      <c r="I344" s="28">
        <v>3.0859999999999999</v>
      </c>
      <c r="J344" s="28">
        <v>9.5233955383300781</v>
      </c>
      <c r="K344" s="28">
        <v>4.5096239746593492</v>
      </c>
      <c r="L344" s="28">
        <v>33.471869590305829</v>
      </c>
      <c r="M344" s="31"/>
      <c r="N344" s="32">
        <f t="shared" si="20"/>
        <v>84.739096217573461</v>
      </c>
      <c r="O344" s="32">
        <f t="shared" si="21"/>
        <v>59.724385378624476</v>
      </c>
      <c r="P344" s="32">
        <f t="shared" si="23"/>
        <v>77.970343401125547</v>
      </c>
    </row>
    <row r="345" spans="1:16" x14ac:dyDescent="0.2">
      <c r="A345" s="20" t="s">
        <v>340</v>
      </c>
      <c r="B345" s="20" t="s">
        <v>7340</v>
      </c>
      <c r="C345" s="20" t="s">
        <v>6793</v>
      </c>
      <c r="D345" s="1" t="s">
        <v>14061</v>
      </c>
      <c r="E345" s="35">
        <v>7867</v>
      </c>
      <c r="F345" s="35">
        <v>259723</v>
      </c>
      <c r="G345" s="37">
        <f t="shared" si="22"/>
        <v>3.0289962768025935E-2</v>
      </c>
      <c r="I345" s="28">
        <v>2.2480000000000002</v>
      </c>
      <c r="J345" s="28">
        <v>5.0535039901733398</v>
      </c>
      <c r="K345" s="28">
        <v>4.9475835138122113</v>
      </c>
      <c r="L345" s="28">
        <v>33.92919791534257</v>
      </c>
      <c r="M345" s="31"/>
      <c r="N345" s="32">
        <f t="shared" si="20"/>
        <v>82.896458886878435</v>
      </c>
      <c r="O345" s="32">
        <f t="shared" si="21"/>
        <v>58.752414344300405</v>
      </c>
      <c r="P345" s="32">
        <f t="shared" si="23"/>
        <v>76.363300436629274</v>
      </c>
    </row>
    <row r="346" spans="1:16" x14ac:dyDescent="0.2">
      <c r="A346" s="20" t="s">
        <v>341</v>
      </c>
      <c r="B346" s="20" t="s">
        <v>7341</v>
      </c>
      <c r="C346" s="20" t="s">
        <v>6793</v>
      </c>
      <c r="D346" s="1" t="s">
        <v>14061</v>
      </c>
      <c r="E346" s="35">
        <v>10014</v>
      </c>
      <c r="F346" s="35">
        <v>259723</v>
      </c>
      <c r="G346" s="37">
        <f t="shared" si="22"/>
        <v>3.855646207690501E-2</v>
      </c>
      <c r="I346" s="28">
        <v>1.3420000000000001</v>
      </c>
      <c r="J346" s="28">
        <v>1.8009639978408813</v>
      </c>
      <c r="K346" s="28">
        <v>4.8381230255759782</v>
      </c>
      <c r="L346" s="28">
        <v>32.925404433792693</v>
      </c>
      <c r="M346" s="31"/>
      <c r="N346" s="32">
        <f t="shared" si="20"/>
        <v>81.370779840348391</v>
      </c>
      <c r="O346" s="32">
        <f t="shared" si="21"/>
        <v>57.448164136763026</v>
      </c>
      <c r="P346" s="32">
        <f t="shared" si="23"/>
        <v>74.897538016248689</v>
      </c>
    </row>
    <row r="347" spans="1:16" x14ac:dyDescent="0.2">
      <c r="A347" s="20" t="s">
        <v>342</v>
      </c>
      <c r="B347" s="20" t="s">
        <v>7342</v>
      </c>
      <c r="C347" s="20" t="s">
        <v>6793</v>
      </c>
      <c r="D347" s="1" t="s">
        <v>14061</v>
      </c>
      <c r="E347" s="35">
        <v>8749</v>
      </c>
      <c r="F347" s="35">
        <v>259723</v>
      </c>
      <c r="G347" s="37">
        <f t="shared" si="22"/>
        <v>3.3685888427285995E-2</v>
      </c>
      <c r="I347" s="28">
        <v>0.76700000000000002</v>
      </c>
      <c r="J347" s="28">
        <v>0.58828902244567871</v>
      </c>
      <c r="K347" s="28">
        <v>4.8928141595733088</v>
      </c>
      <c r="L347" s="28">
        <v>34.456280717796318</v>
      </c>
      <c r="M347" s="31"/>
      <c r="N347" s="32">
        <f t="shared" si="20"/>
        <v>80.699182319674719</v>
      </c>
      <c r="O347" s="32">
        <f t="shared" si="21"/>
        <v>57.431501181861996</v>
      </c>
      <c r="P347" s="32">
        <f t="shared" si="23"/>
        <v>74.403159821243179</v>
      </c>
    </row>
    <row r="348" spans="1:16" x14ac:dyDescent="0.2">
      <c r="A348" s="20" t="s">
        <v>343</v>
      </c>
      <c r="B348" s="20" t="s">
        <v>7343</v>
      </c>
      <c r="C348" s="20" t="s">
        <v>6793</v>
      </c>
      <c r="D348" s="1" t="s">
        <v>14061</v>
      </c>
      <c r="E348" s="35">
        <v>7381</v>
      </c>
      <c r="F348" s="35">
        <v>259723</v>
      </c>
      <c r="G348" s="37">
        <f t="shared" si="22"/>
        <v>2.8418738425168351E-2</v>
      </c>
      <c r="I348" s="28">
        <v>2.9279999999999999</v>
      </c>
      <c r="J348" s="28">
        <v>8.5731840133666992</v>
      </c>
      <c r="K348" s="28">
        <v>5.2103129408174151</v>
      </c>
      <c r="L348" s="28">
        <v>33.906516732150116</v>
      </c>
      <c r="M348" s="31"/>
      <c r="N348" s="32">
        <f t="shared" si="20"/>
        <v>83.601101413808522</v>
      </c>
      <c r="O348" s="32">
        <f t="shared" si="21"/>
        <v>59.241981940254831</v>
      </c>
      <c r="P348" s="32">
        <f t="shared" si="23"/>
        <v>77.00974564702183</v>
      </c>
    </row>
    <row r="349" spans="1:16" x14ac:dyDescent="0.2">
      <c r="A349" s="20" t="s">
        <v>344</v>
      </c>
      <c r="B349" s="20" t="s">
        <v>7344</v>
      </c>
      <c r="C349" s="20" t="s">
        <v>6793</v>
      </c>
      <c r="D349" s="1" t="s">
        <v>14061</v>
      </c>
      <c r="E349" s="35">
        <v>6442</v>
      </c>
      <c r="F349" s="35">
        <v>259723</v>
      </c>
      <c r="G349" s="37">
        <f t="shared" si="22"/>
        <v>2.4803348182486726E-2</v>
      </c>
      <c r="I349" s="28">
        <v>0.67100000000000004</v>
      </c>
      <c r="J349" s="28">
        <v>0.45024099946022034</v>
      </c>
      <c r="K349" s="28">
        <v>3.7449390690385034</v>
      </c>
      <c r="L349" s="28">
        <v>32.539583980130395</v>
      </c>
      <c r="M349" s="31"/>
      <c r="N349" s="32">
        <f t="shared" si="20"/>
        <v>81.730492439532725</v>
      </c>
      <c r="O349" s="32">
        <f t="shared" si="21"/>
        <v>57.344863553061465</v>
      </c>
      <c r="P349" s="32">
        <f t="shared" si="23"/>
        <v>75.131963467166997</v>
      </c>
    </row>
    <row r="350" spans="1:16" x14ac:dyDescent="0.2">
      <c r="A350" s="20" t="s">
        <v>345</v>
      </c>
      <c r="B350" s="20" t="s">
        <v>7345</v>
      </c>
      <c r="C350" s="20" t="s">
        <v>6793</v>
      </c>
      <c r="D350" s="1" t="s">
        <v>14061</v>
      </c>
      <c r="E350" s="35">
        <v>11160</v>
      </c>
      <c r="F350" s="35">
        <v>259723</v>
      </c>
      <c r="G350" s="37">
        <f t="shared" si="22"/>
        <v>4.2968855280433385E-2</v>
      </c>
      <c r="I350" s="28">
        <v>2.08</v>
      </c>
      <c r="J350" s="28">
        <v>4.3263998031616211</v>
      </c>
      <c r="K350" s="28">
        <v>5.1987802254833868</v>
      </c>
      <c r="L350" s="28">
        <v>33.873924731182797</v>
      </c>
      <c r="M350" s="31"/>
      <c r="N350" s="32">
        <f t="shared" si="20"/>
        <v>82.262358375377787</v>
      </c>
      <c r="O350" s="32">
        <f t="shared" si="21"/>
        <v>58.371678685092547</v>
      </c>
      <c r="P350" s="32">
        <f t="shared" si="23"/>
        <v>75.797758145472926</v>
      </c>
    </row>
    <row r="351" spans="1:16" x14ac:dyDescent="0.2">
      <c r="A351" s="20" t="s">
        <v>346</v>
      </c>
      <c r="B351" s="20" t="s">
        <v>7346</v>
      </c>
      <c r="C351" s="20" t="s">
        <v>6793</v>
      </c>
      <c r="D351" s="1" t="s">
        <v>14061</v>
      </c>
      <c r="E351" s="35">
        <v>6690</v>
      </c>
      <c r="F351" s="35">
        <v>259723</v>
      </c>
      <c r="G351" s="37">
        <f t="shared" si="22"/>
        <v>2.5758211633163025E-2</v>
      </c>
      <c r="I351" s="28">
        <v>0.39700000000000002</v>
      </c>
      <c r="J351" s="28">
        <v>0.1576090008020401</v>
      </c>
      <c r="K351" s="28">
        <v>5.0317077856248043</v>
      </c>
      <c r="L351" s="28">
        <v>33.071001494768311</v>
      </c>
      <c r="M351" s="31"/>
      <c r="N351" s="32">
        <f t="shared" si="20"/>
        <v>79.589395581577534</v>
      </c>
      <c r="O351" s="32">
        <f t="shared" si="21"/>
        <v>56.327059076279035</v>
      </c>
      <c r="P351" s="32">
        <f t="shared" si="23"/>
        <v>73.294819292003524</v>
      </c>
    </row>
    <row r="352" spans="1:16" x14ac:dyDescent="0.2">
      <c r="A352" s="20" t="s">
        <v>347</v>
      </c>
      <c r="B352" s="20" t="s">
        <v>7347</v>
      </c>
      <c r="C352" s="20" t="s">
        <v>6793</v>
      </c>
      <c r="D352" s="1" t="s">
        <v>14061</v>
      </c>
      <c r="E352" s="35">
        <v>11543</v>
      </c>
      <c r="F352" s="35">
        <v>259723</v>
      </c>
      <c r="G352" s="37">
        <f t="shared" si="22"/>
        <v>4.4443503270792342E-2</v>
      </c>
      <c r="I352" s="28">
        <v>1.1439999999999999</v>
      </c>
      <c r="J352" s="28">
        <v>1.3087359666824341</v>
      </c>
      <c r="K352" s="28">
        <v>5.3532512892072859</v>
      </c>
      <c r="L352" s="28">
        <v>32.86710560512865</v>
      </c>
      <c r="M352" s="31"/>
      <c r="N352" s="32">
        <f t="shared" si="20"/>
        <v>80.312137720472521</v>
      </c>
      <c r="O352" s="32">
        <f t="shared" si="21"/>
        <v>56.833532658383483</v>
      </c>
      <c r="P352" s="32">
        <f t="shared" si="23"/>
        <v>73.959041130091919</v>
      </c>
    </row>
    <row r="353" spans="1:16" x14ac:dyDescent="0.2">
      <c r="A353" s="20" t="s">
        <v>348</v>
      </c>
      <c r="B353" s="20" t="s">
        <v>7348</v>
      </c>
      <c r="C353" s="20" t="s">
        <v>6793</v>
      </c>
      <c r="D353" s="1" t="s">
        <v>14061</v>
      </c>
      <c r="E353" s="35">
        <v>7872</v>
      </c>
      <c r="F353" s="35">
        <v>259723</v>
      </c>
      <c r="G353" s="37">
        <f t="shared" si="22"/>
        <v>3.030921404727344E-2</v>
      </c>
      <c r="I353" s="28">
        <v>0.88900000000000001</v>
      </c>
      <c r="J353" s="28">
        <v>0.7903209924697876</v>
      </c>
      <c r="K353" s="28">
        <v>4.8864365686976274</v>
      </c>
      <c r="L353" s="28">
        <v>32.806656504065039</v>
      </c>
      <c r="M353" s="31"/>
      <c r="N353" s="32">
        <f t="shared" si="20"/>
        <v>80.540335410292727</v>
      </c>
      <c r="O353" s="32">
        <f t="shared" si="21"/>
        <v>56.868517298460077</v>
      </c>
      <c r="P353" s="32">
        <f t="shared" si="23"/>
        <v>74.134957129228326</v>
      </c>
    </row>
    <row r="354" spans="1:16" x14ac:dyDescent="0.2">
      <c r="A354" s="20" t="s">
        <v>349</v>
      </c>
      <c r="B354" s="20" t="s">
        <v>7349</v>
      </c>
      <c r="C354" s="20" t="s">
        <v>6793</v>
      </c>
      <c r="D354" s="1" t="s">
        <v>14061</v>
      </c>
      <c r="E354" s="35">
        <v>6416</v>
      </c>
      <c r="F354" s="35">
        <v>259723</v>
      </c>
      <c r="G354" s="37">
        <f t="shared" si="22"/>
        <v>2.4703241530399694E-2</v>
      </c>
      <c r="I354" s="28">
        <v>1.4570000000000001</v>
      </c>
      <c r="J354" s="28">
        <v>2.1228489875793457</v>
      </c>
      <c r="K354" s="28">
        <v>3.9025604357915795</v>
      </c>
      <c r="L354" s="28">
        <v>33.268079800498754</v>
      </c>
      <c r="M354" s="31"/>
      <c r="N354" s="32">
        <f t="shared" si="20"/>
        <v>82.949020868023595</v>
      </c>
      <c r="O354" s="32">
        <f t="shared" si="21"/>
        <v>58.399257026796313</v>
      </c>
      <c r="P354" s="32">
        <f t="shared" si="23"/>
        <v>76.306078472515168</v>
      </c>
    </row>
    <row r="355" spans="1:16" x14ac:dyDescent="0.2">
      <c r="A355" s="20" t="s">
        <v>350</v>
      </c>
      <c r="B355" s="20" t="s">
        <v>7350</v>
      </c>
      <c r="C355" s="20" t="s">
        <v>6793</v>
      </c>
      <c r="D355" s="1" t="s">
        <v>14061</v>
      </c>
      <c r="E355" s="35">
        <v>11002</v>
      </c>
      <c r="F355" s="35">
        <v>259723</v>
      </c>
      <c r="G355" s="37">
        <f t="shared" si="22"/>
        <v>4.2360514856212193E-2</v>
      </c>
      <c r="I355" s="28">
        <v>0.437</v>
      </c>
      <c r="J355" s="28">
        <v>0.19096900522708893</v>
      </c>
      <c r="K355" s="28">
        <v>5.2175058635388654</v>
      </c>
      <c r="L355" s="28">
        <v>31.827031448827487</v>
      </c>
      <c r="M355" s="31"/>
      <c r="N355" s="32">
        <f t="shared" si="20"/>
        <v>79.117041749630218</v>
      </c>
      <c r="O355" s="32">
        <f t="shared" si="21"/>
        <v>55.707062551862229</v>
      </c>
      <c r="P355" s="32">
        <f t="shared" si="23"/>
        <v>72.782514692809087</v>
      </c>
    </row>
    <row r="356" spans="1:16" x14ac:dyDescent="0.2">
      <c r="A356" s="20" t="s">
        <v>351</v>
      </c>
      <c r="B356" s="20" t="s">
        <v>7351</v>
      </c>
      <c r="C356" s="20" t="s">
        <v>6793</v>
      </c>
      <c r="D356" s="1" t="s">
        <v>14061</v>
      </c>
      <c r="E356" s="35">
        <v>9141</v>
      </c>
      <c r="F356" s="35">
        <v>259723</v>
      </c>
      <c r="G356" s="37">
        <f t="shared" si="22"/>
        <v>3.5195188720290461E-2</v>
      </c>
      <c r="I356" s="28">
        <v>1.4510000000000001</v>
      </c>
      <c r="J356" s="28">
        <v>2.1054010391235352</v>
      </c>
      <c r="K356" s="28">
        <v>4.9243763059766685</v>
      </c>
      <c r="L356" s="28">
        <v>34.845968712394708</v>
      </c>
      <c r="M356" s="31"/>
      <c r="N356" s="32">
        <f t="shared" si="20"/>
        <v>81.853001716772837</v>
      </c>
      <c r="O356" s="32">
        <f t="shared" si="21"/>
        <v>58.320413179518155</v>
      </c>
      <c r="P356" s="32">
        <f t="shared" si="23"/>
        <v>75.485297689915285</v>
      </c>
    </row>
    <row r="357" spans="1:16" x14ac:dyDescent="0.2">
      <c r="A357" s="20" t="s">
        <v>352</v>
      </c>
      <c r="B357" s="20" t="s">
        <v>7352</v>
      </c>
      <c r="C357" s="20" t="s">
        <v>6793</v>
      </c>
      <c r="D357" s="1" t="s">
        <v>14061</v>
      </c>
      <c r="E357" s="35">
        <v>13387</v>
      </c>
      <c r="F357" s="35">
        <v>259723</v>
      </c>
      <c r="G357" s="37">
        <f t="shared" si="22"/>
        <v>5.1543375057272557E-2</v>
      </c>
      <c r="I357" s="28">
        <v>1.948</v>
      </c>
      <c r="J357" s="28">
        <v>3.7947039604187012</v>
      </c>
      <c r="K357" s="28">
        <v>4.9327036328070228</v>
      </c>
      <c r="L357" s="28">
        <v>34.58287891237768</v>
      </c>
      <c r="M357" s="31"/>
      <c r="N357" s="32">
        <f t="shared" si="20"/>
        <v>82.582889793936488</v>
      </c>
      <c r="O357" s="32">
        <f t="shared" si="21"/>
        <v>58.729464076756642</v>
      </c>
      <c r="P357" s="32">
        <f t="shared" si="23"/>
        <v>76.128370149691989</v>
      </c>
    </row>
    <row r="358" spans="1:16" x14ac:dyDescent="0.2">
      <c r="A358" s="20" t="s">
        <v>353</v>
      </c>
      <c r="B358" s="20" t="s">
        <v>7353</v>
      </c>
      <c r="C358" s="20" t="s">
        <v>6793</v>
      </c>
      <c r="D358" s="1" t="s">
        <v>14061</v>
      </c>
      <c r="E358" s="35">
        <v>8674</v>
      </c>
      <c r="F358" s="35">
        <v>259723</v>
      </c>
      <c r="G358" s="37">
        <f t="shared" si="22"/>
        <v>3.33971192385734E-2</v>
      </c>
      <c r="I358" s="28">
        <v>1.085</v>
      </c>
      <c r="J358" s="28">
        <v>1.1772249937057495</v>
      </c>
      <c r="K358" s="28">
        <v>4.9037483903531758</v>
      </c>
      <c r="L358" s="28">
        <v>34.139958496656675</v>
      </c>
      <c r="M358" s="31"/>
      <c r="N358" s="32">
        <f t="shared" si="20"/>
        <v>81.131693519798574</v>
      </c>
      <c r="O358" s="32">
        <f t="shared" si="21"/>
        <v>57.638606874130623</v>
      </c>
      <c r="P358" s="32">
        <f t="shared" si="23"/>
        <v>74.774678344859183</v>
      </c>
    </row>
    <row r="359" spans="1:16" x14ac:dyDescent="0.2">
      <c r="A359" s="20" t="s">
        <v>354</v>
      </c>
      <c r="B359" s="20" t="s">
        <v>7354</v>
      </c>
      <c r="C359" s="20" t="s">
        <v>6793</v>
      </c>
      <c r="D359" s="1" t="s">
        <v>14061</v>
      </c>
      <c r="E359" s="35">
        <v>10113</v>
      </c>
      <c r="F359" s="35">
        <v>259723</v>
      </c>
      <c r="G359" s="37">
        <f t="shared" si="22"/>
        <v>3.8937637406005629E-2</v>
      </c>
      <c r="I359" s="28">
        <v>1.5960000000000001</v>
      </c>
      <c r="J359" s="28">
        <v>2.5472159385681152</v>
      </c>
      <c r="K359" s="28">
        <v>4.918999503101614</v>
      </c>
      <c r="L359" s="28">
        <v>31.988628497972908</v>
      </c>
      <c r="M359" s="31"/>
      <c r="N359" s="32">
        <f t="shared" si="20"/>
        <v>81.459052249376015</v>
      </c>
      <c r="O359" s="32">
        <f t="shared" si="21"/>
        <v>57.26274303712983</v>
      </c>
      <c r="P359" s="32">
        <f t="shared" si="23"/>
        <v>74.911751455755592</v>
      </c>
    </row>
    <row r="360" spans="1:16" x14ac:dyDescent="0.2">
      <c r="A360" s="20" t="s">
        <v>355</v>
      </c>
      <c r="B360" s="20" t="s">
        <v>7355</v>
      </c>
      <c r="C360" s="20" t="s">
        <v>6793</v>
      </c>
      <c r="D360" s="1" t="s">
        <v>14061</v>
      </c>
      <c r="E360" s="35">
        <v>9623</v>
      </c>
      <c r="F360" s="35">
        <v>259723</v>
      </c>
      <c r="G360" s="37">
        <f t="shared" si="22"/>
        <v>3.7051012039750045E-2</v>
      </c>
      <c r="I360" s="28">
        <v>1.6879999999999999</v>
      </c>
      <c r="J360" s="28">
        <v>2.84934401512146</v>
      </c>
      <c r="K360" s="28">
        <v>5.0216591511960038</v>
      </c>
      <c r="L360" s="28">
        <v>33.349371297932038</v>
      </c>
      <c r="M360" s="31"/>
      <c r="N360" s="32">
        <f t="shared" si="20"/>
        <v>81.765586996463668</v>
      </c>
      <c r="O360" s="32">
        <f t="shared" si="21"/>
        <v>57.865228151369934</v>
      </c>
      <c r="P360" s="32">
        <f t="shared" si="23"/>
        <v>75.298367675465073</v>
      </c>
    </row>
    <row r="361" spans="1:16" x14ac:dyDescent="0.2">
      <c r="A361" s="20" t="s">
        <v>356</v>
      </c>
      <c r="B361" s="20" t="s">
        <v>7356</v>
      </c>
      <c r="C361" s="20" t="s">
        <v>6793</v>
      </c>
      <c r="D361" s="1" t="s">
        <v>14061</v>
      </c>
      <c r="E361" s="35">
        <v>11919</v>
      </c>
      <c r="F361" s="35">
        <v>259723</v>
      </c>
      <c r="G361" s="37">
        <f t="shared" si="22"/>
        <v>4.5891199470204792E-2</v>
      </c>
      <c r="I361" s="28">
        <v>2.2360000000000002</v>
      </c>
      <c r="J361" s="28">
        <v>4.9996957778930664</v>
      </c>
      <c r="K361" s="28">
        <v>5.2110403426016481</v>
      </c>
      <c r="L361" s="28">
        <v>32.887406661632689</v>
      </c>
      <c r="M361" s="31"/>
      <c r="N361" s="32">
        <f t="shared" si="20"/>
        <v>82.274978382469058</v>
      </c>
      <c r="O361" s="32">
        <f t="shared" si="21"/>
        <v>58.10451550214664</v>
      </c>
      <c r="P361" s="32">
        <f t="shared" si="23"/>
        <v>75.734671370752821</v>
      </c>
    </row>
    <row r="362" spans="1:16" x14ac:dyDescent="0.2">
      <c r="A362" s="20" t="s">
        <v>357</v>
      </c>
      <c r="B362" s="20" t="s">
        <v>7357</v>
      </c>
      <c r="C362" s="20" t="s">
        <v>6793</v>
      </c>
      <c r="D362" s="1" t="s">
        <v>14061</v>
      </c>
      <c r="E362" s="35">
        <v>8484</v>
      </c>
      <c r="F362" s="35">
        <v>259723</v>
      </c>
      <c r="G362" s="37">
        <f t="shared" si="22"/>
        <v>3.2665570627168176E-2</v>
      </c>
      <c r="I362" s="28">
        <v>2.27</v>
      </c>
      <c r="J362" s="28">
        <v>5.152900218963623</v>
      </c>
      <c r="K362" s="28">
        <v>5.1582070028254714</v>
      </c>
      <c r="L362" s="28">
        <v>32.85195662423385</v>
      </c>
      <c r="M362" s="31"/>
      <c r="N362" s="32">
        <f t="shared" si="20"/>
        <v>82.395664134364324</v>
      </c>
      <c r="O362" s="32">
        <f t="shared" si="21"/>
        <v>58.1630114100711</v>
      </c>
      <c r="P362" s="32">
        <f t="shared" si="23"/>
        <v>75.838529117549726</v>
      </c>
    </row>
    <row r="363" spans="1:16" x14ac:dyDescent="0.2">
      <c r="A363" s="20" t="s">
        <v>358</v>
      </c>
      <c r="B363" s="20" t="s">
        <v>7358</v>
      </c>
      <c r="C363" s="20" t="s">
        <v>6793</v>
      </c>
      <c r="D363" s="1" t="s">
        <v>14061</v>
      </c>
      <c r="E363" s="35">
        <v>12972</v>
      </c>
      <c r="F363" s="35">
        <v>259723</v>
      </c>
      <c r="G363" s="37">
        <f t="shared" si="22"/>
        <v>4.9945518879729561E-2</v>
      </c>
      <c r="I363" s="28">
        <v>1.802</v>
      </c>
      <c r="J363" s="28">
        <v>3.247204065322876</v>
      </c>
      <c r="K363" s="28">
        <v>4.868081933013432</v>
      </c>
      <c r="L363" s="28">
        <v>31.209759481961147</v>
      </c>
      <c r="M363" s="31"/>
      <c r="N363" s="32">
        <f t="shared" si="20"/>
        <v>81.68906211191613</v>
      </c>
      <c r="O363" s="32">
        <f t="shared" si="21"/>
        <v>57.186681824348348</v>
      </c>
      <c r="P363" s="32">
        <f t="shared" si="23"/>
        <v>75.058941274264242</v>
      </c>
    </row>
    <row r="364" spans="1:16" x14ac:dyDescent="0.2">
      <c r="A364" s="20" t="s">
        <v>359</v>
      </c>
      <c r="B364" s="20" t="s">
        <v>7359</v>
      </c>
      <c r="C364" s="20" t="s">
        <v>6804</v>
      </c>
      <c r="D364" s="1" t="s">
        <v>14085</v>
      </c>
      <c r="E364" s="35">
        <v>8981</v>
      </c>
      <c r="F364" s="35">
        <v>179850</v>
      </c>
      <c r="G364" s="37">
        <f t="shared" si="22"/>
        <v>4.9936057825966086E-2</v>
      </c>
      <c r="I364" s="28">
        <v>0.184</v>
      </c>
      <c r="J364" s="28">
        <v>3.3856000751256943E-2</v>
      </c>
      <c r="K364" s="28">
        <v>3.2620504529020566</v>
      </c>
      <c r="L364" s="28">
        <v>34.250306201981964</v>
      </c>
      <c r="M364" s="31"/>
      <c r="N364" s="32">
        <f t="shared" si="20"/>
        <v>81.990376528551465</v>
      </c>
      <c r="O364" s="32">
        <f t="shared" si="21"/>
        <v>57.877076268468528</v>
      </c>
      <c r="P364" s="32">
        <f t="shared" si="23"/>
        <v>75.465537201000458</v>
      </c>
    </row>
    <row r="365" spans="1:16" x14ac:dyDescent="0.2">
      <c r="A365" s="20" t="s">
        <v>360</v>
      </c>
      <c r="B365" s="20" t="s">
        <v>7360</v>
      </c>
      <c r="C365" s="20" t="s">
        <v>6804</v>
      </c>
      <c r="D365" s="1" t="s">
        <v>14085</v>
      </c>
      <c r="E365" s="35">
        <v>6554</v>
      </c>
      <c r="F365" s="35">
        <v>179850</v>
      </c>
      <c r="G365" s="37">
        <f t="shared" si="22"/>
        <v>3.6441479010286347E-2</v>
      </c>
      <c r="I365" s="28">
        <v>1.155</v>
      </c>
      <c r="J365" s="28">
        <v>1.3340250253677368</v>
      </c>
      <c r="K365" s="28">
        <v>5.0801296209042359</v>
      </c>
      <c r="L365" s="28">
        <v>32.471467805920049</v>
      </c>
      <c r="M365" s="31"/>
      <c r="N365" s="32">
        <f t="shared" si="20"/>
        <v>80.626174927160207</v>
      </c>
      <c r="O365" s="32">
        <f t="shared" si="21"/>
        <v>56.875980640645466</v>
      </c>
      <c r="P365" s="32">
        <f t="shared" si="23"/>
        <v>74.199588767398453</v>
      </c>
    </row>
    <row r="366" spans="1:16" x14ac:dyDescent="0.2">
      <c r="A366" s="20" t="s">
        <v>361</v>
      </c>
      <c r="B366" s="20" t="s">
        <v>7361</v>
      </c>
      <c r="C366" s="20" t="s">
        <v>6804</v>
      </c>
      <c r="D366" s="1" t="s">
        <v>14085</v>
      </c>
      <c r="E366" s="35">
        <v>6606</v>
      </c>
      <c r="F366" s="35">
        <v>179850</v>
      </c>
      <c r="G366" s="37">
        <f t="shared" si="22"/>
        <v>3.6730608840700583E-2</v>
      </c>
      <c r="I366" s="28">
        <v>1.603</v>
      </c>
      <c r="J366" s="28">
        <v>2.5696089267730713</v>
      </c>
      <c r="K366" s="28">
        <v>4.8905338258707145</v>
      </c>
      <c r="L366" s="28">
        <v>34.805025734181051</v>
      </c>
      <c r="M366" s="31"/>
      <c r="N366" s="32">
        <f t="shared" si="20"/>
        <v>82.136876249693216</v>
      </c>
      <c r="O366" s="32">
        <f t="shared" si="21"/>
        <v>58.49017830271292</v>
      </c>
      <c r="P366" s="32">
        <f t="shared" si="23"/>
        <v>75.738295256340393</v>
      </c>
    </row>
    <row r="367" spans="1:16" x14ac:dyDescent="0.2">
      <c r="A367" s="20" t="s">
        <v>362</v>
      </c>
      <c r="B367" s="20" t="s">
        <v>7362</v>
      </c>
      <c r="C367" s="20" t="s">
        <v>6804</v>
      </c>
      <c r="D367" s="1" t="s">
        <v>14085</v>
      </c>
      <c r="E367" s="35">
        <v>6887</v>
      </c>
      <c r="F367" s="35">
        <v>179850</v>
      </c>
      <c r="G367" s="37">
        <f t="shared" si="22"/>
        <v>3.8293021962746733E-2</v>
      </c>
      <c r="I367" s="28">
        <v>1.4650000000000001</v>
      </c>
      <c r="J367" s="28">
        <v>2.1462249755859375</v>
      </c>
      <c r="K367" s="28">
        <v>4.5215040233753614</v>
      </c>
      <c r="L367" s="28">
        <v>34.867721794685643</v>
      </c>
      <c r="M367" s="31"/>
      <c r="N367" s="32">
        <f t="shared" si="20"/>
        <v>82.447158233469835</v>
      </c>
      <c r="O367" s="32">
        <f t="shared" si="21"/>
        <v>58.638144733590913</v>
      </c>
      <c r="P367" s="32">
        <f t="shared" si="23"/>
        <v>76.004656130538351</v>
      </c>
    </row>
    <row r="368" spans="1:16" x14ac:dyDescent="0.2">
      <c r="A368" s="20" t="s">
        <v>363</v>
      </c>
      <c r="B368" s="20" t="s">
        <v>7363</v>
      </c>
      <c r="C368" s="20" t="s">
        <v>6804</v>
      </c>
      <c r="D368" s="1" t="s">
        <v>14085</v>
      </c>
      <c r="E368" s="35">
        <v>6856</v>
      </c>
      <c r="F368" s="35">
        <v>179850</v>
      </c>
      <c r="G368" s="37">
        <f t="shared" si="22"/>
        <v>3.8120656102307478E-2</v>
      </c>
      <c r="I368" s="28">
        <v>1.7909999999999999</v>
      </c>
      <c r="J368" s="28">
        <v>3.2076809406280518</v>
      </c>
      <c r="K368" s="28">
        <v>5.1195513257613694</v>
      </c>
      <c r="L368" s="28">
        <v>34.483809801633605</v>
      </c>
      <c r="M368" s="31"/>
      <c r="N368" s="32">
        <f t="shared" si="20"/>
        <v>82.045955143032202</v>
      </c>
      <c r="O368" s="32">
        <f t="shared" si="21"/>
        <v>58.386013772059442</v>
      </c>
      <c r="P368" s="32">
        <f t="shared" si="23"/>
        <v>75.643790599822438</v>
      </c>
    </row>
    <row r="369" spans="1:16" x14ac:dyDescent="0.2">
      <c r="A369" s="20" t="s">
        <v>364</v>
      </c>
      <c r="B369" s="20" t="s">
        <v>7364</v>
      </c>
      <c r="C369" s="20" t="s">
        <v>6804</v>
      </c>
      <c r="D369" s="1" t="s">
        <v>14085</v>
      </c>
      <c r="E369" s="35">
        <v>8128</v>
      </c>
      <c r="F369" s="35">
        <v>179850</v>
      </c>
      <c r="G369" s="37">
        <f t="shared" si="22"/>
        <v>4.5193216569363356E-2</v>
      </c>
      <c r="I369" s="28">
        <v>1.827</v>
      </c>
      <c r="J369" s="28">
        <v>3.3379290103912354</v>
      </c>
      <c r="K369" s="28">
        <v>5.2107320073360972</v>
      </c>
      <c r="L369" s="28">
        <v>34.937007874015748</v>
      </c>
      <c r="M369" s="31"/>
      <c r="N369" s="32">
        <f t="shared" si="20"/>
        <v>82.076365391562319</v>
      </c>
      <c r="O369" s="32">
        <f t="shared" si="21"/>
        <v>58.550556807343959</v>
      </c>
      <c r="P369" s="32">
        <f t="shared" si="23"/>
        <v>75.710495958216782</v>
      </c>
    </row>
    <row r="370" spans="1:16" x14ac:dyDescent="0.2">
      <c r="A370" s="20" t="s">
        <v>365</v>
      </c>
      <c r="B370" s="20" t="s">
        <v>7365</v>
      </c>
      <c r="C370" s="20" t="s">
        <v>6804</v>
      </c>
      <c r="D370" s="1" t="s">
        <v>14085</v>
      </c>
      <c r="E370" s="35">
        <v>6476</v>
      </c>
      <c r="F370" s="35">
        <v>179850</v>
      </c>
      <c r="G370" s="37">
        <f t="shared" si="22"/>
        <v>3.6007784264664999E-2</v>
      </c>
      <c r="I370" s="28">
        <v>1.2789999999999999</v>
      </c>
      <c r="J370" s="28">
        <v>1.6358410120010376</v>
      </c>
      <c r="K370" s="28">
        <v>5.3941835996242347</v>
      </c>
      <c r="L370" s="28">
        <v>35.583539221741816</v>
      </c>
      <c r="M370" s="31"/>
      <c r="N370" s="32">
        <f t="shared" si="20"/>
        <v>81.077847073074153</v>
      </c>
      <c r="O370" s="32">
        <f t="shared" si="21"/>
        <v>58.10692286017715</v>
      </c>
      <c r="P370" s="32">
        <f t="shared" si="23"/>
        <v>74.862124294445749</v>
      </c>
    </row>
    <row r="371" spans="1:16" x14ac:dyDescent="0.2">
      <c r="A371" s="20" t="s">
        <v>366</v>
      </c>
      <c r="B371" s="20" t="s">
        <v>7366</v>
      </c>
      <c r="C371" s="20" t="s">
        <v>6804</v>
      </c>
      <c r="D371" s="1" t="s">
        <v>14085</v>
      </c>
      <c r="E371" s="35">
        <v>7582</v>
      </c>
      <c r="F371" s="35">
        <v>179850</v>
      </c>
      <c r="G371" s="37">
        <f t="shared" si="22"/>
        <v>4.2157353350013901E-2</v>
      </c>
      <c r="I371" s="28">
        <v>1.9510000000000001</v>
      </c>
      <c r="J371" s="28">
        <v>3.8064010143280029</v>
      </c>
      <c r="K371" s="28">
        <v>4.7157908557102548</v>
      </c>
      <c r="L371" s="28">
        <v>36.030862569242942</v>
      </c>
      <c r="M371" s="31"/>
      <c r="N371" s="32">
        <f t="shared" si="20"/>
        <v>83.214914342689951</v>
      </c>
      <c r="O371" s="32">
        <f t="shared" si="21"/>
        <v>59.507166491842028</v>
      </c>
      <c r="P371" s="32">
        <f t="shared" si="23"/>
        <v>76.799813801643424</v>
      </c>
    </row>
    <row r="372" spans="1:16" x14ac:dyDescent="0.2">
      <c r="A372" s="20" t="s">
        <v>367</v>
      </c>
      <c r="B372" s="20" t="s">
        <v>7367</v>
      </c>
      <c r="C372" s="20" t="s">
        <v>6804</v>
      </c>
      <c r="D372" s="1" t="s">
        <v>14085</v>
      </c>
      <c r="E372" s="35">
        <v>5791</v>
      </c>
      <c r="F372" s="35">
        <v>179850</v>
      </c>
      <c r="G372" s="37">
        <f t="shared" si="22"/>
        <v>3.2199054767862105E-2</v>
      </c>
      <c r="I372" s="28">
        <v>1.08</v>
      </c>
      <c r="J372" s="28">
        <v>1.1663999557495117</v>
      </c>
      <c r="K372" s="28">
        <v>5.1021622748726436</v>
      </c>
      <c r="L372" s="28">
        <v>35.330512864790194</v>
      </c>
      <c r="M372" s="31"/>
      <c r="N372" s="32">
        <f t="shared" si="20"/>
        <v>81.109303911599326</v>
      </c>
      <c r="O372" s="32">
        <f t="shared" si="21"/>
        <v>57.995570496328227</v>
      </c>
      <c r="P372" s="32">
        <f t="shared" si="23"/>
        <v>74.854938264100369</v>
      </c>
    </row>
    <row r="373" spans="1:16" x14ac:dyDescent="0.2">
      <c r="A373" s="20" t="s">
        <v>368</v>
      </c>
      <c r="B373" s="20" t="s">
        <v>7368</v>
      </c>
      <c r="C373" s="20" t="s">
        <v>6804</v>
      </c>
      <c r="D373" s="1" t="s">
        <v>14085</v>
      </c>
      <c r="E373" s="35">
        <v>7706</v>
      </c>
      <c r="F373" s="35">
        <v>179850</v>
      </c>
      <c r="G373" s="37">
        <f t="shared" si="22"/>
        <v>4.2846816791770923E-2</v>
      </c>
      <c r="I373" s="28">
        <v>1.29</v>
      </c>
      <c r="J373" s="28">
        <v>1.6641000509262085</v>
      </c>
      <c r="K373" s="28">
        <v>4.9375242593409316</v>
      </c>
      <c r="L373" s="28">
        <v>35.047754996106931</v>
      </c>
      <c r="M373" s="31"/>
      <c r="N373" s="32">
        <f t="shared" si="20"/>
        <v>81.618840811995511</v>
      </c>
      <c r="O373" s="32">
        <f t="shared" si="21"/>
        <v>58.22330733412155</v>
      </c>
      <c r="P373" s="32">
        <f t="shared" si="23"/>
        <v>75.288222635346841</v>
      </c>
    </row>
    <row r="374" spans="1:16" x14ac:dyDescent="0.2">
      <c r="A374" s="20" t="s">
        <v>369</v>
      </c>
      <c r="B374" s="20" t="s">
        <v>7369</v>
      </c>
      <c r="C374" s="20" t="s">
        <v>6804</v>
      </c>
      <c r="D374" s="1" t="s">
        <v>14085</v>
      </c>
      <c r="E374" s="35">
        <v>6056</v>
      </c>
      <c r="F374" s="35">
        <v>179850</v>
      </c>
      <c r="G374" s="37">
        <f t="shared" si="22"/>
        <v>3.3672504865165417E-2</v>
      </c>
      <c r="I374" s="28">
        <v>1.2370000000000001</v>
      </c>
      <c r="J374" s="28">
        <v>1.5301690101623535</v>
      </c>
      <c r="K374" s="28">
        <v>4.5871693726592806</v>
      </c>
      <c r="L374" s="28">
        <v>35.710204755614264</v>
      </c>
      <c r="M374" s="31"/>
      <c r="N374" s="32">
        <f t="shared" si="20"/>
        <v>82.173102224177072</v>
      </c>
      <c r="O374" s="32">
        <f t="shared" si="21"/>
        <v>58.703191741019033</v>
      </c>
      <c r="P374" s="32">
        <f t="shared" si="23"/>
        <v>75.822358307629315</v>
      </c>
    </row>
    <row r="375" spans="1:16" x14ac:dyDescent="0.2">
      <c r="A375" s="20" t="s">
        <v>370</v>
      </c>
      <c r="B375" s="20" t="s">
        <v>7370</v>
      </c>
      <c r="C375" s="20" t="s">
        <v>6804</v>
      </c>
      <c r="D375" s="1" t="s">
        <v>14085</v>
      </c>
      <c r="E375" s="35">
        <v>9207</v>
      </c>
      <c r="F375" s="35">
        <v>179850</v>
      </c>
      <c r="G375" s="37">
        <f t="shared" si="22"/>
        <v>5.1192660550458714E-2</v>
      </c>
      <c r="I375" s="28">
        <v>1.427</v>
      </c>
      <c r="J375" s="28">
        <v>2.0363290309906006</v>
      </c>
      <c r="K375" s="28">
        <v>5.0325417947618529</v>
      </c>
      <c r="L375" s="28">
        <v>36.604105571847505</v>
      </c>
      <c r="M375" s="31"/>
      <c r="N375" s="32">
        <f t="shared" si="20"/>
        <v>82.053145154513729</v>
      </c>
      <c r="O375" s="32">
        <f t="shared" si="21"/>
        <v>58.964480426433724</v>
      </c>
      <c r="P375" s="32">
        <f t="shared" si="23"/>
        <v>75.805562865340264</v>
      </c>
    </row>
    <row r="376" spans="1:16" x14ac:dyDescent="0.2">
      <c r="A376" s="20" t="s">
        <v>371</v>
      </c>
      <c r="B376" s="20" t="s">
        <v>7371</v>
      </c>
      <c r="C376" s="20" t="s">
        <v>6804</v>
      </c>
      <c r="D376" s="1" t="s">
        <v>14085</v>
      </c>
      <c r="E376" s="35">
        <v>7230</v>
      </c>
      <c r="F376" s="35">
        <v>179850</v>
      </c>
      <c r="G376" s="37">
        <f t="shared" si="22"/>
        <v>4.0200166805671393E-2</v>
      </c>
      <c r="I376" s="28">
        <v>0.55800000000000005</v>
      </c>
      <c r="J376" s="28">
        <v>0.31136399507522583</v>
      </c>
      <c r="K376" s="28">
        <v>4.5268525530163872</v>
      </c>
      <c r="L376" s="28">
        <v>36.453803596127244</v>
      </c>
      <c r="M376" s="31"/>
      <c r="N376" s="32">
        <f t="shared" si="20"/>
        <v>81.316269076745087</v>
      </c>
      <c r="O376" s="32">
        <f t="shared" si="21"/>
        <v>58.315954474099485</v>
      </c>
      <c r="P376" s="32">
        <f t="shared" si="23"/>
        <v>75.092593526458899</v>
      </c>
    </row>
    <row r="377" spans="1:16" x14ac:dyDescent="0.2">
      <c r="A377" s="20" t="s">
        <v>372</v>
      </c>
      <c r="B377" s="20" t="s">
        <v>7372</v>
      </c>
      <c r="C377" s="20" t="s">
        <v>6804</v>
      </c>
      <c r="D377" s="1" t="s">
        <v>14085</v>
      </c>
      <c r="E377" s="35">
        <v>6037</v>
      </c>
      <c r="F377" s="35">
        <v>179850</v>
      </c>
      <c r="G377" s="37">
        <f t="shared" si="22"/>
        <v>3.3566861273283288E-2</v>
      </c>
      <c r="I377" s="28">
        <v>0.749</v>
      </c>
      <c r="J377" s="28">
        <v>0.5610010027885437</v>
      </c>
      <c r="K377" s="28">
        <v>5.0172831497241726</v>
      </c>
      <c r="L377" s="28">
        <v>34.565678317044892</v>
      </c>
      <c r="M377" s="31"/>
      <c r="N377" s="32">
        <f t="shared" si="20"/>
        <v>80.519022779843041</v>
      </c>
      <c r="O377" s="32">
        <f t="shared" si="21"/>
        <v>57.367470135303655</v>
      </c>
      <c r="P377" s="32">
        <f t="shared" si="23"/>
        <v>74.254423593516719</v>
      </c>
    </row>
    <row r="378" spans="1:16" x14ac:dyDescent="0.2">
      <c r="A378" s="20" t="s">
        <v>373</v>
      </c>
      <c r="B378" s="20" t="s">
        <v>7373</v>
      </c>
      <c r="C378" s="20" t="s">
        <v>6804</v>
      </c>
      <c r="D378" s="1" t="s">
        <v>14085</v>
      </c>
      <c r="E378" s="35">
        <v>8038</v>
      </c>
      <c r="F378" s="35">
        <v>179850</v>
      </c>
      <c r="G378" s="37">
        <f t="shared" si="22"/>
        <v>4.4692799555184876E-2</v>
      </c>
      <c r="I378" s="28">
        <v>0.78</v>
      </c>
      <c r="J378" s="28">
        <v>0.60839998722076416</v>
      </c>
      <c r="K378" s="28">
        <v>5.2134439622055231</v>
      </c>
      <c r="L378" s="28">
        <v>34.354814630505103</v>
      </c>
      <c r="M378" s="31"/>
      <c r="N378" s="32">
        <f t="shared" si="20"/>
        <v>80.246841498088955</v>
      </c>
      <c r="O378" s="32">
        <f t="shared" si="21"/>
        <v>57.169151511418086</v>
      </c>
      <c r="P378" s="32">
        <f t="shared" si="23"/>
        <v>74.002228873937852</v>
      </c>
    </row>
    <row r="379" spans="1:16" x14ac:dyDescent="0.2">
      <c r="A379" s="20" t="s">
        <v>374</v>
      </c>
      <c r="B379" s="20" t="s">
        <v>7374</v>
      </c>
      <c r="C379" s="20" t="s">
        <v>6804</v>
      </c>
      <c r="D379" s="1" t="s">
        <v>14085</v>
      </c>
      <c r="E379" s="35">
        <v>6127</v>
      </c>
      <c r="F379" s="35">
        <v>179850</v>
      </c>
      <c r="G379" s="37">
        <f t="shared" si="22"/>
        <v>3.4067278287461776E-2</v>
      </c>
      <c r="I379" s="28">
        <v>0.376</v>
      </c>
      <c r="J379" s="28">
        <v>0.14137600362300873</v>
      </c>
      <c r="K379" s="28">
        <v>5.0120235593961873</v>
      </c>
      <c r="L379" s="28">
        <v>34.733148359719273</v>
      </c>
      <c r="M379" s="31"/>
      <c r="N379" s="32">
        <f t="shared" si="20"/>
        <v>79.952306880478631</v>
      </c>
      <c r="O379" s="32">
        <f t="shared" si="21"/>
        <v>57.025478155991792</v>
      </c>
      <c r="P379" s="32">
        <f t="shared" si="23"/>
        <v>73.748515939211472</v>
      </c>
    </row>
    <row r="380" spans="1:16" x14ac:dyDescent="0.2">
      <c r="A380" s="20" t="s">
        <v>375</v>
      </c>
      <c r="B380" s="20" t="s">
        <v>7375</v>
      </c>
      <c r="C380" s="20" t="s">
        <v>6804</v>
      </c>
      <c r="D380" s="1" t="s">
        <v>14085</v>
      </c>
      <c r="E380" s="35">
        <v>8040</v>
      </c>
      <c r="F380" s="35">
        <v>179850</v>
      </c>
      <c r="G380" s="37">
        <f t="shared" si="22"/>
        <v>4.4703919933277735E-2</v>
      </c>
      <c r="I380" s="28">
        <v>1.292</v>
      </c>
      <c r="J380" s="28">
        <v>1.6692639589309692</v>
      </c>
      <c r="K380" s="28">
        <v>5.0186900346567649</v>
      </c>
      <c r="L380" s="28">
        <v>35.675746268656717</v>
      </c>
      <c r="M380" s="31"/>
      <c r="N380" s="32">
        <f t="shared" si="20"/>
        <v>81.647605443017767</v>
      </c>
      <c r="O380" s="32">
        <f t="shared" si="21"/>
        <v>58.433752638144838</v>
      </c>
      <c r="P380" s="32">
        <f t="shared" si="23"/>
        <v>75.366148400990539</v>
      </c>
    </row>
    <row r="381" spans="1:16" x14ac:dyDescent="0.2">
      <c r="A381" s="20" t="s">
        <v>376</v>
      </c>
      <c r="B381" s="20" t="s">
        <v>7376</v>
      </c>
      <c r="C381" s="20" t="s">
        <v>6804</v>
      </c>
      <c r="D381" s="1" t="s">
        <v>14085</v>
      </c>
      <c r="E381" s="35">
        <v>8225</v>
      </c>
      <c r="F381" s="35">
        <v>179850</v>
      </c>
      <c r="G381" s="37">
        <f t="shared" si="22"/>
        <v>4.5732554906866833E-2</v>
      </c>
      <c r="I381" s="28">
        <v>0.49</v>
      </c>
      <c r="J381" s="28">
        <v>0.24009999632835388</v>
      </c>
      <c r="K381" s="28">
        <v>4.8745009092187175</v>
      </c>
      <c r="L381" s="28">
        <v>36.266504559270516</v>
      </c>
      <c r="M381" s="31"/>
      <c r="N381" s="32">
        <f t="shared" si="20"/>
        <v>80.67406977193022</v>
      </c>
      <c r="O381" s="32">
        <f t="shared" si="21"/>
        <v>57.90679900920783</v>
      </c>
      <c r="P381" s="32">
        <f t="shared" si="23"/>
        <v>74.513453761208254</v>
      </c>
    </row>
    <row r="382" spans="1:16" x14ac:dyDescent="0.2">
      <c r="A382" s="20" t="s">
        <v>377</v>
      </c>
      <c r="B382" s="20" t="s">
        <v>7377</v>
      </c>
      <c r="C382" s="20" t="s">
        <v>6804</v>
      </c>
      <c r="D382" s="1" t="s">
        <v>14085</v>
      </c>
      <c r="E382" s="35">
        <v>6285</v>
      </c>
      <c r="F382" s="35">
        <v>179850</v>
      </c>
      <c r="G382" s="37">
        <f t="shared" si="22"/>
        <v>3.4945788156797331E-2</v>
      </c>
      <c r="I382" s="28">
        <v>0.79200000000000004</v>
      </c>
      <c r="J382" s="28">
        <v>0.62726402282714844</v>
      </c>
      <c r="K382" s="28">
        <v>5.1968786120982111</v>
      </c>
      <c r="L382" s="28">
        <v>34.473985680190928</v>
      </c>
      <c r="M382" s="31"/>
      <c r="N382" s="32">
        <f t="shared" si="20"/>
        <v>80.316251829226559</v>
      </c>
      <c r="O382" s="32">
        <f t="shared" si="21"/>
        <v>57.245245187347905</v>
      </c>
      <c r="P382" s="32">
        <f t="shared" si="23"/>
        <v>74.073447657276915</v>
      </c>
    </row>
    <row r="383" spans="1:16" x14ac:dyDescent="0.2">
      <c r="A383" s="20" t="s">
        <v>378</v>
      </c>
      <c r="B383" s="20" t="s">
        <v>7378</v>
      </c>
      <c r="C383" s="20" t="s">
        <v>6804</v>
      </c>
      <c r="D383" s="1" t="s">
        <v>14085</v>
      </c>
      <c r="E383" s="35">
        <v>7595</v>
      </c>
      <c r="F383" s="35">
        <v>179850</v>
      </c>
      <c r="G383" s="37">
        <f t="shared" si="22"/>
        <v>4.222963580761746E-2</v>
      </c>
      <c r="I383" s="28">
        <v>0.998</v>
      </c>
      <c r="J383" s="28">
        <v>0.99600398540496826</v>
      </c>
      <c r="K383" s="28">
        <v>4.7377427607051468</v>
      </c>
      <c r="L383" s="28">
        <v>36.176695194206715</v>
      </c>
      <c r="M383" s="31"/>
      <c r="N383" s="32">
        <f t="shared" si="20"/>
        <v>81.676736250677024</v>
      </c>
      <c r="O383" s="32">
        <f t="shared" si="21"/>
        <v>58.531600164053295</v>
      </c>
      <c r="P383" s="32">
        <f t="shared" si="23"/>
        <v>75.41387332645435</v>
      </c>
    </row>
    <row r="384" spans="1:16" x14ac:dyDescent="0.2">
      <c r="A384" s="20" t="s">
        <v>379</v>
      </c>
      <c r="B384" s="20" t="s">
        <v>7379</v>
      </c>
      <c r="C384" s="20" t="s">
        <v>6804</v>
      </c>
      <c r="D384" s="1" t="s">
        <v>14085</v>
      </c>
      <c r="E384" s="35">
        <v>9358</v>
      </c>
      <c r="F384" s="35">
        <v>179850</v>
      </c>
      <c r="G384" s="37">
        <f t="shared" si="22"/>
        <v>5.203224909646928E-2</v>
      </c>
      <c r="I384" s="28">
        <v>1.2450000000000001</v>
      </c>
      <c r="J384" s="28">
        <v>1.5500249862670898</v>
      </c>
      <c r="K384" s="28">
        <v>5.1306716145161433</v>
      </c>
      <c r="L384" s="28">
        <v>33.422739901688395</v>
      </c>
      <c r="M384" s="31"/>
      <c r="N384" s="32">
        <f t="shared" si="20"/>
        <v>80.91273178347511</v>
      </c>
      <c r="O384" s="32">
        <f t="shared" si="21"/>
        <v>57.34196295801334</v>
      </c>
      <c r="P384" s="32">
        <f t="shared" si="23"/>
        <v>74.534696518531376</v>
      </c>
    </row>
    <row r="385" spans="1:16" x14ac:dyDescent="0.2">
      <c r="A385" s="20" t="s">
        <v>380</v>
      </c>
      <c r="B385" s="20" t="s">
        <v>7380</v>
      </c>
      <c r="C385" s="20" t="s">
        <v>6804</v>
      </c>
      <c r="D385" s="1" t="s">
        <v>14085</v>
      </c>
      <c r="E385" s="35">
        <v>5940</v>
      </c>
      <c r="F385" s="35">
        <v>179850</v>
      </c>
      <c r="G385" s="37">
        <f t="shared" si="22"/>
        <v>3.3027522935779818E-2</v>
      </c>
      <c r="I385" s="28">
        <v>0.92900000000000005</v>
      </c>
      <c r="J385" s="28">
        <v>0.8630409836769104</v>
      </c>
      <c r="K385" s="28">
        <v>5.1168379150670047</v>
      </c>
      <c r="L385" s="28">
        <v>34.543097643097646</v>
      </c>
      <c r="M385" s="31"/>
      <c r="N385" s="32">
        <f t="shared" si="20"/>
        <v>80.667717066107002</v>
      </c>
      <c r="O385" s="32">
        <f t="shared" si="21"/>
        <v>57.484113309368105</v>
      </c>
      <c r="P385" s="32">
        <f t="shared" si="23"/>
        <v>74.394445140872463</v>
      </c>
    </row>
    <row r="386" spans="1:16" x14ac:dyDescent="0.2">
      <c r="A386" s="20" t="s">
        <v>381</v>
      </c>
      <c r="B386" s="20" t="s">
        <v>7381</v>
      </c>
      <c r="C386" s="20" t="s">
        <v>6804</v>
      </c>
      <c r="D386" s="1" t="s">
        <v>14085</v>
      </c>
      <c r="E386" s="35">
        <v>7751</v>
      </c>
      <c r="F386" s="35">
        <v>179850</v>
      </c>
      <c r="G386" s="37">
        <f t="shared" si="22"/>
        <v>4.3097025298860163E-2</v>
      </c>
      <c r="I386" s="28">
        <v>1.377</v>
      </c>
      <c r="J386" s="28">
        <v>1.8961290121078491</v>
      </c>
      <c r="K386" s="28">
        <v>4.7683495899126971</v>
      </c>
      <c r="L386" s="28">
        <v>34.01651399819378</v>
      </c>
      <c r="M386" s="31"/>
      <c r="N386" s="32">
        <f t="shared" si="20"/>
        <v>81.768289950768889</v>
      </c>
      <c r="O386" s="32">
        <f t="shared" si="21"/>
        <v>58.00131458405356</v>
      </c>
      <c r="P386" s="32">
        <f t="shared" si="23"/>
        <v>75.337162983615755</v>
      </c>
    </row>
    <row r="387" spans="1:16" x14ac:dyDescent="0.2">
      <c r="A387" s="20" t="s">
        <v>382</v>
      </c>
      <c r="B387" s="20" t="s">
        <v>7382</v>
      </c>
      <c r="C387" s="20" t="s">
        <v>6804</v>
      </c>
      <c r="D387" s="1" t="s">
        <v>14085</v>
      </c>
      <c r="E387" s="35">
        <v>5872</v>
      </c>
      <c r="F387" s="35">
        <v>179850</v>
      </c>
      <c r="G387" s="37">
        <f t="shared" si="22"/>
        <v>3.2649430080622738E-2</v>
      </c>
      <c r="I387" s="28">
        <v>1.29</v>
      </c>
      <c r="J387" s="28">
        <v>1.6641000509262085</v>
      </c>
      <c r="K387" s="28">
        <v>4.1044774710495151</v>
      </c>
      <c r="L387" s="28">
        <v>37.735694822888284</v>
      </c>
      <c r="M387" s="31"/>
      <c r="N387" s="32">
        <f t="shared" si="20"/>
        <v>83.388550609724092</v>
      </c>
      <c r="O387" s="32">
        <f t="shared" si="21"/>
        <v>59.974633840307533</v>
      </c>
      <c r="P387" s="32">
        <f t="shared" si="23"/>
        <v>77.052958081894417</v>
      </c>
    </row>
    <row r="388" spans="1:16" x14ac:dyDescent="0.2">
      <c r="A388" s="20" t="s">
        <v>383</v>
      </c>
      <c r="B388" s="20" t="s">
        <v>7383</v>
      </c>
      <c r="C388" s="20" t="s">
        <v>6804</v>
      </c>
      <c r="D388" s="1" t="s">
        <v>14085</v>
      </c>
      <c r="E388" s="35">
        <v>6522</v>
      </c>
      <c r="F388" s="35">
        <v>179850</v>
      </c>
      <c r="G388" s="37">
        <f t="shared" si="22"/>
        <v>3.6263552960800666E-2</v>
      </c>
      <c r="I388" s="28">
        <v>1.5149999999999999</v>
      </c>
      <c r="J388" s="28">
        <v>2.2952249050140381</v>
      </c>
      <c r="K388" s="28">
        <v>4.6476098124055438</v>
      </c>
      <c r="L388" s="28">
        <v>34.616835326586937</v>
      </c>
      <c r="M388" s="31"/>
      <c r="N388" s="32">
        <f t="shared" si="20"/>
        <v>82.294729343856773</v>
      </c>
      <c r="O388" s="32">
        <f t="shared" si="21"/>
        <v>58.493024996001111</v>
      </c>
      <c r="P388" s="32">
        <f t="shared" si="23"/>
        <v>75.854205030861053</v>
      </c>
    </row>
    <row r="389" spans="1:16" x14ac:dyDescent="0.2">
      <c r="A389" s="20" t="s">
        <v>384</v>
      </c>
      <c r="B389" s="20" t="s">
        <v>7384</v>
      </c>
      <c r="C389" s="20" t="s">
        <v>6805</v>
      </c>
      <c r="D389" s="1" t="s">
        <v>14065</v>
      </c>
      <c r="E389" s="35">
        <v>8069</v>
      </c>
      <c r="F389" s="35">
        <v>258912</v>
      </c>
      <c r="G389" s="37">
        <f t="shared" si="22"/>
        <v>3.1165029044617477E-2</v>
      </c>
      <c r="I389" s="28">
        <v>2.3740000000000001</v>
      </c>
      <c r="J389" s="28">
        <v>5.6358761787414551</v>
      </c>
      <c r="K389" s="28">
        <v>4.9634930000294162</v>
      </c>
      <c r="L389" s="28">
        <v>34.611723881521876</v>
      </c>
      <c r="M389" s="31"/>
      <c r="N389" s="32">
        <f t="shared" si="20"/>
        <v>83.226778737471633</v>
      </c>
      <c r="O389" s="32">
        <f t="shared" si="21"/>
        <v>59.161183722353186</v>
      </c>
      <c r="P389" s="32">
        <f t="shared" si="23"/>
        <v>76.714848014513009</v>
      </c>
    </row>
    <row r="390" spans="1:16" x14ac:dyDescent="0.2">
      <c r="A390" s="20" t="s">
        <v>385</v>
      </c>
      <c r="B390" s="20" t="s">
        <v>7385</v>
      </c>
      <c r="C390" s="20" t="s">
        <v>6805</v>
      </c>
      <c r="D390" s="1" t="s">
        <v>14065</v>
      </c>
      <c r="E390" s="35">
        <v>7302</v>
      </c>
      <c r="F390" s="35">
        <v>258912</v>
      </c>
      <c r="G390" s="37">
        <f t="shared" si="22"/>
        <v>2.8202632554690396E-2</v>
      </c>
      <c r="I390" s="28">
        <v>1.7509999999999999</v>
      </c>
      <c r="J390" s="28">
        <v>3.0660009384155273</v>
      </c>
      <c r="K390" s="28">
        <v>4.1156042900150407</v>
      </c>
      <c r="L390" s="28">
        <v>32.32812927964941</v>
      </c>
      <c r="M390" s="31"/>
      <c r="N390" s="32">
        <f t="shared" si="20"/>
        <v>82.914291818183173</v>
      </c>
      <c r="O390" s="32">
        <f t="shared" si="21"/>
        <v>58.157095091610628</v>
      </c>
      <c r="P390" s="32">
        <f t="shared" si="23"/>
        <v>76.215219974049717</v>
      </c>
    </row>
    <row r="391" spans="1:16" x14ac:dyDescent="0.2">
      <c r="A391" s="20" t="s">
        <v>386</v>
      </c>
      <c r="B391" s="20" t="s">
        <v>7386</v>
      </c>
      <c r="C391" s="20" t="s">
        <v>6805</v>
      </c>
      <c r="D391" s="1" t="s">
        <v>14065</v>
      </c>
      <c r="E391" s="35">
        <v>7770</v>
      </c>
      <c r="F391" s="35">
        <v>258912</v>
      </c>
      <c r="G391" s="37">
        <f t="shared" si="22"/>
        <v>3.0010196514645902E-2</v>
      </c>
      <c r="I391" s="28">
        <v>2.9409999999999998</v>
      </c>
      <c r="J391" s="28">
        <v>8.6494808197021484</v>
      </c>
      <c r="K391" s="28">
        <v>4.06474827520874</v>
      </c>
      <c r="L391" s="28">
        <v>34.974903474903478</v>
      </c>
      <c r="M391" s="31"/>
      <c r="N391" s="32">
        <f t="shared" ref="N391:N454" si="24">SUMPRODUCT(I391:L391,$I$4:$L$4) + $L$1</f>
        <v>85.470662565655743</v>
      </c>
      <c r="O391" s="32">
        <f t="shared" ref="O391:O454" si="25">SUMPRODUCT(I391:L391,$I$5:$L$5) + $L$2</f>
        <v>60.544300893535407</v>
      </c>
      <c r="P391" s="32">
        <f t="shared" si="23"/>
        <v>78.725816228705128</v>
      </c>
    </row>
    <row r="392" spans="1:16" x14ac:dyDescent="0.2">
      <c r="A392" s="20" t="s">
        <v>387</v>
      </c>
      <c r="B392" s="20" t="s">
        <v>7387</v>
      </c>
      <c r="C392" s="20" t="s">
        <v>6805</v>
      </c>
      <c r="D392" s="1" t="s">
        <v>14065</v>
      </c>
      <c r="E392" s="35">
        <v>6818</v>
      </c>
      <c r="F392" s="35">
        <v>258912</v>
      </c>
      <c r="G392" s="37">
        <f t="shared" ref="G392:G455" si="26">SUM(E392/F392)</f>
        <v>2.6333271536274874E-2</v>
      </c>
      <c r="I392" s="28">
        <v>1.5660000000000001</v>
      </c>
      <c r="J392" s="28">
        <v>2.4523561000823975</v>
      </c>
      <c r="K392" s="28">
        <v>4.514376979211411</v>
      </c>
      <c r="L392" s="28">
        <v>33.349075975359341</v>
      </c>
      <c r="M392" s="31"/>
      <c r="N392" s="32">
        <f t="shared" si="24"/>
        <v>82.282443993757568</v>
      </c>
      <c r="O392" s="32">
        <f t="shared" si="25"/>
        <v>58.10475431684354</v>
      </c>
      <c r="P392" s="32">
        <f t="shared" ref="P392:P455" si="27">SUM(N392*$P$1)+($P$2*O392)</f>
        <v>75.740181476734946</v>
      </c>
    </row>
    <row r="393" spans="1:16" x14ac:dyDescent="0.2">
      <c r="A393" s="20" t="s">
        <v>388</v>
      </c>
      <c r="B393" s="20" t="s">
        <v>7388</v>
      </c>
      <c r="C393" s="20" t="s">
        <v>6805</v>
      </c>
      <c r="D393" s="1" t="s">
        <v>14065</v>
      </c>
      <c r="E393" s="35">
        <v>6736</v>
      </c>
      <c r="F393" s="35">
        <v>258912</v>
      </c>
      <c r="G393" s="37">
        <f t="shared" si="26"/>
        <v>2.6016561611667283E-2</v>
      </c>
      <c r="I393" s="28">
        <v>1.796</v>
      </c>
      <c r="J393" s="28">
        <v>3.2256159782409668</v>
      </c>
      <c r="K393" s="28">
        <v>4.2607132847362994</v>
      </c>
      <c r="L393" s="28">
        <v>32.574376484560567</v>
      </c>
      <c r="M393" s="31"/>
      <c r="N393" s="32">
        <f t="shared" si="24"/>
        <v>82.837314380976423</v>
      </c>
      <c r="O393" s="32">
        <f t="shared" si="25"/>
        <v>58.203813035225863</v>
      </c>
      <c r="P393" s="32">
        <f t="shared" si="27"/>
        <v>76.17171337976859</v>
      </c>
    </row>
    <row r="394" spans="1:16" x14ac:dyDescent="0.2">
      <c r="A394" s="20" t="s">
        <v>389</v>
      </c>
      <c r="B394" s="20" t="s">
        <v>7389</v>
      </c>
      <c r="C394" s="20" t="s">
        <v>6805</v>
      </c>
      <c r="D394" s="1" t="s">
        <v>14065</v>
      </c>
      <c r="E394" s="35">
        <v>7485</v>
      </c>
      <c r="F394" s="35">
        <v>258912</v>
      </c>
      <c r="G394" s="37">
        <f t="shared" si="26"/>
        <v>2.8909436410826845E-2</v>
      </c>
      <c r="I394" s="28">
        <v>2.5009999999999999</v>
      </c>
      <c r="J394" s="28">
        <v>6.2550010681152344</v>
      </c>
      <c r="K394" s="28">
        <v>4.4767117593648589</v>
      </c>
      <c r="L394" s="28">
        <v>34.524114896459587</v>
      </c>
      <c r="M394" s="31"/>
      <c r="N394" s="32">
        <f t="shared" si="24"/>
        <v>84.094067507527711</v>
      </c>
      <c r="O394" s="32">
        <f t="shared" si="25"/>
        <v>59.608394362497073</v>
      </c>
      <c r="P394" s="32">
        <f t="shared" si="27"/>
        <v>77.468467470409195</v>
      </c>
    </row>
    <row r="395" spans="1:16" x14ac:dyDescent="0.2">
      <c r="A395" s="20" t="s">
        <v>390</v>
      </c>
      <c r="B395" s="20" t="s">
        <v>7390</v>
      </c>
      <c r="C395" s="20" t="s">
        <v>6805</v>
      </c>
      <c r="D395" s="1" t="s">
        <v>14065</v>
      </c>
      <c r="E395" s="35">
        <v>7513</v>
      </c>
      <c r="F395" s="35">
        <v>258912</v>
      </c>
      <c r="G395" s="37">
        <f t="shared" si="26"/>
        <v>2.9017581263131875E-2</v>
      </c>
      <c r="I395" s="28">
        <v>2.1920000000000002</v>
      </c>
      <c r="J395" s="28">
        <v>4.8048639297485352</v>
      </c>
      <c r="K395" s="28">
        <v>4.7639457684425359</v>
      </c>
      <c r="L395" s="28">
        <v>33.577532277385863</v>
      </c>
      <c r="M395" s="31"/>
      <c r="N395" s="32">
        <f t="shared" si="24"/>
        <v>82.987134926375873</v>
      </c>
      <c r="O395" s="32">
        <f t="shared" si="25"/>
        <v>58.678514917301008</v>
      </c>
      <c r="P395" s="32">
        <f t="shared" si="27"/>
        <v>76.40944385452093</v>
      </c>
    </row>
    <row r="396" spans="1:16" x14ac:dyDescent="0.2">
      <c r="A396" s="20" t="s">
        <v>391</v>
      </c>
      <c r="B396" s="20" t="s">
        <v>7391</v>
      </c>
      <c r="C396" s="20" t="s">
        <v>6805</v>
      </c>
      <c r="D396" s="1" t="s">
        <v>14065</v>
      </c>
      <c r="E396" s="35">
        <v>6545</v>
      </c>
      <c r="F396" s="35">
        <v>258912</v>
      </c>
      <c r="G396" s="37">
        <f t="shared" si="26"/>
        <v>2.527885922630083E-2</v>
      </c>
      <c r="I396" s="28">
        <v>3.5649999999999999</v>
      </c>
      <c r="J396" s="28">
        <v>12.709224700927734</v>
      </c>
      <c r="K396" s="28">
        <v>3.6035501633072915</v>
      </c>
      <c r="L396" s="28">
        <v>36.240794499618026</v>
      </c>
      <c r="M396" s="31"/>
      <c r="N396" s="32">
        <f t="shared" si="24"/>
        <v>87.380724566691725</v>
      </c>
      <c r="O396" s="32">
        <f t="shared" si="25"/>
        <v>62.031933098818442</v>
      </c>
      <c r="P396" s="32">
        <f t="shared" si="27"/>
        <v>80.521572576233325</v>
      </c>
    </row>
    <row r="397" spans="1:16" x14ac:dyDescent="0.2">
      <c r="A397" s="20" t="s">
        <v>392</v>
      </c>
      <c r="B397" s="20" t="s">
        <v>7392</v>
      </c>
      <c r="C397" s="20" t="s">
        <v>6805</v>
      </c>
      <c r="D397" s="1" t="s">
        <v>14065</v>
      </c>
      <c r="E397" s="35">
        <v>7167</v>
      </c>
      <c r="F397" s="35">
        <v>258912</v>
      </c>
      <c r="G397" s="37">
        <f t="shared" si="26"/>
        <v>2.7681219873934002E-2</v>
      </c>
      <c r="I397" s="28">
        <v>2.3820000000000001</v>
      </c>
      <c r="J397" s="28">
        <v>5.6739239692687988</v>
      </c>
      <c r="K397" s="28">
        <v>5.0527400280952683</v>
      </c>
      <c r="L397" s="28">
        <v>33.738384261197155</v>
      </c>
      <c r="M397" s="31"/>
      <c r="N397" s="32">
        <f t="shared" si="24"/>
        <v>82.919710509417712</v>
      </c>
      <c r="O397" s="32">
        <f t="shared" si="25"/>
        <v>58.732512943168061</v>
      </c>
      <c r="P397" s="32">
        <f t="shared" si="27"/>
        <v>76.374875244177716</v>
      </c>
    </row>
    <row r="398" spans="1:16" x14ac:dyDescent="0.2">
      <c r="A398" s="20" t="s">
        <v>393</v>
      </c>
      <c r="B398" s="20" t="s">
        <v>7393</v>
      </c>
      <c r="C398" s="20" t="s">
        <v>6805</v>
      </c>
      <c r="D398" s="1" t="s">
        <v>14065</v>
      </c>
      <c r="E398" s="35">
        <v>7558</v>
      </c>
      <c r="F398" s="35">
        <v>258912</v>
      </c>
      <c r="G398" s="37">
        <f t="shared" si="26"/>
        <v>2.9191385490050674E-2</v>
      </c>
      <c r="I398" s="28">
        <v>2.4620000000000002</v>
      </c>
      <c r="J398" s="28">
        <v>6.0614438056945801</v>
      </c>
      <c r="K398" s="28">
        <v>4.9752793890208409</v>
      </c>
      <c r="L398" s="28">
        <v>32.874173061656521</v>
      </c>
      <c r="M398" s="31"/>
      <c r="N398" s="32">
        <f t="shared" si="24"/>
        <v>82.963739844599559</v>
      </c>
      <c r="O398" s="32">
        <f t="shared" si="25"/>
        <v>58.502867609815731</v>
      </c>
      <c r="P398" s="32">
        <f t="shared" si="27"/>
        <v>76.344850707805435</v>
      </c>
    </row>
    <row r="399" spans="1:16" x14ac:dyDescent="0.2">
      <c r="A399" s="20" t="s">
        <v>394</v>
      </c>
      <c r="B399" s="20" t="s">
        <v>7394</v>
      </c>
      <c r="C399" s="20" t="s">
        <v>6805</v>
      </c>
      <c r="D399" s="1" t="s">
        <v>14065</v>
      </c>
      <c r="E399" s="35">
        <v>7915</v>
      </c>
      <c r="F399" s="35">
        <v>258912</v>
      </c>
      <c r="G399" s="37">
        <f t="shared" si="26"/>
        <v>3.057023235693981E-2</v>
      </c>
      <c r="I399" s="28">
        <v>2.2080000000000002</v>
      </c>
      <c r="J399" s="28">
        <v>4.8752641677856445</v>
      </c>
      <c r="K399" s="28">
        <v>5.0293178918793124</v>
      </c>
      <c r="L399" s="28">
        <v>31.920783322804802</v>
      </c>
      <c r="M399" s="31"/>
      <c r="N399" s="32">
        <f t="shared" si="24"/>
        <v>82.270870793379302</v>
      </c>
      <c r="O399" s="32">
        <f t="shared" si="25"/>
        <v>57.796329558857231</v>
      </c>
      <c r="P399" s="32">
        <f t="shared" si="27"/>
        <v>75.648282949809314</v>
      </c>
    </row>
    <row r="400" spans="1:16" x14ac:dyDescent="0.2">
      <c r="A400" s="20" t="s">
        <v>395</v>
      </c>
      <c r="B400" s="20" t="s">
        <v>7395</v>
      </c>
      <c r="C400" s="20" t="s">
        <v>6805</v>
      </c>
      <c r="D400" s="1" t="s">
        <v>14065</v>
      </c>
      <c r="E400" s="35">
        <v>6411</v>
      </c>
      <c r="F400" s="35">
        <v>258912</v>
      </c>
      <c r="G400" s="37">
        <f t="shared" si="26"/>
        <v>2.4761308861698184E-2</v>
      </c>
      <c r="I400" s="28">
        <v>2.573</v>
      </c>
      <c r="J400" s="28">
        <v>6.6203289031982422</v>
      </c>
      <c r="K400" s="28">
        <v>4.5257395946357653</v>
      </c>
      <c r="L400" s="28">
        <v>34.13991576977071</v>
      </c>
      <c r="M400" s="31"/>
      <c r="N400" s="32">
        <f t="shared" si="24"/>
        <v>84.054007721821165</v>
      </c>
      <c r="O400" s="32">
        <f t="shared" si="25"/>
        <v>59.482396431690887</v>
      </c>
      <c r="P400" s="32">
        <f t="shared" si="27"/>
        <v>77.405153605715753</v>
      </c>
    </row>
    <row r="401" spans="1:16" x14ac:dyDescent="0.2">
      <c r="A401" s="20" t="s">
        <v>396</v>
      </c>
      <c r="B401" s="20" t="s">
        <v>7396</v>
      </c>
      <c r="C401" s="20" t="s">
        <v>6805</v>
      </c>
      <c r="D401" s="1" t="s">
        <v>14065</v>
      </c>
      <c r="E401" s="35">
        <v>6695</v>
      </c>
      <c r="F401" s="35">
        <v>258912</v>
      </c>
      <c r="G401" s="37">
        <f t="shared" si="26"/>
        <v>2.5858206649363492E-2</v>
      </c>
      <c r="I401" s="28">
        <v>2.3130000000000002</v>
      </c>
      <c r="J401" s="28">
        <v>5.3499689102172852</v>
      </c>
      <c r="K401" s="28">
        <v>4.4889650271694785</v>
      </c>
      <c r="L401" s="28">
        <v>36.826587005227779</v>
      </c>
      <c r="M401" s="31"/>
      <c r="N401" s="32">
        <f t="shared" si="24"/>
        <v>84.289753775553663</v>
      </c>
      <c r="O401" s="32">
        <f t="shared" si="25"/>
        <v>60.387222289192408</v>
      </c>
      <c r="P401" s="32">
        <f t="shared" si="27"/>
        <v>77.821946557625395</v>
      </c>
    </row>
    <row r="402" spans="1:16" x14ac:dyDescent="0.2">
      <c r="A402" s="20" t="s">
        <v>397</v>
      </c>
      <c r="B402" s="20" t="s">
        <v>7397</v>
      </c>
      <c r="C402" s="20" t="s">
        <v>6805</v>
      </c>
      <c r="D402" s="1" t="s">
        <v>14065</v>
      </c>
      <c r="E402" s="35">
        <v>8072</v>
      </c>
      <c r="F402" s="35">
        <v>258912</v>
      </c>
      <c r="G402" s="37">
        <f t="shared" si="26"/>
        <v>3.1176615993078728E-2</v>
      </c>
      <c r="I402" s="28">
        <v>2.3919999999999999</v>
      </c>
      <c r="J402" s="28">
        <v>5.7216639518737793</v>
      </c>
      <c r="K402" s="28">
        <v>4.059096048929252</v>
      </c>
      <c r="L402" s="28">
        <v>31.939667988107036</v>
      </c>
      <c r="M402" s="31"/>
      <c r="N402" s="32">
        <f t="shared" si="24"/>
        <v>83.933205740584782</v>
      </c>
      <c r="O402" s="32">
        <f t="shared" si="25"/>
        <v>58.700626018513908</v>
      </c>
      <c r="P402" s="32">
        <f t="shared" si="27"/>
        <v>77.105499589607348</v>
      </c>
    </row>
    <row r="403" spans="1:16" x14ac:dyDescent="0.2">
      <c r="A403" s="20" t="s">
        <v>398</v>
      </c>
      <c r="B403" s="20" t="s">
        <v>7398</v>
      </c>
      <c r="C403" s="20" t="s">
        <v>6805</v>
      </c>
      <c r="D403" s="1" t="s">
        <v>14065</v>
      </c>
      <c r="E403" s="35">
        <v>7096</v>
      </c>
      <c r="F403" s="35">
        <v>258912</v>
      </c>
      <c r="G403" s="37">
        <f t="shared" si="26"/>
        <v>2.7406995427017675E-2</v>
      </c>
      <c r="I403" s="28">
        <v>3.0609999999999999</v>
      </c>
      <c r="J403" s="28">
        <v>9.3697214126586914</v>
      </c>
      <c r="K403" s="28">
        <v>4.5214053359518873</v>
      </c>
      <c r="L403" s="28">
        <v>33.622604284103723</v>
      </c>
      <c r="M403" s="31"/>
      <c r="N403" s="32">
        <f t="shared" si="24"/>
        <v>84.716687286128135</v>
      </c>
      <c r="O403" s="32">
        <f t="shared" si="25"/>
        <v>59.755213898287408</v>
      </c>
      <c r="P403" s="32">
        <f t="shared" si="27"/>
        <v>77.962340038845085</v>
      </c>
    </row>
    <row r="404" spans="1:16" x14ac:dyDescent="0.2">
      <c r="A404" s="20" t="s">
        <v>399</v>
      </c>
      <c r="B404" s="20" t="s">
        <v>7399</v>
      </c>
      <c r="C404" s="20" t="s">
        <v>6805</v>
      </c>
      <c r="D404" s="1" t="s">
        <v>14065</v>
      </c>
      <c r="E404" s="35">
        <v>7452</v>
      </c>
      <c r="F404" s="35">
        <v>258912</v>
      </c>
      <c r="G404" s="37">
        <f t="shared" si="26"/>
        <v>2.8781979977753058E-2</v>
      </c>
      <c r="I404" s="28">
        <v>2.3730000000000002</v>
      </c>
      <c r="J404" s="28">
        <v>5.6311287879943848</v>
      </c>
      <c r="K404" s="28">
        <v>4.1128726397831432</v>
      </c>
      <c r="L404" s="28">
        <v>36.123590982286636</v>
      </c>
      <c r="M404" s="31"/>
      <c r="N404" s="32">
        <f t="shared" si="24"/>
        <v>84.758002865597831</v>
      </c>
      <c r="O404" s="32">
        <f t="shared" si="25"/>
        <v>60.423504438178583</v>
      </c>
      <c r="P404" s="32">
        <f t="shared" si="27"/>
        <v>78.173309329545674</v>
      </c>
    </row>
    <row r="405" spans="1:16" x14ac:dyDescent="0.2">
      <c r="A405" s="20" t="s">
        <v>400</v>
      </c>
      <c r="B405" s="20" t="s">
        <v>7400</v>
      </c>
      <c r="C405" s="20" t="s">
        <v>6805</v>
      </c>
      <c r="D405" s="1" t="s">
        <v>14065</v>
      </c>
      <c r="E405" s="35">
        <v>7306</v>
      </c>
      <c r="F405" s="35">
        <v>258912</v>
      </c>
      <c r="G405" s="37">
        <f t="shared" si="26"/>
        <v>2.82180818193054E-2</v>
      </c>
      <c r="I405" s="28">
        <v>2.6869999999999998</v>
      </c>
      <c r="J405" s="28">
        <v>7.2199687957763672</v>
      </c>
      <c r="K405" s="28">
        <v>5.1843436271220842</v>
      </c>
      <c r="L405" s="28">
        <v>33.867779906925811</v>
      </c>
      <c r="M405" s="31"/>
      <c r="N405" s="32">
        <f t="shared" si="24"/>
        <v>83.247870542060923</v>
      </c>
      <c r="O405" s="32">
        <f t="shared" si="25"/>
        <v>59.002331517102874</v>
      </c>
      <c r="P405" s="32">
        <f t="shared" si="27"/>
        <v>76.687248609707694</v>
      </c>
    </row>
    <row r="406" spans="1:16" x14ac:dyDescent="0.2">
      <c r="A406" s="20" t="s">
        <v>401</v>
      </c>
      <c r="B406" s="20" t="s">
        <v>7401</v>
      </c>
      <c r="C406" s="20" t="s">
        <v>6805</v>
      </c>
      <c r="D406" s="1" t="s">
        <v>14065</v>
      </c>
      <c r="E406" s="35">
        <v>6987</v>
      </c>
      <c r="F406" s="35">
        <v>258912</v>
      </c>
      <c r="G406" s="37">
        <f t="shared" si="26"/>
        <v>2.6986002966258808E-2</v>
      </c>
      <c r="I406" s="28">
        <v>2.9790000000000001</v>
      </c>
      <c r="J406" s="28">
        <v>8.8744411468505859</v>
      </c>
      <c r="K406" s="28">
        <v>4.597187249795132</v>
      </c>
      <c r="L406" s="28">
        <v>35.204236439101187</v>
      </c>
      <c r="M406" s="31"/>
      <c r="N406" s="32">
        <f t="shared" si="24"/>
        <v>84.832680833428952</v>
      </c>
      <c r="O406" s="32">
        <f t="shared" si="25"/>
        <v>60.292003943639742</v>
      </c>
      <c r="P406" s="32">
        <f t="shared" si="27"/>
        <v>78.192197284178448</v>
      </c>
    </row>
    <row r="407" spans="1:16" x14ac:dyDescent="0.2">
      <c r="A407" s="20" t="s">
        <v>402</v>
      </c>
      <c r="B407" s="20" t="s">
        <v>7402</v>
      </c>
      <c r="C407" s="20" t="s">
        <v>6805</v>
      </c>
      <c r="D407" s="1" t="s">
        <v>14065</v>
      </c>
      <c r="E407" s="35">
        <v>7595</v>
      </c>
      <c r="F407" s="35">
        <v>258912</v>
      </c>
      <c r="G407" s="37">
        <f t="shared" si="26"/>
        <v>2.9334291187739465E-2</v>
      </c>
      <c r="I407" s="28">
        <v>2.3679999999999999</v>
      </c>
      <c r="J407" s="28">
        <v>5.6074237823486328</v>
      </c>
      <c r="K407" s="28">
        <v>4.7941763126349031</v>
      </c>
      <c r="L407" s="28">
        <v>35.439763001974981</v>
      </c>
      <c r="M407" s="31"/>
      <c r="N407" s="32">
        <f t="shared" si="24"/>
        <v>83.639582404674613</v>
      </c>
      <c r="O407" s="32">
        <f t="shared" si="25"/>
        <v>59.630937578099605</v>
      </c>
      <c r="P407" s="32">
        <f t="shared" si="27"/>
        <v>77.143061883799987</v>
      </c>
    </row>
    <row r="408" spans="1:16" x14ac:dyDescent="0.2">
      <c r="A408" s="20" t="s">
        <v>403</v>
      </c>
      <c r="B408" s="20" t="s">
        <v>7403</v>
      </c>
      <c r="C408" s="20" t="s">
        <v>6805</v>
      </c>
      <c r="D408" s="1" t="s">
        <v>14065</v>
      </c>
      <c r="E408" s="35">
        <v>6552</v>
      </c>
      <c r="F408" s="35">
        <v>258912</v>
      </c>
      <c r="G408" s="37">
        <f t="shared" si="26"/>
        <v>2.5305895439377085E-2</v>
      </c>
      <c r="I408" s="28">
        <v>2.0270000000000001</v>
      </c>
      <c r="J408" s="28">
        <v>4.1087288856506348</v>
      </c>
      <c r="K408" s="28">
        <v>4.1247471269245004</v>
      </c>
      <c r="L408" s="28">
        <v>37.498015873015873</v>
      </c>
      <c r="M408" s="31"/>
      <c r="N408" s="32">
        <f t="shared" si="24"/>
        <v>84.494445522379223</v>
      </c>
      <c r="O408" s="32">
        <f t="shared" si="25"/>
        <v>60.641894274090099</v>
      </c>
      <c r="P408" s="32">
        <f t="shared" si="27"/>
        <v>78.040162501448293</v>
      </c>
    </row>
    <row r="409" spans="1:16" x14ac:dyDescent="0.2">
      <c r="A409" s="20" t="s">
        <v>404</v>
      </c>
      <c r="B409" s="20" t="s">
        <v>7404</v>
      </c>
      <c r="C409" s="20" t="s">
        <v>6805</v>
      </c>
      <c r="D409" s="1" t="s">
        <v>14065</v>
      </c>
      <c r="E409" s="35">
        <v>5554</v>
      </c>
      <c r="F409" s="35">
        <v>258912</v>
      </c>
      <c r="G409" s="37">
        <f t="shared" si="26"/>
        <v>2.1451303917933505E-2</v>
      </c>
      <c r="I409" s="28">
        <v>2.2490000000000001</v>
      </c>
      <c r="J409" s="28">
        <v>5.0580010414123535</v>
      </c>
      <c r="K409" s="28">
        <v>4.3550968748718057</v>
      </c>
      <c r="L409" s="28">
        <v>38.889809146561035</v>
      </c>
      <c r="M409" s="31"/>
      <c r="N409" s="32">
        <f t="shared" si="24"/>
        <v>84.834931833333059</v>
      </c>
      <c r="O409" s="32">
        <f t="shared" si="25"/>
        <v>61.297270836973212</v>
      </c>
      <c r="P409" s="32">
        <f t="shared" si="27"/>
        <v>78.465855245262418</v>
      </c>
    </row>
    <row r="410" spans="1:16" x14ac:dyDescent="0.2">
      <c r="A410" s="20" t="s">
        <v>405</v>
      </c>
      <c r="B410" s="20" t="s">
        <v>7405</v>
      </c>
      <c r="C410" s="20" t="s">
        <v>6805</v>
      </c>
      <c r="D410" s="1" t="s">
        <v>14065</v>
      </c>
      <c r="E410" s="35">
        <v>8355</v>
      </c>
      <c r="F410" s="35">
        <v>258912</v>
      </c>
      <c r="G410" s="37">
        <f t="shared" si="26"/>
        <v>3.2269651464590286E-2</v>
      </c>
      <c r="I410" s="28">
        <v>2.875</v>
      </c>
      <c r="J410" s="28">
        <v>8.265625</v>
      </c>
      <c r="K410" s="28">
        <v>4.8683007523681265</v>
      </c>
      <c r="L410" s="28">
        <v>33.699102333931776</v>
      </c>
      <c r="M410" s="31"/>
      <c r="N410" s="32">
        <f t="shared" si="24"/>
        <v>83.952355358568923</v>
      </c>
      <c r="O410" s="32">
        <f t="shared" si="25"/>
        <v>59.349798927121341</v>
      </c>
      <c r="P410" s="32">
        <f t="shared" si="27"/>
        <v>77.295127769198302</v>
      </c>
    </row>
    <row r="411" spans="1:16" x14ac:dyDescent="0.2">
      <c r="A411" s="20" t="s">
        <v>406</v>
      </c>
      <c r="B411" s="20" t="s">
        <v>7406</v>
      </c>
      <c r="C411" s="20" t="s">
        <v>6805</v>
      </c>
      <c r="D411" s="1" t="s">
        <v>14065</v>
      </c>
      <c r="E411" s="35">
        <v>7456</v>
      </c>
      <c r="F411" s="35">
        <v>258912</v>
      </c>
      <c r="G411" s="37">
        <f t="shared" si="26"/>
        <v>2.8797429242368063E-2</v>
      </c>
      <c r="I411" s="28">
        <v>3.113</v>
      </c>
      <c r="J411" s="28">
        <v>9.6907691955566406</v>
      </c>
      <c r="K411" s="28">
        <v>4.8613438876425521</v>
      </c>
      <c r="L411" s="28">
        <v>34.748256437768241</v>
      </c>
      <c r="M411" s="31"/>
      <c r="N411" s="32">
        <f t="shared" si="24"/>
        <v>84.570782050453275</v>
      </c>
      <c r="O411" s="32">
        <f t="shared" si="25"/>
        <v>60.038410269196461</v>
      </c>
      <c r="P411" s="32">
        <f t="shared" si="27"/>
        <v>77.932545787894654</v>
      </c>
    </row>
    <row r="412" spans="1:16" x14ac:dyDescent="0.2">
      <c r="A412" s="20" t="s">
        <v>407</v>
      </c>
      <c r="B412" s="20" t="s">
        <v>7407</v>
      </c>
      <c r="C412" s="20" t="s">
        <v>6805</v>
      </c>
      <c r="D412" s="1" t="s">
        <v>14065</v>
      </c>
      <c r="E412" s="35">
        <v>7215</v>
      </c>
      <c r="F412" s="35">
        <v>258912</v>
      </c>
      <c r="G412" s="37">
        <f t="shared" si="26"/>
        <v>2.7866611049314052E-2</v>
      </c>
      <c r="I412" s="28">
        <v>3.778</v>
      </c>
      <c r="J412" s="28">
        <v>14.273283958435059</v>
      </c>
      <c r="K412" s="28">
        <v>4.5222211030073405</v>
      </c>
      <c r="L412" s="28">
        <v>33.023700623700627</v>
      </c>
      <c r="M412" s="31"/>
      <c r="N412" s="32">
        <f t="shared" si="24"/>
        <v>85.705008790882815</v>
      </c>
      <c r="O412" s="32">
        <f t="shared" si="25"/>
        <v>60.19753416000821</v>
      </c>
      <c r="P412" s="32">
        <f t="shared" si="27"/>
        <v>78.802918582453273</v>
      </c>
    </row>
    <row r="413" spans="1:16" x14ac:dyDescent="0.2">
      <c r="A413" s="20" t="s">
        <v>408</v>
      </c>
      <c r="B413" s="20" t="s">
        <v>7408</v>
      </c>
      <c r="C413" s="20" t="s">
        <v>6805</v>
      </c>
      <c r="D413" s="1" t="s">
        <v>14065</v>
      </c>
      <c r="E413" s="35">
        <v>7959</v>
      </c>
      <c r="F413" s="35">
        <v>258912</v>
      </c>
      <c r="G413" s="37">
        <f t="shared" si="26"/>
        <v>3.0740174267704857E-2</v>
      </c>
      <c r="I413" s="28">
        <v>3.3149999999999999</v>
      </c>
      <c r="J413" s="28">
        <v>10.989225387573242</v>
      </c>
      <c r="K413" s="28">
        <v>4.9884556503852799</v>
      </c>
      <c r="L413" s="28">
        <v>33.355069732378439</v>
      </c>
      <c r="M413" s="31"/>
      <c r="N413" s="32">
        <f t="shared" si="24"/>
        <v>84.399433783601779</v>
      </c>
      <c r="O413" s="32">
        <f t="shared" si="25"/>
        <v>59.551328305909294</v>
      </c>
      <c r="P413" s="32">
        <f t="shared" si="27"/>
        <v>77.675762859784996</v>
      </c>
    </row>
    <row r="414" spans="1:16" x14ac:dyDescent="0.2">
      <c r="A414" s="20" t="s">
        <v>409</v>
      </c>
      <c r="B414" s="20" t="s">
        <v>7409</v>
      </c>
      <c r="C414" s="20" t="s">
        <v>6805</v>
      </c>
      <c r="D414" s="1" t="s">
        <v>14065</v>
      </c>
      <c r="E414" s="35">
        <v>6912</v>
      </c>
      <c r="F414" s="35">
        <v>258912</v>
      </c>
      <c r="G414" s="37">
        <f t="shared" si="26"/>
        <v>2.6696329254727477E-2</v>
      </c>
      <c r="I414" s="28">
        <v>3.4209999999999998</v>
      </c>
      <c r="J414" s="28">
        <v>11.703241348266602</v>
      </c>
      <c r="K414" s="28">
        <v>4.8249917150372603</v>
      </c>
      <c r="L414" s="28">
        <v>34.513310185185183</v>
      </c>
      <c r="M414" s="31"/>
      <c r="N414" s="32">
        <f t="shared" si="24"/>
        <v>85.053129708557947</v>
      </c>
      <c r="O414" s="32">
        <f t="shared" si="25"/>
        <v>60.267038430515257</v>
      </c>
      <c r="P414" s="32">
        <f t="shared" si="27"/>
        <v>78.34623926208674</v>
      </c>
    </row>
    <row r="415" spans="1:16" x14ac:dyDescent="0.2">
      <c r="A415" s="20" t="s">
        <v>410</v>
      </c>
      <c r="B415" s="20" t="s">
        <v>7410</v>
      </c>
      <c r="C415" s="20" t="s">
        <v>6805</v>
      </c>
      <c r="D415" s="1" t="s">
        <v>14065</v>
      </c>
      <c r="E415" s="35">
        <v>7250</v>
      </c>
      <c r="F415" s="35">
        <v>258912</v>
      </c>
      <c r="G415" s="37">
        <f t="shared" si="26"/>
        <v>2.8001792114695341E-2</v>
      </c>
      <c r="I415" s="28">
        <v>1.972</v>
      </c>
      <c r="J415" s="28">
        <v>3.8887839317321777</v>
      </c>
      <c r="K415" s="28">
        <v>4.6900521703023772</v>
      </c>
      <c r="L415" s="28">
        <v>34.892413793103451</v>
      </c>
      <c r="M415" s="31"/>
      <c r="N415" s="32">
        <f t="shared" si="24"/>
        <v>83.0315429429955</v>
      </c>
      <c r="O415" s="32">
        <f t="shared" si="25"/>
        <v>59.063149606611027</v>
      </c>
      <c r="P415" s="32">
        <f t="shared" si="27"/>
        <v>76.545914108590779</v>
      </c>
    </row>
    <row r="416" spans="1:16" x14ac:dyDescent="0.2">
      <c r="A416" s="20" t="s">
        <v>411</v>
      </c>
      <c r="B416" s="20" t="s">
        <v>7411</v>
      </c>
      <c r="C416" s="20" t="s">
        <v>6805</v>
      </c>
      <c r="D416" s="1" t="s">
        <v>14065</v>
      </c>
      <c r="E416" s="35">
        <v>7275</v>
      </c>
      <c r="F416" s="35">
        <v>258912</v>
      </c>
      <c r="G416" s="37">
        <f t="shared" si="26"/>
        <v>2.8098350018539119E-2</v>
      </c>
      <c r="I416" s="28">
        <v>2.8959999999999999</v>
      </c>
      <c r="J416" s="28">
        <v>8.3868160247802734</v>
      </c>
      <c r="K416" s="28">
        <v>4.9015497661563581</v>
      </c>
      <c r="L416" s="28">
        <v>28.572233676975944</v>
      </c>
      <c r="M416" s="31"/>
      <c r="N416" s="32">
        <f t="shared" si="24"/>
        <v>82.798305049718351</v>
      </c>
      <c r="O416" s="32">
        <f t="shared" si="25"/>
        <v>57.163535433481499</v>
      </c>
      <c r="P416" s="32">
        <f t="shared" si="27"/>
        <v>75.86176997817455</v>
      </c>
    </row>
    <row r="417" spans="1:16" x14ac:dyDescent="0.2">
      <c r="A417" s="20" t="s">
        <v>412</v>
      </c>
      <c r="B417" s="20" t="s">
        <v>7412</v>
      </c>
      <c r="C417" s="20" t="s">
        <v>6805</v>
      </c>
      <c r="D417" s="1" t="s">
        <v>14065</v>
      </c>
      <c r="E417" s="35">
        <v>6690</v>
      </c>
      <c r="F417" s="35">
        <v>258912</v>
      </c>
      <c r="G417" s="37">
        <f t="shared" si="26"/>
        <v>2.5838895068594735E-2</v>
      </c>
      <c r="I417" s="28">
        <v>1.395</v>
      </c>
      <c r="J417" s="28">
        <v>1.946025013923645</v>
      </c>
      <c r="K417" s="28">
        <v>3.401601050569433</v>
      </c>
      <c r="L417" s="28">
        <v>39.504334828101648</v>
      </c>
      <c r="M417" s="31"/>
      <c r="N417" s="32">
        <f t="shared" si="24"/>
        <v>84.940665704126431</v>
      </c>
      <c r="O417" s="32">
        <f t="shared" si="25"/>
        <v>61.352970681739677</v>
      </c>
      <c r="P417" s="32">
        <f t="shared" si="27"/>
        <v>78.558050364528</v>
      </c>
    </row>
    <row r="418" spans="1:16" x14ac:dyDescent="0.2">
      <c r="A418" s="20" t="s">
        <v>413</v>
      </c>
      <c r="B418" s="20" t="s">
        <v>7413</v>
      </c>
      <c r="C418" s="20" t="s">
        <v>6805</v>
      </c>
      <c r="D418" s="1" t="s">
        <v>14065</v>
      </c>
      <c r="E418" s="35">
        <v>6968</v>
      </c>
      <c r="F418" s="35">
        <v>258912</v>
      </c>
      <c r="G418" s="37">
        <f t="shared" si="26"/>
        <v>2.6912618959337536E-2</v>
      </c>
      <c r="I418" s="28">
        <v>2.25</v>
      </c>
      <c r="J418" s="28">
        <v>5.0625</v>
      </c>
      <c r="K418" s="28">
        <v>4.1726164506622139</v>
      </c>
      <c r="L418" s="28">
        <v>34.063432835820898</v>
      </c>
      <c r="M418" s="31"/>
      <c r="N418" s="32">
        <f t="shared" si="24"/>
        <v>84.019602461455193</v>
      </c>
      <c r="O418" s="32">
        <f t="shared" si="25"/>
        <v>59.376116761640787</v>
      </c>
      <c r="P418" s="32">
        <f t="shared" si="27"/>
        <v>77.351299785016124</v>
      </c>
    </row>
    <row r="419" spans="1:16" x14ac:dyDescent="0.2">
      <c r="A419" s="20" t="s">
        <v>414</v>
      </c>
      <c r="B419" s="20" t="s">
        <v>7414</v>
      </c>
      <c r="C419" s="20" t="s">
        <v>6805</v>
      </c>
      <c r="D419" s="1" t="s">
        <v>14065</v>
      </c>
      <c r="E419" s="35">
        <v>7263</v>
      </c>
      <c r="F419" s="35">
        <v>258912</v>
      </c>
      <c r="G419" s="37">
        <f t="shared" si="26"/>
        <v>2.8052002224694103E-2</v>
      </c>
      <c r="I419" s="28">
        <v>3.1349999999999998</v>
      </c>
      <c r="J419" s="28">
        <v>9.8282251358032227</v>
      </c>
      <c r="K419" s="28">
        <v>4.8018864665195657</v>
      </c>
      <c r="L419" s="28">
        <v>33.301665978245907</v>
      </c>
      <c r="M419" s="31"/>
      <c r="N419" s="32">
        <f t="shared" si="24"/>
        <v>84.367243200478271</v>
      </c>
      <c r="O419" s="32">
        <f t="shared" si="25"/>
        <v>59.487495107516764</v>
      </c>
      <c r="P419" s="32">
        <f t="shared" si="27"/>
        <v>77.635010073300393</v>
      </c>
    </row>
    <row r="420" spans="1:16" x14ac:dyDescent="0.2">
      <c r="A420" s="20" t="s">
        <v>415</v>
      </c>
      <c r="B420" s="20" t="s">
        <v>7415</v>
      </c>
      <c r="C420" s="20" t="s">
        <v>6805</v>
      </c>
      <c r="D420" s="1" t="s">
        <v>14065</v>
      </c>
      <c r="E420" s="35">
        <v>6902</v>
      </c>
      <c r="F420" s="35">
        <v>258912</v>
      </c>
      <c r="G420" s="37">
        <f t="shared" si="26"/>
        <v>2.6657706093189962E-2</v>
      </c>
      <c r="I420" s="28">
        <v>1.2210000000000001</v>
      </c>
      <c r="J420" s="28">
        <v>1.4908410310745239</v>
      </c>
      <c r="K420" s="28">
        <v>4.254905194301398</v>
      </c>
      <c r="L420" s="28">
        <v>37.909301651695159</v>
      </c>
      <c r="M420" s="31"/>
      <c r="N420" s="32">
        <f t="shared" si="24"/>
        <v>83.103703560526128</v>
      </c>
      <c r="O420" s="32">
        <f t="shared" si="25"/>
        <v>59.864248058272224</v>
      </c>
      <c r="P420" s="32">
        <f t="shared" si="27"/>
        <v>76.815318661881975</v>
      </c>
    </row>
    <row r="421" spans="1:16" x14ac:dyDescent="0.2">
      <c r="A421" s="20" t="s">
        <v>416</v>
      </c>
      <c r="B421" s="20" t="s">
        <v>7416</v>
      </c>
      <c r="C421" s="20" t="s">
        <v>6805</v>
      </c>
      <c r="D421" s="1" t="s">
        <v>14065</v>
      </c>
      <c r="E421" s="35">
        <v>7484</v>
      </c>
      <c r="F421" s="35">
        <v>258912</v>
      </c>
      <c r="G421" s="37">
        <f t="shared" si="26"/>
        <v>2.8905574094673092E-2</v>
      </c>
      <c r="I421" s="28">
        <v>1.4950000000000001</v>
      </c>
      <c r="J421" s="28">
        <v>2.2350249290466309</v>
      </c>
      <c r="K421" s="28">
        <v>4.7328395847413782</v>
      </c>
      <c r="L421" s="28">
        <v>35.710181721004808</v>
      </c>
      <c r="M421" s="31"/>
      <c r="N421" s="32">
        <f t="shared" si="24"/>
        <v>82.385755116946044</v>
      </c>
      <c r="O421" s="32">
        <f t="shared" si="25"/>
        <v>58.875088498100666</v>
      </c>
      <c r="P421" s="32">
        <f t="shared" si="27"/>
        <v>76.023982961455317</v>
      </c>
    </row>
    <row r="422" spans="1:16" x14ac:dyDescent="0.2">
      <c r="A422" s="20" t="s">
        <v>417</v>
      </c>
      <c r="B422" s="20" t="s">
        <v>7417</v>
      </c>
      <c r="C422" s="20" t="s">
        <v>6805</v>
      </c>
      <c r="D422" s="1" t="s">
        <v>14065</v>
      </c>
      <c r="E422" s="35">
        <v>6678</v>
      </c>
      <c r="F422" s="35">
        <v>258912</v>
      </c>
      <c r="G422" s="37">
        <f t="shared" si="26"/>
        <v>2.5792547274749722E-2</v>
      </c>
      <c r="I422" s="28">
        <v>0.58099999999999996</v>
      </c>
      <c r="J422" s="28">
        <v>0.33756101131439209</v>
      </c>
      <c r="K422" s="28">
        <v>4.6958639041952352</v>
      </c>
      <c r="L422" s="28">
        <v>36.553758610362387</v>
      </c>
      <c r="M422" s="31"/>
      <c r="N422" s="32">
        <f t="shared" si="24"/>
        <v>81.138461342639403</v>
      </c>
      <c r="O422" s="32">
        <f t="shared" si="25"/>
        <v>58.261122884214387</v>
      </c>
      <c r="P422" s="32">
        <f t="shared" si="27"/>
        <v>74.948062016408272</v>
      </c>
    </row>
    <row r="423" spans="1:16" x14ac:dyDescent="0.2">
      <c r="A423" s="20" t="s">
        <v>418</v>
      </c>
      <c r="B423" s="20" t="s">
        <v>7418</v>
      </c>
      <c r="C423" s="20" t="s">
        <v>6805</v>
      </c>
      <c r="D423" s="1" t="s">
        <v>14065</v>
      </c>
      <c r="E423" s="35">
        <v>6480</v>
      </c>
      <c r="F423" s="35">
        <v>258912</v>
      </c>
      <c r="G423" s="37">
        <f t="shared" si="26"/>
        <v>2.5027808676307009E-2</v>
      </c>
      <c r="I423" s="28">
        <v>1.5489999999999999</v>
      </c>
      <c r="J423" s="28">
        <v>2.3994009494781494</v>
      </c>
      <c r="K423" s="28">
        <v>4.7951133058395614</v>
      </c>
      <c r="L423" s="28">
        <v>34.942129629629626</v>
      </c>
      <c r="M423" s="31"/>
      <c r="N423" s="32">
        <f t="shared" si="24"/>
        <v>82.214489777783797</v>
      </c>
      <c r="O423" s="32">
        <f t="shared" si="25"/>
        <v>58.560448245072195</v>
      </c>
      <c r="P423" s="32">
        <f t="shared" si="27"/>
        <v>75.813921677047574</v>
      </c>
    </row>
    <row r="424" spans="1:16" x14ac:dyDescent="0.2">
      <c r="A424" s="20" t="s">
        <v>419</v>
      </c>
      <c r="B424" s="20" t="s">
        <v>7419</v>
      </c>
      <c r="C424" s="20" t="s">
        <v>6806</v>
      </c>
      <c r="D424" s="1" t="s">
        <v>14087</v>
      </c>
      <c r="E424" s="35">
        <v>7777</v>
      </c>
      <c r="F424" s="35">
        <v>242377</v>
      </c>
      <c r="G424" s="37">
        <f t="shared" si="26"/>
        <v>3.2086377832880181E-2</v>
      </c>
      <c r="I424" s="28">
        <v>4.1390000000000002</v>
      </c>
      <c r="J424" s="28">
        <v>17.131320953369141</v>
      </c>
      <c r="K424" s="28">
        <v>2.5103847064152185</v>
      </c>
      <c r="L424" s="28">
        <v>44.875144657322878</v>
      </c>
      <c r="M424" s="31"/>
      <c r="N424" s="32">
        <f t="shared" si="24"/>
        <v>91.731496506026943</v>
      </c>
      <c r="O424" s="32">
        <f t="shared" si="25"/>
        <v>67.050892227327353</v>
      </c>
      <c r="P424" s="32">
        <f t="shared" si="27"/>
        <v>85.053149880369787</v>
      </c>
    </row>
    <row r="425" spans="1:16" x14ac:dyDescent="0.2">
      <c r="A425" s="20" t="s">
        <v>420</v>
      </c>
      <c r="B425" s="20" t="s">
        <v>7420</v>
      </c>
      <c r="C425" s="20" t="s">
        <v>6806</v>
      </c>
      <c r="D425" s="1" t="s">
        <v>14087</v>
      </c>
      <c r="E425" s="35">
        <v>8830</v>
      </c>
      <c r="F425" s="35">
        <v>242377</v>
      </c>
      <c r="G425" s="37">
        <f t="shared" si="26"/>
        <v>3.6430849461788865E-2</v>
      </c>
      <c r="I425" s="28">
        <v>8.7390000000000008</v>
      </c>
      <c r="J425" s="28">
        <v>76.3701171875</v>
      </c>
      <c r="K425" s="28">
        <v>3.8064190313000181</v>
      </c>
      <c r="L425" s="28">
        <v>39.651868629671576</v>
      </c>
      <c r="M425" s="31"/>
      <c r="N425" s="32">
        <f t="shared" si="24"/>
        <v>95.593289327000946</v>
      </c>
      <c r="O425" s="32">
        <f t="shared" si="25"/>
        <v>67.655915521779576</v>
      </c>
      <c r="P425" s="32">
        <f t="shared" si="27"/>
        <v>88.033690543479864</v>
      </c>
    </row>
    <row r="426" spans="1:16" x14ac:dyDescent="0.2">
      <c r="A426" s="20" t="s">
        <v>421</v>
      </c>
      <c r="B426" s="20" t="s">
        <v>7421</v>
      </c>
      <c r="C426" s="20" t="s">
        <v>6806</v>
      </c>
      <c r="D426" s="1" t="s">
        <v>14087</v>
      </c>
      <c r="E426" s="35">
        <v>7576</v>
      </c>
      <c r="F426" s="35">
        <v>242377</v>
      </c>
      <c r="G426" s="37">
        <f t="shared" si="26"/>
        <v>3.1257091225652602E-2</v>
      </c>
      <c r="I426" s="28">
        <v>3.7309999999999999</v>
      </c>
      <c r="J426" s="28">
        <v>13.920360565185547</v>
      </c>
      <c r="K426" s="28">
        <v>3.7360131240795109</v>
      </c>
      <c r="L426" s="28">
        <v>40.041050686378036</v>
      </c>
      <c r="M426" s="31"/>
      <c r="N426" s="32">
        <f t="shared" si="24"/>
        <v>88.29870335284366</v>
      </c>
      <c r="O426" s="32">
        <f t="shared" si="25"/>
        <v>63.713284611641242</v>
      </c>
      <c r="P426" s="32">
        <f t="shared" si="27"/>
        <v>81.646113066293012</v>
      </c>
    </row>
    <row r="427" spans="1:16" x14ac:dyDescent="0.2">
      <c r="A427" s="20" t="s">
        <v>422</v>
      </c>
      <c r="B427" s="20" t="s">
        <v>7422</v>
      </c>
      <c r="C427" s="20" t="s">
        <v>6806</v>
      </c>
      <c r="D427" s="1" t="s">
        <v>14087</v>
      </c>
      <c r="E427" s="35">
        <v>5768</v>
      </c>
      <c r="F427" s="35">
        <v>242377</v>
      </c>
      <c r="G427" s="37">
        <f t="shared" si="26"/>
        <v>2.3797637564620406E-2</v>
      </c>
      <c r="I427" s="28">
        <v>4.5609999999999999</v>
      </c>
      <c r="J427" s="28">
        <v>20.80272102355957</v>
      </c>
      <c r="K427" s="28">
        <v>2.5026780543133724</v>
      </c>
      <c r="L427" s="28">
        <v>44.111303744798889</v>
      </c>
      <c r="M427" s="31"/>
      <c r="N427" s="32">
        <f t="shared" si="24"/>
        <v>92.223134007550129</v>
      </c>
      <c r="O427" s="32">
        <f t="shared" si="25"/>
        <v>67.122116981284762</v>
      </c>
      <c r="P427" s="32">
        <f t="shared" si="27"/>
        <v>85.431027523245092</v>
      </c>
    </row>
    <row r="428" spans="1:16" x14ac:dyDescent="0.2">
      <c r="A428" s="20" t="s">
        <v>423</v>
      </c>
      <c r="B428" s="20" t="s">
        <v>7423</v>
      </c>
      <c r="C428" s="20" t="s">
        <v>6806</v>
      </c>
      <c r="D428" s="1" t="s">
        <v>14087</v>
      </c>
      <c r="E428" s="35">
        <v>8687</v>
      </c>
      <c r="F428" s="35">
        <v>242377</v>
      </c>
      <c r="G428" s="37">
        <f t="shared" si="26"/>
        <v>3.5840859487492625E-2</v>
      </c>
      <c r="I428" s="28">
        <v>2.7269999999999999</v>
      </c>
      <c r="J428" s="28">
        <v>7.4365291595458984</v>
      </c>
      <c r="K428" s="28">
        <v>4.1304436418687347</v>
      </c>
      <c r="L428" s="28">
        <v>39.413836767583746</v>
      </c>
      <c r="M428" s="31"/>
      <c r="N428" s="32">
        <f t="shared" si="24"/>
        <v>86.027378818923737</v>
      </c>
      <c r="O428" s="32">
        <f t="shared" si="25"/>
        <v>62.171912875114757</v>
      </c>
      <c r="P428" s="32">
        <f t="shared" si="27"/>
        <v>79.572307107944141</v>
      </c>
    </row>
    <row r="429" spans="1:16" x14ac:dyDescent="0.2">
      <c r="A429" s="20" t="s">
        <v>424</v>
      </c>
      <c r="B429" s="20" t="s">
        <v>7424</v>
      </c>
      <c r="C429" s="20" t="s">
        <v>6806</v>
      </c>
      <c r="D429" s="1" t="s">
        <v>14087</v>
      </c>
      <c r="E429" s="35">
        <v>7986</v>
      </c>
      <c r="F429" s="35">
        <v>242377</v>
      </c>
      <c r="G429" s="37">
        <f t="shared" si="26"/>
        <v>3.2948670872236227E-2</v>
      </c>
      <c r="I429" s="28">
        <v>4.5940000000000003</v>
      </c>
      <c r="J429" s="28">
        <v>21.104835510253906</v>
      </c>
      <c r="K429" s="28">
        <v>3.8198596335290884</v>
      </c>
      <c r="L429" s="28">
        <v>39.4366391184573</v>
      </c>
      <c r="M429" s="31"/>
      <c r="N429" s="32">
        <f t="shared" si="24"/>
        <v>89.381179401031602</v>
      </c>
      <c r="O429" s="32">
        <f t="shared" si="25"/>
        <v>64.20237440916668</v>
      </c>
      <c r="P429" s="32">
        <f t="shared" si="27"/>
        <v>82.568024202047127</v>
      </c>
    </row>
    <row r="430" spans="1:16" x14ac:dyDescent="0.2">
      <c r="A430" s="20" t="s">
        <v>425</v>
      </c>
      <c r="B430" s="20" t="s">
        <v>7425</v>
      </c>
      <c r="C430" s="20" t="s">
        <v>6806</v>
      </c>
      <c r="D430" s="1" t="s">
        <v>14087</v>
      </c>
      <c r="E430" s="35">
        <v>8353</v>
      </c>
      <c r="F430" s="35">
        <v>242377</v>
      </c>
      <c r="G430" s="37">
        <f t="shared" si="26"/>
        <v>3.4462840946129378E-2</v>
      </c>
      <c r="I430" s="28">
        <v>3.4449999999999998</v>
      </c>
      <c r="J430" s="28">
        <v>11.868024826049805</v>
      </c>
      <c r="K430" s="28">
        <v>4.36364049310966</v>
      </c>
      <c r="L430" s="28">
        <v>36.117562552376391</v>
      </c>
      <c r="M430" s="31"/>
      <c r="N430" s="32">
        <f t="shared" si="24"/>
        <v>86.096510911105241</v>
      </c>
      <c r="O430" s="32">
        <f t="shared" si="25"/>
        <v>61.309529200473534</v>
      </c>
      <c r="P430" s="32">
        <f t="shared" si="27"/>
        <v>79.389379521689165</v>
      </c>
    </row>
    <row r="431" spans="1:16" x14ac:dyDescent="0.2">
      <c r="A431" s="20" t="s">
        <v>426</v>
      </c>
      <c r="B431" s="20" t="s">
        <v>7426</v>
      </c>
      <c r="C431" s="20" t="s">
        <v>6806</v>
      </c>
      <c r="D431" s="1" t="s">
        <v>14087</v>
      </c>
      <c r="E431" s="35">
        <v>9605</v>
      </c>
      <c r="F431" s="35">
        <v>242377</v>
      </c>
      <c r="G431" s="37">
        <f t="shared" si="26"/>
        <v>3.962834757423353E-2</v>
      </c>
      <c r="I431" s="28">
        <v>2.6789999999999998</v>
      </c>
      <c r="J431" s="28">
        <v>7.1770410537719727</v>
      </c>
      <c r="K431" s="28">
        <v>4.162542033606905</v>
      </c>
      <c r="L431" s="28">
        <v>37.786153045288913</v>
      </c>
      <c r="M431" s="31"/>
      <c r="N431" s="32">
        <f t="shared" si="24"/>
        <v>85.54411576483713</v>
      </c>
      <c r="O431" s="32">
        <f t="shared" si="25"/>
        <v>61.406986014894443</v>
      </c>
      <c r="P431" s="32">
        <f t="shared" si="27"/>
        <v>79.012828394466794</v>
      </c>
    </row>
    <row r="432" spans="1:16" x14ac:dyDescent="0.2">
      <c r="A432" s="20" t="s">
        <v>427</v>
      </c>
      <c r="B432" s="20" t="s">
        <v>7427</v>
      </c>
      <c r="C432" s="20" t="s">
        <v>6806</v>
      </c>
      <c r="D432" s="1" t="s">
        <v>14087</v>
      </c>
      <c r="E432" s="35">
        <v>6879</v>
      </c>
      <c r="F432" s="35">
        <v>242377</v>
      </c>
      <c r="G432" s="37">
        <f t="shared" si="26"/>
        <v>2.838140582646043E-2</v>
      </c>
      <c r="I432" s="28">
        <v>4.7809999999999997</v>
      </c>
      <c r="J432" s="28">
        <v>22.857961654663086</v>
      </c>
      <c r="K432" s="28">
        <v>3.3826611297074183</v>
      </c>
      <c r="L432" s="28">
        <v>41.157144933856664</v>
      </c>
      <c r="M432" s="31"/>
      <c r="N432" s="32">
        <f t="shared" si="24"/>
        <v>90.66560555616897</v>
      </c>
      <c r="O432" s="32">
        <f t="shared" si="25"/>
        <v>65.423428507860066</v>
      </c>
      <c r="P432" s="32">
        <f t="shared" si="27"/>
        <v>83.835302456163333</v>
      </c>
    </row>
    <row r="433" spans="1:16" x14ac:dyDescent="0.2">
      <c r="A433" s="20" t="s">
        <v>428</v>
      </c>
      <c r="B433" s="20" t="s">
        <v>7428</v>
      </c>
      <c r="C433" s="20" t="s">
        <v>6806</v>
      </c>
      <c r="D433" s="1" t="s">
        <v>14087</v>
      </c>
      <c r="E433" s="35">
        <v>8828</v>
      </c>
      <c r="F433" s="35">
        <v>242377</v>
      </c>
      <c r="G433" s="37">
        <f t="shared" si="26"/>
        <v>3.6422597853756754E-2</v>
      </c>
      <c r="I433" s="28">
        <v>3.258</v>
      </c>
      <c r="J433" s="28">
        <v>10.614563941955566</v>
      </c>
      <c r="K433" s="28">
        <v>4.3498362577469196</v>
      </c>
      <c r="L433" s="28">
        <v>34.891708201178069</v>
      </c>
      <c r="M433" s="31"/>
      <c r="N433" s="32">
        <f t="shared" si="24"/>
        <v>85.550107869385471</v>
      </c>
      <c r="O433" s="32">
        <f t="shared" si="25"/>
        <v>60.614935154029716</v>
      </c>
      <c r="P433" s="32">
        <f t="shared" si="27"/>
        <v>78.80287734442247</v>
      </c>
    </row>
    <row r="434" spans="1:16" x14ac:dyDescent="0.2">
      <c r="A434" s="20" t="s">
        <v>429</v>
      </c>
      <c r="B434" s="20" t="s">
        <v>7429</v>
      </c>
      <c r="C434" s="20" t="s">
        <v>6806</v>
      </c>
      <c r="D434" s="1" t="s">
        <v>14087</v>
      </c>
      <c r="E434" s="35">
        <v>9539</v>
      </c>
      <c r="F434" s="35">
        <v>242377</v>
      </c>
      <c r="G434" s="37">
        <f t="shared" si="26"/>
        <v>3.9356044509173724E-2</v>
      </c>
      <c r="I434" s="28">
        <v>2.294</v>
      </c>
      <c r="J434" s="28">
        <v>5.2624359130859375</v>
      </c>
      <c r="K434" s="28">
        <v>4.5802193601044365</v>
      </c>
      <c r="L434" s="28">
        <v>34.595240591256946</v>
      </c>
      <c r="M434" s="31"/>
      <c r="N434" s="32">
        <f t="shared" si="24"/>
        <v>83.634744729114189</v>
      </c>
      <c r="O434" s="32">
        <f t="shared" si="25"/>
        <v>59.351060797742463</v>
      </c>
      <c r="P434" s="32">
        <f t="shared" si="27"/>
        <v>77.06380113266566</v>
      </c>
    </row>
    <row r="435" spans="1:16" x14ac:dyDescent="0.2">
      <c r="A435" s="20" t="s">
        <v>430</v>
      </c>
      <c r="B435" s="20" t="s">
        <v>7430</v>
      </c>
      <c r="C435" s="20" t="s">
        <v>6806</v>
      </c>
      <c r="D435" s="1" t="s">
        <v>14087</v>
      </c>
      <c r="E435" s="35">
        <v>8657</v>
      </c>
      <c r="F435" s="35">
        <v>242377</v>
      </c>
      <c r="G435" s="37">
        <f t="shared" si="26"/>
        <v>3.5717085367010896E-2</v>
      </c>
      <c r="I435" s="28">
        <v>2.4990000000000001</v>
      </c>
      <c r="J435" s="28">
        <v>6.2450008392333984</v>
      </c>
      <c r="K435" s="28">
        <v>4.3708384457854219</v>
      </c>
      <c r="L435" s="28">
        <v>36.465519232990644</v>
      </c>
      <c r="M435" s="31"/>
      <c r="N435" s="32">
        <f t="shared" si="24"/>
        <v>84.671670745445013</v>
      </c>
      <c r="O435" s="32">
        <f t="shared" si="25"/>
        <v>60.510134573748296</v>
      </c>
      <c r="P435" s="32">
        <f t="shared" si="27"/>
        <v>78.133779219741825</v>
      </c>
    </row>
    <row r="436" spans="1:16" x14ac:dyDescent="0.2">
      <c r="A436" s="20" t="s">
        <v>431</v>
      </c>
      <c r="B436" s="20" t="s">
        <v>7431</v>
      </c>
      <c r="C436" s="20" t="s">
        <v>6806</v>
      </c>
      <c r="D436" s="1" t="s">
        <v>14087</v>
      </c>
      <c r="E436" s="35">
        <v>10420</v>
      </c>
      <c r="F436" s="35">
        <v>242377</v>
      </c>
      <c r="G436" s="37">
        <f t="shared" si="26"/>
        <v>4.2990877847320495E-2</v>
      </c>
      <c r="I436" s="28">
        <v>1.7569999999999999</v>
      </c>
      <c r="J436" s="28">
        <v>3.0870490074157715</v>
      </c>
      <c r="K436" s="28">
        <v>4.422448837080708</v>
      </c>
      <c r="L436" s="28">
        <v>34.56957773512476</v>
      </c>
      <c r="M436" s="31"/>
      <c r="N436" s="32">
        <f t="shared" si="24"/>
        <v>82.990927163140057</v>
      </c>
      <c r="O436" s="32">
        <f t="shared" si="25"/>
        <v>58.894363699874916</v>
      </c>
      <c r="P436" s="32">
        <f t="shared" si="27"/>
        <v>76.470616660300564</v>
      </c>
    </row>
    <row r="437" spans="1:16" x14ac:dyDescent="0.2">
      <c r="A437" s="20" t="s">
        <v>432</v>
      </c>
      <c r="B437" s="20" t="s">
        <v>7432</v>
      </c>
      <c r="C437" s="20" t="s">
        <v>6806</v>
      </c>
      <c r="D437" s="1" t="s">
        <v>14087</v>
      </c>
      <c r="E437" s="35">
        <v>7005</v>
      </c>
      <c r="F437" s="35">
        <v>242377</v>
      </c>
      <c r="G437" s="37">
        <f t="shared" si="26"/>
        <v>2.8901257132483694E-2</v>
      </c>
      <c r="I437" s="28">
        <v>2.4300000000000002</v>
      </c>
      <c r="J437" s="28">
        <v>5.904900074005127</v>
      </c>
      <c r="K437" s="28">
        <v>3.495955251490952</v>
      </c>
      <c r="L437" s="28">
        <v>38.830692362598143</v>
      </c>
      <c r="M437" s="31"/>
      <c r="N437" s="32">
        <f t="shared" si="24"/>
        <v>86.318700090984507</v>
      </c>
      <c r="O437" s="32">
        <f t="shared" si="25"/>
        <v>62.083990749851544</v>
      </c>
      <c r="P437" s="32">
        <f t="shared" si="27"/>
        <v>79.76100857239318</v>
      </c>
    </row>
    <row r="438" spans="1:16" x14ac:dyDescent="0.2">
      <c r="A438" s="20" t="s">
        <v>433</v>
      </c>
      <c r="B438" s="20" t="s">
        <v>7433</v>
      </c>
      <c r="C438" s="20" t="s">
        <v>6806</v>
      </c>
      <c r="D438" s="1" t="s">
        <v>14087</v>
      </c>
      <c r="E438" s="35">
        <v>6774</v>
      </c>
      <c r="F438" s="35">
        <v>242377</v>
      </c>
      <c r="G438" s="37">
        <f t="shared" si="26"/>
        <v>2.7948196404774379E-2</v>
      </c>
      <c r="I438" s="28">
        <v>3.41</v>
      </c>
      <c r="J438" s="28">
        <v>11.628100395202637</v>
      </c>
      <c r="K438" s="28">
        <v>3.6731781531687693</v>
      </c>
      <c r="L438" s="28">
        <v>42.119574844995569</v>
      </c>
      <c r="M438" s="31"/>
      <c r="N438" s="32">
        <f t="shared" si="24"/>
        <v>88.34806246303188</v>
      </c>
      <c r="O438" s="32">
        <f t="shared" si="25"/>
        <v>64.334098123904482</v>
      </c>
      <c r="P438" s="32">
        <f t="shared" si="27"/>
        <v>81.850102530532496</v>
      </c>
    </row>
    <row r="439" spans="1:16" x14ac:dyDescent="0.2">
      <c r="A439" s="20" t="s">
        <v>434</v>
      </c>
      <c r="B439" s="20" t="s">
        <v>7434</v>
      </c>
      <c r="C439" s="20" t="s">
        <v>6806</v>
      </c>
      <c r="D439" s="1" t="s">
        <v>14087</v>
      </c>
      <c r="E439" s="35">
        <v>8405</v>
      </c>
      <c r="F439" s="35">
        <v>242377</v>
      </c>
      <c r="G439" s="37">
        <f t="shared" si="26"/>
        <v>3.4677382754964375E-2</v>
      </c>
      <c r="I439" s="28">
        <v>2.1179999999999999</v>
      </c>
      <c r="J439" s="28">
        <v>4.4859237670898437</v>
      </c>
      <c r="K439" s="28">
        <v>4.5167519070216402</v>
      </c>
      <c r="L439" s="28">
        <v>36.573944080904226</v>
      </c>
      <c r="M439" s="31"/>
      <c r="N439" s="32">
        <f t="shared" si="24"/>
        <v>83.88311550645335</v>
      </c>
      <c r="O439" s="32">
        <f t="shared" si="25"/>
        <v>60.057682897235281</v>
      </c>
      <c r="P439" s="32">
        <f t="shared" si="27"/>
        <v>77.436170542147266</v>
      </c>
    </row>
    <row r="440" spans="1:16" x14ac:dyDescent="0.2">
      <c r="A440" s="20" t="s">
        <v>435</v>
      </c>
      <c r="B440" s="20" t="s">
        <v>7435</v>
      </c>
      <c r="C440" s="20" t="s">
        <v>6806</v>
      </c>
      <c r="D440" s="1" t="s">
        <v>14087</v>
      </c>
      <c r="E440" s="35">
        <v>6610</v>
      </c>
      <c r="F440" s="35">
        <v>242377</v>
      </c>
      <c r="G440" s="37">
        <f t="shared" si="26"/>
        <v>2.7271564546140929E-2</v>
      </c>
      <c r="I440" s="28">
        <v>2.5259999999999998</v>
      </c>
      <c r="J440" s="28">
        <v>6.3806757926940918</v>
      </c>
      <c r="K440" s="28">
        <v>3.7216652426535872</v>
      </c>
      <c r="L440" s="28">
        <v>40.613010590015129</v>
      </c>
      <c r="M440" s="31"/>
      <c r="N440" s="32">
        <f t="shared" si="24"/>
        <v>86.550314561645862</v>
      </c>
      <c r="O440" s="32">
        <f t="shared" si="25"/>
        <v>62.776540339381455</v>
      </c>
      <c r="P440" s="32">
        <f t="shared" si="27"/>
        <v>80.117347886133004</v>
      </c>
    </row>
    <row r="441" spans="1:16" x14ac:dyDescent="0.2">
      <c r="A441" s="20" t="s">
        <v>436</v>
      </c>
      <c r="B441" s="20" t="s">
        <v>7436</v>
      </c>
      <c r="C441" s="20" t="s">
        <v>6806</v>
      </c>
      <c r="D441" s="1" t="s">
        <v>14087</v>
      </c>
      <c r="E441" s="35">
        <v>8274</v>
      </c>
      <c r="F441" s="35">
        <v>242377</v>
      </c>
      <c r="G441" s="37">
        <f t="shared" si="26"/>
        <v>3.4136902428860826E-2</v>
      </c>
      <c r="I441" s="28">
        <v>1.145</v>
      </c>
      <c r="J441" s="28">
        <v>1.3110250234603882</v>
      </c>
      <c r="K441" s="28">
        <v>4.2983646686160322</v>
      </c>
      <c r="L441" s="28">
        <v>33.83055354121344</v>
      </c>
      <c r="M441" s="31"/>
      <c r="N441" s="32">
        <f t="shared" si="24"/>
        <v>82.011912065686317</v>
      </c>
      <c r="O441" s="32">
        <f t="shared" si="25"/>
        <v>58.013233636520937</v>
      </c>
      <c r="P441" s="32">
        <f t="shared" si="27"/>
        <v>75.518088361135909</v>
      </c>
    </row>
    <row r="442" spans="1:16" x14ac:dyDescent="0.2">
      <c r="A442" s="20" t="s">
        <v>437</v>
      </c>
      <c r="B442" s="20" t="s">
        <v>7437</v>
      </c>
      <c r="C442" s="20" t="s">
        <v>6806</v>
      </c>
      <c r="D442" s="1" t="s">
        <v>14087</v>
      </c>
      <c r="E442" s="35">
        <v>7721</v>
      </c>
      <c r="F442" s="35">
        <v>242377</v>
      </c>
      <c r="G442" s="37">
        <f t="shared" si="26"/>
        <v>3.1855332807980953E-2</v>
      </c>
      <c r="I442" s="28">
        <v>1.8340000000000001</v>
      </c>
      <c r="J442" s="28">
        <v>3.363555908203125</v>
      </c>
      <c r="K442" s="28">
        <v>4.3130942062344868</v>
      </c>
      <c r="L442" s="28">
        <v>36.212925786815177</v>
      </c>
      <c r="M442" s="31"/>
      <c r="N442" s="32">
        <f t="shared" si="24"/>
        <v>83.634078218903483</v>
      </c>
      <c r="O442" s="32">
        <f t="shared" si="25"/>
        <v>59.755060291064751</v>
      </c>
      <c r="P442" s="32">
        <f t="shared" si="27"/>
        <v>77.172633555653491</v>
      </c>
    </row>
    <row r="443" spans="1:16" x14ac:dyDescent="0.2">
      <c r="A443" s="20" t="s">
        <v>438</v>
      </c>
      <c r="B443" s="20" t="s">
        <v>7438</v>
      </c>
      <c r="C443" s="20" t="s">
        <v>6806</v>
      </c>
      <c r="D443" s="1" t="s">
        <v>14087</v>
      </c>
      <c r="E443" s="35">
        <v>7080</v>
      </c>
      <c r="F443" s="35">
        <v>242377</v>
      </c>
      <c r="G443" s="37">
        <f t="shared" si="26"/>
        <v>2.9210692433688016E-2</v>
      </c>
      <c r="I443" s="28">
        <v>3.363</v>
      </c>
      <c r="J443" s="28">
        <v>11.309768676757812</v>
      </c>
      <c r="K443" s="28">
        <v>3.8107598555714484</v>
      </c>
      <c r="L443" s="28">
        <v>39.6319209039548</v>
      </c>
      <c r="M443" s="31"/>
      <c r="N443" s="32">
        <f t="shared" si="24"/>
        <v>87.527534224313627</v>
      </c>
      <c r="O443" s="32">
        <f t="shared" si="25"/>
        <v>63.128796233545067</v>
      </c>
      <c r="P443" s="32">
        <f t="shared" si="27"/>
        <v>80.92545804777653</v>
      </c>
    </row>
    <row r="444" spans="1:16" x14ac:dyDescent="0.2">
      <c r="A444" s="20" t="s">
        <v>439</v>
      </c>
      <c r="B444" s="20" t="s">
        <v>7439</v>
      </c>
      <c r="C444" s="20" t="s">
        <v>6806</v>
      </c>
      <c r="D444" s="1" t="s">
        <v>14087</v>
      </c>
      <c r="E444" s="35">
        <v>8143</v>
      </c>
      <c r="F444" s="35">
        <v>242377</v>
      </c>
      <c r="G444" s="37">
        <f t="shared" si="26"/>
        <v>3.3596422102757276E-2</v>
      </c>
      <c r="I444" s="28">
        <v>0.70099999999999996</v>
      </c>
      <c r="J444" s="28">
        <v>0.49140098690986633</v>
      </c>
      <c r="K444" s="28">
        <v>4.1914296184108313</v>
      </c>
      <c r="L444" s="28">
        <v>36.17327766179541</v>
      </c>
      <c r="M444" s="31"/>
      <c r="N444" s="32">
        <f t="shared" si="24"/>
        <v>81.95982235420027</v>
      </c>
      <c r="O444" s="32">
        <f t="shared" si="25"/>
        <v>58.600257150122118</v>
      </c>
      <c r="P444" s="32">
        <f t="shared" si="27"/>
        <v>75.638936864694202</v>
      </c>
    </row>
    <row r="445" spans="1:16" x14ac:dyDescent="0.2">
      <c r="A445" s="20" t="s">
        <v>440</v>
      </c>
      <c r="B445" s="20" t="s">
        <v>7440</v>
      </c>
      <c r="C445" s="20" t="s">
        <v>6806</v>
      </c>
      <c r="D445" s="1" t="s">
        <v>14087</v>
      </c>
      <c r="E445" s="35">
        <v>7064</v>
      </c>
      <c r="F445" s="35">
        <v>242377</v>
      </c>
      <c r="G445" s="37">
        <f t="shared" si="26"/>
        <v>2.9144679569431092E-2</v>
      </c>
      <c r="I445" s="28">
        <v>1.498</v>
      </c>
      <c r="J445" s="28">
        <v>2.2440040111541748</v>
      </c>
      <c r="K445" s="28">
        <v>4.3350177032642891</v>
      </c>
      <c r="L445" s="28">
        <v>36.857587768969424</v>
      </c>
      <c r="M445" s="31"/>
      <c r="N445" s="32">
        <f t="shared" si="24"/>
        <v>83.205424417891436</v>
      </c>
      <c r="O445" s="32">
        <f t="shared" si="25"/>
        <v>59.656644345228116</v>
      </c>
      <c r="P445" s="32">
        <f t="shared" si="27"/>
        <v>76.833339109091213</v>
      </c>
    </row>
    <row r="446" spans="1:16" x14ac:dyDescent="0.2">
      <c r="A446" s="20" t="s">
        <v>441</v>
      </c>
      <c r="B446" s="20" t="s">
        <v>7441</v>
      </c>
      <c r="C446" s="20" t="s">
        <v>6806</v>
      </c>
      <c r="D446" s="1" t="s">
        <v>14087</v>
      </c>
      <c r="E446" s="35">
        <v>6336</v>
      </c>
      <c r="F446" s="35">
        <v>242377</v>
      </c>
      <c r="G446" s="37">
        <f t="shared" si="26"/>
        <v>2.6141094245741139E-2</v>
      </c>
      <c r="I446" s="28">
        <v>2.81</v>
      </c>
      <c r="J446" s="28">
        <v>7.8961000442504883</v>
      </c>
      <c r="K446" s="28">
        <v>4.0004127423878968</v>
      </c>
      <c r="L446" s="28">
        <v>39.534722222222221</v>
      </c>
      <c r="M446" s="31"/>
      <c r="N446" s="32">
        <f t="shared" si="24"/>
        <v>86.368522733656448</v>
      </c>
      <c r="O446" s="32">
        <f t="shared" si="25"/>
        <v>62.401633335448217</v>
      </c>
      <c r="P446" s="32">
        <f t="shared" si="27"/>
        <v>79.883300851218181</v>
      </c>
    </row>
    <row r="447" spans="1:16" x14ac:dyDescent="0.2">
      <c r="A447" s="20" t="s">
        <v>442</v>
      </c>
      <c r="B447" s="20" t="s">
        <v>7442</v>
      </c>
      <c r="C447" s="20" t="s">
        <v>6806</v>
      </c>
      <c r="D447" s="1" t="s">
        <v>14087</v>
      </c>
      <c r="E447" s="35">
        <v>8523</v>
      </c>
      <c r="F447" s="35">
        <v>242377</v>
      </c>
      <c r="G447" s="37">
        <f t="shared" si="26"/>
        <v>3.5164227628859172E-2</v>
      </c>
      <c r="I447" s="28">
        <v>2.2330000000000001</v>
      </c>
      <c r="J447" s="28">
        <v>4.9862890243530273</v>
      </c>
      <c r="K447" s="28">
        <v>4.2633653166414893</v>
      </c>
      <c r="L447" s="28">
        <v>35.05584887950252</v>
      </c>
      <c r="M447" s="31"/>
      <c r="N447" s="32">
        <f t="shared" si="24"/>
        <v>84.085578996325538</v>
      </c>
      <c r="O447" s="32">
        <f t="shared" si="25"/>
        <v>59.715029984704039</v>
      </c>
      <c r="P447" s="32">
        <f t="shared" si="27"/>
        <v>77.491130500684804</v>
      </c>
    </row>
    <row r="448" spans="1:16" x14ac:dyDescent="0.2">
      <c r="A448" s="20" t="s">
        <v>443</v>
      </c>
      <c r="B448" s="20" t="s">
        <v>7443</v>
      </c>
      <c r="C448" s="20" t="s">
        <v>6806</v>
      </c>
      <c r="D448" s="1" t="s">
        <v>14087</v>
      </c>
      <c r="E448" s="35">
        <v>6674</v>
      </c>
      <c r="F448" s="35">
        <v>242377</v>
      </c>
      <c r="G448" s="37">
        <f t="shared" si="26"/>
        <v>2.7535616003168617E-2</v>
      </c>
      <c r="I448" s="28">
        <v>3.7040000000000002</v>
      </c>
      <c r="J448" s="28">
        <v>13.719615936279297</v>
      </c>
      <c r="K448" s="28">
        <v>4.3445593769683661</v>
      </c>
      <c r="L448" s="28">
        <v>33.644590949955052</v>
      </c>
      <c r="M448" s="31"/>
      <c r="N448" s="32">
        <f t="shared" si="24"/>
        <v>85.977766806945539</v>
      </c>
      <c r="O448" s="32">
        <f t="shared" si="25"/>
        <v>60.520495344284825</v>
      </c>
      <c r="P448" s="32">
        <f t="shared" si="27"/>
        <v>79.089261118378332</v>
      </c>
    </row>
    <row r="449" spans="1:16" x14ac:dyDescent="0.2">
      <c r="A449" s="20" t="s">
        <v>444</v>
      </c>
      <c r="B449" s="20" t="s">
        <v>7444</v>
      </c>
      <c r="C449" s="20" t="s">
        <v>6806</v>
      </c>
      <c r="D449" s="1" t="s">
        <v>14087</v>
      </c>
      <c r="E449" s="35">
        <v>7162</v>
      </c>
      <c r="F449" s="35">
        <v>242377</v>
      </c>
      <c r="G449" s="37">
        <f t="shared" si="26"/>
        <v>2.9549008363004739E-2</v>
      </c>
      <c r="I449" s="28">
        <v>1.8859999999999999</v>
      </c>
      <c r="J449" s="28">
        <v>3.5569961071014404</v>
      </c>
      <c r="K449" s="28">
        <v>3.2922966445973669</v>
      </c>
      <c r="L449" s="28">
        <v>34.840686958950016</v>
      </c>
      <c r="M449" s="31"/>
      <c r="N449" s="32">
        <f t="shared" si="24"/>
        <v>84.848215122952467</v>
      </c>
      <c r="O449" s="32">
        <f t="shared" si="25"/>
        <v>59.969021359106854</v>
      </c>
      <c r="P449" s="32">
        <f t="shared" si="27"/>
        <v>78.116131992182247</v>
      </c>
    </row>
    <row r="450" spans="1:16" x14ac:dyDescent="0.2">
      <c r="A450" s="20" t="s">
        <v>445</v>
      </c>
      <c r="B450" s="20" t="s">
        <v>7445</v>
      </c>
      <c r="C450" s="20" t="s">
        <v>6806</v>
      </c>
      <c r="D450" s="1" t="s">
        <v>14087</v>
      </c>
      <c r="E450" s="35">
        <v>6760</v>
      </c>
      <c r="F450" s="35">
        <v>242377</v>
      </c>
      <c r="G450" s="37">
        <f t="shared" si="26"/>
        <v>2.7890435148549574E-2</v>
      </c>
      <c r="I450" s="28">
        <v>2.6720000000000002</v>
      </c>
      <c r="J450" s="28">
        <v>7.1395840644836426</v>
      </c>
      <c r="K450" s="28">
        <v>4.2142081631209507</v>
      </c>
      <c r="L450" s="28">
        <v>36.719674556213015</v>
      </c>
      <c r="M450" s="31"/>
      <c r="N450" s="32">
        <f t="shared" si="24"/>
        <v>85.223112633740271</v>
      </c>
      <c r="O450" s="32">
        <f t="shared" si="25"/>
        <v>60.908161099566826</v>
      </c>
      <c r="P450" s="32">
        <f t="shared" si="27"/>
        <v>78.643708308887156</v>
      </c>
    </row>
    <row r="451" spans="1:16" x14ac:dyDescent="0.2">
      <c r="A451" s="20" t="s">
        <v>446</v>
      </c>
      <c r="B451" s="20" t="s">
        <v>7446</v>
      </c>
      <c r="C451" s="20" t="s">
        <v>6806</v>
      </c>
      <c r="D451" s="1" t="s">
        <v>14087</v>
      </c>
      <c r="E451" s="35">
        <v>8513</v>
      </c>
      <c r="F451" s="35">
        <v>242377</v>
      </c>
      <c r="G451" s="37">
        <f t="shared" si="26"/>
        <v>3.5122969588698601E-2</v>
      </c>
      <c r="I451" s="28">
        <v>3.613</v>
      </c>
      <c r="J451" s="28">
        <v>13.053769111633301</v>
      </c>
      <c r="K451" s="28">
        <v>4.5178260400642642</v>
      </c>
      <c r="L451" s="28">
        <v>35.119699283448846</v>
      </c>
      <c r="M451" s="31"/>
      <c r="N451" s="32">
        <f t="shared" si="24"/>
        <v>85.920244437473926</v>
      </c>
      <c r="O451" s="32">
        <f t="shared" si="25"/>
        <v>60.934923952635259</v>
      </c>
      <c r="P451" s="32">
        <f t="shared" si="27"/>
        <v>79.159444383040395</v>
      </c>
    </row>
    <row r="452" spans="1:16" x14ac:dyDescent="0.2">
      <c r="A452" s="20" t="s">
        <v>447</v>
      </c>
      <c r="B452" s="20" t="s">
        <v>7447</v>
      </c>
      <c r="C452" s="20" t="s">
        <v>6807</v>
      </c>
      <c r="D452" s="1" t="s">
        <v>14067</v>
      </c>
      <c r="E452" s="35">
        <v>6537</v>
      </c>
      <c r="F452" s="35">
        <v>239733</v>
      </c>
      <c r="G452" s="37">
        <f t="shared" si="26"/>
        <v>2.7267835466956991E-2</v>
      </c>
      <c r="I452" s="28">
        <v>4.577</v>
      </c>
      <c r="J452" s="28">
        <v>20.948928833007813</v>
      </c>
      <c r="K452" s="28">
        <v>2.4124088370755841</v>
      </c>
      <c r="L452" s="28">
        <v>39.075110907143952</v>
      </c>
      <c r="M452" s="31"/>
      <c r="N452" s="32">
        <f t="shared" si="24"/>
        <v>91.254410614616262</v>
      </c>
      <c r="O452" s="32">
        <f t="shared" si="25"/>
        <v>65.058064683329178</v>
      </c>
      <c r="P452" s="32">
        <f t="shared" si="27"/>
        <v>84.165918109359964</v>
      </c>
    </row>
    <row r="453" spans="1:16" x14ac:dyDescent="0.2">
      <c r="A453" s="20" t="s">
        <v>448</v>
      </c>
      <c r="B453" s="20" t="s">
        <v>7448</v>
      </c>
      <c r="C453" s="20" t="s">
        <v>6807</v>
      </c>
      <c r="D453" s="1" t="s">
        <v>14067</v>
      </c>
      <c r="E453" s="35">
        <v>8076</v>
      </c>
      <c r="F453" s="35">
        <v>239733</v>
      </c>
      <c r="G453" s="37">
        <f t="shared" si="26"/>
        <v>3.3687477318516852E-2</v>
      </c>
      <c r="I453" s="28">
        <v>4.3810000000000002</v>
      </c>
      <c r="J453" s="28">
        <v>19.193161010742188</v>
      </c>
      <c r="K453" s="28">
        <v>3.3616838207768867</v>
      </c>
      <c r="L453" s="28">
        <v>36.339029222387317</v>
      </c>
      <c r="M453" s="31"/>
      <c r="N453" s="32">
        <f t="shared" si="24"/>
        <v>89.008924232900924</v>
      </c>
      <c r="O453" s="32">
        <f t="shared" si="25"/>
        <v>63.021325124978418</v>
      </c>
      <c r="P453" s="32">
        <f t="shared" si="27"/>
        <v>81.976916715924943</v>
      </c>
    </row>
    <row r="454" spans="1:16" x14ac:dyDescent="0.2">
      <c r="A454" s="20" t="s">
        <v>449</v>
      </c>
      <c r="B454" s="20" t="s">
        <v>7449</v>
      </c>
      <c r="C454" s="20" t="s">
        <v>6807</v>
      </c>
      <c r="D454" s="1" t="s">
        <v>14067</v>
      </c>
      <c r="E454" s="35">
        <v>8351</v>
      </c>
      <c r="F454" s="35">
        <v>239733</v>
      </c>
      <c r="G454" s="37">
        <f t="shared" si="26"/>
        <v>3.483458681116075E-2</v>
      </c>
      <c r="I454" s="28">
        <v>3.2839999999999998</v>
      </c>
      <c r="J454" s="28">
        <v>10.784655570983887</v>
      </c>
      <c r="K454" s="28">
        <v>2.587691950650675</v>
      </c>
      <c r="L454" s="28">
        <v>38.279726978804931</v>
      </c>
      <c r="M454" s="31"/>
      <c r="N454" s="32">
        <f t="shared" si="24"/>
        <v>88.823254086900604</v>
      </c>
      <c r="O454" s="32">
        <f t="shared" si="25"/>
        <v>63.366610326390386</v>
      </c>
      <c r="P454" s="32">
        <f t="shared" si="27"/>
        <v>81.934918248815634</v>
      </c>
    </row>
    <row r="455" spans="1:16" x14ac:dyDescent="0.2">
      <c r="A455" s="20" t="s">
        <v>450</v>
      </c>
      <c r="B455" s="20" t="s">
        <v>7450</v>
      </c>
      <c r="C455" s="20" t="s">
        <v>6807</v>
      </c>
      <c r="D455" s="1" t="s">
        <v>14067</v>
      </c>
      <c r="E455" s="35">
        <v>9829</v>
      </c>
      <c r="F455" s="35">
        <v>239733</v>
      </c>
      <c r="G455" s="37">
        <f t="shared" si="26"/>
        <v>4.0999778920715962E-2</v>
      </c>
      <c r="I455" s="28">
        <v>3.9340000000000002</v>
      </c>
      <c r="J455" s="28">
        <v>15.47635555267334</v>
      </c>
      <c r="K455" s="28">
        <v>4.2813939323303973</v>
      </c>
      <c r="L455" s="28">
        <v>35.256689388544103</v>
      </c>
      <c r="M455" s="31"/>
      <c r="N455" s="32">
        <f t="shared" ref="N455:N518" si="28">SUMPRODUCT(I455:L455,$I$4:$L$4) + $L$1</f>
        <v>86.783005089755733</v>
      </c>
      <c r="O455" s="32">
        <f t="shared" ref="O455:O518" si="29">SUMPRODUCT(I455:L455,$I$5:$L$5) + $L$2</f>
        <v>61.472169588739206</v>
      </c>
      <c r="P455" s="32">
        <f t="shared" si="27"/>
        <v>79.934123638070176</v>
      </c>
    </row>
    <row r="456" spans="1:16" x14ac:dyDescent="0.2">
      <c r="A456" s="20" t="s">
        <v>451</v>
      </c>
      <c r="B456" s="20" t="s">
        <v>7451</v>
      </c>
      <c r="C456" s="20" t="s">
        <v>6807</v>
      </c>
      <c r="D456" s="1" t="s">
        <v>14067</v>
      </c>
      <c r="E456" s="35">
        <v>7999</v>
      </c>
      <c r="F456" s="35">
        <v>239733</v>
      </c>
      <c r="G456" s="37">
        <f t="shared" ref="G456:G519" si="30">SUM(E456/F456)</f>
        <v>3.3366286660576561E-2</v>
      </c>
      <c r="I456" s="28">
        <v>3.125</v>
      </c>
      <c r="J456" s="28">
        <v>9.765625</v>
      </c>
      <c r="K456" s="28">
        <v>2.9724524202743519</v>
      </c>
      <c r="L456" s="28">
        <v>39.892986623327914</v>
      </c>
      <c r="M456" s="31"/>
      <c r="N456" s="32">
        <f t="shared" si="28"/>
        <v>88.391059863192581</v>
      </c>
      <c r="O456" s="32">
        <f t="shared" si="29"/>
        <v>63.616785930082159</v>
      </c>
      <c r="P456" s="32">
        <f t="shared" ref="P456:P519" si="31">SUM(N456*$P$1)+($P$2*O456)</f>
        <v>81.687367082579215</v>
      </c>
    </row>
    <row r="457" spans="1:16" x14ac:dyDescent="0.2">
      <c r="A457" s="20" t="s">
        <v>452</v>
      </c>
      <c r="B457" s="20" t="s">
        <v>7452</v>
      </c>
      <c r="C457" s="20" t="s">
        <v>6807</v>
      </c>
      <c r="D457" s="1" t="s">
        <v>14067</v>
      </c>
      <c r="E457" s="35">
        <v>6590</v>
      </c>
      <c r="F457" s="35">
        <v>239733</v>
      </c>
      <c r="G457" s="37">
        <f t="shared" si="30"/>
        <v>2.7488914750993815E-2</v>
      </c>
      <c r="I457" s="28">
        <v>3.53</v>
      </c>
      <c r="J457" s="28">
        <v>12.46090030670166</v>
      </c>
      <c r="K457" s="28">
        <v>3.6492502799775872</v>
      </c>
      <c r="L457" s="28">
        <v>38.3701062215478</v>
      </c>
      <c r="M457" s="31"/>
      <c r="N457" s="32">
        <f t="shared" si="28"/>
        <v>87.735409218208474</v>
      </c>
      <c r="O457" s="32">
        <f t="shared" si="29"/>
        <v>62.871479003728716</v>
      </c>
      <c r="P457" s="32">
        <f t="shared" si="31"/>
        <v>81.007456264813655</v>
      </c>
    </row>
    <row r="458" spans="1:16" x14ac:dyDescent="0.2">
      <c r="A458" s="20" t="s">
        <v>453</v>
      </c>
      <c r="B458" s="20" t="s">
        <v>7453</v>
      </c>
      <c r="C458" s="20" t="s">
        <v>6807</v>
      </c>
      <c r="D458" s="1" t="s">
        <v>14067</v>
      </c>
      <c r="E458" s="35">
        <v>7919</v>
      </c>
      <c r="F458" s="35">
        <v>239733</v>
      </c>
      <c r="G458" s="37">
        <f t="shared" si="30"/>
        <v>3.3032582080898334E-2</v>
      </c>
      <c r="I458" s="28">
        <v>4.16</v>
      </c>
      <c r="J458" s="28">
        <v>17.305599212646484</v>
      </c>
      <c r="K458" s="28">
        <v>2.4604425967283703</v>
      </c>
      <c r="L458" s="28">
        <v>42.631392852632906</v>
      </c>
      <c r="M458" s="31"/>
      <c r="N458" s="32">
        <f t="shared" si="28"/>
        <v>91.335122447039197</v>
      </c>
      <c r="O458" s="32">
        <f t="shared" si="29"/>
        <v>66.151528776256797</v>
      </c>
      <c r="P458" s="32">
        <f t="shared" si="31"/>
        <v>84.520671475174581</v>
      </c>
    </row>
    <row r="459" spans="1:16" x14ac:dyDescent="0.2">
      <c r="A459" s="20" t="s">
        <v>454</v>
      </c>
      <c r="B459" s="20" t="s">
        <v>7454</v>
      </c>
      <c r="C459" s="20" t="s">
        <v>6807</v>
      </c>
      <c r="D459" s="1" t="s">
        <v>14067</v>
      </c>
      <c r="E459" s="35">
        <v>7455</v>
      </c>
      <c r="F459" s="35">
        <v>239733</v>
      </c>
      <c r="G459" s="37">
        <f t="shared" si="30"/>
        <v>3.1097095518764627E-2</v>
      </c>
      <c r="I459" s="28">
        <v>2.3410000000000002</v>
      </c>
      <c r="J459" s="28">
        <v>5.480280876159668</v>
      </c>
      <c r="K459" s="28">
        <v>3.5503371628597078</v>
      </c>
      <c r="L459" s="28">
        <v>44.482629107981218</v>
      </c>
      <c r="M459" s="31"/>
      <c r="N459" s="32">
        <f t="shared" si="28"/>
        <v>87.3577381389387</v>
      </c>
      <c r="O459" s="32">
        <f t="shared" si="29"/>
        <v>64.359711736092976</v>
      </c>
      <c r="P459" s="32">
        <f t="shared" si="31"/>
        <v>81.134681754668051</v>
      </c>
    </row>
    <row r="460" spans="1:16" x14ac:dyDescent="0.2">
      <c r="A460" s="20" t="s">
        <v>455</v>
      </c>
      <c r="B460" s="20" t="s">
        <v>7455</v>
      </c>
      <c r="C460" s="20" t="s">
        <v>6807</v>
      </c>
      <c r="D460" s="1" t="s">
        <v>14067</v>
      </c>
      <c r="E460" s="35">
        <v>9019</v>
      </c>
      <c r="F460" s="35">
        <v>239733</v>
      </c>
      <c r="G460" s="37">
        <f t="shared" si="30"/>
        <v>3.7621020051473934E-2</v>
      </c>
      <c r="I460" s="28">
        <v>2.0739999999999998</v>
      </c>
      <c r="J460" s="28">
        <v>4.301476001739502</v>
      </c>
      <c r="K460" s="28">
        <v>4.0729322530281067</v>
      </c>
      <c r="L460" s="28">
        <v>40.028384521565584</v>
      </c>
      <c r="M460" s="31"/>
      <c r="N460" s="32">
        <f t="shared" si="28"/>
        <v>85.205442858843753</v>
      </c>
      <c r="O460" s="32">
        <f t="shared" si="29"/>
        <v>61.806097589349847</v>
      </c>
      <c r="P460" s="32">
        <f t="shared" si="31"/>
        <v>78.873793246116151</v>
      </c>
    </row>
    <row r="461" spans="1:16" x14ac:dyDescent="0.2">
      <c r="A461" s="20" t="s">
        <v>456</v>
      </c>
      <c r="B461" s="20" t="s">
        <v>7456</v>
      </c>
      <c r="C461" s="20" t="s">
        <v>6807</v>
      </c>
      <c r="D461" s="1" t="s">
        <v>14067</v>
      </c>
      <c r="E461" s="35">
        <v>9658</v>
      </c>
      <c r="F461" s="35">
        <v>239733</v>
      </c>
      <c r="G461" s="37">
        <f t="shared" si="30"/>
        <v>4.0286485381653754E-2</v>
      </c>
      <c r="I461" s="28">
        <v>3.556</v>
      </c>
      <c r="J461" s="28">
        <v>12.645135879516602</v>
      </c>
      <c r="K461" s="28">
        <v>3.5210897017992271</v>
      </c>
      <c r="L461" s="28">
        <v>40.131083039966867</v>
      </c>
      <c r="M461" s="31"/>
      <c r="N461" s="32">
        <f t="shared" si="28"/>
        <v>88.348034811477774</v>
      </c>
      <c r="O461" s="32">
        <f t="shared" si="29"/>
        <v>63.73981155130388</v>
      </c>
      <c r="P461" s="32">
        <f t="shared" si="31"/>
        <v>81.689273829890524</v>
      </c>
    </row>
    <row r="462" spans="1:16" x14ac:dyDescent="0.2">
      <c r="A462" s="20" t="s">
        <v>457</v>
      </c>
      <c r="B462" s="20" t="s">
        <v>7457</v>
      </c>
      <c r="C462" s="20" t="s">
        <v>6807</v>
      </c>
      <c r="D462" s="1" t="s">
        <v>14067</v>
      </c>
      <c r="E462" s="35">
        <v>8488</v>
      </c>
      <c r="F462" s="35">
        <v>239733</v>
      </c>
      <c r="G462" s="37">
        <f t="shared" si="30"/>
        <v>3.5406055903859708E-2</v>
      </c>
      <c r="I462" s="28">
        <v>2.266</v>
      </c>
      <c r="J462" s="28">
        <v>5.1347560882568359</v>
      </c>
      <c r="K462" s="28">
        <v>3.6494684451406987</v>
      </c>
      <c r="L462" s="28">
        <v>38.769321394910463</v>
      </c>
      <c r="M462" s="31"/>
      <c r="N462" s="32">
        <f t="shared" si="28"/>
        <v>85.827813239681944</v>
      </c>
      <c r="O462" s="32">
        <f t="shared" si="29"/>
        <v>61.777489305894058</v>
      </c>
      <c r="P462" s="32">
        <f t="shared" si="31"/>
        <v>79.320014732179743</v>
      </c>
    </row>
    <row r="463" spans="1:16" x14ac:dyDescent="0.2">
      <c r="A463" s="20" t="s">
        <v>458</v>
      </c>
      <c r="B463" s="20" t="s">
        <v>7458</v>
      </c>
      <c r="C463" s="20" t="s">
        <v>6807</v>
      </c>
      <c r="D463" s="1" t="s">
        <v>14067</v>
      </c>
      <c r="E463" s="35">
        <v>9221</v>
      </c>
      <c r="F463" s="35">
        <v>239733</v>
      </c>
      <c r="G463" s="37">
        <f t="shared" si="30"/>
        <v>3.8463624115161452E-2</v>
      </c>
      <c r="I463" s="28">
        <v>2.5830000000000002</v>
      </c>
      <c r="J463" s="28">
        <v>6.6718888282775879</v>
      </c>
      <c r="K463" s="28">
        <v>3.4934853462804121</v>
      </c>
      <c r="L463" s="28">
        <v>41.592126667389657</v>
      </c>
      <c r="M463" s="31"/>
      <c r="N463" s="32">
        <f t="shared" si="28"/>
        <v>87.179595177204149</v>
      </c>
      <c r="O463" s="32">
        <f t="shared" si="29"/>
        <v>63.417643681827315</v>
      </c>
      <c r="P463" s="32">
        <f t="shared" si="31"/>
        <v>80.749827623857186</v>
      </c>
    </row>
    <row r="464" spans="1:16" x14ac:dyDescent="0.2">
      <c r="A464" s="20" t="s">
        <v>459</v>
      </c>
      <c r="B464" s="20" t="s">
        <v>7459</v>
      </c>
      <c r="C464" s="20" t="s">
        <v>6807</v>
      </c>
      <c r="D464" s="1" t="s">
        <v>14067</v>
      </c>
      <c r="E464" s="35">
        <v>8708</v>
      </c>
      <c r="F464" s="35">
        <v>239733</v>
      </c>
      <c r="G464" s="37">
        <f t="shared" si="30"/>
        <v>3.6323743497974834E-2</v>
      </c>
      <c r="I464" s="28">
        <v>1.2210000000000001</v>
      </c>
      <c r="J464" s="28">
        <v>1.4908410310745239</v>
      </c>
      <c r="K464" s="28">
        <v>4.0179195704153452</v>
      </c>
      <c r="L464" s="28">
        <v>36.748966467615986</v>
      </c>
      <c r="M464" s="31"/>
      <c r="N464" s="32">
        <f t="shared" si="28"/>
        <v>83.178942844328802</v>
      </c>
      <c r="O464" s="32">
        <f t="shared" si="29"/>
        <v>59.542787547385792</v>
      </c>
      <c r="P464" s="32">
        <f t="shared" si="31"/>
        <v>76.783214596010367</v>
      </c>
    </row>
    <row r="465" spans="1:16" x14ac:dyDescent="0.2">
      <c r="A465" s="20" t="s">
        <v>460</v>
      </c>
      <c r="B465" s="20" t="s">
        <v>7460</v>
      </c>
      <c r="C465" s="20" t="s">
        <v>6807</v>
      </c>
      <c r="D465" s="1" t="s">
        <v>14067</v>
      </c>
      <c r="E465" s="35">
        <v>9417</v>
      </c>
      <c r="F465" s="35">
        <v>239733</v>
      </c>
      <c r="G465" s="37">
        <f t="shared" si="30"/>
        <v>3.92812003353731E-2</v>
      </c>
      <c r="I465" s="28">
        <v>1.6539999999999999</v>
      </c>
      <c r="J465" s="28">
        <v>2.7357161045074463</v>
      </c>
      <c r="K465" s="28">
        <v>3.9857716266963661</v>
      </c>
      <c r="L465" s="28">
        <v>41.10863332271424</v>
      </c>
      <c r="M465" s="31"/>
      <c r="N465" s="32">
        <f t="shared" si="28"/>
        <v>84.893951742331069</v>
      </c>
      <c r="O465" s="32">
        <f t="shared" si="29"/>
        <v>61.887594248810643</v>
      </c>
      <c r="P465" s="32">
        <f t="shared" si="31"/>
        <v>78.668641040837599</v>
      </c>
    </row>
    <row r="466" spans="1:16" x14ac:dyDescent="0.2">
      <c r="A466" s="20" t="s">
        <v>461</v>
      </c>
      <c r="B466" s="20" t="s">
        <v>7461</v>
      </c>
      <c r="C466" s="20" t="s">
        <v>6807</v>
      </c>
      <c r="D466" s="1" t="s">
        <v>14067</v>
      </c>
      <c r="E466" s="35">
        <v>5906</v>
      </c>
      <c r="F466" s="35">
        <v>239733</v>
      </c>
      <c r="G466" s="37">
        <f t="shared" si="30"/>
        <v>2.4635740594744986E-2</v>
      </c>
      <c r="I466" s="28">
        <v>3.032</v>
      </c>
      <c r="J466" s="28">
        <v>9.193023681640625</v>
      </c>
      <c r="K466" s="28">
        <v>3.1657893542181799</v>
      </c>
      <c r="L466" s="28">
        <v>45.06129359972909</v>
      </c>
      <c r="M466" s="31"/>
      <c r="N466" s="32">
        <f t="shared" si="28"/>
        <v>89.122340898958029</v>
      </c>
      <c r="O466" s="32">
        <f t="shared" si="29"/>
        <v>65.584526129098762</v>
      </c>
      <c r="P466" s="32">
        <f t="shared" si="31"/>
        <v>82.753222701179652</v>
      </c>
    </row>
    <row r="467" spans="1:16" x14ac:dyDescent="0.2">
      <c r="A467" s="20" t="s">
        <v>462</v>
      </c>
      <c r="B467" s="20" t="s">
        <v>7462</v>
      </c>
      <c r="C467" s="20" t="s">
        <v>6807</v>
      </c>
      <c r="D467" s="1" t="s">
        <v>14067</v>
      </c>
      <c r="E467" s="35">
        <v>8348</v>
      </c>
      <c r="F467" s="35">
        <v>239733</v>
      </c>
      <c r="G467" s="37">
        <f t="shared" si="30"/>
        <v>3.4822072889422816E-2</v>
      </c>
      <c r="I467" s="28">
        <v>0.97499999999999998</v>
      </c>
      <c r="J467" s="28">
        <v>0.95062500238418579</v>
      </c>
      <c r="K467" s="28">
        <v>4.1061533510904651</v>
      </c>
      <c r="L467" s="28">
        <v>37.295160517489222</v>
      </c>
      <c r="M467" s="31"/>
      <c r="N467" s="32">
        <f t="shared" si="28"/>
        <v>82.776498617191365</v>
      </c>
      <c r="O467" s="32">
        <f t="shared" si="29"/>
        <v>59.442667404220359</v>
      </c>
      <c r="P467" s="32">
        <f t="shared" si="31"/>
        <v>76.462576511188175</v>
      </c>
    </row>
    <row r="468" spans="1:16" x14ac:dyDescent="0.2">
      <c r="A468" s="20" t="s">
        <v>463</v>
      </c>
      <c r="B468" s="20" t="s">
        <v>7463</v>
      </c>
      <c r="C468" s="20" t="s">
        <v>6807</v>
      </c>
      <c r="D468" s="1" t="s">
        <v>14067</v>
      </c>
      <c r="E468" s="35">
        <v>10178</v>
      </c>
      <c r="F468" s="35">
        <v>239733</v>
      </c>
      <c r="G468" s="37">
        <f t="shared" si="30"/>
        <v>4.2455565149562224E-2</v>
      </c>
      <c r="I468" s="28">
        <v>1.123</v>
      </c>
      <c r="J468" s="28">
        <v>1.2611290216445923</v>
      </c>
      <c r="K468" s="28">
        <v>3.4062701596608984</v>
      </c>
      <c r="L468" s="28">
        <v>36.544900766358815</v>
      </c>
      <c r="M468" s="31"/>
      <c r="N468" s="32">
        <f t="shared" si="28"/>
        <v>83.834817472314313</v>
      </c>
      <c r="O468" s="32">
        <f t="shared" si="29"/>
        <v>59.794849114675152</v>
      </c>
      <c r="P468" s="32">
        <f t="shared" si="31"/>
        <v>77.329821089356898</v>
      </c>
    </row>
    <row r="469" spans="1:16" x14ac:dyDescent="0.2">
      <c r="A469" s="20" t="s">
        <v>464</v>
      </c>
      <c r="B469" s="20" t="s">
        <v>7464</v>
      </c>
      <c r="C469" s="20" t="s">
        <v>6807</v>
      </c>
      <c r="D469" s="1" t="s">
        <v>14067</v>
      </c>
      <c r="E469" s="35">
        <v>7842</v>
      </c>
      <c r="F469" s="35">
        <v>239733</v>
      </c>
      <c r="G469" s="37">
        <f t="shared" si="30"/>
        <v>3.2711391422958043E-2</v>
      </c>
      <c r="I469" s="28">
        <v>4.806</v>
      </c>
      <c r="J469" s="28">
        <v>23.097635269165039</v>
      </c>
      <c r="K469" s="28">
        <v>1.8568878097734969</v>
      </c>
      <c r="L469" s="28">
        <v>44.537745473093601</v>
      </c>
      <c r="M469" s="31"/>
      <c r="N469" s="32">
        <f t="shared" si="28"/>
        <v>93.602069810863682</v>
      </c>
      <c r="O469" s="32">
        <f t="shared" si="29"/>
        <v>67.996863013016736</v>
      </c>
      <c r="P469" s="32">
        <f t="shared" si="31"/>
        <v>86.673534168596802</v>
      </c>
    </row>
    <row r="470" spans="1:16" x14ac:dyDescent="0.2">
      <c r="A470" s="20" t="s">
        <v>465</v>
      </c>
      <c r="B470" s="20" t="s">
        <v>7465</v>
      </c>
      <c r="C470" s="20" t="s">
        <v>6807</v>
      </c>
      <c r="D470" s="1" t="s">
        <v>14067</v>
      </c>
      <c r="E470" s="35">
        <v>6385</v>
      </c>
      <c r="F470" s="35">
        <v>239733</v>
      </c>
      <c r="G470" s="37">
        <f t="shared" si="30"/>
        <v>2.663379676556836E-2</v>
      </c>
      <c r="I470" s="28">
        <v>4.0599999999999996</v>
      </c>
      <c r="J470" s="28">
        <v>16.483600616455078</v>
      </c>
      <c r="K470" s="28">
        <v>3.1176742982162127</v>
      </c>
      <c r="L470" s="28">
        <v>44.585434612372751</v>
      </c>
      <c r="M470" s="31"/>
      <c r="N470" s="32">
        <f t="shared" si="28"/>
        <v>90.69049720606607</v>
      </c>
      <c r="O470" s="32">
        <f t="shared" si="29"/>
        <v>66.411013440250102</v>
      </c>
      <c r="P470" s="32">
        <f t="shared" si="31"/>
        <v>84.120690136144603</v>
      </c>
    </row>
    <row r="471" spans="1:16" x14ac:dyDescent="0.2">
      <c r="A471" s="20" t="s">
        <v>466</v>
      </c>
      <c r="B471" s="20" t="s">
        <v>7466</v>
      </c>
      <c r="C471" s="20" t="s">
        <v>6807</v>
      </c>
      <c r="D471" s="1" t="s">
        <v>14067</v>
      </c>
      <c r="E471" s="35">
        <v>7634</v>
      </c>
      <c r="F471" s="35">
        <v>239733</v>
      </c>
      <c r="G471" s="37">
        <f t="shared" si="30"/>
        <v>3.1843759515794656E-2</v>
      </c>
      <c r="I471" s="28">
        <v>1.9650000000000001</v>
      </c>
      <c r="J471" s="28">
        <v>3.861224889755249</v>
      </c>
      <c r="K471" s="28">
        <v>3.8635073402996913</v>
      </c>
      <c r="L471" s="28">
        <v>43.327220330102172</v>
      </c>
      <c r="M471" s="31"/>
      <c r="N471" s="32">
        <f t="shared" si="28"/>
        <v>86.059252733644044</v>
      </c>
      <c r="O471" s="32">
        <f t="shared" si="29"/>
        <v>63.249466049021564</v>
      </c>
      <c r="P471" s="32">
        <f t="shared" si="31"/>
        <v>79.887132301865293</v>
      </c>
    </row>
    <row r="472" spans="1:16" x14ac:dyDescent="0.2">
      <c r="A472" s="20" t="s">
        <v>467</v>
      </c>
      <c r="B472" s="20" t="s">
        <v>7467</v>
      </c>
      <c r="C472" s="20" t="s">
        <v>6807</v>
      </c>
      <c r="D472" s="1" t="s">
        <v>14067</v>
      </c>
      <c r="E472" s="35">
        <v>8252</v>
      </c>
      <c r="F472" s="35">
        <v>239733</v>
      </c>
      <c r="G472" s="37">
        <f t="shared" si="30"/>
        <v>3.4421627393808947E-2</v>
      </c>
      <c r="I472" s="28">
        <v>1.0940000000000001</v>
      </c>
      <c r="J472" s="28">
        <v>1.196835994720459</v>
      </c>
      <c r="K472" s="28">
        <v>3.7975307773702585</v>
      </c>
      <c r="L472" s="28">
        <v>40.563257392147356</v>
      </c>
      <c r="M472" s="31"/>
      <c r="N472" s="32">
        <f t="shared" si="28"/>
        <v>84.131198813208471</v>
      </c>
      <c r="O472" s="32">
        <f t="shared" si="29"/>
        <v>61.189274026556404</v>
      </c>
      <c r="P472" s="32">
        <f t="shared" si="31"/>
        <v>77.923323015076235</v>
      </c>
    </row>
    <row r="473" spans="1:16" x14ac:dyDescent="0.2">
      <c r="A473" s="20" t="s">
        <v>468</v>
      </c>
      <c r="B473" s="20" t="s">
        <v>7468</v>
      </c>
      <c r="C473" s="20" t="s">
        <v>6807</v>
      </c>
      <c r="D473" s="1" t="s">
        <v>14067</v>
      </c>
      <c r="E473" s="35">
        <v>8101</v>
      </c>
      <c r="F473" s="35">
        <v>239733</v>
      </c>
      <c r="G473" s="37">
        <f t="shared" si="30"/>
        <v>3.3791759999666299E-2</v>
      </c>
      <c r="I473" s="28">
        <v>2.9340000000000002</v>
      </c>
      <c r="J473" s="28">
        <v>8.6083564758300781</v>
      </c>
      <c r="K473" s="28">
        <v>3.6549235896310348</v>
      </c>
      <c r="L473" s="28">
        <v>41.12776200469078</v>
      </c>
      <c r="M473" s="31"/>
      <c r="N473" s="32">
        <f t="shared" si="28"/>
        <v>87.404765183739215</v>
      </c>
      <c r="O473" s="32">
        <f t="shared" si="29"/>
        <v>63.455757352176974</v>
      </c>
      <c r="P473" s="32">
        <f t="shared" si="31"/>
        <v>80.924381890296715</v>
      </c>
    </row>
    <row r="474" spans="1:16" x14ac:dyDescent="0.2">
      <c r="A474" s="20" t="s">
        <v>469</v>
      </c>
      <c r="B474" s="20" t="s">
        <v>7469</v>
      </c>
      <c r="C474" s="20" t="s">
        <v>6807</v>
      </c>
      <c r="D474" s="1" t="s">
        <v>14067</v>
      </c>
      <c r="E474" s="35">
        <v>7357</v>
      </c>
      <c r="F474" s="35">
        <v>239733</v>
      </c>
      <c r="G474" s="37">
        <f t="shared" si="30"/>
        <v>3.0688307408658799E-2</v>
      </c>
      <c r="I474" s="28">
        <v>2.3580000000000001</v>
      </c>
      <c r="J474" s="28">
        <v>5.5601639747619629</v>
      </c>
      <c r="K474" s="28">
        <v>4.0557618543304716</v>
      </c>
      <c r="L474" s="28">
        <v>42.985591953241808</v>
      </c>
      <c r="M474" s="31"/>
      <c r="N474" s="32">
        <f t="shared" si="28"/>
        <v>86.34086803124589</v>
      </c>
      <c r="O474" s="32">
        <f t="shared" si="29"/>
        <v>63.371587068225111</v>
      </c>
      <c r="P474" s="32">
        <f t="shared" si="31"/>
        <v>80.125589901060522</v>
      </c>
    </row>
    <row r="475" spans="1:16" x14ac:dyDescent="0.2">
      <c r="A475" s="20" t="s">
        <v>470</v>
      </c>
      <c r="B475" s="20" t="s">
        <v>7470</v>
      </c>
      <c r="C475" s="20" t="s">
        <v>6807</v>
      </c>
      <c r="D475" s="1" t="s">
        <v>14067</v>
      </c>
      <c r="E475" s="35">
        <v>7809</v>
      </c>
      <c r="F475" s="35">
        <v>239733</v>
      </c>
      <c r="G475" s="37">
        <f t="shared" si="30"/>
        <v>3.2573738283840775E-2</v>
      </c>
      <c r="I475" s="28">
        <v>3.8959999999999999</v>
      </c>
      <c r="J475" s="28">
        <v>15.178815841674805</v>
      </c>
      <c r="K475" s="28">
        <v>1.8021474678760716</v>
      </c>
      <c r="L475" s="28">
        <v>44.471123063132282</v>
      </c>
      <c r="M475" s="31"/>
      <c r="N475" s="32">
        <f t="shared" si="28"/>
        <v>92.261082038999163</v>
      </c>
      <c r="O475" s="32">
        <f t="shared" si="29"/>
        <v>67.165563559684216</v>
      </c>
      <c r="P475" s="32">
        <f t="shared" si="31"/>
        <v>85.470463411395599</v>
      </c>
    </row>
    <row r="476" spans="1:16" x14ac:dyDescent="0.2">
      <c r="A476" s="20" t="s">
        <v>471</v>
      </c>
      <c r="B476" s="20" t="s">
        <v>7471</v>
      </c>
      <c r="C476" s="20" t="s">
        <v>6807</v>
      </c>
      <c r="D476" s="1" t="s">
        <v>14067</v>
      </c>
      <c r="E476" s="35">
        <v>7399</v>
      </c>
      <c r="F476" s="35">
        <v>239733</v>
      </c>
      <c r="G476" s="37">
        <f t="shared" si="30"/>
        <v>3.0863502312989868E-2</v>
      </c>
      <c r="I476" s="28">
        <v>3.4319999999999999</v>
      </c>
      <c r="J476" s="28">
        <v>11.778623580932617</v>
      </c>
      <c r="K476" s="28">
        <v>3.7003793021892704</v>
      </c>
      <c r="L476" s="28">
        <v>42.836058926882011</v>
      </c>
      <c r="M476" s="31"/>
      <c r="N476" s="32">
        <f t="shared" si="28"/>
        <v>88.503626652701527</v>
      </c>
      <c r="O476" s="32">
        <f t="shared" si="29"/>
        <v>64.640782123242133</v>
      </c>
      <c r="P476" s="32">
        <f t="shared" si="31"/>
        <v>82.046558363679353</v>
      </c>
    </row>
    <row r="477" spans="1:16" x14ac:dyDescent="0.2">
      <c r="A477" s="20" t="s">
        <v>472</v>
      </c>
      <c r="B477" s="20" t="s">
        <v>7472</v>
      </c>
      <c r="C477" s="20" t="s">
        <v>6807</v>
      </c>
      <c r="D477" s="1" t="s">
        <v>14067</v>
      </c>
      <c r="E477" s="35">
        <v>7947</v>
      </c>
      <c r="F477" s="35">
        <v>239733</v>
      </c>
      <c r="G477" s="37">
        <f t="shared" si="30"/>
        <v>3.3149378683785709E-2</v>
      </c>
      <c r="I477" s="28">
        <v>2.5059999999999998</v>
      </c>
      <c r="J477" s="28">
        <v>6.2800359725952148</v>
      </c>
      <c r="K477" s="28">
        <v>3.4201758865793344</v>
      </c>
      <c r="L477" s="28">
        <v>40.052220963885745</v>
      </c>
      <c r="M477" s="31"/>
      <c r="N477" s="32">
        <f t="shared" si="28"/>
        <v>86.817873591867837</v>
      </c>
      <c r="O477" s="32">
        <f t="shared" si="29"/>
        <v>62.736969652712155</v>
      </c>
      <c r="P477" s="32">
        <f t="shared" si="31"/>
        <v>80.301800413561196</v>
      </c>
    </row>
    <row r="478" spans="1:16" x14ac:dyDescent="0.2">
      <c r="A478" s="20" t="s">
        <v>473</v>
      </c>
      <c r="B478" s="20" t="s">
        <v>7473</v>
      </c>
      <c r="C478" s="20" t="s">
        <v>6807</v>
      </c>
      <c r="D478" s="1" t="s">
        <v>14067</v>
      </c>
      <c r="E478" s="35">
        <v>7866</v>
      </c>
      <c r="F478" s="35">
        <v>239733</v>
      </c>
      <c r="G478" s="37">
        <f t="shared" si="30"/>
        <v>3.2811502796861507E-2</v>
      </c>
      <c r="I478" s="28">
        <v>3.0249999999999999</v>
      </c>
      <c r="J478" s="28">
        <v>9.1506252288818359</v>
      </c>
      <c r="K478" s="28">
        <v>3.64656353410356</v>
      </c>
      <c r="L478" s="28">
        <v>41.646707348080348</v>
      </c>
      <c r="M478" s="31"/>
      <c r="N478" s="32">
        <f t="shared" si="28"/>
        <v>87.675477899679692</v>
      </c>
      <c r="O478" s="32">
        <f t="shared" si="29"/>
        <v>63.773428012009262</v>
      </c>
      <c r="P478" s="32">
        <f t="shared" si="31"/>
        <v>81.207800997968789</v>
      </c>
    </row>
    <row r="479" spans="1:16" x14ac:dyDescent="0.2">
      <c r="A479" s="20" t="s">
        <v>474</v>
      </c>
      <c r="B479" s="20" t="s">
        <v>7474</v>
      </c>
      <c r="C479" s="20" t="s">
        <v>6807</v>
      </c>
      <c r="D479" s="1" t="s">
        <v>14067</v>
      </c>
      <c r="E479" s="35">
        <v>8891</v>
      </c>
      <c r="F479" s="35">
        <v>239733</v>
      </c>
      <c r="G479" s="37">
        <f t="shared" si="30"/>
        <v>3.7087092723988774E-2</v>
      </c>
      <c r="I479" s="28">
        <v>3.7309999999999999</v>
      </c>
      <c r="J479" s="28">
        <v>13.920360565185547</v>
      </c>
      <c r="K479" s="28">
        <v>2.9188212217951306</v>
      </c>
      <c r="L479" s="28">
        <v>38.307726914857724</v>
      </c>
      <c r="M479" s="31"/>
      <c r="N479" s="32">
        <f t="shared" si="28"/>
        <v>89.06261923200671</v>
      </c>
      <c r="O479" s="32">
        <f t="shared" si="29"/>
        <v>63.570458463146309</v>
      </c>
      <c r="P479" s="32">
        <f t="shared" si="31"/>
        <v>82.16467281509675</v>
      </c>
    </row>
    <row r="480" spans="1:16" x14ac:dyDescent="0.2">
      <c r="A480" s="20" t="s">
        <v>475</v>
      </c>
      <c r="B480" s="20" t="s">
        <v>7475</v>
      </c>
      <c r="C480" s="20" t="s">
        <v>6807</v>
      </c>
      <c r="D480" s="1" t="s">
        <v>14067</v>
      </c>
      <c r="E480" s="35">
        <v>6275</v>
      </c>
      <c r="F480" s="35">
        <v>239733</v>
      </c>
      <c r="G480" s="37">
        <f t="shared" si="30"/>
        <v>2.6174952968510801E-2</v>
      </c>
      <c r="I480" s="28">
        <v>5.4130000000000003</v>
      </c>
      <c r="J480" s="28">
        <v>29.300569534301758</v>
      </c>
      <c r="K480" s="28">
        <v>1.4963226818932853</v>
      </c>
      <c r="L480" s="28">
        <v>43.489880478087649</v>
      </c>
      <c r="M480" s="31"/>
      <c r="N480" s="32">
        <f t="shared" si="28"/>
        <v>94.80031522820525</v>
      </c>
      <c r="O480" s="32">
        <f t="shared" si="29"/>
        <v>68.352131936305426</v>
      </c>
      <c r="P480" s="32">
        <f t="shared" si="31"/>
        <v>87.64367782793461</v>
      </c>
    </row>
    <row r="481" spans="1:16" x14ac:dyDescent="0.2">
      <c r="A481" s="20" t="s">
        <v>476</v>
      </c>
      <c r="B481" s="20" t="s">
        <v>7476</v>
      </c>
      <c r="C481" s="20" t="s">
        <v>6807</v>
      </c>
      <c r="D481" s="1" t="s">
        <v>14067</v>
      </c>
      <c r="E481" s="35">
        <v>6276</v>
      </c>
      <c r="F481" s="35">
        <v>239733</v>
      </c>
      <c r="G481" s="37">
        <f t="shared" si="30"/>
        <v>2.617912427575678E-2</v>
      </c>
      <c r="I481" s="28">
        <v>4.9160000000000004</v>
      </c>
      <c r="J481" s="28">
        <v>24.167055130004883</v>
      </c>
      <c r="K481" s="28">
        <v>3.88537362739791</v>
      </c>
      <c r="L481" s="28">
        <v>36.269439133205864</v>
      </c>
      <c r="M481" s="31"/>
      <c r="N481" s="32">
        <f t="shared" si="28"/>
        <v>89.077665556436187</v>
      </c>
      <c r="O481" s="32">
        <f t="shared" si="29"/>
        <v>63.097663783185745</v>
      </c>
      <c r="P481" s="32">
        <f t="shared" si="31"/>
        <v>82.047713808994786</v>
      </c>
    </row>
    <row r="482" spans="1:16" x14ac:dyDescent="0.2">
      <c r="A482" s="20" t="s">
        <v>477</v>
      </c>
      <c r="B482" s="20" t="s">
        <v>7477</v>
      </c>
      <c r="C482" s="20" t="s">
        <v>6808</v>
      </c>
      <c r="D482" s="1" t="s">
        <v>14089</v>
      </c>
      <c r="E482" s="35">
        <v>7468</v>
      </c>
      <c r="F482" s="35">
        <v>281756</v>
      </c>
      <c r="G482" s="37">
        <f t="shared" si="30"/>
        <v>2.6505203083519072E-2</v>
      </c>
      <c r="I482" s="28">
        <v>4.8339999999999996</v>
      </c>
      <c r="J482" s="28">
        <v>23.367555618286133</v>
      </c>
      <c r="K482" s="28">
        <v>2.4852977278559161</v>
      </c>
      <c r="L482" s="28">
        <v>44.006829137653988</v>
      </c>
      <c r="M482" s="31"/>
      <c r="N482" s="32">
        <f t="shared" si="28"/>
        <v>92.642867161591255</v>
      </c>
      <c r="O482" s="32">
        <f t="shared" si="29"/>
        <v>67.338333672911375</v>
      </c>
      <c r="P482" s="32">
        <f t="shared" si="31"/>
        <v>85.795690977019433</v>
      </c>
    </row>
    <row r="483" spans="1:16" x14ac:dyDescent="0.2">
      <c r="A483" s="20" t="s">
        <v>478</v>
      </c>
      <c r="B483" s="20" t="s">
        <v>7478</v>
      </c>
      <c r="C483" s="20" t="s">
        <v>6808</v>
      </c>
      <c r="D483" s="1" t="s">
        <v>14089</v>
      </c>
      <c r="E483" s="35">
        <v>9695</v>
      </c>
      <c r="F483" s="35">
        <v>281756</v>
      </c>
      <c r="G483" s="37">
        <f t="shared" si="30"/>
        <v>3.4409205127841111E-2</v>
      </c>
      <c r="I483" s="28">
        <v>4.548</v>
      </c>
      <c r="J483" s="28">
        <v>20.684303283691406</v>
      </c>
      <c r="K483" s="28">
        <v>3.5706266417074453</v>
      </c>
      <c r="L483" s="28">
        <v>40.504693140794224</v>
      </c>
      <c r="M483" s="31"/>
      <c r="N483" s="32">
        <f t="shared" si="28"/>
        <v>89.898672319953221</v>
      </c>
      <c r="O483" s="32">
        <f t="shared" si="29"/>
        <v>64.796608102948923</v>
      </c>
      <c r="P483" s="32">
        <f t="shared" si="31"/>
        <v>83.106282475376332</v>
      </c>
    </row>
    <row r="484" spans="1:16" x14ac:dyDescent="0.2">
      <c r="A484" s="20" t="s">
        <v>479</v>
      </c>
      <c r="B484" s="20" t="s">
        <v>7479</v>
      </c>
      <c r="C484" s="20" t="s">
        <v>6808</v>
      </c>
      <c r="D484" s="1" t="s">
        <v>14089</v>
      </c>
      <c r="E484" s="35">
        <v>7455</v>
      </c>
      <c r="F484" s="35">
        <v>281756</v>
      </c>
      <c r="G484" s="37">
        <f t="shared" si="30"/>
        <v>2.6459063870866991E-2</v>
      </c>
      <c r="I484" s="28">
        <v>6.0419999999999998</v>
      </c>
      <c r="J484" s="28">
        <v>36.505764007568359</v>
      </c>
      <c r="K484" s="28">
        <v>1.5885706372583317</v>
      </c>
      <c r="L484" s="28">
        <v>40.155197853789403</v>
      </c>
      <c r="M484" s="31"/>
      <c r="N484" s="32">
        <f t="shared" si="28"/>
        <v>94.876457710168211</v>
      </c>
      <c r="O484" s="32">
        <f t="shared" si="29"/>
        <v>67.403645847924309</v>
      </c>
      <c r="P484" s="32">
        <f t="shared" si="31"/>
        <v>87.442565155281486</v>
      </c>
    </row>
    <row r="485" spans="1:16" x14ac:dyDescent="0.2">
      <c r="A485" s="20" t="s">
        <v>480</v>
      </c>
      <c r="B485" s="20" t="s">
        <v>7480</v>
      </c>
      <c r="C485" s="20" t="s">
        <v>6808</v>
      </c>
      <c r="D485" s="1" t="s">
        <v>14089</v>
      </c>
      <c r="E485" s="35">
        <v>8810</v>
      </c>
      <c r="F485" s="35">
        <v>281756</v>
      </c>
      <c r="G485" s="37">
        <f t="shared" si="30"/>
        <v>3.1268189497295533E-2</v>
      </c>
      <c r="I485" s="28">
        <v>5.9279999999999999</v>
      </c>
      <c r="J485" s="28">
        <v>35.141185760498047</v>
      </c>
      <c r="K485" s="28">
        <v>3.4844802934041268</v>
      </c>
      <c r="L485" s="28">
        <v>39.788989784335982</v>
      </c>
      <c r="M485" s="31"/>
      <c r="N485" s="32">
        <f t="shared" si="28"/>
        <v>91.95714629496625</v>
      </c>
      <c r="O485" s="32">
        <f t="shared" si="29"/>
        <v>65.770615495132105</v>
      </c>
      <c r="P485" s="32">
        <f t="shared" si="31"/>
        <v>84.871309674844639</v>
      </c>
    </row>
    <row r="486" spans="1:16" x14ac:dyDescent="0.2">
      <c r="A486" s="20" t="s">
        <v>481</v>
      </c>
      <c r="B486" s="20" t="s">
        <v>7481</v>
      </c>
      <c r="C486" s="20" t="s">
        <v>6808</v>
      </c>
      <c r="D486" s="1" t="s">
        <v>14089</v>
      </c>
      <c r="E486" s="35">
        <v>6075</v>
      </c>
      <c r="F486" s="35">
        <v>281756</v>
      </c>
      <c r="G486" s="37">
        <f t="shared" si="30"/>
        <v>2.1561208989338294E-2</v>
      </c>
      <c r="I486" s="28">
        <v>5.53</v>
      </c>
      <c r="J486" s="28">
        <v>30.580900192260742</v>
      </c>
      <c r="K486" s="28">
        <v>2.96324516480394</v>
      </c>
      <c r="L486" s="28">
        <v>41.202139917695476</v>
      </c>
      <c r="M486" s="31"/>
      <c r="N486" s="32">
        <f t="shared" si="28"/>
        <v>92.40504627520184</v>
      </c>
      <c r="O486" s="32">
        <f t="shared" si="29"/>
        <v>66.411214757724281</v>
      </c>
      <c r="P486" s="32">
        <f t="shared" si="31"/>
        <v>85.37135232499061</v>
      </c>
    </row>
    <row r="487" spans="1:16" x14ac:dyDescent="0.2">
      <c r="A487" s="20" t="s">
        <v>482</v>
      </c>
      <c r="B487" s="20" t="s">
        <v>7482</v>
      </c>
      <c r="C487" s="20" t="s">
        <v>6808</v>
      </c>
      <c r="D487" s="1" t="s">
        <v>14089</v>
      </c>
      <c r="E487" s="35">
        <v>7798</v>
      </c>
      <c r="F487" s="35">
        <v>281756</v>
      </c>
      <c r="G487" s="37">
        <f t="shared" si="30"/>
        <v>2.7676429250841152E-2</v>
      </c>
      <c r="I487" s="28">
        <v>3.91</v>
      </c>
      <c r="J487" s="28">
        <v>15.288100242614746</v>
      </c>
      <c r="K487" s="28">
        <v>3.8811503158575071</v>
      </c>
      <c r="L487" s="28">
        <v>41.973198255963069</v>
      </c>
      <c r="M487" s="31"/>
      <c r="N487" s="32">
        <f t="shared" si="28"/>
        <v>88.802789087698429</v>
      </c>
      <c r="O487" s="32">
        <f t="shared" si="29"/>
        <v>64.600888386439294</v>
      </c>
      <c r="P487" s="32">
        <f t="shared" si="31"/>
        <v>82.253975288101316</v>
      </c>
    </row>
    <row r="488" spans="1:16" x14ac:dyDescent="0.2">
      <c r="A488" s="20" t="s">
        <v>483</v>
      </c>
      <c r="B488" s="20" t="s">
        <v>7483</v>
      </c>
      <c r="C488" s="20" t="s">
        <v>6808</v>
      </c>
      <c r="D488" s="1" t="s">
        <v>14089</v>
      </c>
      <c r="E488" s="35">
        <v>7825</v>
      </c>
      <c r="F488" s="35">
        <v>281756</v>
      </c>
      <c r="G488" s="37">
        <f t="shared" si="30"/>
        <v>2.7772256846349323E-2</v>
      </c>
      <c r="I488" s="28">
        <v>5.3559999999999999</v>
      </c>
      <c r="J488" s="28">
        <v>28.686735153198242</v>
      </c>
      <c r="K488" s="28">
        <v>3.2959915105490398</v>
      </c>
      <c r="L488" s="28">
        <v>42.487539936102237</v>
      </c>
      <c r="M488" s="31"/>
      <c r="N488" s="32">
        <f t="shared" si="28"/>
        <v>91.95949988989706</v>
      </c>
      <c r="O488" s="32">
        <f t="shared" si="29"/>
        <v>66.564663724829089</v>
      </c>
      <c r="P488" s="32">
        <f t="shared" si="31"/>
        <v>85.087888623941723</v>
      </c>
    </row>
    <row r="489" spans="1:16" x14ac:dyDescent="0.2">
      <c r="A489" s="20" t="s">
        <v>484</v>
      </c>
      <c r="B489" s="20" t="s">
        <v>7484</v>
      </c>
      <c r="C489" s="20" t="s">
        <v>6808</v>
      </c>
      <c r="D489" s="1" t="s">
        <v>14089</v>
      </c>
      <c r="E489" s="35">
        <v>8272</v>
      </c>
      <c r="F489" s="35">
        <v>281756</v>
      </c>
      <c r="G489" s="37">
        <f t="shared" si="30"/>
        <v>2.9358735927540142E-2</v>
      </c>
      <c r="I489" s="28">
        <v>4.6959999999999997</v>
      </c>
      <c r="J489" s="28">
        <v>22.05241584777832</v>
      </c>
      <c r="K489" s="28">
        <v>4.0531822001015545</v>
      </c>
      <c r="L489" s="28">
        <v>39.625362669245646</v>
      </c>
      <c r="M489" s="31"/>
      <c r="N489" s="32">
        <f t="shared" si="28"/>
        <v>89.251471052408135</v>
      </c>
      <c r="O489" s="32">
        <f t="shared" si="29"/>
        <v>64.20573123645525</v>
      </c>
      <c r="P489" s="32">
        <f t="shared" si="31"/>
        <v>82.474322077522146</v>
      </c>
    </row>
    <row r="490" spans="1:16" x14ac:dyDescent="0.2">
      <c r="A490" s="20" t="s">
        <v>485</v>
      </c>
      <c r="B490" s="20" t="s">
        <v>7485</v>
      </c>
      <c r="C490" s="20" t="s">
        <v>6808</v>
      </c>
      <c r="D490" s="1" t="s">
        <v>14089</v>
      </c>
      <c r="E490" s="35">
        <v>7871</v>
      </c>
      <c r="F490" s="35">
        <v>281756</v>
      </c>
      <c r="G490" s="37">
        <f t="shared" si="30"/>
        <v>2.7935518675733614E-2</v>
      </c>
      <c r="I490" s="28">
        <v>6.5309999999999997</v>
      </c>
      <c r="J490" s="28">
        <v>42.653961181640625</v>
      </c>
      <c r="K490" s="28">
        <v>2.9389338957215321</v>
      </c>
      <c r="L490" s="28">
        <v>38.407572100114344</v>
      </c>
      <c r="M490" s="31"/>
      <c r="N490" s="32">
        <f t="shared" si="28"/>
        <v>93.317992754555775</v>
      </c>
      <c r="O490" s="32">
        <f t="shared" si="29"/>
        <v>66.080787620753</v>
      </c>
      <c r="P490" s="32">
        <f t="shared" si="31"/>
        <v>85.947853233512916</v>
      </c>
    </row>
    <row r="491" spans="1:16" x14ac:dyDescent="0.2">
      <c r="A491" s="20" t="s">
        <v>486</v>
      </c>
      <c r="B491" s="20" t="s">
        <v>7486</v>
      </c>
      <c r="C491" s="20" t="s">
        <v>6808</v>
      </c>
      <c r="D491" s="1" t="s">
        <v>14089</v>
      </c>
      <c r="E491" s="35">
        <v>9104</v>
      </c>
      <c r="F491" s="35">
        <v>281756</v>
      </c>
      <c r="G491" s="37">
        <f t="shared" si="30"/>
        <v>3.2311645537273385E-2</v>
      </c>
      <c r="I491" s="28">
        <v>6.3620000000000001</v>
      </c>
      <c r="J491" s="28">
        <v>40.475044250488281</v>
      </c>
      <c r="K491" s="28">
        <v>4.1891430100661635</v>
      </c>
      <c r="L491" s="28">
        <v>37.107864674868189</v>
      </c>
      <c r="M491" s="31"/>
      <c r="N491" s="32">
        <f t="shared" si="28"/>
        <v>91.018786107731117</v>
      </c>
      <c r="O491" s="32">
        <f t="shared" si="29"/>
        <v>64.478164874332393</v>
      </c>
      <c r="P491" s="32">
        <f t="shared" si="31"/>
        <v>83.837135842794737</v>
      </c>
    </row>
    <row r="492" spans="1:16" x14ac:dyDescent="0.2">
      <c r="A492" s="20" t="s">
        <v>487</v>
      </c>
      <c r="B492" s="20" t="s">
        <v>7487</v>
      </c>
      <c r="C492" s="20" t="s">
        <v>6808</v>
      </c>
      <c r="D492" s="1" t="s">
        <v>14089</v>
      </c>
      <c r="E492" s="35">
        <v>7376</v>
      </c>
      <c r="F492" s="35">
        <v>281756</v>
      </c>
      <c r="G492" s="37">
        <f t="shared" si="30"/>
        <v>2.6178679424750495E-2</v>
      </c>
      <c r="I492" s="28">
        <v>3.871</v>
      </c>
      <c r="J492" s="28">
        <v>14.984641075134277</v>
      </c>
      <c r="K492" s="28">
        <v>3.1810626908268533</v>
      </c>
      <c r="L492" s="28">
        <v>42.313042299349242</v>
      </c>
      <c r="M492" s="31"/>
      <c r="N492" s="32">
        <f t="shared" si="28"/>
        <v>89.802554155897809</v>
      </c>
      <c r="O492" s="32">
        <f t="shared" si="29"/>
        <v>65.218502444593653</v>
      </c>
      <c r="P492" s="32">
        <f t="shared" si="31"/>
        <v>83.15033377518111</v>
      </c>
    </row>
    <row r="493" spans="1:16" x14ac:dyDescent="0.2">
      <c r="A493" s="20" t="s">
        <v>488</v>
      </c>
      <c r="B493" s="20" t="s">
        <v>7488</v>
      </c>
      <c r="C493" s="20" t="s">
        <v>6808</v>
      </c>
      <c r="D493" s="1" t="s">
        <v>14089</v>
      </c>
      <c r="E493" s="35">
        <v>7599</v>
      </c>
      <c r="F493" s="35">
        <v>281756</v>
      </c>
      <c r="G493" s="37">
        <f t="shared" si="30"/>
        <v>2.69701443802439E-2</v>
      </c>
      <c r="I493" s="28">
        <v>3.129</v>
      </c>
      <c r="J493" s="28">
        <v>9.7906408309936523</v>
      </c>
      <c r="K493" s="28">
        <v>2.6285117354512226</v>
      </c>
      <c r="L493" s="28">
        <v>42.713514936175812</v>
      </c>
      <c r="M493" s="31"/>
      <c r="N493" s="32">
        <f t="shared" si="28"/>
        <v>89.508565379311179</v>
      </c>
      <c r="O493" s="32">
        <f t="shared" si="29"/>
        <v>65.072262198076643</v>
      </c>
      <c r="P493" s="32">
        <f t="shared" si="31"/>
        <v>82.896324404531782</v>
      </c>
    </row>
    <row r="494" spans="1:16" x14ac:dyDescent="0.2">
      <c r="A494" s="20" t="s">
        <v>489</v>
      </c>
      <c r="B494" s="20" t="s">
        <v>7489</v>
      </c>
      <c r="C494" s="20" t="s">
        <v>6808</v>
      </c>
      <c r="D494" s="1" t="s">
        <v>14089</v>
      </c>
      <c r="E494" s="35">
        <v>8004</v>
      </c>
      <c r="F494" s="35">
        <v>281756</v>
      </c>
      <c r="G494" s="37">
        <f t="shared" si="30"/>
        <v>2.8407558312866451E-2</v>
      </c>
      <c r="I494" s="28">
        <v>2.5110000000000001</v>
      </c>
      <c r="J494" s="28">
        <v>6.3051209449768066</v>
      </c>
      <c r="K494" s="28">
        <v>3.3936918853656688</v>
      </c>
      <c r="L494" s="28">
        <v>35.596451774112943</v>
      </c>
      <c r="M494" s="31"/>
      <c r="N494" s="32">
        <f t="shared" si="28"/>
        <v>85.871905053318201</v>
      </c>
      <c r="O494" s="32">
        <f t="shared" si="29"/>
        <v>60.864061597517761</v>
      </c>
      <c r="P494" s="32">
        <f t="shared" si="31"/>
        <v>79.105010488174003</v>
      </c>
    </row>
    <row r="495" spans="1:16" x14ac:dyDescent="0.2">
      <c r="A495" s="20" t="s">
        <v>490</v>
      </c>
      <c r="B495" s="20" t="s">
        <v>7490</v>
      </c>
      <c r="C495" s="20" t="s">
        <v>6808</v>
      </c>
      <c r="D495" s="1" t="s">
        <v>14089</v>
      </c>
      <c r="E495" s="35">
        <v>9837</v>
      </c>
      <c r="F495" s="35">
        <v>281756</v>
      </c>
      <c r="G495" s="37">
        <f t="shared" si="30"/>
        <v>3.4913187296810005E-2</v>
      </c>
      <c r="I495" s="28">
        <v>1.661</v>
      </c>
      <c r="J495" s="28">
        <v>2.7589209079742432</v>
      </c>
      <c r="K495" s="28">
        <v>3.578372096410622</v>
      </c>
      <c r="L495" s="28">
        <v>32.350005082850465</v>
      </c>
      <c r="M495" s="31"/>
      <c r="N495" s="32">
        <f t="shared" si="28"/>
        <v>83.529968104030388</v>
      </c>
      <c r="O495" s="32">
        <f t="shared" si="29"/>
        <v>58.462296224567964</v>
      </c>
      <c r="P495" s="32">
        <f t="shared" si="31"/>
        <v>76.746884512605888</v>
      </c>
    </row>
    <row r="496" spans="1:16" x14ac:dyDescent="0.2">
      <c r="A496" s="20" t="s">
        <v>491</v>
      </c>
      <c r="B496" s="20" t="s">
        <v>7491</v>
      </c>
      <c r="C496" s="20" t="s">
        <v>6808</v>
      </c>
      <c r="D496" s="1" t="s">
        <v>14089</v>
      </c>
      <c r="E496" s="35">
        <v>10455</v>
      </c>
      <c r="F496" s="35">
        <v>281756</v>
      </c>
      <c r="G496" s="37">
        <f t="shared" si="30"/>
        <v>3.7106574482885901E-2</v>
      </c>
      <c r="I496" s="28">
        <v>1.8640000000000001</v>
      </c>
      <c r="J496" s="28">
        <v>3.4744958877563477</v>
      </c>
      <c r="K496" s="28">
        <v>3.949592285243964</v>
      </c>
      <c r="L496" s="28">
        <v>31.419799139167861</v>
      </c>
      <c r="M496" s="31"/>
      <c r="N496" s="32">
        <f t="shared" si="28"/>
        <v>83.127361860640548</v>
      </c>
      <c r="O496" s="32">
        <f t="shared" si="29"/>
        <v>58.01047769365131</v>
      </c>
      <c r="P496" s="32">
        <f t="shared" si="31"/>
        <v>76.330961872638625</v>
      </c>
    </row>
    <row r="497" spans="1:16" x14ac:dyDescent="0.2">
      <c r="A497" s="20" t="s">
        <v>492</v>
      </c>
      <c r="B497" s="20" t="s">
        <v>7492</v>
      </c>
      <c r="C497" s="20" t="s">
        <v>6808</v>
      </c>
      <c r="D497" s="1" t="s">
        <v>14089</v>
      </c>
      <c r="E497" s="35">
        <v>8798</v>
      </c>
      <c r="F497" s="35">
        <v>281756</v>
      </c>
      <c r="G497" s="37">
        <f t="shared" si="30"/>
        <v>3.1225599454847458E-2</v>
      </c>
      <c r="I497" s="28">
        <v>1.141</v>
      </c>
      <c r="J497" s="28">
        <v>1.301880955696106</v>
      </c>
      <c r="K497" s="28">
        <v>3.7205650902308367</v>
      </c>
      <c r="L497" s="28">
        <v>37.642191407137986</v>
      </c>
      <c r="M497" s="31"/>
      <c r="N497" s="32">
        <f t="shared" si="28"/>
        <v>83.666048806963261</v>
      </c>
      <c r="O497" s="32">
        <f t="shared" si="29"/>
        <v>60.052763244165817</v>
      </c>
      <c r="P497" s="32">
        <f t="shared" si="31"/>
        <v>77.276508900313289</v>
      </c>
    </row>
    <row r="498" spans="1:16" x14ac:dyDescent="0.2">
      <c r="A498" s="20" t="s">
        <v>493</v>
      </c>
      <c r="B498" s="20" t="s">
        <v>7493</v>
      </c>
      <c r="C498" s="20" t="s">
        <v>6808</v>
      </c>
      <c r="D498" s="1" t="s">
        <v>14089</v>
      </c>
      <c r="E498" s="35">
        <v>9651</v>
      </c>
      <c r="F498" s="35">
        <v>281756</v>
      </c>
      <c r="G498" s="37">
        <f t="shared" si="30"/>
        <v>3.4253041638864834E-2</v>
      </c>
      <c r="I498" s="28">
        <v>2.4820000000000002</v>
      </c>
      <c r="J498" s="28">
        <v>6.1603240966796875</v>
      </c>
      <c r="K498" s="28">
        <v>3.6990229442283442</v>
      </c>
      <c r="L498" s="28">
        <v>36.252409076779607</v>
      </c>
      <c r="M498" s="31"/>
      <c r="N498" s="32">
        <f t="shared" si="28"/>
        <v>85.542237339309025</v>
      </c>
      <c r="O498" s="32">
        <f t="shared" si="29"/>
        <v>60.891385961688613</v>
      </c>
      <c r="P498" s="32">
        <f t="shared" si="31"/>
        <v>78.871941577572457</v>
      </c>
    </row>
    <row r="499" spans="1:16" x14ac:dyDescent="0.2">
      <c r="A499" s="20" t="s">
        <v>494</v>
      </c>
      <c r="B499" s="20" t="s">
        <v>7494</v>
      </c>
      <c r="C499" s="20" t="s">
        <v>6808</v>
      </c>
      <c r="D499" s="1" t="s">
        <v>14089</v>
      </c>
      <c r="E499" s="35">
        <v>8161</v>
      </c>
      <c r="F499" s="35">
        <v>281756</v>
      </c>
      <c r="G499" s="37">
        <f t="shared" si="30"/>
        <v>2.8964778034895441E-2</v>
      </c>
      <c r="I499" s="28">
        <v>1.103</v>
      </c>
      <c r="J499" s="28">
        <v>1.216609001159668</v>
      </c>
      <c r="K499" s="28">
        <v>4.0602077729308403</v>
      </c>
      <c r="L499" s="28">
        <v>35.159784340154395</v>
      </c>
      <c r="M499" s="31"/>
      <c r="N499" s="32">
        <f t="shared" si="28"/>
        <v>82.574356877075132</v>
      </c>
      <c r="O499" s="32">
        <f t="shared" si="29"/>
        <v>58.706927187804872</v>
      </c>
      <c r="P499" s="32">
        <f t="shared" si="31"/>
        <v>76.116047885588571</v>
      </c>
    </row>
    <row r="500" spans="1:16" x14ac:dyDescent="0.2">
      <c r="A500" s="20" t="s">
        <v>495</v>
      </c>
      <c r="B500" s="20" t="s">
        <v>7495</v>
      </c>
      <c r="C500" s="20" t="s">
        <v>6808</v>
      </c>
      <c r="D500" s="1" t="s">
        <v>14089</v>
      </c>
      <c r="E500" s="35">
        <v>8995</v>
      </c>
      <c r="F500" s="35">
        <v>281756</v>
      </c>
      <c r="G500" s="37">
        <f t="shared" si="30"/>
        <v>3.1924785985036695E-2</v>
      </c>
      <c r="I500" s="28">
        <v>3.7149999999999999</v>
      </c>
      <c r="J500" s="28">
        <v>13.801224708557129</v>
      </c>
      <c r="K500" s="28">
        <v>4.1131075966747774</v>
      </c>
      <c r="L500" s="28">
        <v>31.641801000555866</v>
      </c>
      <c r="M500" s="31"/>
      <c r="N500" s="32">
        <f t="shared" si="28"/>
        <v>85.874963659703198</v>
      </c>
      <c r="O500" s="32">
        <f t="shared" si="29"/>
        <v>59.84682672774349</v>
      </c>
      <c r="P500" s="32">
        <f t="shared" si="31"/>
        <v>78.831986976927496</v>
      </c>
    </row>
    <row r="501" spans="1:16" x14ac:dyDescent="0.2">
      <c r="A501" s="20" t="s">
        <v>496</v>
      </c>
      <c r="B501" s="20" t="s">
        <v>7496</v>
      </c>
      <c r="C501" s="20" t="s">
        <v>6808</v>
      </c>
      <c r="D501" s="1" t="s">
        <v>14089</v>
      </c>
      <c r="E501" s="35">
        <v>10108</v>
      </c>
      <c r="F501" s="35">
        <v>281756</v>
      </c>
      <c r="G501" s="37">
        <f t="shared" si="30"/>
        <v>3.5875012422095717E-2</v>
      </c>
      <c r="I501" s="28">
        <v>2.7120000000000002</v>
      </c>
      <c r="J501" s="28">
        <v>7.3549442291259766</v>
      </c>
      <c r="K501" s="28">
        <v>4.4340908507677215</v>
      </c>
      <c r="L501" s="28">
        <v>33.925999208547687</v>
      </c>
      <c r="M501" s="31"/>
      <c r="N501" s="32">
        <f t="shared" si="28"/>
        <v>84.355756135174289</v>
      </c>
      <c r="O501" s="32">
        <f t="shared" si="29"/>
        <v>59.598846886082413</v>
      </c>
      <c r="P501" s="32">
        <f t="shared" si="31"/>
        <v>77.656762079827587</v>
      </c>
    </row>
    <row r="502" spans="1:16" x14ac:dyDescent="0.2">
      <c r="A502" s="20" t="s">
        <v>497</v>
      </c>
      <c r="B502" s="20" t="s">
        <v>7497</v>
      </c>
      <c r="C502" s="20" t="s">
        <v>6808</v>
      </c>
      <c r="D502" s="1" t="s">
        <v>14089</v>
      </c>
      <c r="E502" s="35">
        <v>10828</v>
      </c>
      <c r="F502" s="35">
        <v>281756</v>
      </c>
      <c r="G502" s="37">
        <f t="shared" si="30"/>
        <v>3.8430414968980253E-2</v>
      </c>
      <c r="I502" s="28">
        <v>1.3169999999999999</v>
      </c>
      <c r="J502" s="28">
        <v>1.7344889640808105</v>
      </c>
      <c r="K502" s="28">
        <v>3.5365246758891629</v>
      </c>
      <c r="L502" s="28">
        <v>34.292759512375326</v>
      </c>
      <c r="M502" s="31"/>
      <c r="N502" s="32">
        <f t="shared" si="28"/>
        <v>83.465324823608441</v>
      </c>
      <c r="O502" s="32">
        <f t="shared" si="29"/>
        <v>58.951479860104122</v>
      </c>
      <c r="P502" s="32">
        <f t="shared" si="31"/>
        <v>76.832101749115409</v>
      </c>
    </row>
    <row r="503" spans="1:16" x14ac:dyDescent="0.2">
      <c r="A503" s="20" t="s">
        <v>498</v>
      </c>
      <c r="B503" s="20" t="s">
        <v>7498</v>
      </c>
      <c r="C503" s="20" t="s">
        <v>6808</v>
      </c>
      <c r="D503" s="1" t="s">
        <v>14089</v>
      </c>
      <c r="E503" s="35">
        <v>8562</v>
      </c>
      <c r="F503" s="35">
        <v>281756</v>
      </c>
      <c r="G503" s="37">
        <f t="shared" si="30"/>
        <v>3.0387995286701969E-2</v>
      </c>
      <c r="I503" s="28">
        <v>3.7290000000000001</v>
      </c>
      <c r="J503" s="28">
        <v>13.905441284179688</v>
      </c>
      <c r="K503" s="28">
        <v>3.9462387451116809</v>
      </c>
      <c r="L503" s="28">
        <v>32.672973604298065</v>
      </c>
      <c r="M503" s="31"/>
      <c r="N503" s="32">
        <f t="shared" si="28"/>
        <v>86.360879419687393</v>
      </c>
      <c r="O503" s="32">
        <f t="shared" si="29"/>
        <v>60.420865590305958</v>
      </c>
      <c r="P503" s="32">
        <f t="shared" si="31"/>
        <v>79.341748045482774</v>
      </c>
    </row>
    <row r="504" spans="1:16" x14ac:dyDescent="0.2">
      <c r="A504" s="20" t="s">
        <v>499</v>
      </c>
      <c r="B504" s="20" t="s">
        <v>7499</v>
      </c>
      <c r="C504" s="20" t="s">
        <v>6808</v>
      </c>
      <c r="D504" s="1" t="s">
        <v>14089</v>
      </c>
      <c r="E504" s="35">
        <v>9038</v>
      </c>
      <c r="F504" s="35">
        <v>281756</v>
      </c>
      <c r="G504" s="37">
        <f t="shared" si="30"/>
        <v>3.207740030380897E-2</v>
      </c>
      <c r="I504" s="28">
        <v>1.5840000000000001</v>
      </c>
      <c r="J504" s="28">
        <v>2.5090560913085937</v>
      </c>
      <c r="K504" s="28">
        <v>4.0676407932402476</v>
      </c>
      <c r="L504" s="28">
        <v>33.089953529541937</v>
      </c>
      <c r="M504" s="31"/>
      <c r="N504" s="32">
        <f t="shared" si="28"/>
        <v>82.882231596582585</v>
      </c>
      <c r="O504" s="32">
        <f t="shared" si="29"/>
        <v>58.339021981775616</v>
      </c>
      <c r="P504" s="32">
        <f t="shared" si="31"/>
        <v>76.241062715020732</v>
      </c>
    </row>
    <row r="505" spans="1:16" x14ac:dyDescent="0.2">
      <c r="A505" s="20" t="s">
        <v>500</v>
      </c>
      <c r="B505" s="20" t="s">
        <v>7500</v>
      </c>
      <c r="C505" s="20" t="s">
        <v>6808</v>
      </c>
      <c r="D505" s="1" t="s">
        <v>14089</v>
      </c>
      <c r="E505" s="35">
        <v>8751</v>
      </c>
      <c r="F505" s="35">
        <v>281756</v>
      </c>
      <c r="G505" s="37">
        <f t="shared" si="30"/>
        <v>3.1058788455259161E-2</v>
      </c>
      <c r="I505" s="28">
        <v>0.89500000000000002</v>
      </c>
      <c r="J505" s="28">
        <v>0.80102497339248657</v>
      </c>
      <c r="K505" s="28">
        <v>3.5462647683195425</v>
      </c>
      <c r="L505" s="28">
        <v>35.079305222260317</v>
      </c>
      <c r="M505" s="31"/>
      <c r="N505" s="32">
        <f t="shared" si="28"/>
        <v>82.940786307649049</v>
      </c>
      <c r="O505" s="32">
        <f t="shared" si="29"/>
        <v>58.819004753728805</v>
      </c>
      <c r="P505" s="32">
        <f t="shared" si="31"/>
        <v>76.413652019268085</v>
      </c>
    </row>
    <row r="506" spans="1:16" x14ac:dyDescent="0.2">
      <c r="A506" s="20" t="s">
        <v>501</v>
      </c>
      <c r="B506" s="20" t="s">
        <v>7501</v>
      </c>
      <c r="C506" s="20" t="s">
        <v>6808</v>
      </c>
      <c r="D506" s="1" t="s">
        <v>14089</v>
      </c>
      <c r="E506" s="35">
        <v>9002</v>
      </c>
      <c r="F506" s="35">
        <v>281756</v>
      </c>
      <c r="G506" s="37">
        <f t="shared" si="30"/>
        <v>3.1949630176464745E-2</v>
      </c>
      <c r="I506" s="28">
        <v>3.1429999999999998</v>
      </c>
      <c r="J506" s="28">
        <v>9.8784494400024414</v>
      </c>
      <c r="K506" s="28">
        <v>3.9030101994022246</v>
      </c>
      <c r="L506" s="28">
        <v>33.78726949566763</v>
      </c>
      <c r="M506" s="31"/>
      <c r="N506" s="32">
        <f t="shared" si="28"/>
        <v>85.752234109729955</v>
      </c>
      <c r="O506" s="32">
        <f t="shared" si="29"/>
        <v>60.356902467268981</v>
      </c>
      <c r="P506" s="32">
        <f t="shared" si="31"/>
        <v>78.880488772106901</v>
      </c>
    </row>
    <row r="507" spans="1:16" x14ac:dyDescent="0.2">
      <c r="A507" s="20" t="s">
        <v>502</v>
      </c>
      <c r="B507" s="20" t="s">
        <v>7502</v>
      </c>
      <c r="C507" s="20" t="s">
        <v>6808</v>
      </c>
      <c r="D507" s="1" t="s">
        <v>14089</v>
      </c>
      <c r="E507" s="35">
        <v>11817</v>
      </c>
      <c r="F507" s="35">
        <v>281756</v>
      </c>
      <c r="G507" s="37">
        <f t="shared" si="30"/>
        <v>4.194054430074249E-2</v>
      </c>
      <c r="I507" s="28">
        <v>2.7559999999999998</v>
      </c>
      <c r="J507" s="28">
        <v>7.5955362319946289</v>
      </c>
      <c r="K507" s="28">
        <v>3.2995146030791136</v>
      </c>
      <c r="L507" s="28">
        <v>33.025387154100024</v>
      </c>
      <c r="M507" s="31"/>
      <c r="N507" s="32">
        <f t="shared" si="28"/>
        <v>85.821016879934888</v>
      </c>
      <c r="O507" s="32">
        <f t="shared" si="29"/>
        <v>60.086134545092328</v>
      </c>
      <c r="P507" s="32">
        <f t="shared" si="31"/>
        <v>78.857392218973587</v>
      </c>
    </row>
    <row r="508" spans="1:16" x14ac:dyDescent="0.2">
      <c r="A508" s="20" t="s">
        <v>503</v>
      </c>
      <c r="B508" s="20" t="s">
        <v>7503</v>
      </c>
      <c r="C508" s="20" t="s">
        <v>6808</v>
      </c>
      <c r="D508" s="1" t="s">
        <v>14089</v>
      </c>
      <c r="E508" s="35">
        <v>10484</v>
      </c>
      <c r="F508" s="35">
        <v>281756</v>
      </c>
      <c r="G508" s="37">
        <f t="shared" si="30"/>
        <v>3.7209500418802083E-2</v>
      </c>
      <c r="I508" s="28">
        <v>2.0499999999999998</v>
      </c>
      <c r="J508" s="28">
        <v>4.2024998664855957</v>
      </c>
      <c r="K508" s="28">
        <v>3.7547567827930326</v>
      </c>
      <c r="L508" s="28">
        <v>32.193342235787867</v>
      </c>
      <c r="M508" s="31"/>
      <c r="N508" s="32">
        <f t="shared" si="28"/>
        <v>83.871710183175352</v>
      </c>
      <c r="O508" s="32">
        <f t="shared" si="29"/>
        <v>58.676625071111751</v>
      </c>
      <c r="P508" s="32">
        <f t="shared" si="31"/>
        <v>77.054149732011226</v>
      </c>
    </row>
    <row r="509" spans="1:16" x14ac:dyDescent="0.2">
      <c r="A509" s="20" t="s">
        <v>504</v>
      </c>
      <c r="B509" s="20" t="s">
        <v>7504</v>
      </c>
      <c r="C509" s="20" t="s">
        <v>6808</v>
      </c>
      <c r="D509" s="1" t="s">
        <v>14089</v>
      </c>
      <c r="E509" s="35">
        <v>8896</v>
      </c>
      <c r="F509" s="35">
        <v>281756</v>
      </c>
      <c r="G509" s="37">
        <f t="shared" si="30"/>
        <v>3.1573418134840076E-2</v>
      </c>
      <c r="I509" s="28">
        <v>2.46</v>
      </c>
      <c r="J509" s="28">
        <v>6.0515999794006348</v>
      </c>
      <c r="K509" s="28">
        <v>4.0374934497910369</v>
      </c>
      <c r="L509" s="28">
        <v>35.14714478417266</v>
      </c>
      <c r="M509" s="31"/>
      <c r="N509" s="32">
        <f t="shared" si="28"/>
        <v>84.785290140156491</v>
      </c>
      <c r="O509" s="32">
        <f t="shared" si="29"/>
        <v>60.151744838680997</v>
      </c>
      <c r="P509" s="32">
        <f t="shared" si="31"/>
        <v>78.119677244930017</v>
      </c>
    </row>
    <row r="510" spans="1:16" x14ac:dyDescent="0.2">
      <c r="A510" s="20" t="s">
        <v>505</v>
      </c>
      <c r="B510" s="20" t="s">
        <v>7505</v>
      </c>
      <c r="C510" s="20" t="s">
        <v>6808</v>
      </c>
      <c r="D510" s="1" t="s">
        <v>14089</v>
      </c>
      <c r="E510" s="35">
        <v>10103</v>
      </c>
      <c r="F510" s="35">
        <v>281756</v>
      </c>
      <c r="G510" s="37">
        <f t="shared" si="30"/>
        <v>3.5857266571075685E-2</v>
      </c>
      <c r="I510" s="28">
        <v>3.0289999999999999</v>
      </c>
      <c r="J510" s="28">
        <v>9.1748409271240234</v>
      </c>
      <c r="K510" s="28">
        <v>4.1170694001847625</v>
      </c>
      <c r="L510" s="28">
        <v>32.550034643175294</v>
      </c>
      <c r="M510" s="31"/>
      <c r="N510" s="32">
        <f t="shared" si="28"/>
        <v>84.996436213086199</v>
      </c>
      <c r="O510" s="32">
        <f t="shared" si="29"/>
        <v>59.561264130043199</v>
      </c>
      <c r="P510" s="32">
        <f t="shared" si="31"/>
        <v>78.113910415271761</v>
      </c>
    </row>
    <row r="511" spans="1:16" x14ac:dyDescent="0.2">
      <c r="A511" s="20" t="s">
        <v>506</v>
      </c>
      <c r="B511" s="20" t="s">
        <v>7506</v>
      </c>
      <c r="C511" s="20" t="s">
        <v>6808</v>
      </c>
      <c r="D511" s="1" t="s">
        <v>14089</v>
      </c>
      <c r="E511" s="35">
        <v>6933</v>
      </c>
      <c r="F511" s="35">
        <v>281756</v>
      </c>
      <c r="G511" s="37">
        <f t="shared" si="30"/>
        <v>2.4606397024375701E-2</v>
      </c>
      <c r="I511" s="28">
        <v>3.6280000000000001</v>
      </c>
      <c r="J511" s="28">
        <v>13.162384033203125</v>
      </c>
      <c r="K511" s="28">
        <v>1.2180138987628033</v>
      </c>
      <c r="L511" s="28">
        <v>36.226597432568873</v>
      </c>
      <c r="M511" s="31"/>
      <c r="N511" s="32">
        <f t="shared" si="28"/>
        <v>90.831494154916854</v>
      </c>
      <c r="O511" s="32">
        <f t="shared" si="29"/>
        <v>63.824249013040415</v>
      </c>
      <c r="P511" s="32">
        <f t="shared" si="31"/>
        <v>83.523579712270589</v>
      </c>
    </row>
    <row r="512" spans="1:16" x14ac:dyDescent="0.2">
      <c r="A512" s="20" t="s">
        <v>507</v>
      </c>
      <c r="B512" s="20" t="s">
        <v>7507</v>
      </c>
      <c r="C512" s="20" t="s">
        <v>6808</v>
      </c>
      <c r="D512" s="1" t="s">
        <v>14089</v>
      </c>
      <c r="E512" s="35">
        <v>9188</v>
      </c>
      <c r="F512" s="35">
        <v>281756</v>
      </c>
      <c r="G512" s="37">
        <f t="shared" si="30"/>
        <v>3.2609775834409917E-2</v>
      </c>
      <c r="I512" s="28">
        <v>3.9630000000000001</v>
      </c>
      <c r="J512" s="28">
        <v>15.705368995666504</v>
      </c>
      <c r="K512" s="28">
        <v>3.1174302328860524</v>
      </c>
      <c r="L512" s="28">
        <v>33.378972572921199</v>
      </c>
      <c r="M512" s="31"/>
      <c r="N512" s="32">
        <f t="shared" si="28"/>
        <v>88.047596461713965</v>
      </c>
      <c r="O512" s="32">
        <f t="shared" si="29"/>
        <v>61.54789583476002</v>
      </c>
      <c r="P512" s="32">
        <f t="shared" si="31"/>
        <v>80.877018940008838</v>
      </c>
    </row>
    <row r="513" spans="1:16" x14ac:dyDescent="0.2">
      <c r="A513" s="20" t="s">
        <v>508</v>
      </c>
      <c r="B513" s="20" t="s">
        <v>7508</v>
      </c>
      <c r="C513" s="20" t="s">
        <v>6809</v>
      </c>
      <c r="D513" s="1" t="s">
        <v>14083</v>
      </c>
      <c r="E513" s="35">
        <v>8370</v>
      </c>
      <c r="F513" s="35">
        <v>259052</v>
      </c>
      <c r="G513" s="37">
        <f t="shared" si="30"/>
        <v>3.231011534363757E-2</v>
      </c>
      <c r="I513" s="28">
        <v>1.962</v>
      </c>
      <c r="J513" s="28">
        <v>3.8494439125061035</v>
      </c>
      <c r="K513" s="28">
        <v>4.5060657580414007</v>
      </c>
      <c r="L513" s="28">
        <v>37.550776583034647</v>
      </c>
      <c r="M513" s="31"/>
      <c r="N513" s="32">
        <f t="shared" si="28"/>
        <v>83.865655132631332</v>
      </c>
      <c r="O513" s="32">
        <f t="shared" si="29"/>
        <v>60.318641738810918</v>
      </c>
      <c r="P513" s="32">
        <f t="shared" si="31"/>
        <v>77.494047871027846</v>
      </c>
    </row>
    <row r="514" spans="1:16" x14ac:dyDescent="0.2">
      <c r="A514" s="20" t="s">
        <v>509</v>
      </c>
      <c r="B514" s="20" t="s">
        <v>7509</v>
      </c>
      <c r="C514" s="20" t="s">
        <v>6809</v>
      </c>
      <c r="D514" s="1" t="s">
        <v>14083</v>
      </c>
      <c r="E514" s="35">
        <v>10800</v>
      </c>
      <c r="F514" s="35">
        <v>259052</v>
      </c>
      <c r="G514" s="37">
        <f t="shared" si="30"/>
        <v>4.169047141114525E-2</v>
      </c>
      <c r="I514" s="28">
        <v>1.9239999999999999</v>
      </c>
      <c r="J514" s="28">
        <v>3.7017760276794434</v>
      </c>
      <c r="K514" s="28">
        <v>3.8393148220455693</v>
      </c>
      <c r="L514" s="28">
        <v>35.300648148148149</v>
      </c>
      <c r="M514" s="31"/>
      <c r="N514" s="32">
        <f t="shared" si="28"/>
        <v>84.242055797896683</v>
      </c>
      <c r="O514" s="32">
        <f t="shared" si="29"/>
        <v>59.806341584677327</v>
      </c>
      <c r="P514" s="32">
        <f t="shared" si="31"/>
        <v>77.629974192495467</v>
      </c>
    </row>
    <row r="515" spans="1:16" x14ac:dyDescent="0.2">
      <c r="A515" s="20" t="s">
        <v>510</v>
      </c>
      <c r="B515" s="20" t="s">
        <v>7510</v>
      </c>
      <c r="C515" s="20" t="s">
        <v>6809</v>
      </c>
      <c r="D515" s="1" t="s">
        <v>14083</v>
      </c>
      <c r="E515" s="35">
        <v>8503</v>
      </c>
      <c r="F515" s="35">
        <v>259052</v>
      </c>
      <c r="G515" s="37">
        <f t="shared" si="30"/>
        <v>3.2823525778608156E-2</v>
      </c>
      <c r="I515" s="28">
        <v>2.286</v>
      </c>
      <c r="J515" s="28">
        <v>5.2257962226867676</v>
      </c>
      <c r="K515" s="28">
        <v>4.276050055734868</v>
      </c>
      <c r="L515" s="28">
        <v>34.253204751264256</v>
      </c>
      <c r="M515" s="31"/>
      <c r="N515" s="32">
        <f t="shared" si="28"/>
        <v>83.973755743380053</v>
      </c>
      <c r="O515" s="32">
        <f t="shared" si="29"/>
        <v>59.418728096193384</v>
      </c>
      <c r="P515" s="32">
        <f t="shared" si="31"/>
        <v>77.329389009943355</v>
      </c>
    </row>
    <row r="516" spans="1:16" x14ac:dyDescent="0.2">
      <c r="A516" s="20" t="s">
        <v>511</v>
      </c>
      <c r="B516" s="20" t="s">
        <v>7511</v>
      </c>
      <c r="C516" s="20" t="s">
        <v>6809</v>
      </c>
      <c r="D516" s="1" t="s">
        <v>14083</v>
      </c>
      <c r="E516" s="35">
        <v>6912</v>
      </c>
      <c r="F516" s="35">
        <v>259052</v>
      </c>
      <c r="G516" s="37">
        <f t="shared" si="30"/>
        <v>2.6681901703132963E-2</v>
      </c>
      <c r="I516" s="28">
        <v>3.4220000000000002</v>
      </c>
      <c r="J516" s="28">
        <v>11.710083961486816</v>
      </c>
      <c r="K516" s="28">
        <v>3.2340731872772457</v>
      </c>
      <c r="L516" s="28">
        <v>32.755787037037038</v>
      </c>
      <c r="M516" s="31"/>
      <c r="N516" s="32">
        <f t="shared" si="28"/>
        <v>86.901575392079508</v>
      </c>
      <c r="O516" s="32">
        <f t="shared" si="29"/>
        <v>60.678456537664459</v>
      </c>
      <c r="P516" s="32">
        <f t="shared" si="31"/>
        <v>79.805838377782365</v>
      </c>
    </row>
    <row r="517" spans="1:16" x14ac:dyDescent="0.2">
      <c r="A517" s="20" t="s">
        <v>512</v>
      </c>
      <c r="B517" s="20" t="s">
        <v>7512</v>
      </c>
      <c r="C517" s="20" t="s">
        <v>6809</v>
      </c>
      <c r="D517" s="1" t="s">
        <v>14083</v>
      </c>
      <c r="E517" s="35">
        <v>10274</v>
      </c>
      <c r="F517" s="35">
        <v>259052</v>
      </c>
      <c r="G517" s="37">
        <f t="shared" si="30"/>
        <v>3.9659991044269101E-2</v>
      </c>
      <c r="I517" s="28">
        <v>1.4630000000000001</v>
      </c>
      <c r="J517" s="28">
        <v>2.1403689384460449</v>
      </c>
      <c r="K517" s="28">
        <v>3.6934841606034103</v>
      </c>
      <c r="L517" s="28">
        <v>36.320615145026281</v>
      </c>
      <c r="M517" s="31"/>
      <c r="N517" s="32">
        <f t="shared" si="28"/>
        <v>83.931834091032499</v>
      </c>
      <c r="O517" s="32">
        <f t="shared" si="29"/>
        <v>59.857773302040627</v>
      </c>
      <c r="P517" s="32">
        <f t="shared" si="31"/>
        <v>77.41761260680471</v>
      </c>
    </row>
    <row r="518" spans="1:16" x14ac:dyDescent="0.2">
      <c r="A518" s="20" t="s">
        <v>513</v>
      </c>
      <c r="B518" s="20" t="s">
        <v>7513</v>
      </c>
      <c r="C518" s="20" t="s">
        <v>6809</v>
      </c>
      <c r="D518" s="1" t="s">
        <v>14083</v>
      </c>
      <c r="E518" s="35">
        <v>9182</v>
      </c>
      <c r="F518" s="35">
        <v>259052</v>
      </c>
      <c r="G518" s="37">
        <f t="shared" si="30"/>
        <v>3.5444621157142198E-2</v>
      </c>
      <c r="I518" s="28">
        <v>2.0870000000000002</v>
      </c>
      <c r="J518" s="28">
        <v>4.3555688858032227</v>
      </c>
      <c r="K518" s="28">
        <v>3.6919772554088395</v>
      </c>
      <c r="L518" s="28">
        <v>38.228272707471142</v>
      </c>
      <c r="M518" s="31"/>
      <c r="N518" s="32">
        <f t="shared" si="28"/>
        <v>85.361679951290895</v>
      </c>
      <c r="O518" s="32">
        <f t="shared" si="29"/>
        <v>61.330618972394973</v>
      </c>
      <c r="P518" s="32">
        <f t="shared" si="31"/>
        <v>78.859093823856469</v>
      </c>
    </row>
    <row r="519" spans="1:16" x14ac:dyDescent="0.2">
      <c r="A519" s="20" t="s">
        <v>514</v>
      </c>
      <c r="B519" s="20" t="s">
        <v>7514</v>
      </c>
      <c r="C519" s="20" t="s">
        <v>6809</v>
      </c>
      <c r="D519" s="1" t="s">
        <v>14083</v>
      </c>
      <c r="E519" s="35">
        <v>8345</v>
      </c>
      <c r="F519" s="35">
        <v>259052</v>
      </c>
      <c r="G519" s="37">
        <f t="shared" si="30"/>
        <v>3.2213609622778437E-2</v>
      </c>
      <c r="I519" s="28">
        <v>2.9590000000000001</v>
      </c>
      <c r="J519" s="28">
        <v>8.755681037902832</v>
      </c>
      <c r="K519" s="28">
        <v>4.3625882697211162</v>
      </c>
      <c r="L519" s="28">
        <v>37.917315757938887</v>
      </c>
      <c r="M519" s="31"/>
      <c r="N519" s="32">
        <f t="shared" ref="N519:N582" si="32">SUMPRODUCT(I519:L519,$I$4:$L$4) + $L$1</f>
        <v>85.734640820309053</v>
      </c>
      <c r="O519" s="32">
        <f t="shared" ref="O519:O582" si="33">SUMPRODUCT(I519:L519,$I$5:$L$5) + $L$2</f>
        <v>61.598206145394734</v>
      </c>
      <c r="P519" s="32">
        <f t="shared" si="31"/>
        <v>79.203541530907799</v>
      </c>
    </row>
    <row r="520" spans="1:16" x14ac:dyDescent="0.2">
      <c r="A520" s="20" t="s">
        <v>515</v>
      </c>
      <c r="B520" s="20" t="s">
        <v>7515</v>
      </c>
      <c r="C520" s="20" t="s">
        <v>6809</v>
      </c>
      <c r="D520" s="1" t="s">
        <v>14083</v>
      </c>
      <c r="E520" s="35">
        <v>8195</v>
      </c>
      <c r="F520" s="35">
        <v>259052</v>
      </c>
      <c r="G520" s="37">
        <f t="shared" ref="G520:G583" si="34">SUM(E520/F520)</f>
        <v>3.1634575297623646E-2</v>
      </c>
      <c r="I520" s="28">
        <v>0.69799999999999995</v>
      </c>
      <c r="J520" s="28">
        <v>0.48720398545265198</v>
      </c>
      <c r="K520" s="28">
        <v>2.8237137638676217</v>
      </c>
      <c r="L520" s="28">
        <v>36.016961561928007</v>
      </c>
      <c r="M520" s="31"/>
      <c r="N520" s="32">
        <f t="shared" si="32"/>
        <v>83.844014003865468</v>
      </c>
      <c r="O520" s="32">
        <f t="shared" si="33"/>
        <v>59.526593954342999</v>
      </c>
      <c r="P520" s="32">
        <f t="shared" ref="P520:P583" si="35">SUM(N520*$P$1)+($P$2*O520)</f>
        <v>77.263941721252266</v>
      </c>
    </row>
    <row r="521" spans="1:16" x14ac:dyDescent="0.2">
      <c r="A521" s="20" t="s">
        <v>516</v>
      </c>
      <c r="B521" s="20" t="s">
        <v>7516</v>
      </c>
      <c r="C521" s="20" t="s">
        <v>6809</v>
      </c>
      <c r="D521" s="1" t="s">
        <v>14083</v>
      </c>
      <c r="E521" s="35">
        <v>9328</v>
      </c>
      <c r="F521" s="35">
        <v>259052</v>
      </c>
      <c r="G521" s="37">
        <f t="shared" si="34"/>
        <v>3.6008214566959532E-2</v>
      </c>
      <c r="I521" s="28">
        <v>3.2669999999999999</v>
      </c>
      <c r="J521" s="28">
        <v>10.67328929901123</v>
      </c>
      <c r="K521" s="28">
        <v>4.097608889491533</v>
      </c>
      <c r="L521" s="28">
        <v>36.35891938250429</v>
      </c>
      <c r="M521" s="31"/>
      <c r="N521" s="32">
        <f t="shared" si="32"/>
        <v>86.245402155830945</v>
      </c>
      <c r="O521" s="32">
        <f t="shared" si="33"/>
        <v>61.432236006521592</v>
      </c>
      <c r="P521" s="32">
        <f t="shared" si="35"/>
        <v>79.531185495903941</v>
      </c>
    </row>
    <row r="522" spans="1:16" x14ac:dyDescent="0.2">
      <c r="A522" s="20" t="s">
        <v>517</v>
      </c>
      <c r="B522" s="20" t="s">
        <v>7517</v>
      </c>
      <c r="C522" s="20" t="s">
        <v>6809</v>
      </c>
      <c r="D522" s="1" t="s">
        <v>14083</v>
      </c>
      <c r="E522" s="35">
        <v>9410</v>
      </c>
      <c r="F522" s="35">
        <v>259052</v>
      </c>
      <c r="G522" s="37">
        <f t="shared" si="34"/>
        <v>3.6324753331377482E-2</v>
      </c>
      <c r="I522" s="28">
        <v>3.1789999999999998</v>
      </c>
      <c r="J522" s="28">
        <v>10.106040954589844</v>
      </c>
      <c r="K522" s="28">
        <v>4.0703001470175577</v>
      </c>
      <c r="L522" s="28">
        <v>35.568437832093515</v>
      </c>
      <c r="M522" s="31"/>
      <c r="N522" s="32">
        <f t="shared" si="32"/>
        <v>85.969740700198543</v>
      </c>
      <c r="O522" s="32">
        <f t="shared" si="33"/>
        <v>61.028998260385706</v>
      </c>
      <c r="P522" s="32">
        <f t="shared" si="35"/>
        <v>79.221003058549343</v>
      </c>
    </row>
    <row r="523" spans="1:16" x14ac:dyDescent="0.2">
      <c r="A523" s="20" t="s">
        <v>518</v>
      </c>
      <c r="B523" s="20" t="s">
        <v>7518</v>
      </c>
      <c r="C523" s="20" t="s">
        <v>6809</v>
      </c>
      <c r="D523" s="1" t="s">
        <v>14083</v>
      </c>
      <c r="E523" s="35">
        <v>8852</v>
      </c>
      <c r="F523" s="35">
        <v>259052</v>
      </c>
      <c r="G523" s="37">
        <f t="shared" si="34"/>
        <v>3.4170745641801649E-2</v>
      </c>
      <c r="I523" s="28">
        <v>1.446</v>
      </c>
      <c r="J523" s="28">
        <v>2.0909159183502197</v>
      </c>
      <c r="K523" s="28">
        <v>3.8477104474595403</v>
      </c>
      <c r="L523" s="28">
        <v>36.562358788974244</v>
      </c>
      <c r="M523" s="31"/>
      <c r="N523" s="32">
        <f t="shared" si="32"/>
        <v>83.741194435122011</v>
      </c>
      <c r="O523" s="32">
        <f t="shared" si="33"/>
        <v>59.830130144859496</v>
      </c>
      <c r="P523" s="32">
        <f t="shared" si="35"/>
        <v>77.271078318209831</v>
      </c>
    </row>
    <row r="524" spans="1:16" x14ac:dyDescent="0.2">
      <c r="A524" s="20" t="s">
        <v>519</v>
      </c>
      <c r="B524" s="20" t="s">
        <v>7519</v>
      </c>
      <c r="C524" s="20" t="s">
        <v>6809</v>
      </c>
      <c r="D524" s="1" t="s">
        <v>14083</v>
      </c>
      <c r="E524" s="35">
        <v>9025</v>
      </c>
      <c r="F524" s="35">
        <v>259052</v>
      </c>
      <c r="G524" s="37">
        <f t="shared" si="34"/>
        <v>3.4838565230146841E-2</v>
      </c>
      <c r="I524" s="28">
        <v>4.4660000000000002</v>
      </c>
      <c r="J524" s="28">
        <v>19.945156097412109</v>
      </c>
      <c r="K524" s="28">
        <v>3.6457881251247115</v>
      </c>
      <c r="L524" s="28">
        <v>33.926537396121887</v>
      </c>
      <c r="M524" s="31"/>
      <c r="N524" s="32">
        <f t="shared" si="32"/>
        <v>88.203552789312567</v>
      </c>
      <c r="O524" s="32">
        <f t="shared" si="33"/>
        <v>61.865541623111142</v>
      </c>
      <c r="P524" s="32">
        <f t="shared" si="35"/>
        <v>81.076726962356389</v>
      </c>
    </row>
    <row r="525" spans="1:16" x14ac:dyDescent="0.2">
      <c r="A525" s="20" t="s">
        <v>520</v>
      </c>
      <c r="B525" s="20" t="s">
        <v>7520</v>
      </c>
      <c r="C525" s="20" t="s">
        <v>6809</v>
      </c>
      <c r="D525" s="1" t="s">
        <v>14083</v>
      </c>
      <c r="E525" s="35">
        <v>10940</v>
      </c>
      <c r="F525" s="35">
        <v>259052</v>
      </c>
      <c r="G525" s="37">
        <f t="shared" si="34"/>
        <v>4.2230903447956394E-2</v>
      </c>
      <c r="I525" s="28">
        <v>0.62</v>
      </c>
      <c r="J525" s="28">
        <v>0.38440001010894775</v>
      </c>
      <c r="K525" s="28">
        <v>4.1965412884314741</v>
      </c>
      <c r="L525" s="28">
        <v>34.453107861060332</v>
      </c>
      <c r="M525" s="31"/>
      <c r="N525" s="32">
        <f t="shared" si="32"/>
        <v>81.437427492741165</v>
      </c>
      <c r="O525" s="32">
        <f t="shared" si="33"/>
        <v>57.773892671893883</v>
      </c>
      <c r="P525" s="32">
        <f t="shared" si="35"/>
        <v>75.034290594739232</v>
      </c>
    </row>
    <row r="526" spans="1:16" x14ac:dyDescent="0.2">
      <c r="A526" s="20" t="s">
        <v>521</v>
      </c>
      <c r="B526" s="20" t="s">
        <v>7521</v>
      </c>
      <c r="C526" s="20" t="s">
        <v>6809</v>
      </c>
      <c r="D526" s="1" t="s">
        <v>14083</v>
      </c>
      <c r="E526" s="35">
        <v>9628</v>
      </c>
      <c r="F526" s="35">
        <v>259052</v>
      </c>
      <c r="G526" s="37">
        <f t="shared" si="34"/>
        <v>3.7166283217269121E-2</v>
      </c>
      <c r="I526" s="28">
        <v>1.288</v>
      </c>
      <c r="J526" s="28">
        <v>1.6589440107345581</v>
      </c>
      <c r="K526" s="28">
        <v>4.3410816730571398</v>
      </c>
      <c r="L526" s="28">
        <v>35.507166597424181</v>
      </c>
      <c r="M526" s="31"/>
      <c r="N526" s="32">
        <f t="shared" si="32"/>
        <v>82.556768211685664</v>
      </c>
      <c r="O526" s="32">
        <f t="shared" si="33"/>
        <v>58.85120815410103</v>
      </c>
      <c r="P526" s="32">
        <f t="shared" si="35"/>
        <v>76.142259667560793</v>
      </c>
    </row>
    <row r="527" spans="1:16" x14ac:dyDescent="0.2">
      <c r="A527" s="20" t="s">
        <v>522</v>
      </c>
      <c r="B527" s="20" t="s">
        <v>7522</v>
      </c>
      <c r="C527" s="20" t="s">
        <v>6809</v>
      </c>
      <c r="D527" s="1" t="s">
        <v>14083</v>
      </c>
      <c r="E527" s="35">
        <v>8888</v>
      </c>
      <c r="F527" s="35">
        <v>259052</v>
      </c>
      <c r="G527" s="37">
        <f t="shared" si="34"/>
        <v>3.4309713879838798E-2</v>
      </c>
      <c r="I527" s="28">
        <v>3.923</v>
      </c>
      <c r="J527" s="28">
        <v>15.389928817749023</v>
      </c>
      <c r="K527" s="28">
        <v>4.4342204243946819</v>
      </c>
      <c r="L527" s="28">
        <v>35.433730873087306</v>
      </c>
      <c r="M527" s="31"/>
      <c r="N527" s="32">
        <f t="shared" si="32"/>
        <v>86.590336416123407</v>
      </c>
      <c r="O527" s="32">
        <f t="shared" si="33"/>
        <v>61.425814203556286</v>
      </c>
      <c r="P527" s="32">
        <f t="shared" si="35"/>
        <v>79.781046007070785</v>
      </c>
    </row>
    <row r="528" spans="1:16" x14ac:dyDescent="0.2">
      <c r="A528" s="20" t="s">
        <v>523</v>
      </c>
      <c r="B528" s="20" t="s">
        <v>7523</v>
      </c>
      <c r="C528" s="20" t="s">
        <v>6809</v>
      </c>
      <c r="D528" s="1" t="s">
        <v>14083</v>
      </c>
      <c r="E528" s="35">
        <v>10068</v>
      </c>
      <c r="F528" s="35">
        <v>259052</v>
      </c>
      <c r="G528" s="37">
        <f t="shared" si="34"/>
        <v>3.8864783904389855E-2</v>
      </c>
      <c r="I528" s="28">
        <v>2.8450000000000002</v>
      </c>
      <c r="J528" s="28">
        <v>8.094024658203125</v>
      </c>
      <c r="K528" s="28">
        <v>4.5671650274952222</v>
      </c>
      <c r="L528" s="28">
        <v>33.888458482320225</v>
      </c>
      <c r="M528" s="31"/>
      <c r="N528" s="32">
        <f t="shared" si="32"/>
        <v>84.370658562196411</v>
      </c>
      <c r="O528" s="32">
        <f t="shared" si="33"/>
        <v>59.619718967476899</v>
      </c>
      <c r="P528" s="32">
        <f t="shared" si="35"/>
        <v>77.673279840926767</v>
      </c>
    </row>
    <row r="529" spans="1:16" x14ac:dyDescent="0.2">
      <c r="A529" s="20" t="s">
        <v>524</v>
      </c>
      <c r="B529" s="20" t="s">
        <v>7524</v>
      </c>
      <c r="C529" s="20" t="s">
        <v>6809</v>
      </c>
      <c r="D529" s="1" t="s">
        <v>14083</v>
      </c>
      <c r="E529" s="35">
        <v>12300</v>
      </c>
      <c r="F529" s="35">
        <v>259052</v>
      </c>
      <c r="G529" s="37">
        <f t="shared" si="34"/>
        <v>4.7480814662693202E-2</v>
      </c>
      <c r="I529" s="28">
        <v>2.0350000000000001</v>
      </c>
      <c r="J529" s="28">
        <v>4.1412248611450195</v>
      </c>
      <c r="K529" s="28">
        <v>4.6772164949619333</v>
      </c>
      <c r="L529" s="28">
        <v>32.301056910569109</v>
      </c>
      <c r="M529" s="31"/>
      <c r="N529" s="32">
        <f t="shared" si="32"/>
        <v>82.574094614383071</v>
      </c>
      <c r="O529" s="32">
        <f t="shared" si="33"/>
        <v>58.034930980408802</v>
      </c>
      <c r="P529" s="32">
        <f t="shared" si="35"/>
        <v>75.93402053836715</v>
      </c>
    </row>
    <row r="530" spans="1:16" x14ac:dyDescent="0.2">
      <c r="A530" s="20" t="s">
        <v>525</v>
      </c>
      <c r="B530" s="20" t="s">
        <v>7525</v>
      </c>
      <c r="C530" s="20" t="s">
        <v>6809</v>
      </c>
      <c r="D530" s="1" t="s">
        <v>14083</v>
      </c>
      <c r="E530" s="35">
        <v>8384</v>
      </c>
      <c r="F530" s="35">
        <v>259052</v>
      </c>
      <c r="G530" s="37">
        <f t="shared" si="34"/>
        <v>3.2364158547318687E-2</v>
      </c>
      <c r="I530" s="28">
        <v>1.893</v>
      </c>
      <c r="J530" s="28">
        <v>3.5834488868713379</v>
      </c>
      <c r="K530" s="28">
        <v>4.1027047934501999</v>
      </c>
      <c r="L530" s="28">
        <v>37.375238549618324</v>
      </c>
      <c r="M530" s="31"/>
      <c r="N530" s="32">
        <f t="shared" si="32"/>
        <v>84.283306591871778</v>
      </c>
      <c r="O530" s="32">
        <f t="shared" si="33"/>
        <v>60.465314061983406</v>
      </c>
      <c r="P530" s="32">
        <f t="shared" si="35"/>
        <v>77.838374845237567</v>
      </c>
    </row>
    <row r="531" spans="1:16" x14ac:dyDescent="0.2">
      <c r="A531" s="20" t="s">
        <v>526</v>
      </c>
      <c r="B531" s="20" t="s">
        <v>7526</v>
      </c>
      <c r="C531" s="20" t="s">
        <v>6809</v>
      </c>
      <c r="D531" s="1" t="s">
        <v>14083</v>
      </c>
      <c r="E531" s="35">
        <v>8373</v>
      </c>
      <c r="F531" s="35">
        <v>259052</v>
      </c>
      <c r="G531" s="37">
        <f t="shared" si="34"/>
        <v>3.2321696030140665E-2</v>
      </c>
      <c r="I531" s="28">
        <v>1.117</v>
      </c>
      <c r="J531" s="28">
        <v>1.2476890087127686</v>
      </c>
      <c r="K531" s="28">
        <v>4.153760670586613</v>
      </c>
      <c r="L531" s="28">
        <v>35.181894183685657</v>
      </c>
      <c r="M531" s="31"/>
      <c r="N531" s="32">
        <f t="shared" si="32"/>
        <v>82.470431087555966</v>
      </c>
      <c r="O531" s="32">
        <f t="shared" si="33"/>
        <v>58.663466335092636</v>
      </c>
      <c r="P531" s="32">
        <f t="shared" si="35"/>
        <v>76.028483357006749</v>
      </c>
    </row>
    <row r="532" spans="1:16" x14ac:dyDescent="0.2">
      <c r="A532" s="20" t="s">
        <v>527</v>
      </c>
      <c r="B532" s="20" t="s">
        <v>7527</v>
      </c>
      <c r="C532" s="20" t="s">
        <v>6809</v>
      </c>
      <c r="D532" s="1" t="s">
        <v>14083</v>
      </c>
      <c r="E532" s="35">
        <v>9940</v>
      </c>
      <c r="F532" s="35">
        <v>259052</v>
      </c>
      <c r="G532" s="37">
        <f t="shared" si="34"/>
        <v>3.8370674613591095E-2</v>
      </c>
      <c r="I532" s="28">
        <v>3.4569999999999999</v>
      </c>
      <c r="J532" s="28">
        <v>11.950848579406738</v>
      </c>
      <c r="K532" s="28">
        <v>3.6990720678363553</v>
      </c>
      <c r="L532" s="28">
        <v>33.192354124748491</v>
      </c>
      <c r="M532" s="31"/>
      <c r="N532" s="32">
        <f t="shared" si="32"/>
        <v>86.399392322576503</v>
      </c>
      <c r="O532" s="32">
        <f t="shared" si="33"/>
        <v>60.55968265310689</v>
      </c>
      <c r="P532" s="32">
        <f t="shared" si="35"/>
        <v>79.407402340062376</v>
      </c>
    </row>
    <row r="533" spans="1:16" x14ac:dyDescent="0.2">
      <c r="A533" s="20" t="s">
        <v>528</v>
      </c>
      <c r="B533" s="20" t="s">
        <v>7528</v>
      </c>
      <c r="C533" s="20" t="s">
        <v>6809</v>
      </c>
      <c r="D533" s="1" t="s">
        <v>14083</v>
      </c>
      <c r="E533" s="35">
        <v>9685</v>
      </c>
      <c r="F533" s="35">
        <v>259052</v>
      </c>
      <c r="G533" s="37">
        <f t="shared" si="34"/>
        <v>3.7386316260827945E-2</v>
      </c>
      <c r="I533" s="28">
        <v>4.5179999999999998</v>
      </c>
      <c r="J533" s="28">
        <v>20.412324905395508</v>
      </c>
      <c r="K533" s="28">
        <v>3.3900567782084536</v>
      </c>
      <c r="L533" s="28">
        <v>35.871863706763037</v>
      </c>
      <c r="M533" s="31"/>
      <c r="N533" s="32">
        <f t="shared" si="32"/>
        <v>89.075995069328357</v>
      </c>
      <c r="O533" s="32">
        <f t="shared" si="33"/>
        <v>62.927935388764048</v>
      </c>
      <c r="P533" s="32">
        <f t="shared" si="35"/>
        <v>82.000568383528446</v>
      </c>
    </row>
    <row r="534" spans="1:16" x14ac:dyDescent="0.2">
      <c r="A534" s="20" t="s">
        <v>529</v>
      </c>
      <c r="B534" s="20" t="s">
        <v>7529</v>
      </c>
      <c r="C534" s="20" t="s">
        <v>6809</v>
      </c>
      <c r="D534" s="1" t="s">
        <v>14083</v>
      </c>
      <c r="E534" s="35">
        <v>9328</v>
      </c>
      <c r="F534" s="35">
        <v>259052</v>
      </c>
      <c r="G534" s="37">
        <f t="shared" si="34"/>
        <v>3.6008214566959532E-2</v>
      </c>
      <c r="I534" s="28">
        <v>9.9269999999999996</v>
      </c>
      <c r="J534" s="28">
        <v>98.545326232910156</v>
      </c>
      <c r="K534" s="28">
        <v>3.2747328711434345</v>
      </c>
      <c r="L534" s="28">
        <v>35.059283876500857</v>
      </c>
      <c r="M534" s="31"/>
      <c r="N534" s="32">
        <f t="shared" si="32"/>
        <v>96.999686303944344</v>
      </c>
      <c r="O534" s="32">
        <f t="shared" si="33"/>
        <v>66.887707011389764</v>
      </c>
      <c r="P534" s="32">
        <f t="shared" si="35"/>
        <v>88.851659090775726</v>
      </c>
    </row>
    <row r="535" spans="1:16" x14ac:dyDescent="0.2">
      <c r="A535" s="20" t="s">
        <v>530</v>
      </c>
      <c r="B535" s="20" t="s">
        <v>7530</v>
      </c>
      <c r="C535" s="20" t="s">
        <v>6809</v>
      </c>
      <c r="D535" s="1" t="s">
        <v>14083</v>
      </c>
      <c r="E535" s="35">
        <v>11157</v>
      </c>
      <c r="F535" s="35">
        <v>259052</v>
      </c>
      <c r="G535" s="37">
        <f t="shared" si="34"/>
        <v>4.3068573105013663E-2</v>
      </c>
      <c r="I535" s="28">
        <v>4.5570000000000004</v>
      </c>
      <c r="J535" s="28">
        <v>20.76624870300293</v>
      </c>
      <c r="K535" s="28">
        <v>3.8164032432316985</v>
      </c>
      <c r="L535" s="28">
        <v>36.803352155597381</v>
      </c>
      <c r="M535" s="31"/>
      <c r="N535" s="32">
        <f t="shared" si="32"/>
        <v>88.743438439436474</v>
      </c>
      <c r="O535" s="32">
        <f t="shared" si="33"/>
        <v>63.049774000109501</v>
      </c>
      <c r="P535" s="32">
        <f t="shared" si="35"/>
        <v>81.790966965420054</v>
      </c>
    </row>
    <row r="536" spans="1:16" x14ac:dyDescent="0.2">
      <c r="A536" s="20" t="s">
        <v>531</v>
      </c>
      <c r="B536" s="20" t="s">
        <v>7531</v>
      </c>
      <c r="C536" s="20" t="s">
        <v>6809</v>
      </c>
      <c r="D536" s="1" t="s">
        <v>14083</v>
      </c>
      <c r="E536" s="35">
        <v>10626</v>
      </c>
      <c r="F536" s="35">
        <v>259052</v>
      </c>
      <c r="G536" s="37">
        <f t="shared" si="34"/>
        <v>4.1018791593965688E-2</v>
      </c>
      <c r="I536" s="28">
        <v>10.115</v>
      </c>
      <c r="J536" s="28">
        <v>102.31322479248047</v>
      </c>
      <c r="K536" s="28">
        <v>4.7226709351217817</v>
      </c>
      <c r="L536" s="28">
        <v>31.745906267645399</v>
      </c>
      <c r="M536" s="31"/>
      <c r="N536" s="32">
        <f t="shared" si="32"/>
        <v>94.488486819300334</v>
      </c>
      <c r="O536" s="32">
        <f t="shared" si="33"/>
        <v>64.542233567228223</v>
      </c>
      <c r="P536" s="32">
        <f t="shared" si="35"/>
        <v>86.385303562573867</v>
      </c>
    </row>
    <row r="537" spans="1:16" x14ac:dyDescent="0.2">
      <c r="A537" s="20" t="s">
        <v>532</v>
      </c>
      <c r="B537" s="20" t="s">
        <v>7532</v>
      </c>
      <c r="C537" s="20" t="s">
        <v>6809</v>
      </c>
      <c r="D537" s="1" t="s">
        <v>14083</v>
      </c>
      <c r="E537" s="35">
        <v>8812</v>
      </c>
      <c r="F537" s="35">
        <v>259052</v>
      </c>
      <c r="G537" s="37">
        <f t="shared" si="34"/>
        <v>3.4016336488427036E-2</v>
      </c>
      <c r="I537" s="28">
        <v>4.2370000000000001</v>
      </c>
      <c r="J537" s="28">
        <v>17.952169418334961</v>
      </c>
      <c r="K537" s="28">
        <v>3.7233289981940652</v>
      </c>
      <c r="L537" s="28">
        <v>33.860644575578753</v>
      </c>
      <c r="M537" s="31"/>
      <c r="N537" s="32">
        <f t="shared" si="32"/>
        <v>87.726722078627489</v>
      </c>
      <c r="O537" s="32">
        <f t="shared" si="33"/>
        <v>61.568919653459929</v>
      </c>
      <c r="P537" s="32">
        <f t="shared" si="35"/>
        <v>80.648659094914819</v>
      </c>
    </row>
    <row r="538" spans="1:16" x14ac:dyDescent="0.2">
      <c r="A538" s="20" t="s">
        <v>533</v>
      </c>
      <c r="B538" s="20" t="s">
        <v>7533</v>
      </c>
      <c r="C538" s="20" t="s">
        <v>6809</v>
      </c>
      <c r="D538" s="1" t="s">
        <v>14083</v>
      </c>
      <c r="E538" s="35">
        <v>8587</v>
      </c>
      <c r="F538" s="35">
        <v>259052</v>
      </c>
      <c r="G538" s="37">
        <f t="shared" si="34"/>
        <v>3.3147785000694839E-2</v>
      </c>
      <c r="I538" s="28">
        <v>9.2249999999999996</v>
      </c>
      <c r="J538" s="28">
        <v>85.100624084472656</v>
      </c>
      <c r="K538" s="28">
        <v>3.3343869295155129</v>
      </c>
      <c r="L538" s="28">
        <v>33.416094095726095</v>
      </c>
      <c r="M538" s="31"/>
      <c r="N538" s="32">
        <f t="shared" si="32"/>
        <v>95.561832954187068</v>
      </c>
      <c r="O538" s="32">
        <f t="shared" si="33"/>
        <v>65.680457909332034</v>
      </c>
      <c r="P538" s="32">
        <f t="shared" si="35"/>
        <v>87.476205149156755</v>
      </c>
    </row>
    <row r="539" spans="1:16" x14ac:dyDescent="0.2">
      <c r="A539" s="20" t="s">
        <v>534</v>
      </c>
      <c r="B539" s="20" t="s">
        <v>7534</v>
      </c>
      <c r="C539" s="20" t="s">
        <v>6809</v>
      </c>
      <c r="D539" s="1" t="s">
        <v>14083</v>
      </c>
      <c r="E539" s="35">
        <v>6638</v>
      </c>
      <c r="F539" s="35">
        <v>259052</v>
      </c>
      <c r="G539" s="37">
        <f t="shared" si="34"/>
        <v>2.5624199002516869E-2</v>
      </c>
      <c r="I539" s="28">
        <v>9.6880000000000006</v>
      </c>
      <c r="J539" s="28">
        <v>93.857345581054688</v>
      </c>
      <c r="K539" s="28">
        <v>3.2697093527773111</v>
      </c>
      <c r="L539" s="28">
        <v>36.592497740283221</v>
      </c>
      <c r="M539" s="31"/>
      <c r="N539" s="32">
        <f t="shared" si="32"/>
        <v>97.012714068025872</v>
      </c>
      <c r="O539" s="32">
        <f t="shared" si="33"/>
        <v>67.389014180109157</v>
      </c>
      <c r="P539" s="32">
        <f t="shared" si="35"/>
        <v>88.99681081250101</v>
      </c>
    </row>
    <row r="540" spans="1:16" x14ac:dyDescent="0.2">
      <c r="A540" s="20" t="s">
        <v>535</v>
      </c>
      <c r="B540" s="20" t="s">
        <v>7535</v>
      </c>
      <c r="C540" s="20" t="s">
        <v>6810</v>
      </c>
      <c r="D540" s="1" t="s">
        <v>14069</v>
      </c>
      <c r="E540" s="35">
        <v>9359</v>
      </c>
      <c r="F540" s="35">
        <v>211047</v>
      </c>
      <c r="G540" s="37">
        <f t="shared" si="34"/>
        <v>4.4345572313276189E-2</v>
      </c>
      <c r="I540" s="28">
        <v>0.98799999999999999</v>
      </c>
      <c r="J540" s="28">
        <v>0.97614401578903198</v>
      </c>
      <c r="K540" s="28">
        <v>4.9899091635791386</v>
      </c>
      <c r="L540" s="28">
        <v>34.453787797841649</v>
      </c>
      <c r="M540" s="31"/>
      <c r="N540" s="32">
        <f t="shared" si="32"/>
        <v>80.922497546273874</v>
      </c>
      <c r="O540" s="32">
        <f t="shared" si="33"/>
        <v>57.603334012096951</v>
      </c>
      <c r="P540" s="32">
        <f t="shared" si="35"/>
        <v>74.612544380498989</v>
      </c>
    </row>
    <row r="541" spans="1:16" x14ac:dyDescent="0.2">
      <c r="A541" s="20" t="s">
        <v>536</v>
      </c>
      <c r="B541" s="20" t="s">
        <v>7536</v>
      </c>
      <c r="C541" s="20" t="s">
        <v>6810</v>
      </c>
      <c r="D541" s="1" t="s">
        <v>14069</v>
      </c>
      <c r="E541" s="35">
        <v>9437</v>
      </c>
      <c r="F541" s="35">
        <v>211047</v>
      </c>
      <c r="G541" s="37">
        <f t="shared" si="34"/>
        <v>4.4715158234895545E-2</v>
      </c>
      <c r="I541" s="28">
        <v>0.40899999999999997</v>
      </c>
      <c r="J541" s="28">
        <v>0.16728100180625916</v>
      </c>
      <c r="K541" s="28">
        <v>5.0644023237714073</v>
      </c>
      <c r="L541" s="28">
        <v>35.21511073434354</v>
      </c>
      <c r="M541" s="31"/>
      <c r="N541" s="32">
        <f t="shared" si="32"/>
        <v>80.04007248574473</v>
      </c>
      <c r="O541" s="32">
        <f t="shared" si="33"/>
        <v>57.229737883591</v>
      </c>
      <c r="P541" s="32">
        <f t="shared" si="35"/>
        <v>73.867803792474703</v>
      </c>
    </row>
    <row r="542" spans="1:16" x14ac:dyDescent="0.2">
      <c r="A542" s="20" t="s">
        <v>537</v>
      </c>
      <c r="B542" s="20" t="s">
        <v>7537</v>
      </c>
      <c r="C542" s="20" t="s">
        <v>6810</v>
      </c>
      <c r="D542" s="1" t="s">
        <v>14069</v>
      </c>
      <c r="E542" s="35">
        <v>10073</v>
      </c>
      <c r="F542" s="35">
        <v>211047</v>
      </c>
      <c r="G542" s="37">
        <f t="shared" si="34"/>
        <v>4.7728704980407211E-2</v>
      </c>
      <c r="I542" s="28">
        <v>1.2789999999999999</v>
      </c>
      <c r="J542" s="28">
        <v>1.6358410120010376</v>
      </c>
      <c r="K542" s="28">
        <v>5.0415357086939103</v>
      </c>
      <c r="L542" s="28">
        <v>34.637148813660282</v>
      </c>
      <c r="M542" s="31"/>
      <c r="N542" s="32">
        <f t="shared" si="32"/>
        <v>81.363371509816417</v>
      </c>
      <c r="O542" s="32">
        <f t="shared" si="33"/>
        <v>57.960808797824726</v>
      </c>
      <c r="P542" s="32">
        <f t="shared" si="35"/>
        <v>75.030851286466586</v>
      </c>
    </row>
    <row r="543" spans="1:16" x14ac:dyDescent="0.2">
      <c r="A543" s="20" t="s">
        <v>538</v>
      </c>
      <c r="B543" s="20" t="s">
        <v>7538</v>
      </c>
      <c r="C543" s="20" t="s">
        <v>6810</v>
      </c>
      <c r="D543" s="1" t="s">
        <v>14069</v>
      </c>
      <c r="E543" s="35">
        <v>8257</v>
      </c>
      <c r="F543" s="35">
        <v>211047</v>
      </c>
      <c r="G543" s="37">
        <f t="shared" si="34"/>
        <v>3.91239866001412E-2</v>
      </c>
      <c r="I543" s="28">
        <v>0.35099999999999998</v>
      </c>
      <c r="J543" s="28">
        <v>0.12320099771022797</v>
      </c>
      <c r="K543" s="28">
        <v>4.7583927915027955</v>
      </c>
      <c r="L543" s="28">
        <v>36.556739735981594</v>
      </c>
      <c r="M543" s="31"/>
      <c r="N543" s="32">
        <f t="shared" si="32"/>
        <v>80.673618071043705</v>
      </c>
      <c r="O543" s="32">
        <f t="shared" si="33"/>
        <v>57.958507719772427</v>
      </c>
      <c r="P543" s="32">
        <f t="shared" si="35"/>
        <v>74.527116192369476</v>
      </c>
    </row>
    <row r="544" spans="1:16" x14ac:dyDescent="0.2">
      <c r="A544" s="20" t="s">
        <v>539</v>
      </c>
      <c r="B544" s="20" t="s">
        <v>7539</v>
      </c>
      <c r="C544" s="20" t="s">
        <v>6810</v>
      </c>
      <c r="D544" s="1" t="s">
        <v>14069</v>
      </c>
      <c r="E544" s="35">
        <v>9009</v>
      </c>
      <c r="F544" s="35">
        <v>211047</v>
      </c>
      <c r="G544" s="37">
        <f t="shared" si="34"/>
        <v>4.2687173947035494E-2</v>
      </c>
      <c r="I544" s="28">
        <v>1.5069999999999999</v>
      </c>
      <c r="J544" s="28">
        <v>2.2710490226745605</v>
      </c>
      <c r="K544" s="28">
        <v>5.2322814655449621</v>
      </c>
      <c r="L544" s="28">
        <v>33.212010212010213</v>
      </c>
      <c r="M544" s="31"/>
      <c r="N544" s="32">
        <f t="shared" si="32"/>
        <v>81.146897140477833</v>
      </c>
      <c r="O544" s="32">
        <f t="shared" si="33"/>
        <v>57.46040990013995</v>
      </c>
      <c r="P544" s="32">
        <f t="shared" si="35"/>
        <v>74.737549526906506</v>
      </c>
    </row>
    <row r="545" spans="1:16" x14ac:dyDescent="0.2">
      <c r="A545" s="20" t="s">
        <v>540</v>
      </c>
      <c r="B545" s="20" t="s">
        <v>7540</v>
      </c>
      <c r="C545" s="20" t="s">
        <v>6810</v>
      </c>
      <c r="D545" s="1" t="s">
        <v>14069</v>
      </c>
      <c r="E545" s="35">
        <v>9092</v>
      </c>
      <c r="F545" s="35">
        <v>211047</v>
      </c>
      <c r="G545" s="37">
        <f t="shared" si="34"/>
        <v>4.3080451273886856E-2</v>
      </c>
      <c r="I545" s="28">
        <v>2.1629999999999998</v>
      </c>
      <c r="J545" s="28">
        <v>4.6785688400268555</v>
      </c>
      <c r="K545" s="28">
        <v>5.06023969199574</v>
      </c>
      <c r="L545" s="28">
        <v>33.747580290365157</v>
      </c>
      <c r="M545" s="31"/>
      <c r="N545" s="32">
        <f t="shared" si="32"/>
        <v>82.561853457255054</v>
      </c>
      <c r="O545" s="32">
        <f t="shared" si="33"/>
        <v>58.50504914120075</v>
      </c>
      <c r="P545" s="32">
        <f t="shared" si="35"/>
        <v>76.052301417361448</v>
      </c>
    </row>
    <row r="546" spans="1:16" x14ac:dyDescent="0.2">
      <c r="A546" s="20" t="s">
        <v>541</v>
      </c>
      <c r="B546" s="20" t="s">
        <v>7541</v>
      </c>
      <c r="C546" s="20" t="s">
        <v>6810</v>
      </c>
      <c r="D546" s="1" t="s">
        <v>14069</v>
      </c>
      <c r="E546" s="35">
        <v>7255</v>
      </c>
      <c r="F546" s="35">
        <v>211047</v>
      </c>
      <c r="G546" s="37">
        <f t="shared" si="34"/>
        <v>3.4376228991646413E-2</v>
      </c>
      <c r="I546" s="28">
        <v>1.0760000000000001</v>
      </c>
      <c r="J546" s="28">
        <v>1.1577759981155396</v>
      </c>
      <c r="K546" s="28">
        <v>4.971043552926103</v>
      </c>
      <c r="L546" s="28">
        <v>33.99944865609924</v>
      </c>
      <c r="M546" s="31"/>
      <c r="N546" s="32">
        <f t="shared" si="32"/>
        <v>80.991146302268746</v>
      </c>
      <c r="O546" s="32">
        <f t="shared" si="33"/>
        <v>57.519931262632824</v>
      </c>
      <c r="P546" s="32">
        <f t="shared" si="35"/>
        <v>74.640049384625328</v>
      </c>
    </row>
    <row r="547" spans="1:16" x14ac:dyDescent="0.2">
      <c r="A547" s="20" t="s">
        <v>542</v>
      </c>
      <c r="B547" s="20" t="s">
        <v>7542</v>
      </c>
      <c r="C547" s="20" t="s">
        <v>6810</v>
      </c>
      <c r="D547" s="1" t="s">
        <v>14069</v>
      </c>
      <c r="E547" s="35">
        <v>7851</v>
      </c>
      <c r="F547" s="35">
        <v>211047</v>
      </c>
      <c r="G547" s="37">
        <f t="shared" si="34"/>
        <v>3.7200244495301994E-2</v>
      </c>
      <c r="I547" s="28">
        <v>1.147</v>
      </c>
      <c r="J547" s="28">
        <v>1.3156089782714844</v>
      </c>
      <c r="K547" s="28">
        <v>4.8518010200413348</v>
      </c>
      <c r="L547" s="28">
        <v>35.5329257419437</v>
      </c>
      <c r="M547" s="31"/>
      <c r="N547" s="32">
        <f t="shared" si="32"/>
        <v>81.615365801833732</v>
      </c>
      <c r="O547" s="32">
        <f t="shared" si="33"/>
        <v>58.337174905509997</v>
      </c>
      <c r="P547" s="32">
        <f t="shared" si="35"/>
        <v>75.316499458515096</v>
      </c>
    </row>
    <row r="548" spans="1:16" x14ac:dyDescent="0.2">
      <c r="A548" s="20" t="s">
        <v>543</v>
      </c>
      <c r="B548" s="20" t="s">
        <v>7543</v>
      </c>
      <c r="C548" s="20" t="s">
        <v>6810</v>
      </c>
      <c r="D548" s="1" t="s">
        <v>14069</v>
      </c>
      <c r="E548" s="35">
        <v>8052</v>
      </c>
      <c r="F548" s="35">
        <v>211047</v>
      </c>
      <c r="G548" s="37">
        <f t="shared" si="34"/>
        <v>3.8152638985628796E-2</v>
      </c>
      <c r="I548" s="28">
        <v>2.7709999999999999</v>
      </c>
      <c r="J548" s="28">
        <v>7.678441047668457</v>
      </c>
      <c r="K548" s="28">
        <v>4.8222158743200572</v>
      </c>
      <c r="L548" s="28">
        <v>35.382141082960757</v>
      </c>
      <c r="M548" s="31"/>
      <c r="N548" s="32">
        <f t="shared" si="32"/>
        <v>84.22712936840216</v>
      </c>
      <c r="O548" s="32">
        <f t="shared" si="33"/>
        <v>59.99563529402721</v>
      </c>
      <c r="P548" s="32">
        <f t="shared" si="35"/>
        <v>77.670307871697716</v>
      </c>
    </row>
    <row r="549" spans="1:16" x14ac:dyDescent="0.2">
      <c r="A549" s="20" t="s">
        <v>544</v>
      </c>
      <c r="B549" s="20" t="s">
        <v>7544</v>
      </c>
      <c r="C549" s="20" t="s">
        <v>6810</v>
      </c>
      <c r="D549" s="1" t="s">
        <v>14069</v>
      </c>
      <c r="E549" s="35">
        <v>8580</v>
      </c>
      <c r="F549" s="35">
        <v>211047</v>
      </c>
      <c r="G549" s="37">
        <f t="shared" si="34"/>
        <v>4.0654451378129043E-2</v>
      </c>
      <c r="I549" s="28">
        <v>1.5649999999999999</v>
      </c>
      <c r="J549" s="28">
        <v>2.4492249488830566</v>
      </c>
      <c r="K549" s="28">
        <v>4.9970910689884986</v>
      </c>
      <c r="L549" s="28">
        <v>34.846270396270398</v>
      </c>
      <c r="M549" s="31"/>
      <c r="N549" s="32">
        <f t="shared" si="32"/>
        <v>81.93487529211454</v>
      </c>
      <c r="O549" s="32">
        <f t="shared" si="33"/>
        <v>58.389598036147028</v>
      </c>
      <c r="P549" s="32">
        <f t="shared" si="35"/>
        <v>75.563737813594187</v>
      </c>
    </row>
    <row r="550" spans="1:16" x14ac:dyDescent="0.2">
      <c r="A550" s="20" t="s">
        <v>545</v>
      </c>
      <c r="B550" s="20" t="s">
        <v>7545</v>
      </c>
      <c r="C550" s="20" t="s">
        <v>6810</v>
      </c>
      <c r="D550" s="1" t="s">
        <v>14069</v>
      </c>
      <c r="E550" s="35">
        <v>10777</v>
      </c>
      <c r="F550" s="35">
        <v>211047</v>
      </c>
      <c r="G550" s="37">
        <f t="shared" si="34"/>
        <v>5.1064454837074204E-2</v>
      </c>
      <c r="I550" s="28">
        <v>1.6060000000000001</v>
      </c>
      <c r="J550" s="28">
        <v>2.5792360305786133</v>
      </c>
      <c r="K550" s="28">
        <v>4.8935639031426268</v>
      </c>
      <c r="L550" s="28">
        <v>33.265843926881324</v>
      </c>
      <c r="M550" s="31"/>
      <c r="N550" s="32">
        <f t="shared" si="32"/>
        <v>81.795066401010473</v>
      </c>
      <c r="O550" s="32">
        <f t="shared" si="33"/>
        <v>57.83577353898395</v>
      </c>
      <c r="P550" s="32">
        <f t="shared" si="35"/>
        <v>75.311900072042576</v>
      </c>
    </row>
    <row r="551" spans="1:16" x14ac:dyDescent="0.2">
      <c r="A551" s="20" t="s">
        <v>546</v>
      </c>
      <c r="B551" s="20" t="s">
        <v>7546</v>
      </c>
      <c r="C551" s="20" t="s">
        <v>6810</v>
      </c>
      <c r="D551" s="1" t="s">
        <v>14069</v>
      </c>
      <c r="E551" s="35">
        <v>8280</v>
      </c>
      <c r="F551" s="35">
        <v>211047</v>
      </c>
      <c r="G551" s="37">
        <f t="shared" si="34"/>
        <v>3.9232967064208445E-2</v>
      </c>
      <c r="I551" s="28">
        <v>2.1160000000000001</v>
      </c>
      <c r="J551" s="28">
        <v>4.4774560928344727</v>
      </c>
      <c r="K551" s="28">
        <v>5.0846875264433802</v>
      </c>
      <c r="L551" s="28">
        <v>33.432367149758456</v>
      </c>
      <c r="M551" s="31"/>
      <c r="N551" s="32">
        <f t="shared" si="32"/>
        <v>82.382210899878828</v>
      </c>
      <c r="O551" s="32">
        <f t="shared" si="33"/>
        <v>58.304220160171866</v>
      </c>
      <c r="P551" s="32">
        <f t="shared" si="35"/>
        <v>75.866926006797655</v>
      </c>
    </row>
    <row r="552" spans="1:16" x14ac:dyDescent="0.2">
      <c r="A552" s="20" t="s">
        <v>547</v>
      </c>
      <c r="B552" s="20" t="s">
        <v>7547</v>
      </c>
      <c r="C552" s="20" t="s">
        <v>6810</v>
      </c>
      <c r="D552" s="1" t="s">
        <v>14069</v>
      </c>
      <c r="E552" s="35">
        <v>8346</v>
      </c>
      <c r="F552" s="35">
        <v>211047</v>
      </c>
      <c r="G552" s="37">
        <f t="shared" si="34"/>
        <v>3.9545693613270975E-2</v>
      </c>
      <c r="I552" s="28">
        <v>1.984</v>
      </c>
      <c r="J552" s="28">
        <v>3.936255931854248</v>
      </c>
      <c r="K552" s="28">
        <v>4.7811852864500493</v>
      </c>
      <c r="L552" s="28">
        <v>35.424994009106157</v>
      </c>
      <c r="M552" s="31"/>
      <c r="N552" s="32">
        <f t="shared" si="32"/>
        <v>83.041055894915658</v>
      </c>
      <c r="O552" s="32">
        <f t="shared" si="33"/>
        <v>59.236103636837484</v>
      </c>
      <c r="P552" s="32">
        <f t="shared" si="35"/>
        <v>76.599652727009016</v>
      </c>
    </row>
    <row r="553" spans="1:16" x14ac:dyDescent="0.2">
      <c r="A553" s="20" t="s">
        <v>548</v>
      </c>
      <c r="B553" s="20" t="s">
        <v>7548</v>
      </c>
      <c r="C553" s="20" t="s">
        <v>6810</v>
      </c>
      <c r="D553" s="1" t="s">
        <v>14069</v>
      </c>
      <c r="E553" s="35">
        <v>10602</v>
      </c>
      <c r="F553" s="35">
        <v>211047</v>
      </c>
      <c r="G553" s="37">
        <f t="shared" si="34"/>
        <v>5.0235255653953856E-2</v>
      </c>
      <c r="I553" s="28">
        <v>2.3090000000000002</v>
      </c>
      <c r="J553" s="28">
        <v>5.3314809799194336</v>
      </c>
      <c r="K553" s="28">
        <v>5.0727997255991504</v>
      </c>
      <c r="L553" s="28">
        <v>35.035559328428597</v>
      </c>
      <c r="M553" s="31"/>
      <c r="N553" s="32">
        <f t="shared" si="32"/>
        <v>83.063730672467287</v>
      </c>
      <c r="O553" s="32">
        <f t="shared" si="33"/>
        <v>59.195212293382184</v>
      </c>
      <c r="P553" s="32">
        <f t="shared" si="35"/>
        <v>76.605127091437083</v>
      </c>
    </row>
    <row r="554" spans="1:16" x14ac:dyDescent="0.2">
      <c r="A554" s="20" t="s">
        <v>549</v>
      </c>
      <c r="B554" s="20" t="s">
        <v>7549</v>
      </c>
      <c r="C554" s="20" t="s">
        <v>6810</v>
      </c>
      <c r="D554" s="1" t="s">
        <v>14069</v>
      </c>
      <c r="E554" s="35">
        <v>10105</v>
      </c>
      <c r="F554" s="35">
        <v>211047</v>
      </c>
      <c r="G554" s="37">
        <f t="shared" si="34"/>
        <v>4.788032997389207E-2</v>
      </c>
      <c r="I554" s="28">
        <v>1.9390000000000001</v>
      </c>
      <c r="J554" s="28">
        <v>3.759721040725708</v>
      </c>
      <c r="K554" s="28">
        <v>4.7177589175183332</v>
      </c>
      <c r="L554" s="28">
        <v>33.660959920831274</v>
      </c>
      <c r="M554" s="31"/>
      <c r="N554" s="32">
        <f t="shared" si="32"/>
        <v>82.665727487588214</v>
      </c>
      <c r="O554" s="32">
        <f t="shared" si="33"/>
        <v>58.484033966567623</v>
      </c>
      <c r="P554" s="32">
        <f t="shared" si="35"/>
        <v>76.122381566833781</v>
      </c>
    </row>
    <row r="555" spans="1:16" x14ac:dyDescent="0.2">
      <c r="A555" s="20" t="s">
        <v>550</v>
      </c>
      <c r="B555" s="20" t="s">
        <v>7550</v>
      </c>
      <c r="C555" s="20" t="s">
        <v>6810</v>
      </c>
      <c r="D555" s="1" t="s">
        <v>14069</v>
      </c>
      <c r="E555" s="35">
        <v>10191</v>
      </c>
      <c r="F555" s="35">
        <v>211047</v>
      </c>
      <c r="G555" s="37">
        <f t="shared" si="34"/>
        <v>4.8287822143882643E-2</v>
      </c>
      <c r="I555" s="28">
        <v>2.5790000000000002</v>
      </c>
      <c r="J555" s="28">
        <v>6.6512408256530762</v>
      </c>
      <c r="K555" s="28">
        <v>4.9801937494110424</v>
      </c>
      <c r="L555" s="28">
        <v>35.982533608085568</v>
      </c>
      <c r="M555" s="31"/>
      <c r="N555" s="32">
        <f t="shared" si="32"/>
        <v>83.834166306653088</v>
      </c>
      <c r="O555" s="32">
        <f t="shared" si="33"/>
        <v>59.942072642220829</v>
      </c>
      <c r="P555" s="32">
        <f t="shared" si="35"/>
        <v>77.369183468228329</v>
      </c>
    </row>
    <row r="556" spans="1:16" x14ac:dyDescent="0.2">
      <c r="A556" s="20" t="s">
        <v>551</v>
      </c>
      <c r="B556" s="20" t="s">
        <v>7551</v>
      </c>
      <c r="C556" s="20" t="s">
        <v>6810</v>
      </c>
      <c r="D556" s="1" t="s">
        <v>14069</v>
      </c>
      <c r="E556" s="35">
        <v>8965</v>
      </c>
      <c r="F556" s="35">
        <v>211047</v>
      </c>
      <c r="G556" s="37">
        <f t="shared" si="34"/>
        <v>4.2478689580993809E-2</v>
      </c>
      <c r="I556" s="28">
        <v>2.4470000000000001</v>
      </c>
      <c r="J556" s="28">
        <v>5.9878091812133789</v>
      </c>
      <c r="K556" s="28">
        <v>5.00474082115446</v>
      </c>
      <c r="L556" s="28">
        <v>35.568544339096483</v>
      </c>
      <c r="M556" s="31"/>
      <c r="N556" s="32">
        <f t="shared" si="32"/>
        <v>83.497792011953322</v>
      </c>
      <c r="O556" s="32">
        <f t="shared" si="33"/>
        <v>59.613354496320618</v>
      </c>
      <c r="P556" s="32">
        <f t="shared" si="35"/>
        <v>77.034880857630114</v>
      </c>
    </row>
    <row r="557" spans="1:16" x14ac:dyDescent="0.2">
      <c r="A557" s="20" t="s">
        <v>552</v>
      </c>
      <c r="B557" s="20" t="s">
        <v>7552</v>
      </c>
      <c r="C557" s="20" t="s">
        <v>6810</v>
      </c>
      <c r="D557" s="1" t="s">
        <v>14069</v>
      </c>
      <c r="E557" s="35">
        <v>8146</v>
      </c>
      <c r="F557" s="35">
        <v>211047</v>
      </c>
      <c r="G557" s="37">
        <f t="shared" si="34"/>
        <v>3.8598037403990579E-2</v>
      </c>
      <c r="I557" s="28">
        <v>2.6949999999999998</v>
      </c>
      <c r="J557" s="28">
        <v>7.2630248069763184</v>
      </c>
      <c r="K557" s="28">
        <v>5.0974681275542668</v>
      </c>
      <c r="L557" s="28">
        <v>35.720353547753497</v>
      </c>
      <c r="M557" s="31"/>
      <c r="N557" s="32">
        <f t="shared" si="32"/>
        <v>83.794845584889444</v>
      </c>
      <c r="O557" s="32">
        <f t="shared" si="33"/>
        <v>59.862532120317915</v>
      </c>
      <c r="P557" s="32">
        <f t="shared" si="35"/>
        <v>77.31897963503387</v>
      </c>
    </row>
    <row r="558" spans="1:16" x14ac:dyDescent="0.2">
      <c r="A558" s="20" t="s">
        <v>553</v>
      </c>
      <c r="B558" s="20" t="s">
        <v>7553</v>
      </c>
      <c r="C558" s="20" t="s">
        <v>6810</v>
      </c>
      <c r="D558" s="1" t="s">
        <v>14069</v>
      </c>
      <c r="E558" s="35">
        <v>8651</v>
      </c>
      <c r="F558" s="35">
        <v>211047</v>
      </c>
      <c r="G558" s="37">
        <f t="shared" si="34"/>
        <v>4.0990869332423581E-2</v>
      </c>
      <c r="I558" s="28">
        <v>1.399</v>
      </c>
      <c r="J558" s="28">
        <v>1.9572010040283203</v>
      </c>
      <c r="K558" s="28">
        <v>5.2398369227506159</v>
      </c>
      <c r="L558" s="28">
        <v>33.365738064963587</v>
      </c>
      <c r="M558" s="31"/>
      <c r="N558" s="32">
        <f t="shared" si="32"/>
        <v>80.995912950214503</v>
      </c>
      <c r="O558" s="32">
        <f t="shared" si="33"/>
        <v>57.404464672255287</v>
      </c>
      <c r="P558" s="32">
        <f t="shared" si="35"/>
        <v>74.61228201385822</v>
      </c>
    </row>
    <row r="559" spans="1:16" x14ac:dyDescent="0.2">
      <c r="A559" s="20" t="s">
        <v>554</v>
      </c>
      <c r="B559" s="20" t="s">
        <v>7554</v>
      </c>
      <c r="C559" s="20" t="s">
        <v>6810</v>
      </c>
      <c r="D559" s="1" t="s">
        <v>14069</v>
      </c>
      <c r="E559" s="35">
        <v>9038</v>
      </c>
      <c r="F559" s="35">
        <v>211047</v>
      </c>
      <c r="G559" s="37">
        <f t="shared" si="34"/>
        <v>4.2824584097381151E-2</v>
      </c>
      <c r="I559" s="28">
        <v>1.8120000000000001</v>
      </c>
      <c r="J559" s="28">
        <v>3.283344030380249</v>
      </c>
      <c r="K559" s="28">
        <v>4.8254687065877233</v>
      </c>
      <c r="L559" s="28">
        <v>35.966253595928301</v>
      </c>
      <c r="M559" s="31"/>
      <c r="N559" s="32">
        <f t="shared" si="32"/>
        <v>82.823137303539298</v>
      </c>
      <c r="O559" s="32">
        <f t="shared" si="33"/>
        <v>59.253620386531878</v>
      </c>
      <c r="P559" s="32">
        <f t="shared" si="35"/>
        <v>76.445440793615788</v>
      </c>
    </row>
    <row r="560" spans="1:16" x14ac:dyDescent="0.2">
      <c r="A560" s="20" t="s">
        <v>555</v>
      </c>
      <c r="B560" s="20" t="s">
        <v>7555</v>
      </c>
      <c r="C560" s="20" t="s">
        <v>6810</v>
      </c>
      <c r="D560" s="1" t="s">
        <v>14069</v>
      </c>
      <c r="E560" s="35">
        <v>8801</v>
      </c>
      <c r="F560" s="35">
        <v>211047</v>
      </c>
      <c r="G560" s="37">
        <f t="shared" si="34"/>
        <v>4.170161148938388E-2</v>
      </c>
      <c r="I560" s="28">
        <v>1.4790000000000001</v>
      </c>
      <c r="J560" s="28">
        <v>2.1874411106109619</v>
      </c>
      <c r="K560" s="28">
        <v>4.9748663812417933</v>
      </c>
      <c r="L560" s="28">
        <v>35.001249857970684</v>
      </c>
      <c r="M560" s="31"/>
      <c r="N560" s="32">
        <f t="shared" si="32"/>
        <v>81.861768277399108</v>
      </c>
      <c r="O560" s="32">
        <f t="shared" si="33"/>
        <v>58.379787624542786</v>
      </c>
      <c r="P560" s="32">
        <f t="shared" si="35"/>
        <v>75.507758282915603</v>
      </c>
    </row>
    <row r="561" spans="1:16" x14ac:dyDescent="0.2">
      <c r="A561" s="20" t="s">
        <v>556</v>
      </c>
      <c r="B561" s="20" t="s">
        <v>7556</v>
      </c>
      <c r="C561" s="20" t="s">
        <v>6810</v>
      </c>
      <c r="D561" s="1" t="s">
        <v>14069</v>
      </c>
      <c r="E561" s="35">
        <v>12358</v>
      </c>
      <c r="F561" s="35">
        <v>211047</v>
      </c>
      <c r="G561" s="37">
        <f t="shared" si="34"/>
        <v>5.8555677171435748E-2</v>
      </c>
      <c r="I561" s="28">
        <v>1.923</v>
      </c>
      <c r="J561" s="28">
        <v>3.6979289054870605</v>
      </c>
      <c r="K561" s="28">
        <v>4.8898896125173241</v>
      </c>
      <c r="L561" s="28">
        <v>33.357986729244217</v>
      </c>
      <c r="M561" s="31"/>
      <c r="N561" s="32">
        <f t="shared" si="32"/>
        <v>82.330544547063042</v>
      </c>
      <c r="O561" s="32">
        <f t="shared" si="33"/>
        <v>58.212865057684425</v>
      </c>
      <c r="P561" s="32">
        <f t="shared" si="35"/>
        <v>75.80452023996861</v>
      </c>
    </row>
    <row r="562" spans="1:16" x14ac:dyDescent="0.2">
      <c r="A562" s="20" t="s">
        <v>557</v>
      </c>
      <c r="B562" s="20" t="s">
        <v>7557</v>
      </c>
      <c r="C562" s="20" t="s">
        <v>6810</v>
      </c>
      <c r="D562" s="1" t="s">
        <v>14069</v>
      </c>
      <c r="E562" s="35">
        <v>9822</v>
      </c>
      <c r="F562" s="35">
        <v>211047</v>
      </c>
      <c r="G562" s="37">
        <f t="shared" si="34"/>
        <v>4.6539396437760311E-2</v>
      </c>
      <c r="I562" s="28">
        <v>2.153</v>
      </c>
      <c r="J562" s="28">
        <v>4.635408878326416</v>
      </c>
      <c r="K562" s="28">
        <v>4.8669237634137028</v>
      </c>
      <c r="L562" s="28">
        <v>33.500407249032783</v>
      </c>
      <c r="M562" s="31"/>
      <c r="N562" s="32">
        <f t="shared" si="32"/>
        <v>82.762813250522612</v>
      </c>
      <c r="O562" s="32">
        <f t="shared" si="33"/>
        <v>58.530236768738853</v>
      </c>
      <c r="P562" s="32">
        <f t="shared" si="35"/>
        <v>76.205698864236354</v>
      </c>
    </row>
    <row r="563" spans="1:16" x14ac:dyDescent="0.2">
      <c r="A563" s="20" t="s">
        <v>558</v>
      </c>
      <c r="B563" s="20" t="s">
        <v>7558</v>
      </c>
      <c r="C563" s="20" t="s">
        <v>6811</v>
      </c>
      <c r="D563" s="1" t="s">
        <v>14091</v>
      </c>
      <c r="E563" s="35">
        <v>7218</v>
      </c>
      <c r="F563" s="35">
        <v>208195</v>
      </c>
      <c r="G563" s="37">
        <f t="shared" si="34"/>
        <v>3.4669420495208818E-2</v>
      </c>
      <c r="I563" s="28">
        <v>2.2949999999999999</v>
      </c>
      <c r="J563" s="28">
        <v>5.2670249938964844</v>
      </c>
      <c r="K563" s="28">
        <v>4.417046706578029</v>
      </c>
      <c r="L563" s="28">
        <v>36.622887226378495</v>
      </c>
      <c r="M563" s="31"/>
      <c r="N563" s="32">
        <f t="shared" si="32"/>
        <v>84.316904615503589</v>
      </c>
      <c r="O563" s="32">
        <f t="shared" si="33"/>
        <v>60.334330415842686</v>
      </c>
      <c r="P563" s="32">
        <f t="shared" si="35"/>
        <v>77.827438568713731</v>
      </c>
    </row>
    <row r="564" spans="1:16" x14ac:dyDescent="0.2">
      <c r="A564" s="20" t="s">
        <v>559</v>
      </c>
      <c r="B564" s="20" t="s">
        <v>7559</v>
      </c>
      <c r="C564" s="20" t="s">
        <v>6811</v>
      </c>
      <c r="D564" s="1" t="s">
        <v>14091</v>
      </c>
      <c r="E564" s="35">
        <v>5761</v>
      </c>
      <c r="F564" s="35">
        <v>208195</v>
      </c>
      <c r="G564" s="37">
        <f t="shared" si="34"/>
        <v>2.7671173659309781E-2</v>
      </c>
      <c r="I564" s="28">
        <v>0.98499999999999999</v>
      </c>
      <c r="J564" s="28">
        <v>0.97022497653961182</v>
      </c>
      <c r="K564" s="28">
        <v>4.7200066903506777</v>
      </c>
      <c r="L564" s="28">
        <v>36.824336052768615</v>
      </c>
      <c r="M564" s="31"/>
      <c r="N564" s="32">
        <f t="shared" si="32"/>
        <v>81.824584645802219</v>
      </c>
      <c r="O564" s="32">
        <f t="shared" si="33"/>
        <v>58.80603356653566</v>
      </c>
      <c r="P564" s="32">
        <f t="shared" si="35"/>
        <v>75.595974471115028</v>
      </c>
    </row>
    <row r="565" spans="1:16" x14ac:dyDescent="0.2">
      <c r="A565" s="20" t="s">
        <v>560</v>
      </c>
      <c r="B565" s="20" t="s">
        <v>7560</v>
      </c>
      <c r="C565" s="20" t="s">
        <v>6811</v>
      </c>
      <c r="D565" s="1" t="s">
        <v>14091</v>
      </c>
      <c r="E565" s="35">
        <v>8422</v>
      </c>
      <c r="F565" s="35">
        <v>208195</v>
      </c>
      <c r="G565" s="37">
        <f t="shared" si="34"/>
        <v>4.0452460433727994E-2</v>
      </c>
      <c r="I565" s="28">
        <v>1.1000000000000001</v>
      </c>
      <c r="J565" s="28">
        <v>1.2100000381469727</v>
      </c>
      <c r="K565" s="28">
        <v>4.9269094081651597</v>
      </c>
      <c r="L565" s="28">
        <v>37.378413678461172</v>
      </c>
      <c r="M565" s="31"/>
      <c r="N565" s="32">
        <f t="shared" si="32"/>
        <v>81.843877641927776</v>
      </c>
      <c r="O565" s="32">
        <f t="shared" si="33"/>
        <v>59.017064383197955</v>
      </c>
      <c r="P565" s="32">
        <f t="shared" si="35"/>
        <v>75.667149974343431</v>
      </c>
    </row>
    <row r="566" spans="1:16" x14ac:dyDescent="0.2">
      <c r="A566" s="20" t="s">
        <v>561</v>
      </c>
      <c r="B566" s="20" t="s">
        <v>7561</v>
      </c>
      <c r="C566" s="20" t="s">
        <v>6811</v>
      </c>
      <c r="D566" s="1" t="s">
        <v>14091</v>
      </c>
      <c r="E566" s="35">
        <v>8387</v>
      </c>
      <c r="F566" s="35">
        <v>208195</v>
      </c>
      <c r="G566" s="37">
        <f t="shared" si="34"/>
        <v>4.0284348807608249E-2</v>
      </c>
      <c r="I566" s="28">
        <v>1.601</v>
      </c>
      <c r="J566" s="28">
        <v>2.5632009506225586</v>
      </c>
      <c r="K566" s="28">
        <v>5.3551041257140071</v>
      </c>
      <c r="L566" s="28">
        <v>37.612733993084532</v>
      </c>
      <c r="M566" s="31"/>
      <c r="N566" s="32">
        <f t="shared" si="32"/>
        <v>82.104736102521798</v>
      </c>
      <c r="O566" s="32">
        <f t="shared" si="33"/>
        <v>59.345199745649097</v>
      </c>
      <c r="P566" s="32">
        <f t="shared" si="35"/>
        <v>75.946212951546073</v>
      </c>
    </row>
    <row r="567" spans="1:16" x14ac:dyDescent="0.2">
      <c r="A567" s="20" t="s">
        <v>562</v>
      </c>
      <c r="B567" s="20" t="s">
        <v>7562</v>
      </c>
      <c r="C567" s="20" t="s">
        <v>6811</v>
      </c>
      <c r="D567" s="1" t="s">
        <v>14091</v>
      </c>
      <c r="E567" s="35">
        <v>7422</v>
      </c>
      <c r="F567" s="35">
        <v>208195</v>
      </c>
      <c r="G567" s="37">
        <f t="shared" si="34"/>
        <v>3.5649271116021036E-2</v>
      </c>
      <c r="I567" s="28">
        <v>1.3819999999999999</v>
      </c>
      <c r="J567" s="28">
        <v>1.9099240303039551</v>
      </c>
      <c r="K567" s="28">
        <v>5.1477532006595323</v>
      </c>
      <c r="L567" s="28">
        <v>37.836297493936947</v>
      </c>
      <c r="M567" s="31"/>
      <c r="N567" s="32">
        <f t="shared" si="32"/>
        <v>82.092395185690094</v>
      </c>
      <c r="O567" s="32">
        <f t="shared" si="33"/>
        <v>59.356834740558739</v>
      </c>
      <c r="P567" s="32">
        <f t="shared" si="35"/>
        <v>75.940359697960645</v>
      </c>
    </row>
    <row r="568" spans="1:16" x14ac:dyDescent="0.2">
      <c r="A568" s="20" t="s">
        <v>563</v>
      </c>
      <c r="B568" s="20" t="s">
        <v>7563</v>
      </c>
      <c r="C568" s="20" t="s">
        <v>6811</v>
      </c>
      <c r="D568" s="1" t="s">
        <v>14091</v>
      </c>
      <c r="E568" s="35">
        <v>7252</v>
      </c>
      <c r="F568" s="35">
        <v>208195</v>
      </c>
      <c r="G568" s="37">
        <f t="shared" si="34"/>
        <v>3.4832728932010858E-2</v>
      </c>
      <c r="I568" s="28">
        <v>1.512</v>
      </c>
      <c r="J568" s="28">
        <v>2.2861440181732178</v>
      </c>
      <c r="K568" s="28">
        <v>5.0015071980469958</v>
      </c>
      <c r="L568" s="28">
        <v>38.326806398234972</v>
      </c>
      <c r="M568" s="31"/>
      <c r="N568" s="32">
        <f t="shared" si="32"/>
        <v>82.617350486301021</v>
      </c>
      <c r="O568" s="32">
        <f t="shared" si="33"/>
        <v>59.811770128325584</v>
      </c>
      <c r="P568" s="32">
        <f t="shared" si="35"/>
        <v>76.446368248184484</v>
      </c>
    </row>
    <row r="569" spans="1:16" x14ac:dyDescent="0.2">
      <c r="A569" s="20" t="s">
        <v>564</v>
      </c>
      <c r="B569" s="20" t="s">
        <v>7564</v>
      </c>
      <c r="C569" s="20" t="s">
        <v>6811</v>
      </c>
      <c r="D569" s="1" t="s">
        <v>14091</v>
      </c>
      <c r="E569" s="35">
        <v>7124</v>
      </c>
      <c r="F569" s="35">
        <v>208195</v>
      </c>
      <c r="G569" s="37">
        <f t="shared" si="34"/>
        <v>3.4217920699344366E-2</v>
      </c>
      <c r="I569" s="28">
        <v>1.8069999999999999</v>
      </c>
      <c r="J569" s="28">
        <v>3.2652490139007568</v>
      </c>
      <c r="K569" s="28">
        <v>4.818223045721834</v>
      </c>
      <c r="L569" s="28">
        <v>38.2735822571589</v>
      </c>
      <c r="M569" s="31"/>
      <c r="N569" s="32">
        <f t="shared" si="32"/>
        <v>83.338549621524038</v>
      </c>
      <c r="O569" s="32">
        <f t="shared" si="33"/>
        <v>60.236098951106705</v>
      </c>
      <c r="P569" s="32">
        <f t="shared" si="35"/>
        <v>77.087236981972993</v>
      </c>
    </row>
    <row r="570" spans="1:16" x14ac:dyDescent="0.2">
      <c r="A570" s="20" t="s">
        <v>565</v>
      </c>
      <c r="B570" s="20" t="s">
        <v>7565</v>
      </c>
      <c r="C570" s="20" t="s">
        <v>6811</v>
      </c>
      <c r="D570" s="1" t="s">
        <v>14091</v>
      </c>
      <c r="E570" s="35">
        <v>7993</v>
      </c>
      <c r="F570" s="35">
        <v>208195</v>
      </c>
      <c r="G570" s="37">
        <f t="shared" si="34"/>
        <v>3.839189221643171E-2</v>
      </c>
      <c r="I570" s="28">
        <v>1.54</v>
      </c>
      <c r="J570" s="28">
        <v>2.3715999126434326</v>
      </c>
      <c r="K570" s="28">
        <v>4.4737052332485359</v>
      </c>
      <c r="L570" s="28">
        <v>38.795070686850991</v>
      </c>
      <c r="M570" s="31"/>
      <c r="N570" s="32">
        <f t="shared" si="32"/>
        <v>83.509138016601881</v>
      </c>
      <c r="O570" s="32">
        <f t="shared" si="33"/>
        <v>60.425550780950928</v>
      </c>
      <c r="P570" s="32">
        <f t="shared" si="35"/>
        <v>77.262929650613088</v>
      </c>
    </row>
    <row r="571" spans="1:16" x14ac:dyDescent="0.2">
      <c r="A571" s="20" t="s">
        <v>566</v>
      </c>
      <c r="B571" s="20" t="s">
        <v>7566</v>
      </c>
      <c r="C571" s="20" t="s">
        <v>6811</v>
      </c>
      <c r="D571" s="1" t="s">
        <v>14091</v>
      </c>
      <c r="E571" s="35">
        <v>8267</v>
      </c>
      <c r="F571" s="35">
        <v>208195</v>
      </c>
      <c r="G571" s="37">
        <f t="shared" si="34"/>
        <v>3.9707966089483418E-2</v>
      </c>
      <c r="I571" s="28">
        <v>1.9610000000000001</v>
      </c>
      <c r="J571" s="28">
        <v>3.8455209732055664</v>
      </c>
      <c r="K571" s="28">
        <v>4.5115879682243563</v>
      </c>
      <c r="L571" s="28">
        <v>37.79182291036652</v>
      </c>
      <c r="M571" s="31"/>
      <c r="N571" s="32">
        <f t="shared" si="32"/>
        <v>83.90990399948285</v>
      </c>
      <c r="O571" s="32">
        <f t="shared" si="33"/>
        <v>60.416211218171256</v>
      </c>
      <c r="P571" s="32">
        <f t="shared" si="35"/>
        <v>77.552724809761457</v>
      </c>
    </row>
    <row r="572" spans="1:16" x14ac:dyDescent="0.2">
      <c r="A572" s="20" t="s">
        <v>567</v>
      </c>
      <c r="B572" s="20" t="s">
        <v>7567</v>
      </c>
      <c r="C572" s="20" t="s">
        <v>6811</v>
      </c>
      <c r="D572" s="1" t="s">
        <v>14091</v>
      </c>
      <c r="E572" s="35">
        <v>7488</v>
      </c>
      <c r="F572" s="35">
        <v>208195</v>
      </c>
      <c r="G572" s="37">
        <f t="shared" si="34"/>
        <v>3.5966281610989699E-2</v>
      </c>
      <c r="I572" s="28">
        <v>1.1890000000000001</v>
      </c>
      <c r="J572" s="28">
        <v>1.413720965385437</v>
      </c>
      <c r="K572" s="28">
        <v>4.9596725831915576</v>
      </c>
      <c r="L572" s="28">
        <v>36.856169871794869</v>
      </c>
      <c r="M572" s="31"/>
      <c r="N572" s="32">
        <f t="shared" si="32"/>
        <v>81.826169050438949</v>
      </c>
      <c r="O572" s="32">
        <f t="shared" si="33"/>
        <v>58.867728093538389</v>
      </c>
      <c r="P572" s="32">
        <f t="shared" si="35"/>
        <v>75.613824127134478</v>
      </c>
    </row>
    <row r="573" spans="1:16" x14ac:dyDescent="0.2">
      <c r="A573" s="20" t="s">
        <v>568</v>
      </c>
      <c r="B573" s="20" t="s">
        <v>7568</v>
      </c>
      <c r="C573" s="20" t="s">
        <v>6811</v>
      </c>
      <c r="D573" s="1" t="s">
        <v>14091</v>
      </c>
      <c r="E573" s="35">
        <v>7246</v>
      </c>
      <c r="F573" s="35">
        <v>208195</v>
      </c>
      <c r="G573" s="37">
        <f t="shared" si="34"/>
        <v>3.4803909796104614E-2</v>
      </c>
      <c r="I573" s="28">
        <v>1.3480000000000001</v>
      </c>
      <c r="J573" s="28">
        <v>1.8171039819717407</v>
      </c>
      <c r="K573" s="28">
        <v>4.9323563864868465</v>
      </c>
      <c r="L573" s="28">
        <v>39.020977090808721</v>
      </c>
      <c r="M573" s="31"/>
      <c r="N573" s="32">
        <f t="shared" si="32"/>
        <v>82.603877490261056</v>
      </c>
      <c r="O573" s="32">
        <f t="shared" si="33"/>
        <v>59.981533501969089</v>
      </c>
      <c r="P573" s="32">
        <f t="shared" si="35"/>
        <v>76.482477344112553</v>
      </c>
    </row>
    <row r="574" spans="1:16" x14ac:dyDescent="0.2">
      <c r="A574" s="20" t="s">
        <v>569</v>
      </c>
      <c r="B574" s="20" t="s">
        <v>7569</v>
      </c>
      <c r="C574" s="20" t="s">
        <v>6811</v>
      </c>
      <c r="D574" s="1" t="s">
        <v>14091</v>
      </c>
      <c r="E574" s="35">
        <v>8342</v>
      </c>
      <c r="F574" s="35">
        <v>208195</v>
      </c>
      <c r="G574" s="37">
        <f t="shared" si="34"/>
        <v>4.006820528831144E-2</v>
      </c>
      <c r="I574" s="28">
        <v>1.3640000000000001</v>
      </c>
      <c r="J574" s="28">
        <v>1.8604960441589355</v>
      </c>
      <c r="K574" s="28">
        <v>4.6890261967856857</v>
      </c>
      <c r="L574" s="28">
        <v>39.409374250779187</v>
      </c>
      <c r="M574" s="31"/>
      <c r="N574" s="32">
        <f t="shared" si="32"/>
        <v>83.058449815764035</v>
      </c>
      <c r="O574" s="32">
        <f t="shared" si="33"/>
        <v>60.34140420623141</v>
      </c>
      <c r="P574" s="32">
        <f t="shared" si="35"/>
        <v>76.911424273838549</v>
      </c>
    </row>
    <row r="575" spans="1:16" x14ac:dyDescent="0.2">
      <c r="A575" s="20" t="s">
        <v>570</v>
      </c>
      <c r="B575" s="20" t="s">
        <v>7570</v>
      </c>
      <c r="C575" s="20" t="s">
        <v>6811</v>
      </c>
      <c r="D575" s="1" t="s">
        <v>14091</v>
      </c>
      <c r="E575" s="35">
        <v>8145</v>
      </c>
      <c r="F575" s="35">
        <v>208195</v>
      </c>
      <c r="G575" s="37">
        <f t="shared" si="34"/>
        <v>3.912197699272317E-2</v>
      </c>
      <c r="I575" s="28">
        <v>1.3620000000000001</v>
      </c>
      <c r="J575" s="28">
        <v>1.8550440073013306</v>
      </c>
      <c r="K575" s="28">
        <v>5.3920817803384908</v>
      </c>
      <c r="L575" s="28">
        <v>35.642971147943527</v>
      </c>
      <c r="M575" s="31"/>
      <c r="N575" s="32">
        <f t="shared" si="32"/>
        <v>81.22845274341887</v>
      </c>
      <c r="O575" s="32">
        <f t="shared" si="33"/>
        <v>58.223389644817459</v>
      </c>
      <c r="P575" s="32">
        <f t="shared" si="35"/>
        <v>75.003492293395823</v>
      </c>
    </row>
    <row r="576" spans="1:16" x14ac:dyDescent="0.2">
      <c r="A576" s="20" t="s">
        <v>571</v>
      </c>
      <c r="B576" s="20" t="s">
        <v>7571</v>
      </c>
      <c r="C576" s="20" t="s">
        <v>6811</v>
      </c>
      <c r="D576" s="1" t="s">
        <v>14091</v>
      </c>
      <c r="E576" s="35">
        <v>7011</v>
      </c>
      <c r="F576" s="35">
        <v>208195</v>
      </c>
      <c r="G576" s="37">
        <f t="shared" si="34"/>
        <v>3.3675160306443477E-2</v>
      </c>
      <c r="I576" s="28">
        <v>0.98899999999999999</v>
      </c>
      <c r="J576" s="28">
        <v>0.97812098264694214</v>
      </c>
      <c r="K576" s="28">
        <v>5.0255078605056518</v>
      </c>
      <c r="L576" s="28">
        <v>40.695050634716871</v>
      </c>
      <c r="M576" s="31"/>
      <c r="N576" s="32">
        <f t="shared" si="32"/>
        <v>82.262394814910266</v>
      </c>
      <c r="O576" s="32">
        <f t="shared" si="33"/>
        <v>60.236073124358015</v>
      </c>
      <c r="P576" s="32">
        <f t="shared" si="35"/>
        <v>76.302272871514759</v>
      </c>
    </row>
    <row r="577" spans="1:16" x14ac:dyDescent="0.2">
      <c r="A577" s="20" t="s">
        <v>572</v>
      </c>
      <c r="B577" s="20" t="s">
        <v>7572</v>
      </c>
      <c r="C577" s="20" t="s">
        <v>6811</v>
      </c>
      <c r="D577" s="1" t="s">
        <v>14091</v>
      </c>
      <c r="E577" s="35">
        <v>6486</v>
      </c>
      <c r="F577" s="35">
        <v>208195</v>
      </c>
      <c r="G577" s="37">
        <f t="shared" si="34"/>
        <v>3.1153485914647325E-2</v>
      </c>
      <c r="I577" s="28">
        <v>1.161</v>
      </c>
      <c r="J577" s="28">
        <v>1.3479210138320923</v>
      </c>
      <c r="K577" s="28">
        <v>5.1916625916728405</v>
      </c>
      <c r="L577" s="28">
        <v>37.503237742830713</v>
      </c>
      <c r="M577" s="31"/>
      <c r="N577" s="32">
        <f t="shared" si="32"/>
        <v>81.598328633981652</v>
      </c>
      <c r="O577" s="32">
        <f t="shared" si="33"/>
        <v>58.943831610766622</v>
      </c>
      <c r="P577" s="32">
        <f t="shared" si="35"/>
        <v>75.468228169564668</v>
      </c>
    </row>
    <row r="578" spans="1:16" x14ac:dyDescent="0.2">
      <c r="A578" s="20" t="s">
        <v>573</v>
      </c>
      <c r="B578" s="20" t="s">
        <v>7573</v>
      </c>
      <c r="C578" s="20" t="s">
        <v>6811</v>
      </c>
      <c r="D578" s="1" t="s">
        <v>14091</v>
      </c>
      <c r="E578" s="35">
        <v>6632</v>
      </c>
      <c r="F578" s="35">
        <v>208195</v>
      </c>
      <c r="G578" s="37">
        <f t="shared" si="34"/>
        <v>3.1854751555032541E-2</v>
      </c>
      <c r="I578" s="28">
        <v>0.68200000000000005</v>
      </c>
      <c r="J578" s="28">
        <v>0.46512401103973389</v>
      </c>
      <c r="K578" s="28">
        <v>4.7617111347891941</v>
      </c>
      <c r="L578" s="28">
        <v>37.180790108564537</v>
      </c>
      <c r="M578" s="31"/>
      <c r="N578" s="32">
        <f t="shared" si="32"/>
        <v>81.35068507491637</v>
      </c>
      <c r="O578" s="32">
        <f t="shared" si="33"/>
        <v>58.592751368170042</v>
      </c>
      <c r="P578" s="32">
        <f t="shared" si="35"/>
        <v>75.192595586461323</v>
      </c>
    </row>
    <row r="579" spans="1:16" x14ac:dyDescent="0.2">
      <c r="A579" s="20" t="s">
        <v>574</v>
      </c>
      <c r="B579" s="20" t="s">
        <v>7574</v>
      </c>
      <c r="C579" s="20" t="s">
        <v>6811</v>
      </c>
      <c r="D579" s="1" t="s">
        <v>14091</v>
      </c>
      <c r="E579" s="35">
        <v>7159</v>
      </c>
      <c r="F579" s="35">
        <v>208195</v>
      </c>
      <c r="G579" s="37">
        <f t="shared" si="34"/>
        <v>3.4386032325464111E-2</v>
      </c>
      <c r="I579" s="28">
        <v>0.755</v>
      </c>
      <c r="J579" s="28">
        <v>0.57002502679824829</v>
      </c>
      <c r="K579" s="28">
        <v>4.9675083731028717</v>
      </c>
      <c r="L579" s="28">
        <v>37.463891604972758</v>
      </c>
      <c r="M579" s="31"/>
      <c r="N579" s="32">
        <f t="shared" si="32"/>
        <v>81.243538316898409</v>
      </c>
      <c r="O579" s="32">
        <f t="shared" si="33"/>
        <v>58.644456781386445</v>
      </c>
      <c r="P579" s="32">
        <f t="shared" si="35"/>
        <v>75.128432778502358</v>
      </c>
    </row>
    <row r="580" spans="1:16" x14ac:dyDescent="0.2">
      <c r="A580" s="20" t="s">
        <v>575</v>
      </c>
      <c r="B580" s="20" t="s">
        <v>7575</v>
      </c>
      <c r="C580" s="20" t="s">
        <v>6811</v>
      </c>
      <c r="D580" s="1" t="s">
        <v>14091</v>
      </c>
      <c r="E580" s="35">
        <v>7415</v>
      </c>
      <c r="F580" s="35">
        <v>208195</v>
      </c>
      <c r="G580" s="37">
        <f t="shared" si="34"/>
        <v>3.5615648790797087E-2</v>
      </c>
      <c r="I580" s="28">
        <v>1.0980000000000001</v>
      </c>
      <c r="J580" s="28">
        <v>1.2056039571762085</v>
      </c>
      <c r="K580" s="28">
        <v>4.5627904034269937</v>
      </c>
      <c r="L580" s="28">
        <v>43.982872555630479</v>
      </c>
      <c r="M580" s="31"/>
      <c r="N580" s="32">
        <f t="shared" si="32"/>
        <v>83.821942553758518</v>
      </c>
      <c r="O580" s="32">
        <f t="shared" si="33"/>
        <v>62.092326533198751</v>
      </c>
      <c r="P580" s="32">
        <f t="shared" si="35"/>
        <v>77.94210646105094</v>
      </c>
    </row>
    <row r="581" spans="1:16" x14ac:dyDescent="0.2">
      <c r="A581" s="20" t="s">
        <v>576</v>
      </c>
      <c r="B581" s="20" t="s">
        <v>7576</v>
      </c>
      <c r="C581" s="20" t="s">
        <v>6811</v>
      </c>
      <c r="D581" s="1" t="s">
        <v>14091</v>
      </c>
      <c r="E581" s="35">
        <v>7372</v>
      </c>
      <c r="F581" s="35">
        <v>208195</v>
      </c>
      <c r="G581" s="37">
        <f t="shared" si="34"/>
        <v>3.5409111650135688E-2</v>
      </c>
      <c r="I581" s="28">
        <v>0.48699999999999999</v>
      </c>
      <c r="J581" s="28">
        <v>0.23716899752616882</v>
      </c>
      <c r="K581" s="28">
        <v>4.7542469449748301</v>
      </c>
      <c r="L581" s="28">
        <v>40.906131307650568</v>
      </c>
      <c r="M581" s="31"/>
      <c r="N581" s="32">
        <f t="shared" si="32"/>
        <v>81.870365700094425</v>
      </c>
      <c r="O581" s="32">
        <f t="shared" si="33"/>
        <v>59.966609268651645</v>
      </c>
      <c r="P581" s="32">
        <f t="shared" si="35"/>
        <v>75.943408798986923</v>
      </c>
    </row>
    <row r="582" spans="1:16" x14ac:dyDescent="0.2">
      <c r="A582" s="20" t="s">
        <v>577</v>
      </c>
      <c r="B582" s="20" t="s">
        <v>7577</v>
      </c>
      <c r="C582" s="20" t="s">
        <v>6811</v>
      </c>
      <c r="D582" s="1" t="s">
        <v>14091</v>
      </c>
      <c r="E582" s="35">
        <v>7714</v>
      </c>
      <c r="F582" s="35">
        <v>208195</v>
      </c>
      <c r="G582" s="37">
        <f t="shared" si="34"/>
        <v>3.7051802396791469E-2</v>
      </c>
      <c r="I582" s="28">
        <v>0.17799999999999999</v>
      </c>
      <c r="J582" s="28">
        <v>3.1684000045061111E-2</v>
      </c>
      <c r="K582" s="28">
        <v>4.9480147700715627</v>
      </c>
      <c r="L582" s="28">
        <v>36.715582058594762</v>
      </c>
      <c r="M582" s="31"/>
      <c r="N582" s="32">
        <f t="shared" si="32"/>
        <v>80.157346047645277</v>
      </c>
      <c r="O582" s="32">
        <f t="shared" si="33"/>
        <v>57.691940915855504</v>
      </c>
      <c r="P582" s="32">
        <f t="shared" si="35"/>
        <v>74.078412126023565</v>
      </c>
    </row>
    <row r="583" spans="1:16" x14ac:dyDescent="0.2">
      <c r="A583" s="20" t="s">
        <v>578</v>
      </c>
      <c r="B583" s="20" t="s">
        <v>7578</v>
      </c>
      <c r="C583" s="20" t="s">
        <v>6811</v>
      </c>
      <c r="D583" s="1" t="s">
        <v>14091</v>
      </c>
      <c r="E583" s="35">
        <v>7074</v>
      </c>
      <c r="F583" s="35">
        <v>208195</v>
      </c>
      <c r="G583" s="37">
        <f t="shared" si="34"/>
        <v>3.3977761233459018E-2</v>
      </c>
      <c r="I583" s="28">
        <v>0.435</v>
      </c>
      <c r="J583" s="28">
        <v>0.18922500312328339</v>
      </c>
      <c r="K583" s="28">
        <v>5.1876275653421269</v>
      </c>
      <c r="L583" s="28">
        <v>38.769578739044391</v>
      </c>
      <c r="M583" s="31"/>
      <c r="N583" s="32">
        <f t="shared" ref="N583:N646" si="36">SUMPRODUCT(I583:L583,$I$4:$L$4) + $L$1</f>
        <v>80.700126046839316</v>
      </c>
      <c r="O583" s="32">
        <f t="shared" ref="O583:O646" si="37">SUMPRODUCT(I583:L583,$I$5:$L$5) + $L$2</f>
        <v>58.682759998720414</v>
      </c>
      <c r="P583" s="32">
        <f t="shared" si="35"/>
        <v>74.742427418681558</v>
      </c>
    </row>
    <row r="584" spans="1:16" x14ac:dyDescent="0.2">
      <c r="A584" s="20" t="s">
        <v>579</v>
      </c>
      <c r="B584" s="20" t="s">
        <v>7579</v>
      </c>
      <c r="C584" s="20" t="s">
        <v>6812</v>
      </c>
      <c r="D584" s="1" t="s">
        <v>14103</v>
      </c>
      <c r="E584" s="35">
        <v>7944</v>
      </c>
      <c r="F584" s="35">
        <v>163906</v>
      </c>
      <c r="G584" s="37">
        <f t="shared" ref="G584:G647" si="38">SUM(E584/F584)</f>
        <v>4.8466804143838541E-2</v>
      </c>
      <c r="I584" s="28">
        <v>1.4450000000000001</v>
      </c>
      <c r="J584" s="28">
        <v>2.0880250930786133</v>
      </c>
      <c r="K584" s="28">
        <v>4.0895975390291941</v>
      </c>
      <c r="L584" s="28">
        <v>38.020770392749242</v>
      </c>
      <c r="M584" s="31"/>
      <c r="N584" s="32">
        <f t="shared" si="36"/>
        <v>83.723750055119808</v>
      </c>
      <c r="O584" s="32">
        <f t="shared" si="37"/>
        <v>60.273869903693914</v>
      </c>
      <c r="P584" s="32">
        <f t="shared" ref="P584:P647" si="39">SUM(N584*$P$1)+($P$2*O584)</f>
        <v>77.378426163820365</v>
      </c>
    </row>
    <row r="585" spans="1:16" x14ac:dyDescent="0.2">
      <c r="A585" s="20" t="s">
        <v>580</v>
      </c>
      <c r="B585" s="20" t="s">
        <v>7580</v>
      </c>
      <c r="C585" s="20" t="s">
        <v>6812</v>
      </c>
      <c r="D585" s="1" t="s">
        <v>14103</v>
      </c>
      <c r="E585" s="35">
        <v>7369</v>
      </c>
      <c r="F585" s="35">
        <v>163906</v>
      </c>
      <c r="G585" s="37">
        <f t="shared" si="38"/>
        <v>4.4958695837858283E-2</v>
      </c>
      <c r="I585" s="28">
        <v>1.5429999999999999</v>
      </c>
      <c r="J585" s="28">
        <v>2.3808488845825195</v>
      </c>
      <c r="K585" s="28">
        <v>2.8754584115503592</v>
      </c>
      <c r="L585" s="28">
        <v>39.19283484869046</v>
      </c>
      <c r="M585" s="31"/>
      <c r="N585" s="32">
        <f t="shared" si="36"/>
        <v>85.85060282807666</v>
      </c>
      <c r="O585" s="32">
        <f t="shared" si="37"/>
        <v>61.762275413161056</v>
      </c>
      <c r="P585" s="32">
        <f t="shared" si="39"/>
        <v>79.332520924872853</v>
      </c>
    </row>
    <row r="586" spans="1:16" x14ac:dyDescent="0.2">
      <c r="A586" s="20" t="s">
        <v>581</v>
      </c>
      <c r="B586" s="20" t="s">
        <v>7581</v>
      </c>
      <c r="C586" s="20" t="s">
        <v>6812</v>
      </c>
      <c r="D586" s="1" t="s">
        <v>14103</v>
      </c>
      <c r="E586" s="35">
        <v>8674</v>
      </c>
      <c r="F586" s="35">
        <v>163906</v>
      </c>
      <c r="G586" s="37">
        <f t="shared" si="38"/>
        <v>5.2920576427952608E-2</v>
      </c>
      <c r="I586" s="28">
        <v>0.255</v>
      </c>
      <c r="J586" s="28">
        <v>6.5025001764297485E-2</v>
      </c>
      <c r="K586" s="28">
        <v>4.3628888243400956</v>
      </c>
      <c r="L586" s="28">
        <v>34.483052801475672</v>
      </c>
      <c r="M586" s="31"/>
      <c r="N586" s="32">
        <f t="shared" si="36"/>
        <v>80.610674876196612</v>
      </c>
      <c r="O586" s="32">
        <f t="shared" si="37"/>
        <v>57.254976901183454</v>
      </c>
      <c r="P586" s="32">
        <f t="shared" si="39"/>
        <v>74.290835823636954</v>
      </c>
    </row>
    <row r="587" spans="1:16" x14ac:dyDescent="0.2">
      <c r="A587" s="20" t="s">
        <v>582</v>
      </c>
      <c r="B587" s="20" t="s">
        <v>7582</v>
      </c>
      <c r="C587" s="20" t="s">
        <v>6812</v>
      </c>
      <c r="D587" s="1" t="s">
        <v>14103</v>
      </c>
      <c r="E587" s="35">
        <v>10791</v>
      </c>
      <c r="F587" s="35">
        <v>163906</v>
      </c>
      <c r="G587" s="37">
        <f t="shared" si="38"/>
        <v>6.5836516051883398E-2</v>
      </c>
      <c r="I587" s="28">
        <v>0.93700000000000006</v>
      </c>
      <c r="J587" s="28">
        <v>0.87796902656555176</v>
      </c>
      <c r="K587" s="28">
        <v>4.6125180309808167</v>
      </c>
      <c r="L587" s="28">
        <v>33.982392734686314</v>
      </c>
      <c r="M587" s="31"/>
      <c r="N587" s="32">
        <f t="shared" si="36"/>
        <v>81.26541849242588</v>
      </c>
      <c r="O587" s="32">
        <f t="shared" si="37"/>
        <v>57.621499417946147</v>
      </c>
      <c r="P587" s="32">
        <f t="shared" si="39"/>
        <v>74.867589436650334</v>
      </c>
    </row>
    <row r="588" spans="1:16" x14ac:dyDescent="0.2">
      <c r="A588" s="20" t="s">
        <v>583</v>
      </c>
      <c r="B588" s="20" t="s">
        <v>7583</v>
      </c>
      <c r="C588" s="20" t="s">
        <v>6812</v>
      </c>
      <c r="D588" s="1" t="s">
        <v>14103</v>
      </c>
      <c r="E588" s="35">
        <v>9858</v>
      </c>
      <c r="F588" s="35">
        <v>163906</v>
      </c>
      <c r="G588" s="37">
        <f t="shared" si="38"/>
        <v>6.0144229009310213E-2</v>
      </c>
      <c r="I588" s="28">
        <v>1.0169999999999999</v>
      </c>
      <c r="J588" s="28">
        <v>1.0342890024185181</v>
      </c>
      <c r="K588" s="28">
        <v>4.5162248582814657</v>
      </c>
      <c r="L588" s="28">
        <v>33.844593223777643</v>
      </c>
      <c r="M588" s="31"/>
      <c r="N588" s="32">
        <f t="shared" si="36"/>
        <v>81.500488755481811</v>
      </c>
      <c r="O588" s="32">
        <f t="shared" si="37"/>
        <v>57.72074604446334</v>
      </c>
      <c r="P588" s="32">
        <f t="shared" si="39"/>
        <v>75.06590706129758</v>
      </c>
    </row>
    <row r="589" spans="1:16" x14ac:dyDescent="0.2">
      <c r="A589" s="20" t="s">
        <v>584</v>
      </c>
      <c r="B589" s="20" t="s">
        <v>7584</v>
      </c>
      <c r="C589" s="20" t="s">
        <v>6812</v>
      </c>
      <c r="D589" s="1" t="s">
        <v>14103</v>
      </c>
      <c r="E589" s="35">
        <v>8009</v>
      </c>
      <c r="F589" s="35">
        <v>163906</v>
      </c>
      <c r="G589" s="37">
        <f t="shared" si="38"/>
        <v>4.8863372908862397E-2</v>
      </c>
      <c r="I589" s="28">
        <v>0.98599999999999999</v>
      </c>
      <c r="J589" s="28">
        <v>0.97219598293304443</v>
      </c>
      <c r="K589" s="28">
        <v>4.1029468197397687</v>
      </c>
      <c r="L589" s="28">
        <v>34.885378948682735</v>
      </c>
      <c r="M589" s="31"/>
      <c r="N589" s="32">
        <f t="shared" si="36"/>
        <v>82.262874724722224</v>
      </c>
      <c r="O589" s="32">
        <f t="shared" si="37"/>
        <v>58.430969919207541</v>
      </c>
      <c r="P589" s="32">
        <f t="shared" si="39"/>
        <v>75.814178443073587</v>
      </c>
    </row>
    <row r="590" spans="1:16" x14ac:dyDescent="0.2">
      <c r="A590" s="20" t="s">
        <v>585</v>
      </c>
      <c r="B590" s="20" t="s">
        <v>7585</v>
      </c>
      <c r="C590" s="20" t="s">
        <v>6812</v>
      </c>
      <c r="D590" s="1" t="s">
        <v>14103</v>
      </c>
      <c r="E590" s="35">
        <v>8714</v>
      </c>
      <c r="F590" s="35">
        <v>163906</v>
      </c>
      <c r="G590" s="37">
        <f t="shared" si="38"/>
        <v>5.3164618744890361E-2</v>
      </c>
      <c r="I590" s="28">
        <v>2.3330000000000002</v>
      </c>
      <c r="J590" s="28">
        <v>5.4428892135620117</v>
      </c>
      <c r="K590" s="28">
        <v>4.0402241913550245</v>
      </c>
      <c r="L590" s="28">
        <v>36.968097314666053</v>
      </c>
      <c r="M590" s="31"/>
      <c r="N590" s="32">
        <f t="shared" si="36"/>
        <v>84.984323013925746</v>
      </c>
      <c r="O590" s="32">
        <f t="shared" si="37"/>
        <v>60.794917386759565</v>
      </c>
      <c r="P590" s="32">
        <f t="shared" si="39"/>
        <v>78.438890267521813</v>
      </c>
    </row>
    <row r="591" spans="1:16" x14ac:dyDescent="0.2">
      <c r="A591" s="20" t="s">
        <v>586</v>
      </c>
      <c r="B591" s="20" t="s">
        <v>7586</v>
      </c>
      <c r="C591" s="20" t="s">
        <v>6812</v>
      </c>
      <c r="D591" s="1" t="s">
        <v>14103</v>
      </c>
      <c r="E591" s="35">
        <v>8057</v>
      </c>
      <c r="F591" s="35">
        <v>163906</v>
      </c>
      <c r="G591" s="37">
        <f t="shared" si="38"/>
        <v>4.9156223689187706E-2</v>
      </c>
      <c r="I591" s="28">
        <v>1.6879999999999999</v>
      </c>
      <c r="J591" s="28">
        <v>2.84934401512146</v>
      </c>
      <c r="K591" s="28">
        <v>4.0258035738789077</v>
      </c>
      <c r="L591" s="28">
        <v>38.936701005336971</v>
      </c>
      <c r="M591" s="31"/>
      <c r="N591" s="32">
        <f t="shared" si="36"/>
        <v>84.409265912545649</v>
      </c>
      <c r="O591" s="32">
        <f t="shared" si="37"/>
        <v>60.969722976100307</v>
      </c>
      <c r="P591" s="32">
        <f t="shared" si="39"/>
        <v>78.0667391774262</v>
      </c>
    </row>
    <row r="592" spans="1:16" x14ac:dyDescent="0.2">
      <c r="A592" s="20" t="s">
        <v>587</v>
      </c>
      <c r="B592" s="20" t="s">
        <v>7587</v>
      </c>
      <c r="C592" s="20" t="s">
        <v>6812</v>
      </c>
      <c r="D592" s="1" t="s">
        <v>14103</v>
      </c>
      <c r="E592" s="35">
        <v>10485</v>
      </c>
      <c r="F592" s="35">
        <v>163906</v>
      </c>
      <c r="G592" s="37">
        <f t="shared" si="38"/>
        <v>6.396959232730956E-2</v>
      </c>
      <c r="I592" s="28">
        <v>1.6459999999999999</v>
      </c>
      <c r="J592" s="28">
        <v>2.7093160152435303</v>
      </c>
      <c r="K592" s="28">
        <v>4.2482663698162835</v>
      </c>
      <c r="L592" s="28">
        <v>35.166905102527423</v>
      </c>
      <c r="M592" s="31"/>
      <c r="N592" s="32">
        <f t="shared" si="36"/>
        <v>83.190116258345512</v>
      </c>
      <c r="O592" s="32">
        <f t="shared" si="37"/>
        <v>59.157862000769065</v>
      </c>
      <c r="P592" s="32">
        <f t="shared" si="39"/>
        <v>76.6872072405734</v>
      </c>
    </row>
    <row r="593" spans="1:16" x14ac:dyDescent="0.2">
      <c r="A593" s="20" t="s">
        <v>588</v>
      </c>
      <c r="B593" s="20" t="s">
        <v>7588</v>
      </c>
      <c r="C593" s="20" t="s">
        <v>6812</v>
      </c>
      <c r="D593" s="1" t="s">
        <v>14103</v>
      </c>
      <c r="E593" s="35">
        <v>6950</v>
      </c>
      <c r="F593" s="35">
        <v>163906</v>
      </c>
      <c r="G593" s="37">
        <f t="shared" si="38"/>
        <v>4.2402352567935279E-2</v>
      </c>
      <c r="I593" s="28">
        <v>1.6659999999999999</v>
      </c>
      <c r="J593" s="28">
        <v>2.7755560874938965</v>
      </c>
      <c r="K593" s="28">
        <v>3.8765447597381173</v>
      </c>
      <c r="L593" s="28">
        <v>34.998417266187047</v>
      </c>
      <c r="M593" s="31"/>
      <c r="N593" s="32">
        <f t="shared" si="36"/>
        <v>83.707732079201961</v>
      </c>
      <c r="O593" s="32">
        <f t="shared" si="37"/>
        <v>59.378134339839498</v>
      </c>
      <c r="P593" s="32">
        <f t="shared" si="39"/>
        <v>77.1243646246824</v>
      </c>
    </row>
    <row r="594" spans="1:16" x14ac:dyDescent="0.2">
      <c r="A594" s="20" t="s">
        <v>589</v>
      </c>
      <c r="B594" s="20" t="s">
        <v>7589</v>
      </c>
      <c r="C594" s="20" t="s">
        <v>6812</v>
      </c>
      <c r="D594" s="1" t="s">
        <v>14103</v>
      </c>
      <c r="E594" s="35">
        <v>7107</v>
      </c>
      <c r="F594" s="35">
        <v>163906</v>
      </c>
      <c r="G594" s="37">
        <f t="shared" si="38"/>
        <v>4.3360218661915979E-2</v>
      </c>
      <c r="I594" s="28">
        <v>2.5569999999999999</v>
      </c>
      <c r="J594" s="28">
        <v>6.5382490158081055</v>
      </c>
      <c r="K594" s="28">
        <v>4.4606539006761619</v>
      </c>
      <c r="L594" s="28">
        <v>34.359786126354301</v>
      </c>
      <c r="M594" s="31"/>
      <c r="N594" s="32">
        <f t="shared" si="36"/>
        <v>84.169064896161828</v>
      </c>
      <c r="O594" s="32">
        <f t="shared" si="37"/>
        <v>59.607158568549352</v>
      </c>
      <c r="P594" s="32">
        <f t="shared" si="39"/>
        <v>77.522836854481127</v>
      </c>
    </row>
    <row r="595" spans="1:16" x14ac:dyDescent="0.2">
      <c r="A595" s="20" t="s">
        <v>590</v>
      </c>
      <c r="B595" s="20" t="s">
        <v>7590</v>
      </c>
      <c r="C595" s="20" t="s">
        <v>6812</v>
      </c>
      <c r="D595" s="1" t="s">
        <v>14103</v>
      </c>
      <c r="E595" s="35">
        <v>7516</v>
      </c>
      <c r="F595" s="35">
        <v>163906</v>
      </c>
      <c r="G595" s="37">
        <f t="shared" si="38"/>
        <v>4.5855551352604544E-2</v>
      </c>
      <c r="I595" s="28">
        <v>4.1449999999999996</v>
      </c>
      <c r="J595" s="28">
        <v>17.181024551391602</v>
      </c>
      <c r="K595" s="28">
        <v>3.9314358736716275</v>
      </c>
      <c r="L595" s="28">
        <v>39.894491750931344</v>
      </c>
      <c r="M595" s="31"/>
      <c r="N595" s="32">
        <f t="shared" si="36"/>
        <v>88.633961286174411</v>
      </c>
      <c r="O595" s="32">
        <f t="shared" si="37"/>
        <v>63.900636601077665</v>
      </c>
      <c r="P595" s="32">
        <f t="shared" si="39"/>
        <v>81.941348998939858</v>
      </c>
    </row>
    <row r="596" spans="1:16" x14ac:dyDescent="0.2">
      <c r="A596" s="20" t="s">
        <v>591</v>
      </c>
      <c r="B596" s="20" t="s">
        <v>7591</v>
      </c>
      <c r="C596" s="20" t="s">
        <v>6812</v>
      </c>
      <c r="D596" s="1" t="s">
        <v>14103</v>
      </c>
      <c r="E596" s="35">
        <v>7849</v>
      </c>
      <c r="F596" s="35">
        <v>163906</v>
      </c>
      <c r="G596" s="37">
        <f t="shared" si="38"/>
        <v>4.7887203641111369E-2</v>
      </c>
      <c r="I596" s="28">
        <v>2.5539999999999998</v>
      </c>
      <c r="J596" s="28">
        <v>6.5229158401489258</v>
      </c>
      <c r="K596" s="28">
        <v>4.2560020071414799</v>
      </c>
      <c r="L596" s="28">
        <v>38.051726334564911</v>
      </c>
      <c r="M596" s="31"/>
      <c r="N596" s="32">
        <f t="shared" si="36"/>
        <v>85.273427453238583</v>
      </c>
      <c r="O596" s="32">
        <f t="shared" si="37"/>
        <v>61.325226646122914</v>
      </c>
      <c r="P596" s="32">
        <f t="shared" si="39"/>
        <v>78.793262533257632</v>
      </c>
    </row>
    <row r="597" spans="1:16" x14ac:dyDescent="0.2">
      <c r="A597" s="20" t="s">
        <v>592</v>
      </c>
      <c r="B597" s="20" t="s">
        <v>7592</v>
      </c>
      <c r="C597" s="20" t="s">
        <v>6812</v>
      </c>
      <c r="D597" s="1" t="s">
        <v>14103</v>
      </c>
      <c r="E597" s="35">
        <v>7397</v>
      </c>
      <c r="F597" s="35">
        <v>163906</v>
      </c>
      <c r="G597" s="37">
        <f t="shared" si="38"/>
        <v>4.5129525459714714E-2</v>
      </c>
      <c r="I597" s="28">
        <v>5.1779999999999999</v>
      </c>
      <c r="J597" s="28">
        <v>26.811683654785156</v>
      </c>
      <c r="K597" s="28">
        <v>3.7163730657393397</v>
      </c>
      <c r="L597" s="28">
        <v>41.085710423144519</v>
      </c>
      <c r="M597" s="31"/>
      <c r="N597" s="32">
        <f t="shared" si="36"/>
        <v>90.786061133803003</v>
      </c>
      <c r="O597" s="32">
        <f t="shared" si="37"/>
        <v>65.504967281113409</v>
      </c>
      <c r="P597" s="32">
        <f t="shared" si="39"/>
        <v>83.945227501145808</v>
      </c>
    </row>
    <row r="598" spans="1:16" x14ac:dyDescent="0.2">
      <c r="A598" s="20" t="s">
        <v>593</v>
      </c>
      <c r="B598" s="20" t="s">
        <v>7593</v>
      </c>
      <c r="C598" s="20" t="s">
        <v>6812</v>
      </c>
      <c r="D598" s="1" t="s">
        <v>14103</v>
      </c>
      <c r="E598" s="35">
        <v>8161</v>
      </c>
      <c r="F598" s="35">
        <v>163906</v>
      </c>
      <c r="G598" s="37">
        <f t="shared" si="38"/>
        <v>4.9790733713225871E-2</v>
      </c>
      <c r="I598" s="28">
        <v>4.3650000000000002</v>
      </c>
      <c r="J598" s="28">
        <v>19.053224563598633</v>
      </c>
      <c r="K598" s="28">
        <v>3.7669105443282387</v>
      </c>
      <c r="L598" s="28">
        <v>40.880039210881023</v>
      </c>
      <c r="M598" s="31"/>
      <c r="N598" s="32">
        <f t="shared" si="36"/>
        <v>89.424387176013468</v>
      </c>
      <c r="O598" s="32">
        <f t="shared" si="37"/>
        <v>64.644954062873012</v>
      </c>
      <c r="P598" s="32">
        <f t="shared" si="39"/>
        <v>82.719298368294943</v>
      </c>
    </row>
    <row r="599" spans="1:16" x14ac:dyDescent="0.2">
      <c r="A599" s="20" t="s">
        <v>594</v>
      </c>
      <c r="B599" s="20" t="s">
        <v>7594</v>
      </c>
      <c r="C599" s="20" t="s">
        <v>6812</v>
      </c>
      <c r="D599" s="1" t="s">
        <v>14103</v>
      </c>
      <c r="E599" s="35">
        <v>7947</v>
      </c>
      <c r="F599" s="35">
        <v>163906</v>
      </c>
      <c r="G599" s="37">
        <f t="shared" si="38"/>
        <v>4.8485107317608876E-2</v>
      </c>
      <c r="I599" s="28">
        <v>3.2559999999999998</v>
      </c>
      <c r="J599" s="28">
        <v>10.601535797119141</v>
      </c>
      <c r="K599" s="28">
        <v>4.1906442839341977</v>
      </c>
      <c r="L599" s="28">
        <v>37.199949666540832</v>
      </c>
      <c r="M599" s="31"/>
      <c r="N599" s="32">
        <f t="shared" si="36"/>
        <v>86.284350957513524</v>
      </c>
      <c r="O599" s="32">
        <f t="shared" si="37"/>
        <v>61.711790711427788</v>
      </c>
      <c r="P599" s="32">
        <f t="shared" si="39"/>
        <v>79.635240062573544</v>
      </c>
    </row>
    <row r="600" spans="1:16" x14ac:dyDescent="0.2">
      <c r="A600" s="20" t="s">
        <v>595</v>
      </c>
      <c r="B600" s="20" t="s">
        <v>7595</v>
      </c>
      <c r="C600" s="20" t="s">
        <v>6812</v>
      </c>
      <c r="D600" s="1" t="s">
        <v>14103</v>
      </c>
      <c r="E600" s="35">
        <v>8557</v>
      </c>
      <c r="F600" s="35">
        <v>163906</v>
      </c>
      <c r="G600" s="37">
        <f t="shared" si="38"/>
        <v>5.2206752650909669E-2</v>
      </c>
      <c r="I600" s="28">
        <v>5.6580000000000004</v>
      </c>
      <c r="J600" s="28">
        <v>32.012962341308594</v>
      </c>
      <c r="K600" s="28">
        <v>3.3666824853405832</v>
      </c>
      <c r="L600" s="28">
        <v>36.164894238635036</v>
      </c>
      <c r="M600" s="31"/>
      <c r="N600" s="32">
        <f t="shared" si="36"/>
        <v>90.910334821469959</v>
      </c>
      <c r="O600" s="32">
        <f t="shared" si="37"/>
        <v>64.082939470973429</v>
      </c>
      <c r="P600" s="32">
        <f t="shared" si="39"/>
        <v>83.651086093561631</v>
      </c>
    </row>
    <row r="601" spans="1:16" x14ac:dyDescent="0.2">
      <c r="A601" s="20" t="s">
        <v>596</v>
      </c>
      <c r="B601" s="20" t="s">
        <v>7596</v>
      </c>
      <c r="C601" s="20" t="s">
        <v>6812</v>
      </c>
      <c r="D601" s="1" t="s">
        <v>14103</v>
      </c>
      <c r="E601" s="35">
        <v>7650</v>
      </c>
      <c r="F601" s="35">
        <v>163906</v>
      </c>
      <c r="G601" s="37">
        <f t="shared" si="38"/>
        <v>4.6673093114346025E-2</v>
      </c>
      <c r="I601" s="28">
        <v>6.7190000000000003</v>
      </c>
      <c r="J601" s="28">
        <v>45.144962310791016</v>
      </c>
      <c r="K601" s="28">
        <v>3.8447920337593837</v>
      </c>
      <c r="L601" s="28">
        <v>39.03307189542484</v>
      </c>
      <c r="M601" s="31"/>
      <c r="N601" s="32">
        <f t="shared" si="36"/>
        <v>92.461851896593259</v>
      </c>
      <c r="O601" s="32">
        <f t="shared" si="37"/>
        <v>65.839744405578045</v>
      </c>
      <c r="P601" s="32">
        <f t="shared" si="39"/>
        <v>85.258152192856855</v>
      </c>
    </row>
    <row r="602" spans="1:16" x14ac:dyDescent="0.2">
      <c r="A602" s="20" t="s">
        <v>597</v>
      </c>
      <c r="B602" s="20" t="s">
        <v>7597</v>
      </c>
      <c r="C602" s="20" t="s">
        <v>6812</v>
      </c>
      <c r="D602" s="1" t="s">
        <v>14103</v>
      </c>
      <c r="E602" s="35">
        <v>6103</v>
      </c>
      <c r="F602" s="35">
        <v>163906</v>
      </c>
      <c r="G602" s="37">
        <f t="shared" si="38"/>
        <v>3.7234756506778273E-2</v>
      </c>
      <c r="I602" s="28">
        <v>3.702</v>
      </c>
      <c r="J602" s="28">
        <v>13.704804420471191</v>
      </c>
      <c r="K602" s="28">
        <v>3.8398128560345066</v>
      </c>
      <c r="L602" s="28">
        <v>38.077175159757495</v>
      </c>
      <c r="M602" s="31"/>
      <c r="N602" s="32">
        <f t="shared" si="36"/>
        <v>87.670651478316685</v>
      </c>
      <c r="O602" s="32">
        <f t="shared" si="37"/>
        <v>62.773654399955817</v>
      </c>
      <c r="P602" s="32">
        <f t="shared" si="39"/>
        <v>80.933750932864243</v>
      </c>
    </row>
    <row r="603" spans="1:16" x14ac:dyDescent="0.2">
      <c r="A603" s="20" t="s">
        <v>598</v>
      </c>
      <c r="B603" s="20" t="s">
        <v>7598</v>
      </c>
      <c r="C603" s="20" t="s">
        <v>6812</v>
      </c>
      <c r="D603" s="1" t="s">
        <v>14103</v>
      </c>
      <c r="E603" s="35">
        <v>8768</v>
      </c>
      <c r="F603" s="35">
        <v>163906</v>
      </c>
      <c r="G603" s="37">
        <f t="shared" si="38"/>
        <v>5.3494075872756335E-2</v>
      </c>
      <c r="I603" s="28">
        <v>4.3689999999999998</v>
      </c>
      <c r="J603" s="28">
        <v>19.088161468505859</v>
      </c>
      <c r="K603" s="28">
        <v>2.5169991792801514</v>
      </c>
      <c r="L603" s="28">
        <v>36.951984489051092</v>
      </c>
      <c r="M603" s="31"/>
      <c r="N603" s="32">
        <f t="shared" si="36"/>
        <v>90.31493644775523</v>
      </c>
      <c r="O603" s="32">
        <f t="shared" si="37"/>
        <v>63.886486702340868</v>
      </c>
      <c r="P603" s="32">
        <f t="shared" si="39"/>
        <v>83.163638765349489</v>
      </c>
    </row>
    <row r="604" spans="1:16" x14ac:dyDescent="0.2">
      <c r="A604" s="20" t="s">
        <v>599</v>
      </c>
      <c r="B604" s="20" t="s">
        <v>7599</v>
      </c>
      <c r="C604" s="20" t="s">
        <v>6813</v>
      </c>
      <c r="D604" s="1" t="s">
        <v>14105</v>
      </c>
      <c r="E604" s="35">
        <v>8331</v>
      </c>
      <c r="F604" s="35">
        <v>310200</v>
      </c>
      <c r="G604" s="37">
        <f t="shared" si="38"/>
        <v>2.6856866537717603E-2</v>
      </c>
      <c r="I604" s="28">
        <v>0.79</v>
      </c>
      <c r="J604" s="28">
        <v>0.62410002946853638</v>
      </c>
      <c r="K604" s="28">
        <v>5.0233189212807954</v>
      </c>
      <c r="L604" s="28">
        <v>36.358900492137799</v>
      </c>
      <c r="M604" s="31"/>
      <c r="N604" s="32">
        <f t="shared" si="36"/>
        <v>80.976411274841595</v>
      </c>
      <c r="O604" s="32">
        <f t="shared" si="37"/>
        <v>58.172060521377887</v>
      </c>
      <c r="P604" s="32">
        <f t="shared" si="39"/>
        <v>74.805761756501653</v>
      </c>
    </row>
    <row r="605" spans="1:16" x14ac:dyDescent="0.2">
      <c r="A605" s="20" t="s">
        <v>600</v>
      </c>
      <c r="B605" s="20" t="s">
        <v>7600</v>
      </c>
      <c r="C605" s="20" t="s">
        <v>6813</v>
      </c>
      <c r="D605" s="1" t="s">
        <v>14105</v>
      </c>
      <c r="E605" s="35">
        <v>9759</v>
      </c>
      <c r="F605" s="35">
        <v>310200</v>
      </c>
      <c r="G605" s="37">
        <f t="shared" si="38"/>
        <v>3.1460348162475824E-2</v>
      </c>
      <c r="I605" s="28">
        <v>1.1839999999999999</v>
      </c>
      <c r="J605" s="28">
        <v>1.4018559455871582</v>
      </c>
      <c r="K605" s="28">
        <v>4.9004294808484232</v>
      </c>
      <c r="L605" s="28">
        <v>34.344400040987807</v>
      </c>
      <c r="M605" s="31"/>
      <c r="N605" s="32">
        <f t="shared" si="36"/>
        <v>81.342653980280403</v>
      </c>
      <c r="O605" s="32">
        <f t="shared" si="37"/>
        <v>57.835918198361071</v>
      </c>
      <c r="P605" s="32">
        <f t="shared" si="39"/>
        <v>74.981945473443687</v>
      </c>
    </row>
    <row r="606" spans="1:16" x14ac:dyDescent="0.2">
      <c r="A606" s="20" t="s">
        <v>601</v>
      </c>
      <c r="B606" s="20" t="s">
        <v>7601</v>
      </c>
      <c r="C606" s="20" t="s">
        <v>6813</v>
      </c>
      <c r="D606" s="1" t="s">
        <v>14105</v>
      </c>
      <c r="E606" s="35">
        <v>10655</v>
      </c>
      <c r="F606" s="35">
        <v>310200</v>
      </c>
      <c r="G606" s="37">
        <f t="shared" si="38"/>
        <v>3.4348807221147644E-2</v>
      </c>
      <c r="I606" s="28">
        <v>1.399</v>
      </c>
      <c r="J606" s="28">
        <v>1.9572010040283203</v>
      </c>
      <c r="K606" s="28">
        <v>4.984970291581015</v>
      </c>
      <c r="L606" s="28">
        <v>34.677334584702017</v>
      </c>
      <c r="M606" s="31"/>
      <c r="N606" s="32">
        <f t="shared" si="36"/>
        <v>81.64617526788669</v>
      </c>
      <c r="O606" s="32">
        <f t="shared" si="37"/>
        <v>58.148593847613853</v>
      </c>
      <c r="P606" s="32">
        <f t="shared" si="39"/>
        <v>75.287943847896045</v>
      </c>
    </row>
    <row r="607" spans="1:16" x14ac:dyDescent="0.2">
      <c r="A607" s="20" t="s">
        <v>602</v>
      </c>
      <c r="B607" s="20" t="s">
        <v>7602</v>
      </c>
      <c r="C607" s="20" t="s">
        <v>6813</v>
      </c>
      <c r="D607" s="1" t="s">
        <v>14105</v>
      </c>
      <c r="E607" s="35">
        <v>8363</v>
      </c>
      <c r="F607" s="35">
        <v>310200</v>
      </c>
      <c r="G607" s="37">
        <f t="shared" si="38"/>
        <v>2.6960025789813023E-2</v>
      </c>
      <c r="I607" s="28">
        <v>1.4359999999999999</v>
      </c>
      <c r="J607" s="28">
        <v>2.062096118927002</v>
      </c>
      <c r="K607" s="28">
        <v>4.6767885951015185</v>
      </c>
      <c r="L607" s="28">
        <v>33.603252421379885</v>
      </c>
      <c r="M607" s="31"/>
      <c r="N607" s="32">
        <f t="shared" si="36"/>
        <v>81.900581805892386</v>
      </c>
      <c r="O607" s="32">
        <f t="shared" si="37"/>
        <v>57.955492204021837</v>
      </c>
      <c r="P607" s="32">
        <f t="shared" si="39"/>
        <v>75.421258749701153</v>
      </c>
    </row>
    <row r="608" spans="1:16" x14ac:dyDescent="0.2">
      <c r="A608" s="20" t="s">
        <v>603</v>
      </c>
      <c r="B608" s="20" t="s">
        <v>7603</v>
      </c>
      <c r="C608" s="20" t="s">
        <v>6813</v>
      </c>
      <c r="D608" s="1" t="s">
        <v>14105</v>
      </c>
      <c r="E608" s="35">
        <v>8133</v>
      </c>
      <c r="F608" s="35">
        <v>310200</v>
      </c>
      <c r="G608" s="37">
        <f t="shared" si="38"/>
        <v>2.6218568665377175E-2</v>
      </c>
      <c r="I608" s="28">
        <v>1.758</v>
      </c>
      <c r="J608" s="28">
        <v>3.0905640125274658</v>
      </c>
      <c r="K608" s="28">
        <v>5.1778738295576945</v>
      </c>
      <c r="L608" s="28">
        <v>34.40477068732325</v>
      </c>
      <c r="M608" s="31"/>
      <c r="N608" s="32">
        <f t="shared" si="36"/>
        <v>81.893271476131588</v>
      </c>
      <c r="O608" s="32">
        <f t="shared" si="37"/>
        <v>58.275000980311667</v>
      </c>
      <c r="P608" s="32">
        <f t="shared" si="39"/>
        <v>75.502382692028945</v>
      </c>
    </row>
    <row r="609" spans="1:16" x14ac:dyDescent="0.2">
      <c r="A609" s="20" t="s">
        <v>604</v>
      </c>
      <c r="B609" s="20" t="s">
        <v>7604</v>
      </c>
      <c r="C609" s="20" t="s">
        <v>6813</v>
      </c>
      <c r="D609" s="1" t="s">
        <v>14105</v>
      </c>
      <c r="E609" s="35">
        <v>8296</v>
      </c>
      <c r="F609" s="35">
        <v>310200</v>
      </c>
      <c r="G609" s="37">
        <f t="shared" si="38"/>
        <v>2.6744036105738233E-2</v>
      </c>
      <c r="I609" s="28">
        <v>1.722</v>
      </c>
      <c r="J609" s="28">
        <v>2.9652841091156006</v>
      </c>
      <c r="K609" s="28">
        <v>4.9710483917859616</v>
      </c>
      <c r="L609" s="28">
        <v>33.705882352941174</v>
      </c>
      <c r="M609" s="31"/>
      <c r="N609" s="32">
        <f t="shared" si="36"/>
        <v>81.970814144061379</v>
      </c>
      <c r="O609" s="32">
        <f t="shared" si="37"/>
        <v>58.089949915963338</v>
      </c>
      <c r="P609" s="32">
        <f t="shared" si="39"/>
        <v>75.508869888784886</v>
      </c>
    </row>
    <row r="610" spans="1:16" x14ac:dyDescent="0.2">
      <c r="A610" s="20" t="s">
        <v>605</v>
      </c>
      <c r="B610" s="20" t="s">
        <v>7605</v>
      </c>
      <c r="C610" s="20" t="s">
        <v>6813</v>
      </c>
      <c r="D610" s="1" t="s">
        <v>14105</v>
      </c>
      <c r="E610" s="35">
        <v>8493</v>
      </c>
      <c r="F610" s="35">
        <v>310200</v>
      </c>
      <c r="G610" s="37">
        <f t="shared" si="38"/>
        <v>2.7379110251450678E-2</v>
      </c>
      <c r="I610" s="28">
        <v>2.1829999999999998</v>
      </c>
      <c r="J610" s="28">
        <v>4.7654891014099121</v>
      </c>
      <c r="K610" s="28">
        <v>5.0300741585264932</v>
      </c>
      <c r="L610" s="28">
        <v>32.161073825503358</v>
      </c>
      <c r="M610" s="31"/>
      <c r="N610" s="32">
        <f t="shared" si="36"/>
        <v>82.28332877225283</v>
      </c>
      <c r="O610" s="32">
        <f t="shared" si="37"/>
        <v>57.872208797800653</v>
      </c>
      <c r="P610" s="32">
        <f t="shared" si="39"/>
        <v>75.677902143756825</v>
      </c>
    </row>
    <row r="611" spans="1:16" x14ac:dyDescent="0.2">
      <c r="A611" s="20" t="s">
        <v>606</v>
      </c>
      <c r="B611" s="20" t="s">
        <v>7606</v>
      </c>
      <c r="C611" s="20" t="s">
        <v>6813</v>
      </c>
      <c r="D611" s="1" t="s">
        <v>14105</v>
      </c>
      <c r="E611" s="35">
        <v>8463</v>
      </c>
      <c r="F611" s="35">
        <v>310200</v>
      </c>
      <c r="G611" s="37">
        <f t="shared" si="38"/>
        <v>2.7282398452611219E-2</v>
      </c>
      <c r="I611" s="28">
        <v>1.06</v>
      </c>
      <c r="J611" s="28">
        <v>1.1236000061035156</v>
      </c>
      <c r="K611" s="28">
        <v>5.0256355753557482</v>
      </c>
      <c r="L611" s="28">
        <v>32.397494978140138</v>
      </c>
      <c r="M611" s="31"/>
      <c r="N611" s="32">
        <f t="shared" si="36"/>
        <v>80.53198995354343</v>
      </c>
      <c r="O611" s="32">
        <f t="shared" si="37"/>
        <v>56.780561318051099</v>
      </c>
      <c r="P611" s="32">
        <f t="shared" si="39"/>
        <v>74.105069790195856</v>
      </c>
    </row>
    <row r="612" spans="1:16" x14ac:dyDescent="0.2">
      <c r="A612" s="20" t="s">
        <v>607</v>
      </c>
      <c r="B612" s="20" t="s">
        <v>7607</v>
      </c>
      <c r="C612" s="20" t="s">
        <v>6813</v>
      </c>
      <c r="D612" s="1" t="s">
        <v>14105</v>
      </c>
      <c r="E612" s="35">
        <v>9591</v>
      </c>
      <c r="F612" s="35">
        <v>310200</v>
      </c>
      <c r="G612" s="37">
        <f t="shared" si="38"/>
        <v>3.0918762088974854E-2</v>
      </c>
      <c r="I612" s="28">
        <v>2.3439999999999999</v>
      </c>
      <c r="J612" s="28">
        <v>5.4943361282348633</v>
      </c>
      <c r="K612" s="28">
        <v>5.2052941383622633</v>
      </c>
      <c r="L612" s="28">
        <v>32.75549994786779</v>
      </c>
      <c r="M612" s="31"/>
      <c r="N612" s="32">
        <f t="shared" si="36"/>
        <v>82.425954485100604</v>
      </c>
      <c r="O612" s="32">
        <f t="shared" si="37"/>
        <v>58.163849384224491</v>
      </c>
      <c r="P612" s="32">
        <f t="shared" si="39"/>
        <v>75.860849923555719</v>
      </c>
    </row>
    <row r="613" spans="1:16" x14ac:dyDescent="0.2">
      <c r="A613" s="20" t="s">
        <v>608</v>
      </c>
      <c r="B613" s="20" t="s">
        <v>7608</v>
      </c>
      <c r="C613" s="20" t="s">
        <v>6813</v>
      </c>
      <c r="D613" s="1" t="s">
        <v>14105</v>
      </c>
      <c r="E613" s="35">
        <v>9768</v>
      </c>
      <c r="F613" s="35">
        <v>310200</v>
      </c>
      <c r="G613" s="37">
        <f t="shared" si="38"/>
        <v>3.1489361702127662E-2</v>
      </c>
      <c r="I613" s="28">
        <v>1.454</v>
      </c>
      <c r="J613" s="28">
        <v>2.1141159534454346</v>
      </c>
      <c r="K613" s="28">
        <v>5.0035962443740383</v>
      </c>
      <c r="L613" s="28">
        <v>32.844901719901721</v>
      </c>
      <c r="M613" s="31"/>
      <c r="N613" s="32">
        <f t="shared" si="36"/>
        <v>81.301288149277156</v>
      </c>
      <c r="O613" s="32">
        <f t="shared" si="37"/>
        <v>57.413861718584258</v>
      </c>
      <c r="P613" s="32">
        <f t="shared" si="39"/>
        <v>74.83756822177395</v>
      </c>
    </row>
    <row r="614" spans="1:16" x14ac:dyDescent="0.2">
      <c r="A614" s="20" t="s">
        <v>609</v>
      </c>
      <c r="B614" s="20" t="s">
        <v>7609</v>
      </c>
      <c r="C614" s="20" t="s">
        <v>6813</v>
      </c>
      <c r="D614" s="1" t="s">
        <v>14105</v>
      </c>
      <c r="E614" s="35">
        <v>9300</v>
      </c>
      <c r="F614" s="35">
        <v>310200</v>
      </c>
      <c r="G614" s="37">
        <f t="shared" si="38"/>
        <v>2.9980657640232108E-2</v>
      </c>
      <c r="I614" s="28">
        <v>2.5990000000000002</v>
      </c>
      <c r="J614" s="28">
        <v>6.7548007965087891</v>
      </c>
      <c r="K614" s="28">
        <v>4.976545588079702</v>
      </c>
      <c r="L614" s="28">
        <v>33.220537634408601</v>
      </c>
      <c r="M614" s="31"/>
      <c r="N614" s="32">
        <f t="shared" si="36"/>
        <v>83.256645402587182</v>
      </c>
      <c r="O614" s="32">
        <f t="shared" si="37"/>
        <v>58.788963866700719</v>
      </c>
      <c r="P614" s="32">
        <f t="shared" si="39"/>
        <v>76.635913730961718</v>
      </c>
    </row>
    <row r="615" spans="1:16" x14ac:dyDescent="0.2">
      <c r="A615" s="20" t="s">
        <v>610</v>
      </c>
      <c r="B615" s="20" t="s">
        <v>7610</v>
      </c>
      <c r="C615" s="20" t="s">
        <v>6813</v>
      </c>
      <c r="D615" s="1" t="s">
        <v>14105</v>
      </c>
      <c r="E615" s="35">
        <v>7354</v>
      </c>
      <c r="F615" s="35">
        <v>310200</v>
      </c>
      <c r="G615" s="37">
        <f t="shared" si="38"/>
        <v>2.370728562217924E-2</v>
      </c>
      <c r="I615" s="28">
        <v>2.7839999999999998</v>
      </c>
      <c r="J615" s="28">
        <v>7.7506561279296875</v>
      </c>
      <c r="K615" s="28">
        <v>4.6855529025051332</v>
      </c>
      <c r="L615" s="28">
        <v>34.06241501223824</v>
      </c>
      <c r="M615" s="31"/>
      <c r="N615" s="32">
        <f t="shared" si="36"/>
        <v>84.14636554087167</v>
      </c>
      <c r="O615" s="32">
        <f t="shared" si="37"/>
        <v>59.54630857914232</v>
      </c>
      <c r="P615" s="32">
        <f t="shared" si="39"/>
        <v>77.489814285231375</v>
      </c>
    </row>
    <row r="616" spans="1:16" x14ac:dyDescent="0.2">
      <c r="A616" s="20" t="s">
        <v>611</v>
      </c>
      <c r="B616" s="20" t="s">
        <v>7611</v>
      </c>
      <c r="C616" s="20" t="s">
        <v>6813</v>
      </c>
      <c r="D616" s="1" t="s">
        <v>14105</v>
      </c>
      <c r="E616" s="35">
        <v>9151</v>
      </c>
      <c r="F616" s="35">
        <v>310200</v>
      </c>
      <c r="G616" s="37">
        <f t="shared" si="38"/>
        <v>2.9500322372662799E-2</v>
      </c>
      <c r="I616" s="28">
        <v>0.96699999999999997</v>
      </c>
      <c r="J616" s="28">
        <v>0.93508899211883545</v>
      </c>
      <c r="K616" s="28">
        <v>4.4537551865888636</v>
      </c>
      <c r="L616" s="28">
        <v>34.46158889738826</v>
      </c>
      <c r="M616" s="31"/>
      <c r="N616" s="32">
        <f t="shared" si="36"/>
        <v>81.644206394459218</v>
      </c>
      <c r="O616" s="32">
        <f t="shared" si="37"/>
        <v>57.974142640884509</v>
      </c>
      <c r="P616" s="32">
        <f t="shared" si="39"/>
        <v>75.23930282675353</v>
      </c>
    </row>
    <row r="617" spans="1:16" x14ac:dyDescent="0.2">
      <c r="A617" s="20" t="s">
        <v>612</v>
      </c>
      <c r="B617" s="20" t="s">
        <v>7612</v>
      </c>
      <c r="C617" s="20" t="s">
        <v>6813</v>
      </c>
      <c r="D617" s="1" t="s">
        <v>14105</v>
      </c>
      <c r="E617" s="35">
        <v>9544</v>
      </c>
      <c r="F617" s="35">
        <v>310200</v>
      </c>
      <c r="G617" s="37">
        <f t="shared" si="38"/>
        <v>3.0767246937459702E-2</v>
      </c>
      <c r="I617" s="28">
        <v>2.1179999999999999</v>
      </c>
      <c r="J617" s="28">
        <v>4.4859237670898437</v>
      </c>
      <c r="K617" s="28">
        <v>5.1967780569087658</v>
      </c>
      <c r="L617" s="28">
        <v>32.575335289186924</v>
      </c>
      <c r="M617" s="31"/>
      <c r="N617" s="32">
        <f t="shared" si="36"/>
        <v>82.037096191816161</v>
      </c>
      <c r="O617" s="32">
        <f t="shared" si="37"/>
        <v>57.859723427850291</v>
      </c>
      <c r="P617" s="32">
        <f t="shared" si="39"/>
        <v>75.494919428549565</v>
      </c>
    </row>
    <row r="618" spans="1:16" x14ac:dyDescent="0.2">
      <c r="A618" s="20" t="s">
        <v>613</v>
      </c>
      <c r="B618" s="20" t="s">
        <v>7613</v>
      </c>
      <c r="C618" s="20" t="s">
        <v>6813</v>
      </c>
      <c r="D618" s="1" t="s">
        <v>14105</v>
      </c>
      <c r="E618" s="35">
        <v>8921</v>
      </c>
      <c r="F618" s="35">
        <v>310200</v>
      </c>
      <c r="G618" s="37">
        <f t="shared" si="38"/>
        <v>2.8758865248226951E-2</v>
      </c>
      <c r="I618" s="28">
        <v>1.7210000000000001</v>
      </c>
      <c r="J618" s="28">
        <v>2.9618411064147949</v>
      </c>
      <c r="K618" s="28">
        <v>4.9508088437839382</v>
      </c>
      <c r="L618" s="28">
        <v>33.221275641744199</v>
      </c>
      <c r="M618" s="31"/>
      <c r="N618" s="32">
        <f t="shared" si="36"/>
        <v>81.889875578381933</v>
      </c>
      <c r="O618" s="32">
        <f t="shared" si="37"/>
        <v>57.897283847858745</v>
      </c>
      <c r="P618" s="32">
        <f t="shared" si="39"/>
        <v>75.39769887902149</v>
      </c>
    </row>
    <row r="619" spans="1:16" x14ac:dyDescent="0.2">
      <c r="A619" s="20" t="s">
        <v>614</v>
      </c>
      <c r="B619" s="20" t="s">
        <v>7614</v>
      </c>
      <c r="C619" s="20" t="s">
        <v>6813</v>
      </c>
      <c r="D619" s="1" t="s">
        <v>14105</v>
      </c>
      <c r="E619" s="35">
        <v>6913</v>
      </c>
      <c r="F619" s="35">
        <v>310200</v>
      </c>
      <c r="G619" s="37">
        <f t="shared" si="38"/>
        <v>2.2285622179239201E-2</v>
      </c>
      <c r="I619" s="28">
        <v>2.5609999999999999</v>
      </c>
      <c r="J619" s="28">
        <v>6.5587210655212402</v>
      </c>
      <c r="K619" s="28">
        <v>4.8881859841881647</v>
      </c>
      <c r="L619" s="28">
        <v>34.185737017213945</v>
      </c>
      <c r="M619" s="31"/>
      <c r="N619" s="32">
        <f t="shared" si="36"/>
        <v>83.535320438684863</v>
      </c>
      <c r="O619" s="32">
        <f t="shared" si="37"/>
        <v>59.225705129814905</v>
      </c>
      <c r="P619" s="32">
        <f t="shared" si="39"/>
        <v>76.957360047774642</v>
      </c>
    </row>
    <row r="620" spans="1:16" x14ac:dyDescent="0.2">
      <c r="A620" s="20" t="s">
        <v>615</v>
      </c>
      <c r="B620" s="20" t="s">
        <v>7615</v>
      </c>
      <c r="C620" s="20" t="s">
        <v>6813</v>
      </c>
      <c r="D620" s="1" t="s">
        <v>14105</v>
      </c>
      <c r="E620" s="35">
        <v>9350</v>
      </c>
      <c r="F620" s="35">
        <v>310200</v>
      </c>
      <c r="G620" s="37">
        <f t="shared" si="38"/>
        <v>3.0141843971631204E-2</v>
      </c>
      <c r="I620" s="28">
        <v>1.7909999999999999</v>
      </c>
      <c r="J620" s="28">
        <v>3.2076809406280518</v>
      </c>
      <c r="K620" s="28">
        <v>4.3206750044648299</v>
      </c>
      <c r="L620" s="28">
        <v>33.356363636363639</v>
      </c>
      <c r="M620" s="31"/>
      <c r="N620" s="32">
        <f t="shared" si="36"/>
        <v>82.918882765922518</v>
      </c>
      <c r="O620" s="32">
        <f t="shared" si="37"/>
        <v>58.487833531248548</v>
      </c>
      <c r="P620" s="32">
        <f t="shared" si="39"/>
        <v>76.308063461207936</v>
      </c>
    </row>
    <row r="621" spans="1:16" x14ac:dyDescent="0.2">
      <c r="A621" s="20" t="s">
        <v>616</v>
      </c>
      <c r="B621" s="20" t="s">
        <v>7616</v>
      </c>
      <c r="C621" s="20" t="s">
        <v>6813</v>
      </c>
      <c r="D621" s="1" t="s">
        <v>14105</v>
      </c>
      <c r="E621" s="35">
        <v>7954</v>
      </c>
      <c r="F621" s="35">
        <v>310200</v>
      </c>
      <c r="G621" s="37">
        <f t="shared" si="38"/>
        <v>2.5641521598968407E-2</v>
      </c>
      <c r="I621" s="28">
        <v>3.0539999999999998</v>
      </c>
      <c r="J621" s="28">
        <v>9.3269157409667969</v>
      </c>
      <c r="K621" s="28">
        <v>4.4554114780849821</v>
      </c>
      <c r="L621" s="28">
        <v>33.11931103847121</v>
      </c>
      <c r="M621" s="31"/>
      <c r="N621" s="32">
        <f t="shared" si="36"/>
        <v>84.686535023883195</v>
      </c>
      <c r="O621" s="32">
        <f t="shared" si="37"/>
        <v>59.58203516655135</v>
      </c>
      <c r="P621" s="32">
        <f t="shared" si="39"/>
        <v>77.893486117227482</v>
      </c>
    </row>
    <row r="622" spans="1:16" x14ac:dyDescent="0.2">
      <c r="A622" s="20" t="s">
        <v>617</v>
      </c>
      <c r="B622" s="20" t="s">
        <v>7617</v>
      </c>
      <c r="C622" s="20" t="s">
        <v>6813</v>
      </c>
      <c r="D622" s="1" t="s">
        <v>14105</v>
      </c>
      <c r="E622" s="35">
        <v>8934</v>
      </c>
      <c r="F622" s="35">
        <v>310200</v>
      </c>
      <c r="G622" s="37">
        <f t="shared" si="38"/>
        <v>2.8800773694390717E-2</v>
      </c>
      <c r="I622" s="28">
        <v>2.4500000000000002</v>
      </c>
      <c r="J622" s="28">
        <v>6.002500057220459</v>
      </c>
      <c r="K622" s="28">
        <v>5.0297900453457185</v>
      </c>
      <c r="L622" s="28">
        <v>33.955115289903738</v>
      </c>
      <c r="M622" s="31"/>
      <c r="N622" s="32">
        <f t="shared" si="36"/>
        <v>83.108428475244821</v>
      </c>
      <c r="O622" s="32">
        <f t="shared" si="37"/>
        <v>58.911167789643102</v>
      </c>
      <c r="P622" s="32">
        <f t="shared" si="39"/>
        <v>76.560870221604318</v>
      </c>
    </row>
    <row r="623" spans="1:16" x14ac:dyDescent="0.2">
      <c r="A623" s="20" t="s">
        <v>618</v>
      </c>
      <c r="B623" s="20" t="s">
        <v>7618</v>
      </c>
      <c r="C623" s="20" t="s">
        <v>6813</v>
      </c>
      <c r="D623" s="1" t="s">
        <v>14105</v>
      </c>
      <c r="E623" s="35">
        <v>10139</v>
      </c>
      <c r="F623" s="35">
        <v>310200</v>
      </c>
      <c r="G623" s="37">
        <f t="shared" si="38"/>
        <v>3.2685364281108964E-2</v>
      </c>
      <c r="I623" s="28">
        <v>2.637</v>
      </c>
      <c r="J623" s="28">
        <v>6.9537692070007324</v>
      </c>
      <c r="K623" s="28">
        <v>4.9971649329377721</v>
      </c>
      <c r="L623" s="28">
        <v>33.422428247361673</v>
      </c>
      <c r="M623" s="31"/>
      <c r="N623" s="32">
        <f t="shared" si="36"/>
        <v>83.332833208202615</v>
      </c>
      <c r="O623" s="32">
        <f t="shared" si="37"/>
        <v>58.898445567824197</v>
      </c>
      <c r="P623" s="32">
        <f t="shared" si="39"/>
        <v>76.721110561324295</v>
      </c>
    </row>
    <row r="624" spans="1:16" x14ac:dyDescent="0.2">
      <c r="A624" s="20" t="s">
        <v>619</v>
      </c>
      <c r="B624" s="20" t="s">
        <v>7619</v>
      </c>
      <c r="C624" s="20" t="s">
        <v>6813</v>
      </c>
      <c r="D624" s="1" t="s">
        <v>14105</v>
      </c>
      <c r="E624" s="35">
        <v>7869</v>
      </c>
      <c r="F624" s="35">
        <v>310200</v>
      </c>
      <c r="G624" s="37">
        <f t="shared" si="38"/>
        <v>2.5367504835589944E-2</v>
      </c>
      <c r="I624" s="28">
        <v>3.34</v>
      </c>
      <c r="J624" s="28">
        <v>11.155599594116211</v>
      </c>
      <c r="K624" s="28">
        <v>4.902856811968638</v>
      </c>
      <c r="L624" s="28">
        <v>32.495488626254925</v>
      </c>
      <c r="M624" s="31"/>
      <c r="N624" s="32">
        <f t="shared" si="36"/>
        <v>84.367833841616147</v>
      </c>
      <c r="O624" s="32">
        <f t="shared" si="37"/>
        <v>59.272114032154427</v>
      </c>
      <c r="P624" s="32">
        <f t="shared" si="39"/>
        <v>77.577160735909402</v>
      </c>
    </row>
    <row r="625" spans="1:16" x14ac:dyDescent="0.2">
      <c r="A625" s="20" t="s">
        <v>620</v>
      </c>
      <c r="B625" s="20" t="s">
        <v>7620</v>
      </c>
      <c r="C625" s="20" t="s">
        <v>6813</v>
      </c>
      <c r="D625" s="1" t="s">
        <v>14105</v>
      </c>
      <c r="E625" s="35">
        <v>9366</v>
      </c>
      <c r="F625" s="35">
        <v>310200</v>
      </c>
      <c r="G625" s="37">
        <f t="shared" si="38"/>
        <v>3.0193423597678917E-2</v>
      </c>
      <c r="I625" s="28">
        <v>2.5379999999999998</v>
      </c>
      <c r="J625" s="28">
        <v>6.441443920135498</v>
      </c>
      <c r="K625" s="28">
        <v>4.7403196772422342</v>
      </c>
      <c r="L625" s="28">
        <v>33.773435831731796</v>
      </c>
      <c r="M625" s="31"/>
      <c r="N625" s="32">
        <f t="shared" si="36"/>
        <v>83.615072140737837</v>
      </c>
      <c r="O625" s="32">
        <f t="shared" si="37"/>
        <v>59.134445636836517</v>
      </c>
      <c r="P625" s="32">
        <f t="shared" si="39"/>
        <v>76.990837678723423</v>
      </c>
    </row>
    <row r="626" spans="1:16" x14ac:dyDescent="0.2">
      <c r="A626" s="20" t="s">
        <v>621</v>
      </c>
      <c r="B626" s="20" t="s">
        <v>7621</v>
      </c>
      <c r="C626" s="20" t="s">
        <v>6813</v>
      </c>
      <c r="D626" s="1" t="s">
        <v>14105</v>
      </c>
      <c r="E626" s="35">
        <v>8932</v>
      </c>
      <c r="F626" s="35">
        <v>310200</v>
      </c>
      <c r="G626" s="37">
        <f t="shared" si="38"/>
        <v>2.8794326241134753E-2</v>
      </c>
      <c r="I626" s="28">
        <v>2.2400000000000002</v>
      </c>
      <c r="J626" s="28">
        <v>5.0176000595092773</v>
      </c>
      <c r="K626" s="28">
        <v>4.9863578277962874</v>
      </c>
      <c r="L626" s="28">
        <v>32.335647111509182</v>
      </c>
      <c r="M626" s="31"/>
      <c r="N626" s="32">
        <f t="shared" si="36"/>
        <v>82.474671316752705</v>
      </c>
      <c r="O626" s="32">
        <f t="shared" si="37"/>
        <v>58.0373624932312</v>
      </c>
      <c r="P626" s="32">
        <f t="shared" si="39"/>
        <v>75.862158224333982</v>
      </c>
    </row>
    <row r="627" spans="1:16" x14ac:dyDescent="0.2">
      <c r="A627" s="20" t="s">
        <v>622</v>
      </c>
      <c r="B627" s="20" t="s">
        <v>7622</v>
      </c>
      <c r="C627" s="20" t="s">
        <v>6813</v>
      </c>
      <c r="D627" s="1" t="s">
        <v>14105</v>
      </c>
      <c r="E627" s="35">
        <v>9608</v>
      </c>
      <c r="F627" s="35">
        <v>310200</v>
      </c>
      <c r="G627" s="37">
        <f t="shared" si="38"/>
        <v>3.0973565441650548E-2</v>
      </c>
      <c r="I627" s="28">
        <v>2.5579999999999998</v>
      </c>
      <c r="J627" s="28">
        <v>6.5433640480041504</v>
      </c>
      <c r="K627" s="28">
        <v>4.4844310280866191</v>
      </c>
      <c r="L627" s="28">
        <v>34.835865945045796</v>
      </c>
      <c r="M627" s="31"/>
      <c r="N627" s="32">
        <f t="shared" si="36"/>
        <v>84.243109194339979</v>
      </c>
      <c r="O627" s="32">
        <f t="shared" si="37"/>
        <v>59.793574683747146</v>
      </c>
      <c r="P627" s="32">
        <f t="shared" si="39"/>
        <v>77.627287942401452</v>
      </c>
    </row>
    <row r="628" spans="1:16" x14ac:dyDescent="0.2">
      <c r="A628" s="20" t="s">
        <v>623</v>
      </c>
      <c r="B628" s="20" t="s">
        <v>7623</v>
      </c>
      <c r="C628" s="20" t="s">
        <v>6813</v>
      </c>
      <c r="D628" s="1" t="s">
        <v>14105</v>
      </c>
      <c r="E628" s="35">
        <v>8641</v>
      </c>
      <c r="F628" s="35">
        <v>310200</v>
      </c>
      <c r="G628" s="37">
        <f t="shared" si="38"/>
        <v>2.7856221792392007E-2</v>
      </c>
      <c r="I628" s="28">
        <v>3.4609999999999999</v>
      </c>
      <c r="J628" s="28">
        <v>11.978521347045898</v>
      </c>
      <c r="K628" s="28">
        <v>4.8146361492132632</v>
      </c>
      <c r="L628" s="28">
        <v>34.093507695868531</v>
      </c>
      <c r="M628" s="31"/>
      <c r="N628" s="32">
        <f t="shared" si="36"/>
        <v>85.03692355439432</v>
      </c>
      <c r="O628" s="32">
        <f t="shared" si="37"/>
        <v>60.134719169134137</v>
      </c>
      <c r="P628" s="32">
        <f t="shared" si="39"/>
        <v>78.298613959144419</v>
      </c>
    </row>
    <row r="629" spans="1:16" x14ac:dyDescent="0.2">
      <c r="A629" s="20" t="s">
        <v>624</v>
      </c>
      <c r="B629" s="20" t="s">
        <v>7624</v>
      </c>
      <c r="C629" s="20" t="s">
        <v>6813</v>
      </c>
      <c r="D629" s="1" t="s">
        <v>14105</v>
      </c>
      <c r="E629" s="35">
        <v>8789</v>
      </c>
      <c r="F629" s="35">
        <v>310200</v>
      </c>
      <c r="G629" s="37">
        <f t="shared" si="38"/>
        <v>2.8333333333333332E-2</v>
      </c>
      <c r="I629" s="28">
        <v>2.7839999999999998</v>
      </c>
      <c r="J629" s="28">
        <v>7.7506561279296875</v>
      </c>
      <c r="K629" s="28">
        <v>4.5764590067233408</v>
      </c>
      <c r="L629" s="28">
        <v>34.102286949596085</v>
      </c>
      <c r="M629" s="31"/>
      <c r="N629" s="32">
        <f t="shared" si="36"/>
        <v>84.308689636485525</v>
      </c>
      <c r="O629" s="32">
        <f t="shared" si="37"/>
        <v>59.642749289403298</v>
      </c>
      <c r="P629" s="32">
        <f t="shared" si="39"/>
        <v>77.6343109371048</v>
      </c>
    </row>
    <row r="630" spans="1:16" x14ac:dyDescent="0.2">
      <c r="A630" s="20" t="s">
        <v>625</v>
      </c>
      <c r="B630" s="20" t="s">
        <v>7625</v>
      </c>
      <c r="C630" s="20" t="s">
        <v>6813</v>
      </c>
      <c r="D630" s="1" t="s">
        <v>14105</v>
      </c>
      <c r="E630" s="35">
        <v>9329</v>
      </c>
      <c r="F630" s="35">
        <v>310200</v>
      </c>
      <c r="G630" s="37">
        <f t="shared" si="38"/>
        <v>3.0074145712443583E-2</v>
      </c>
      <c r="I630" s="28">
        <v>2.8140000000000001</v>
      </c>
      <c r="J630" s="28">
        <v>7.9185957908630371</v>
      </c>
      <c r="K630" s="28">
        <v>4.410667431998645</v>
      </c>
      <c r="L630" s="28">
        <v>33.36638439275378</v>
      </c>
      <c r="M630" s="31"/>
      <c r="N630" s="32">
        <f t="shared" si="36"/>
        <v>84.42565029039352</v>
      </c>
      <c r="O630" s="32">
        <f t="shared" si="37"/>
        <v>59.480304366565505</v>
      </c>
      <c r="P630" s="32">
        <f t="shared" si="39"/>
        <v>77.675666987917225</v>
      </c>
    </row>
    <row r="631" spans="1:16" x14ac:dyDescent="0.2">
      <c r="A631" s="20" t="s">
        <v>626</v>
      </c>
      <c r="B631" s="20" t="s">
        <v>7626</v>
      </c>
      <c r="C631" s="20" t="s">
        <v>6813</v>
      </c>
      <c r="D631" s="1" t="s">
        <v>14105</v>
      </c>
      <c r="E631" s="35">
        <v>9518</v>
      </c>
      <c r="F631" s="35">
        <v>310200</v>
      </c>
      <c r="G631" s="37">
        <f t="shared" si="38"/>
        <v>3.0683430045132173E-2</v>
      </c>
      <c r="I631" s="28">
        <v>2.9950000000000001</v>
      </c>
      <c r="J631" s="28">
        <v>8.9700250625610352</v>
      </c>
      <c r="K631" s="28">
        <v>4.6092761032161054</v>
      </c>
      <c r="L631" s="28">
        <v>35.031834418995587</v>
      </c>
      <c r="M631" s="31"/>
      <c r="N631" s="32">
        <f t="shared" si="36"/>
        <v>84.802556664644712</v>
      </c>
      <c r="O631" s="32">
        <f t="shared" si="37"/>
        <v>60.225714070703702</v>
      </c>
      <c r="P631" s="32">
        <f t="shared" si="39"/>
        <v>78.152287005396289</v>
      </c>
    </row>
    <row r="632" spans="1:16" x14ac:dyDescent="0.2">
      <c r="A632" s="20" t="s">
        <v>627</v>
      </c>
      <c r="B632" s="20" t="s">
        <v>7627</v>
      </c>
      <c r="C632" s="20" t="s">
        <v>6813</v>
      </c>
      <c r="D632" s="1" t="s">
        <v>14105</v>
      </c>
      <c r="E632" s="35">
        <v>8453</v>
      </c>
      <c r="F632" s="35">
        <v>310200</v>
      </c>
      <c r="G632" s="37">
        <f t="shared" si="38"/>
        <v>2.72501611863314E-2</v>
      </c>
      <c r="I632" s="28">
        <v>3.3250000000000002</v>
      </c>
      <c r="J632" s="28">
        <v>11.055624961853027</v>
      </c>
      <c r="K632" s="28">
        <v>4.4705598772000554</v>
      </c>
      <c r="L632" s="28">
        <v>35.802910209393112</v>
      </c>
      <c r="M632" s="31"/>
      <c r="N632" s="32">
        <f t="shared" si="36"/>
        <v>85.688117299579602</v>
      </c>
      <c r="O632" s="32">
        <f t="shared" si="37"/>
        <v>60.980650373061977</v>
      </c>
      <c r="P632" s="32">
        <f t="shared" si="39"/>
        <v>79.002501886198047</v>
      </c>
    </row>
    <row r="633" spans="1:16" x14ac:dyDescent="0.2">
      <c r="A633" s="20" t="s">
        <v>628</v>
      </c>
      <c r="B633" s="20" t="s">
        <v>7628</v>
      </c>
      <c r="C633" s="20" t="s">
        <v>6813</v>
      </c>
      <c r="D633" s="1" t="s">
        <v>14105</v>
      </c>
      <c r="E633" s="35">
        <v>8033</v>
      </c>
      <c r="F633" s="35">
        <v>310200</v>
      </c>
      <c r="G633" s="37">
        <f t="shared" si="38"/>
        <v>2.5896196002578982E-2</v>
      </c>
      <c r="I633" s="28">
        <v>3.2730000000000001</v>
      </c>
      <c r="J633" s="28">
        <v>10.712529182434082</v>
      </c>
      <c r="K633" s="28">
        <v>4.7368360224469059</v>
      </c>
      <c r="L633" s="28">
        <v>32.898792481015811</v>
      </c>
      <c r="M633" s="31"/>
      <c r="N633" s="32">
        <f t="shared" si="36"/>
        <v>84.585972963272255</v>
      </c>
      <c r="O633" s="32">
        <f t="shared" si="37"/>
        <v>59.499169341487743</v>
      </c>
      <c r="P633" s="32">
        <f t="shared" si="39"/>
        <v>77.79771249670577</v>
      </c>
    </row>
    <row r="634" spans="1:16" x14ac:dyDescent="0.2">
      <c r="A634" s="20" t="s">
        <v>629</v>
      </c>
      <c r="B634" s="20" t="s">
        <v>7629</v>
      </c>
      <c r="C634" s="20" t="s">
        <v>6813</v>
      </c>
      <c r="D634" s="1" t="s">
        <v>14105</v>
      </c>
      <c r="E634" s="35">
        <v>11699</v>
      </c>
      <c r="F634" s="35">
        <v>310200</v>
      </c>
      <c r="G634" s="37">
        <f t="shared" si="38"/>
        <v>3.77143778207608E-2</v>
      </c>
      <c r="I634" s="28">
        <v>2.7709999999999999</v>
      </c>
      <c r="J634" s="28">
        <v>7.678441047668457</v>
      </c>
      <c r="K634" s="28">
        <v>4.7270109344468141</v>
      </c>
      <c r="L634" s="28">
        <v>32.857680143602018</v>
      </c>
      <c r="M634" s="31"/>
      <c r="N634" s="32">
        <f t="shared" si="36"/>
        <v>83.799491507305561</v>
      </c>
      <c r="O634" s="32">
        <f t="shared" si="37"/>
        <v>58.990049042991103</v>
      </c>
      <c r="P634" s="32">
        <f t="shared" si="39"/>
        <v>77.086282442607583</v>
      </c>
    </row>
    <row r="635" spans="1:16" x14ac:dyDescent="0.2">
      <c r="A635" s="20" t="s">
        <v>630</v>
      </c>
      <c r="B635" s="20" t="s">
        <v>7630</v>
      </c>
      <c r="C635" s="20" t="s">
        <v>6813</v>
      </c>
      <c r="D635" s="1" t="s">
        <v>14105</v>
      </c>
      <c r="E635" s="35">
        <v>7532</v>
      </c>
      <c r="F635" s="35">
        <v>310200</v>
      </c>
      <c r="G635" s="37">
        <f t="shared" si="38"/>
        <v>2.4281108961960025E-2</v>
      </c>
      <c r="I635" s="28">
        <v>3.7050000000000001</v>
      </c>
      <c r="J635" s="28">
        <v>13.727025032043457</v>
      </c>
      <c r="K635" s="28">
        <v>4.5806459748152806</v>
      </c>
      <c r="L635" s="28">
        <v>34.233802442910246</v>
      </c>
      <c r="M635" s="31"/>
      <c r="N635" s="32">
        <f t="shared" si="36"/>
        <v>85.778306509499217</v>
      </c>
      <c r="O635" s="32">
        <f t="shared" si="37"/>
        <v>60.600381293147038</v>
      </c>
      <c r="P635" s="32">
        <f t="shared" si="39"/>
        <v>78.96538936975189</v>
      </c>
    </row>
    <row r="636" spans="1:16" x14ac:dyDescent="0.2">
      <c r="A636" s="20" t="s">
        <v>631</v>
      </c>
      <c r="B636" s="20" t="s">
        <v>7631</v>
      </c>
      <c r="C636" s="20" t="s">
        <v>6813</v>
      </c>
      <c r="D636" s="1" t="s">
        <v>14105</v>
      </c>
      <c r="E636" s="35">
        <v>8989</v>
      </c>
      <c r="F636" s="35">
        <v>310200</v>
      </c>
      <c r="G636" s="37">
        <f t="shared" si="38"/>
        <v>2.8978078658929724E-2</v>
      </c>
      <c r="I636" s="28">
        <v>3.4089999999999998</v>
      </c>
      <c r="J636" s="28">
        <v>11.621280670166016</v>
      </c>
      <c r="K636" s="28">
        <v>4.3854366026526526</v>
      </c>
      <c r="L636" s="28">
        <v>34.910001112470795</v>
      </c>
      <c r="M636" s="31"/>
      <c r="N636" s="32">
        <f t="shared" si="36"/>
        <v>85.740872176056399</v>
      </c>
      <c r="O636" s="32">
        <f t="shared" si="37"/>
        <v>60.744436349848044</v>
      </c>
      <c r="P636" s="32">
        <f t="shared" si="39"/>
        <v>78.977064411532339</v>
      </c>
    </row>
    <row r="637" spans="1:16" x14ac:dyDescent="0.2">
      <c r="A637" s="20" t="s">
        <v>632</v>
      </c>
      <c r="B637" s="20" t="s">
        <v>7632</v>
      </c>
      <c r="C637" s="20" t="s">
        <v>6813</v>
      </c>
      <c r="D637" s="1" t="s">
        <v>14105</v>
      </c>
      <c r="E637" s="35">
        <v>7621</v>
      </c>
      <c r="F637" s="35">
        <v>310200</v>
      </c>
      <c r="G637" s="37">
        <f t="shared" si="38"/>
        <v>2.4568020631850419E-2</v>
      </c>
      <c r="I637" s="28">
        <v>2.8439999999999999</v>
      </c>
      <c r="J637" s="28">
        <v>8.0883359909057617</v>
      </c>
      <c r="K637" s="28">
        <v>4.7084770885326037</v>
      </c>
      <c r="L637" s="28">
        <v>35.214801207190661</v>
      </c>
      <c r="M637" s="31"/>
      <c r="N637" s="32">
        <f t="shared" si="36"/>
        <v>84.46534371586381</v>
      </c>
      <c r="O637" s="32">
        <f t="shared" si="37"/>
        <v>60.080551762791202</v>
      </c>
      <c r="P637" s="32">
        <f t="shared" si="39"/>
        <v>77.867041210049535</v>
      </c>
    </row>
    <row r="638" spans="1:16" x14ac:dyDescent="0.2">
      <c r="A638" s="20" t="s">
        <v>633</v>
      </c>
      <c r="B638" s="20" t="s">
        <v>7633</v>
      </c>
      <c r="C638" s="20" t="s">
        <v>6814</v>
      </c>
      <c r="D638" s="1" t="s">
        <v>14107</v>
      </c>
      <c r="E638" s="35">
        <v>8814</v>
      </c>
      <c r="F638" s="35">
        <v>281556</v>
      </c>
      <c r="G638" s="37">
        <f t="shared" si="38"/>
        <v>3.130460725397434E-2</v>
      </c>
      <c r="I638" s="28">
        <v>3.319</v>
      </c>
      <c r="J638" s="28">
        <v>11.015761375427246</v>
      </c>
      <c r="K638" s="28">
        <v>4.8700449738150837</v>
      </c>
      <c r="L638" s="28">
        <v>30.686975266621285</v>
      </c>
      <c r="M638" s="31"/>
      <c r="N638" s="32">
        <f t="shared" si="36"/>
        <v>83.978760907069812</v>
      </c>
      <c r="O638" s="32">
        <f t="shared" si="37"/>
        <v>58.505399181259342</v>
      </c>
      <c r="P638" s="32">
        <f t="shared" si="39"/>
        <v>77.085901339910393</v>
      </c>
    </row>
    <row r="639" spans="1:16" x14ac:dyDescent="0.2">
      <c r="A639" s="20" t="s">
        <v>634</v>
      </c>
      <c r="B639" s="20" t="s">
        <v>7634</v>
      </c>
      <c r="C639" s="20" t="s">
        <v>6814</v>
      </c>
      <c r="D639" s="1" t="s">
        <v>14107</v>
      </c>
      <c r="E639" s="35">
        <v>8025</v>
      </c>
      <c r="F639" s="35">
        <v>281556</v>
      </c>
      <c r="G639" s="37">
        <f t="shared" si="38"/>
        <v>2.8502322806120275E-2</v>
      </c>
      <c r="I639" s="28">
        <v>2.72</v>
      </c>
      <c r="J639" s="28">
        <v>7.398399829864502</v>
      </c>
      <c r="K639" s="28">
        <v>4.4409766469707961</v>
      </c>
      <c r="L639" s="28">
        <v>31.365607476635514</v>
      </c>
      <c r="M639" s="31"/>
      <c r="N639" s="32">
        <f t="shared" si="36"/>
        <v>83.789192551105415</v>
      </c>
      <c r="O639" s="32">
        <f t="shared" si="37"/>
        <v>58.511671844906708</v>
      </c>
      <c r="P639" s="32">
        <f t="shared" si="39"/>
        <v>76.949325779329783</v>
      </c>
    </row>
    <row r="640" spans="1:16" x14ac:dyDescent="0.2">
      <c r="A640" s="20" t="s">
        <v>635</v>
      </c>
      <c r="B640" s="20" t="s">
        <v>7635</v>
      </c>
      <c r="C640" s="20" t="s">
        <v>6814</v>
      </c>
      <c r="D640" s="1" t="s">
        <v>14107</v>
      </c>
      <c r="E640" s="35">
        <v>8558</v>
      </c>
      <c r="F640" s="35">
        <v>281556</v>
      </c>
      <c r="G640" s="37">
        <f t="shared" si="38"/>
        <v>3.0395374277230817E-2</v>
      </c>
      <c r="I640" s="28">
        <v>3.016</v>
      </c>
      <c r="J640" s="28">
        <v>9.0962562561035156</v>
      </c>
      <c r="K640" s="28">
        <v>4.4712883055978452</v>
      </c>
      <c r="L640" s="28">
        <v>31.633559242813742</v>
      </c>
      <c r="M640" s="31"/>
      <c r="N640" s="32">
        <f t="shared" si="36"/>
        <v>84.273827126056773</v>
      </c>
      <c r="O640" s="32">
        <f t="shared" si="37"/>
        <v>58.900096895191567</v>
      </c>
      <c r="P640" s="32">
        <f t="shared" si="39"/>
        <v>77.407926933577286</v>
      </c>
    </row>
    <row r="641" spans="1:16" x14ac:dyDescent="0.2">
      <c r="A641" s="20" t="s">
        <v>636</v>
      </c>
      <c r="B641" s="20" t="s">
        <v>7636</v>
      </c>
      <c r="C641" s="20" t="s">
        <v>6814</v>
      </c>
      <c r="D641" s="1" t="s">
        <v>14107</v>
      </c>
      <c r="E641" s="35">
        <v>9524</v>
      </c>
      <c r="F641" s="35">
        <v>281556</v>
      </c>
      <c r="G641" s="37">
        <f t="shared" si="38"/>
        <v>3.3826308087911462E-2</v>
      </c>
      <c r="I641" s="28">
        <v>1.952</v>
      </c>
      <c r="J641" s="28">
        <v>3.8103039264678955</v>
      </c>
      <c r="K641" s="28">
        <v>4.6913037840834635</v>
      </c>
      <c r="L641" s="28">
        <v>32.423666526669464</v>
      </c>
      <c r="M641" s="31"/>
      <c r="N641" s="32">
        <f t="shared" si="36"/>
        <v>82.448556072631632</v>
      </c>
      <c r="O641" s="32">
        <f t="shared" si="37"/>
        <v>57.990081908630557</v>
      </c>
      <c r="P641" s="32">
        <f t="shared" si="39"/>
        <v>75.830315831939856</v>
      </c>
    </row>
    <row r="642" spans="1:16" x14ac:dyDescent="0.2">
      <c r="A642" s="20" t="s">
        <v>637</v>
      </c>
      <c r="B642" s="20" t="s">
        <v>7637</v>
      </c>
      <c r="C642" s="20" t="s">
        <v>6814</v>
      </c>
      <c r="D642" s="1" t="s">
        <v>14107</v>
      </c>
      <c r="E642" s="35">
        <v>8572</v>
      </c>
      <c r="F642" s="35">
        <v>281556</v>
      </c>
      <c r="G642" s="37">
        <f t="shared" si="38"/>
        <v>3.0445097955646479E-2</v>
      </c>
      <c r="I642" s="28">
        <v>2.64</v>
      </c>
      <c r="J642" s="28">
        <v>6.9696002006530762</v>
      </c>
      <c r="K642" s="28">
        <v>4.7072695759977865</v>
      </c>
      <c r="L642" s="28">
        <v>34.256649556696217</v>
      </c>
      <c r="M642" s="31"/>
      <c r="N642" s="32">
        <f t="shared" si="36"/>
        <v>83.930935341992864</v>
      </c>
      <c r="O642" s="32">
        <f t="shared" si="37"/>
        <v>59.467858785609366</v>
      </c>
      <c r="P642" s="32">
        <f t="shared" si="39"/>
        <v>77.311449735859867</v>
      </c>
    </row>
    <row r="643" spans="1:16" x14ac:dyDescent="0.2">
      <c r="A643" s="20" t="s">
        <v>638</v>
      </c>
      <c r="B643" s="20" t="s">
        <v>7638</v>
      </c>
      <c r="C643" s="20" t="s">
        <v>6814</v>
      </c>
      <c r="D643" s="1" t="s">
        <v>14107</v>
      </c>
      <c r="E643" s="35">
        <v>7751</v>
      </c>
      <c r="F643" s="35">
        <v>281556</v>
      </c>
      <c r="G643" s="37">
        <f t="shared" si="38"/>
        <v>2.752915938569947E-2</v>
      </c>
      <c r="I643" s="28">
        <v>1.163</v>
      </c>
      <c r="J643" s="28">
        <v>1.3525689840316772</v>
      </c>
      <c r="K643" s="28">
        <v>4.3249341643203891</v>
      </c>
      <c r="L643" s="28">
        <v>34.916268868533095</v>
      </c>
      <c r="M643" s="31"/>
      <c r="N643" s="32">
        <f t="shared" si="36"/>
        <v>82.245281596593657</v>
      </c>
      <c r="O643" s="32">
        <f t="shared" si="37"/>
        <v>58.47577533430163</v>
      </c>
      <c r="P643" s="32">
        <f t="shared" si="39"/>
        <v>75.813469792159253</v>
      </c>
    </row>
    <row r="644" spans="1:16" x14ac:dyDescent="0.2">
      <c r="A644" s="20" t="s">
        <v>639</v>
      </c>
      <c r="B644" s="20" t="s">
        <v>7639</v>
      </c>
      <c r="C644" s="20" t="s">
        <v>6814</v>
      </c>
      <c r="D644" s="1" t="s">
        <v>14107</v>
      </c>
      <c r="E644" s="35">
        <v>8358</v>
      </c>
      <c r="F644" s="35">
        <v>281556</v>
      </c>
      <c r="G644" s="37">
        <f t="shared" si="38"/>
        <v>2.968503601414994E-2</v>
      </c>
      <c r="I644" s="28">
        <v>1.667</v>
      </c>
      <c r="J644" s="28">
        <v>2.7788889408111572</v>
      </c>
      <c r="K644" s="28">
        <v>4.6335667062956771</v>
      </c>
      <c r="L644" s="28">
        <v>33.344938980617371</v>
      </c>
      <c r="M644" s="31"/>
      <c r="N644" s="32">
        <f t="shared" si="36"/>
        <v>82.276683589970588</v>
      </c>
      <c r="O644" s="32">
        <f t="shared" si="37"/>
        <v>58.123726697499094</v>
      </c>
      <c r="P644" s="32">
        <f t="shared" si="39"/>
        <v>75.741113539050488</v>
      </c>
    </row>
    <row r="645" spans="1:16" x14ac:dyDescent="0.2">
      <c r="A645" s="20" t="s">
        <v>640</v>
      </c>
      <c r="B645" s="20" t="s">
        <v>7640</v>
      </c>
      <c r="C645" s="20" t="s">
        <v>6814</v>
      </c>
      <c r="D645" s="1" t="s">
        <v>14107</v>
      </c>
      <c r="E645" s="35">
        <v>6593</v>
      </c>
      <c r="F645" s="35">
        <v>281556</v>
      </c>
      <c r="G645" s="37">
        <f t="shared" si="38"/>
        <v>2.3416300842461182E-2</v>
      </c>
      <c r="I645" s="28">
        <v>1.7030000000000001</v>
      </c>
      <c r="J645" s="28">
        <v>2.9002089500427246</v>
      </c>
      <c r="K645" s="28">
        <v>3.9365127719164006</v>
      </c>
      <c r="L645" s="28">
        <v>38.030031851964203</v>
      </c>
      <c r="M645" s="31"/>
      <c r="N645" s="32">
        <f t="shared" si="36"/>
        <v>84.357330371874525</v>
      </c>
      <c r="O645" s="32">
        <f t="shared" si="37"/>
        <v>60.664608425358864</v>
      </c>
      <c r="P645" s="32">
        <f t="shared" si="39"/>
        <v>77.946295703622752</v>
      </c>
    </row>
    <row r="646" spans="1:16" x14ac:dyDescent="0.2">
      <c r="A646" s="20" t="s">
        <v>641</v>
      </c>
      <c r="B646" s="20" t="s">
        <v>7641</v>
      </c>
      <c r="C646" s="20" t="s">
        <v>6814</v>
      </c>
      <c r="D646" s="1" t="s">
        <v>14107</v>
      </c>
      <c r="E646" s="35">
        <v>8369</v>
      </c>
      <c r="F646" s="35">
        <v>281556</v>
      </c>
      <c r="G646" s="37">
        <f t="shared" si="38"/>
        <v>2.9724104618619386E-2</v>
      </c>
      <c r="I646" s="28">
        <v>1.9670000000000001</v>
      </c>
      <c r="J646" s="28">
        <v>3.869088888168335</v>
      </c>
      <c r="K646" s="28">
        <v>4.6886141387429161</v>
      </c>
      <c r="L646" s="28">
        <v>32.239694109212572</v>
      </c>
      <c r="M646" s="31"/>
      <c r="N646" s="32">
        <f t="shared" si="36"/>
        <v>82.435464164262001</v>
      </c>
      <c r="O646" s="32">
        <f t="shared" si="37"/>
        <v>57.929416213356184</v>
      </c>
      <c r="P646" s="32">
        <f t="shared" si="39"/>
        <v>75.804350890330952</v>
      </c>
    </row>
    <row r="647" spans="1:16" x14ac:dyDescent="0.2">
      <c r="A647" s="20" t="s">
        <v>642</v>
      </c>
      <c r="B647" s="20" t="s">
        <v>7642</v>
      </c>
      <c r="C647" s="20" t="s">
        <v>6814</v>
      </c>
      <c r="D647" s="1" t="s">
        <v>14107</v>
      </c>
      <c r="E647" s="35">
        <v>7313</v>
      </c>
      <c r="F647" s="35">
        <v>281556</v>
      </c>
      <c r="G647" s="37">
        <f t="shared" si="38"/>
        <v>2.5973518589552345E-2</v>
      </c>
      <c r="I647" s="28">
        <v>0.95099999999999996</v>
      </c>
      <c r="J647" s="28">
        <v>0.90440100431442261</v>
      </c>
      <c r="K647" s="28">
        <v>4.7133759567853195</v>
      </c>
      <c r="L647" s="28">
        <v>35.393545740462187</v>
      </c>
      <c r="M647" s="31"/>
      <c r="N647" s="32">
        <f t="shared" ref="N647:N710" si="40">SUMPRODUCT(I647:L647,$I$4:$L$4) + $L$1</f>
        <v>81.460263759929802</v>
      </c>
      <c r="O647" s="32">
        <f t="shared" ref="O647:O710" si="41">SUMPRODUCT(I647:L647,$I$5:$L$5) + $L$2</f>
        <v>58.164299554523566</v>
      </c>
      <c r="P647" s="32">
        <f t="shared" si="39"/>
        <v>75.156588121125637</v>
      </c>
    </row>
    <row r="648" spans="1:16" x14ac:dyDescent="0.2">
      <c r="A648" s="20" t="s">
        <v>643</v>
      </c>
      <c r="B648" s="20" t="s">
        <v>7643</v>
      </c>
      <c r="C648" s="20" t="s">
        <v>6814</v>
      </c>
      <c r="D648" s="1" t="s">
        <v>14107</v>
      </c>
      <c r="E648" s="35">
        <v>10286</v>
      </c>
      <c r="F648" s="35">
        <v>281556</v>
      </c>
      <c r="G648" s="37">
        <f t="shared" ref="G648:G711" si="42">SUM(E648/F648)</f>
        <v>3.6532696870249612E-2</v>
      </c>
      <c r="I648" s="28">
        <v>0.56000000000000005</v>
      </c>
      <c r="J648" s="28">
        <v>0.31360000371932983</v>
      </c>
      <c r="K648" s="28">
        <v>4.2872291983234208</v>
      </c>
      <c r="L648" s="28">
        <v>33.39179467237021</v>
      </c>
      <c r="M648" s="31"/>
      <c r="N648" s="32">
        <f t="shared" si="40"/>
        <v>80.975477433051708</v>
      </c>
      <c r="O648" s="32">
        <f t="shared" si="41"/>
        <v>57.188906644163055</v>
      </c>
      <c r="P648" s="32">
        <f t="shared" ref="P648:P711" si="43">SUM(N648*$P$1)+($P$2*O648)</f>
        <v>74.539048123213945</v>
      </c>
    </row>
    <row r="649" spans="1:16" x14ac:dyDescent="0.2">
      <c r="A649" s="20" t="s">
        <v>644</v>
      </c>
      <c r="B649" s="20" t="s">
        <v>7644</v>
      </c>
      <c r="C649" s="20" t="s">
        <v>6814</v>
      </c>
      <c r="D649" s="1" t="s">
        <v>14107</v>
      </c>
      <c r="E649" s="35">
        <v>8180</v>
      </c>
      <c r="F649" s="35">
        <v>281556</v>
      </c>
      <c r="G649" s="37">
        <f t="shared" si="42"/>
        <v>2.9052834960007955E-2</v>
      </c>
      <c r="I649" s="28">
        <v>1.732</v>
      </c>
      <c r="J649" s="28">
        <v>2.999824047088623</v>
      </c>
      <c r="K649" s="28">
        <v>4.6270458652178377</v>
      </c>
      <c r="L649" s="28">
        <v>35.769193154034227</v>
      </c>
      <c r="M649" s="31"/>
      <c r="N649" s="32">
        <f t="shared" si="40"/>
        <v>82.929765488113745</v>
      </c>
      <c r="O649" s="32">
        <f t="shared" si="41"/>
        <v>59.229682421489748</v>
      </c>
      <c r="P649" s="32">
        <f t="shared" si="43"/>
        <v>76.516738967835934</v>
      </c>
    </row>
    <row r="650" spans="1:16" x14ac:dyDescent="0.2">
      <c r="A650" s="20" t="s">
        <v>645</v>
      </c>
      <c r="B650" s="20" t="s">
        <v>7645</v>
      </c>
      <c r="C650" s="20" t="s">
        <v>6814</v>
      </c>
      <c r="D650" s="1" t="s">
        <v>14107</v>
      </c>
      <c r="E650" s="35">
        <v>7429</v>
      </c>
      <c r="F650" s="35">
        <v>281556</v>
      </c>
      <c r="G650" s="37">
        <f t="shared" si="42"/>
        <v>2.6385514782139255E-2</v>
      </c>
      <c r="I650" s="28">
        <v>0.82499999999999996</v>
      </c>
      <c r="J650" s="28">
        <v>0.68062502145767212</v>
      </c>
      <c r="K650" s="28">
        <v>4.3572716448885922</v>
      </c>
      <c r="L650" s="28">
        <v>34.391842778301253</v>
      </c>
      <c r="M650" s="31"/>
      <c r="N650" s="32">
        <f t="shared" si="40"/>
        <v>81.532876522862011</v>
      </c>
      <c r="O650" s="32">
        <f t="shared" si="41"/>
        <v>57.858322760139174</v>
      </c>
      <c r="P650" s="32">
        <f t="shared" si="43"/>
        <v>75.126757999594261</v>
      </c>
    </row>
    <row r="651" spans="1:16" x14ac:dyDescent="0.2">
      <c r="A651" s="20" t="s">
        <v>646</v>
      </c>
      <c r="B651" s="20" t="s">
        <v>7646</v>
      </c>
      <c r="C651" s="20" t="s">
        <v>6814</v>
      </c>
      <c r="D651" s="1" t="s">
        <v>14107</v>
      </c>
      <c r="E651" s="35">
        <v>6644</v>
      </c>
      <c r="F651" s="35">
        <v>281556</v>
      </c>
      <c r="G651" s="37">
        <f t="shared" si="42"/>
        <v>2.3597437099546804E-2</v>
      </c>
      <c r="I651" s="28">
        <v>1.7569999999999999</v>
      </c>
      <c r="J651" s="28">
        <v>3.0870490074157715</v>
      </c>
      <c r="K651" s="28">
        <v>4.5147155165667359</v>
      </c>
      <c r="L651" s="28">
        <v>35.223208910295</v>
      </c>
      <c r="M651" s="31"/>
      <c r="N651" s="32">
        <f t="shared" si="40"/>
        <v>83.006539658803433</v>
      </c>
      <c r="O651" s="32">
        <f t="shared" si="41"/>
        <v>59.105478116923564</v>
      </c>
      <c r="P651" s="32">
        <f t="shared" si="43"/>
        <v>76.539130194457556</v>
      </c>
    </row>
    <row r="652" spans="1:16" x14ac:dyDescent="0.2">
      <c r="A652" s="20" t="s">
        <v>647</v>
      </c>
      <c r="B652" s="20" t="s">
        <v>7647</v>
      </c>
      <c r="C652" s="20" t="s">
        <v>6814</v>
      </c>
      <c r="D652" s="1" t="s">
        <v>14107</v>
      </c>
      <c r="E652" s="35">
        <v>6748</v>
      </c>
      <c r="F652" s="35">
        <v>281556</v>
      </c>
      <c r="G652" s="37">
        <f t="shared" si="42"/>
        <v>2.3966812996348862E-2</v>
      </c>
      <c r="I652" s="28">
        <v>2.2770000000000001</v>
      </c>
      <c r="J652" s="28">
        <v>5.1847290992736816</v>
      </c>
      <c r="K652" s="28">
        <v>4.2032680270172795</v>
      </c>
      <c r="L652" s="28">
        <v>36.972732661529342</v>
      </c>
      <c r="M652" s="31"/>
      <c r="N652" s="32">
        <f t="shared" si="40"/>
        <v>84.666726050009771</v>
      </c>
      <c r="O652" s="32">
        <f t="shared" si="41"/>
        <v>60.620455176164455</v>
      </c>
      <c r="P652" s="32">
        <f t="shared" si="43"/>
        <v>78.160024263596128</v>
      </c>
    </row>
    <row r="653" spans="1:16" x14ac:dyDescent="0.2">
      <c r="A653" s="20" t="s">
        <v>648</v>
      </c>
      <c r="B653" s="20" t="s">
        <v>7648</v>
      </c>
      <c r="C653" s="20" t="s">
        <v>6814</v>
      </c>
      <c r="D653" s="1" t="s">
        <v>14107</v>
      </c>
      <c r="E653" s="35">
        <v>7675</v>
      </c>
      <c r="F653" s="35">
        <v>281556</v>
      </c>
      <c r="G653" s="37">
        <f t="shared" si="42"/>
        <v>2.7259230845728736E-2</v>
      </c>
      <c r="I653" s="28">
        <v>0.97399999999999998</v>
      </c>
      <c r="J653" s="28">
        <v>0.94867599010467529</v>
      </c>
      <c r="K653" s="28">
        <v>4.7832531811856969</v>
      </c>
      <c r="L653" s="28">
        <v>34.040130293159606</v>
      </c>
      <c r="M653" s="31"/>
      <c r="N653" s="32">
        <f t="shared" si="40"/>
        <v>81.098373062311992</v>
      </c>
      <c r="O653" s="32">
        <f t="shared" si="41"/>
        <v>57.562362828087643</v>
      </c>
      <c r="P653" s="32">
        <f t="shared" si="43"/>
        <v>74.729743155433297</v>
      </c>
    </row>
    <row r="654" spans="1:16" x14ac:dyDescent="0.2">
      <c r="A654" s="20" t="s">
        <v>649</v>
      </c>
      <c r="B654" s="20" t="s">
        <v>7649</v>
      </c>
      <c r="C654" s="20" t="s">
        <v>6814</v>
      </c>
      <c r="D654" s="1" t="s">
        <v>14107</v>
      </c>
      <c r="E654" s="35">
        <v>6652</v>
      </c>
      <c r="F654" s="35">
        <v>281556</v>
      </c>
      <c r="G654" s="37">
        <f t="shared" si="42"/>
        <v>2.3625850630070038E-2</v>
      </c>
      <c r="I654" s="28">
        <v>0.94399999999999995</v>
      </c>
      <c r="J654" s="28">
        <v>0.89113599061965942</v>
      </c>
      <c r="K654" s="28">
        <v>4.6731220223560985</v>
      </c>
      <c r="L654" s="28">
        <v>33.75150330727601</v>
      </c>
      <c r="M654" s="31"/>
      <c r="N654" s="32">
        <f t="shared" si="40"/>
        <v>81.140216247528713</v>
      </c>
      <c r="O654" s="32">
        <f t="shared" si="41"/>
        <v>57.486735773374427</v>
      </c>
      <c r="P654" s="32">
        <f t="shared" si="43"/>
        <v>74.739799964125666</v>
      </c>
    </row>
    <row r="655" spans="1:16" x14ac:dyDescent="0.2">
      <c r="A655" s="20" t="s">
        <v>650</v>
      </c>
      <c r="B655" s="20" t="s">
        <v>7650</v>
      </c>
      <c r="C655" s="20" t="s">
        <v>6814</v>
      </c>
      <c r="D655" s="1" t="s">
        <v>14107</v>
      </c>
      <c r="E655" s="35">
        <v>8478</v>
      </c>
      <c r="F655" s="35">
        <v>281556</v>
      </c>
      <c r="G655" s="37">
        <f t="shared" si="42"/>
        <v>3.0111238971998466E-2</v>
      </c>
      <c r="I655" s="28">
        <v>2.0990000000000002</v>
      </c>
      <c r="J655" s="28">
        <v>4.4058008193969727</v>
      </c>
      <c r="K655" s="28">
        <v>4.4457759729206003</v>
      </c>
      <c r="L655" s="28">
        <v>35.575017692852086</v>
      </c>
      <c r="M655" s="31"/>
      <c r="N655" s="32">
        <f t="shared" si="40"/>
        <v>83.730356229997597</v>
      </c>
      <c r="O655" s="32">
        <f t="shared" si="41"/>
        <v>59.664273307817389</v>
      </c>
      <c r="P655" s="32">
        <f t="shared" si="43"/>
        <v>77.218293483833918</v>
      </c>
    </row>
    <row r="656" spans="1:16" x14ac:dyDescent="0.2">
      <c r="A656" s="20" t="s">
        <v>651</v>
      </c>
      <c r="B656" s="20" t="s">
        <v>7651</v>
      </c>
      <c r="C656" s="20" t="s">
        <v>6814</v>
      </c>
      <c r="D656" s="1" t="s">
        <v>14107</v>
      </c>
      <c r="E656" s="35">
        <v>8554</v>
      </c>
      <c r="F656" s="35">
        <v>281556</v>
      </c>
      <c r="G656" s="37">
        <f t="shared" si="42"/>
        <v>3.03811675119692E-2</v>
      </c>
      <c r="I656" s="28">
        <v>1.1419999999999999</v>
      </c>
      <c r="J656" s="28">
        <v>1.3041640520095825</v>
      </c>
      <c r="K656" s="28">
        <v>4.3013402608862004</v>
      </c>
      <c r="L656" s="28">
        <v>34.320785597381345</v>
      </c>
      <c r="M656" s="31"/>
      <c r="N656" s="32">
        <f t="shared" si="40"/>
        <v>82.111904135287233</v>
      </c>
      <c r="O656" s="32">
        <f t="shared" si="41"/>
        <v>58.21654383795925</v>
      </c>
      <c r="P656" s="32">
        <f t="shared" si="43"/>
        <v>75.646037375766767</v>
      </c>
    </row>
    <row r="657" spans="1:16" x14ac:dyDescent="0.2">
      <c r="A657" s="20" t="s">
        <v>652</v>
      </c>
      <c r="B657" s="20" t="s">
        <v>7652</v>
      </c>
      <c r="C657" s="20" t="s">
        <v>6814</v>
      </c>
      <c r="D657" s="1" t="s">
        <v>14107</v>
      </c>
      <c r="E657" s="35">
        <v>8216</v>
      </c>
      <c r="F657" s="35">
        <v>281556</v>
      </c>
      <c r="G657" s="37">
        <f t="shared" si="42"/>
        <v>2.9180695847362513E-2</v>
      </c>
      <c r="I657" s="28">
        <v>2.7989999999999999</v>
      </c>
      <c r="J657" s="28">
        <v>7.8344011306762695</v>
      </c>
      <c r="K657" s="28">
        <v>4.3502109960487347</v>
      </c>
      <c r="L657" s="28">
        <v>35.01752677702045</v>
      </c>
      <c r="M657" s="31"/>
      <c r="N657" s="32">
        <f t="shared" si="40"/>
        <v>84.854256983291293</v>
      </c>
      <c r="O657" s="32">
        <f t="shared" si="41"/>
        <v>60.212340440406351</v>
      </c>
      <c r="P657" s="32">
        <f t="shared" si="43"/>
        <v>78.186378906419037</v>
      </c>
    </row>
    <row r="658" spans="1:16" x14ac:dyDescent="0.2">
      <c r="A658" s="20" t="s">
        <v>653</v>
      </c>
      <c r="B658" s="20" t="s">
        <v>7653</v>
      </c>
      <c r="C658" s="20" t="s">
        <v>6814</v>
      </c>
      <c r="D658" s="1" t="s">
        <v>14107</v>
      </c>
      <c r="E658" s="35">
        <v>8205</v>
      </c>
      <c r="F658" s="35">
        <v>281556</v>
      </c>
      <c r="G658" s="37">
        <f t="shared" si="42"/>
        <v>2.9141627242893067E-2</v>
      </c>
      <c r="I658" s="28">
        <v>1.6120000000000001</v>
      </c>
      <c r="J658" s="28">
        <v>2.5985438823699951</v>
      </c>
      <c r="K658" s="28">
        <v>4.6088331937468281</v>
      </c>
      <c r="L658" s="28">
        <v>36.102010968921391</v>
      </c>
      <c r="M658" s="31"/>
      <c r="N658" s="32">
        <f t="shared" si="40"/>
        <v>82.836144264040769</v>
      </c>
      <c r="O658" s="32">
        <f t="shared" si="41"/>
        <v>59.257219355315662</v>
      </c>
      <c r="P658" s="32">
        <f t="shared" si="43"/>
        <v>76.455902037285028</v>
      </c>
    </row>
    <row r="659" spans="1:16" x14ac:dyDescent="0.2">
      <c r="A659" s="20" t="s">
        <v>654</v>
      </c>
      <c r="B659" s="20" t="s">
        <v>7654</v>
      </c>
      <c r="C659" s="20" t="s">
        <v>6814</v>
      </c>
      <c r="D659" s="1" t="s">
        <v>14107</v>
      </c>
      <c r="E659" s="35">
        <v>8079</v>
      </c>
      <c r="F659" s="35">
        <v>281556</v>
      </c>
      <c r="G659" s="37">
        <f t="shared" si="42"/>
        <v>2.8694114137152112E-2</v>
      </c>
      <c r="I659" s="28">
        <v>2.5579999999999998</v>
      </c>
      <c r="J659" s="28">
        <v>6.5433640480041504</v>
      </c>
      <c r="K659" s="28">
        <v>4.0318039509139352</v>
      </c>
      <c r="L659" s="28">
        <v>37.891075628171805</v>
      </c>
      <c r="M659" s="31"/>
      <c r="N659" s="32">
        <f t="shared" si="40"/>
        <v>85.55940688755507</v>
      </c>
      <c r="O659" s="32">
        <f t="shared" si="41"/>
        <v>61.424193050566103</v>
      </c>
      <c r="P659" s="32">
        <f t="shared" si="43"/>
        <v>79.028637945772019</v>
      </c>
    </row>
    <row r="660" spans="1:16" x14ac:dyDescent="0.2">
      <c r="A660" s="20" t="s">
        <v>655</v>
      </c>
      <c r="B660" s="20" t="s">
        <v>7655</v>
      </c>
      <c r="C660" s="20" t="s">
        <v>6814</v>
      </c>
      <c r="D660" s="1" t="s">
        <v>14107</v>
      </c>
      <c r="E660" s="35">
        <v>7856</v>
      </c>
      <c r="F660" s="35">
        <v>281556</v>
      </c>
      <c r="G660" s="37">
        <f t="shared" si="42"/>
        <v>2.7902086973816933E-2</v>
      </c>
      <c r="I660" s="28">
        <v>1.8460000000000001</v>
      </c>
      <c r="J660" s="28">
        <v>3.4077160358428955</v>
      </c>
      <c r="K660" s="28">
        <v>4.6571604752836269</v>
      </c>
      <c r="L660" s="28">
        <v>35.375381873727086</v>
      </c>
      <c r="M660" s="31"/>
      <c r="N660" s="32">
        <f t="shared" si="40"/>
        <v>82.983071762226558</v>
      </c>
      <c r="O660" s="32">
        <f t="shared" si="41"/>
        <v>59.160456012007678</v>
      </c>
      <c r="P660" s="32">
        <f t="shared" si="43"/>
        <v>76.536889014298168</v>
      </c>
    </row>
    <row r="661" spans="1:16" x14ac:dyDescent="0.2">
      <c r="A661" s="20" t="s">
        <v>656</v>
      </c>
      <c r="B661" s="20" t="s">
        <v>7656</v>
      </c>
      <c r="C661" s="20" t="s">
        <v>6814</v>
      </c>
      <c r="D661" s="1" t="s">
        <v>14107</v>
      </c>
      <c r="E661" s="35">
        <v>7319</v>
      </c>
      <c r="F661" s="35">
        <v>281556</v>
      </c>
      <c r="G661" s="37">
        <f t="shared" si="42"/>
        <v>2.599482873744477E-2</v>
      </c>
      <c r="I661" s="28">
        <v>1.4870000000000001</v>
      </c>
      <c r="J661" s="28">
        <v>2.2111690044403076</v>
      </c>
      <c r="K661" s="28">
        <v>4.2440781773915139</v>
      </c>
      <c r="L661" s="28">
        <v>36.992212050826616</v>
      </c>
      <c r="M661" s="31"/>
      <c r="N661" s="32">
        <f t="shared" si="40"/>
        <v>83.345521936139988</v>
      </c>
      <c r="O661" s="32">
        <f t="shared" si="41"/>
        <v>59.768425157590983</v>
      </c>
      <c r="P661" s="32">
        <f t="shared" si="43"/>
        <v>76.965774384751796</v>
      </c>
    </row>
    <row r="662" spans="1:16" x14ac:dyDescent="0.2">
      <c r="A662" s="20" t="s">
        <v>657</v>
      </c>
      <c r="B662" s="20" t="s">
        <v>7657</v>
      </c>
      <c r="C662" s="20" t="s">
        <v>6814</v>
      </c>
      <c r="D662" s="1" t="s">
        <v>14107</v>
      </c>
      <c r="E662" s="35">
        <v>6242</v>
      </c>
      <c r="F662" s="35">
        <v>281556</v>
      </c>
      <c r="G662" s="37">
        <f t="shared" si="42"/>
        <v>2.2169657190754238E-2</v>
      </c>
      <c r="I662" s="28">
        <v>2.976</v>
      </c>
      <c r="J662" s="28">
        <v>8.8565759658813477</v>
      </c>
      <c r="K662" s="28">
        <v>4.1011281726044615</v>
      </c>
      <c r="L662" s="28">
        <v>34.228132008971485</v>
      </c>
      <c r="M662" s="31"/>
      <c r="N662" s="32">
        <f t="shared" si="40"/>
        <v>85.308590538388401</v>
      </c>
      <c r="O662" s="32">
        <f t="shared" si="41"/>
        <v>60.234709339291825</v>
      </c>
      <c r="P662" s="32">
        <f t="shared" si="43"/>
        <v>78.523826761650838</v>
      </c>
    </row>
    <row r="663" spans="1:16" x14ac:dyDescent="0.2">
      <c r="A663" s="20" t="s">
        <v>658</v>
      </c>
      <c r="B663" s="20" t="s">
        <v>7658</v>
      </c>
      <c r="C663" s="20" t="s">
        <v>6814</v>
      </c>
      <c r="D663" s="1" t="s">
        <v>14107</v>
      </c>
      <c r="E663" s="35">
        <v>7947</v>
      </c>
      <c r="F663" s="35">
        <v>281556</v>
      </c>
      <c r="G663" s="37">
        <f t="shared" si="42"/>
        <v>2.8225290883518731E-2</v>
      </c>
      <c r="I663" s="28">
        <v>2.4039999999999999</v>
      </c>
      <c r="J663" s="28">
        <v>5.7792158126831055</v>
      </c>
      <c r="K663" s="28">
        <v>4.4385324069573562</v>
      </c>
      <c r="L663" s="28">
        <v>35.239083931043162</v>
      </c>
      <c r="M663" s="31"/>
      <c r="N663" s="32">
        <f t="shared" si="40"/>
        <v>84.152524776258048</v>
      </c>
      <c r="O663" s="32">
        <f t="shared" si="41"/>
        <v>59.841464508061449</v>
      </c>
      <c r="P663" s="32">
        <f t="shared" si="43"/>
        <v>77.574173392520663</v>
      </c>
    </row>
    <row r="664" spans="1:16" x14ac:dyDescent="0.2">
      <c r="A664" s="20" t="s">
        <v>659</v>
      </c>
      <c r="B664" s="20" t="s">
        <v>7659</v>
      </c>
      <c r="C664" s="20" t="s">
        <v>6814</v>
      </c>
      <c r="D664" s="1" t="s">
        <v>14107</v>
      </c>
      <c r="E664" s="35">
        <v>7078</v>
      </c>
      <c r="F664" s="35">
        <v>281556</v>
      </c>
      <c r="G664" s="37">
        <f t="shared" si="42"/>
        <v>2.5138871130432311E-2</v>
      </c>
      <c r="I664" s="28">
        <v>3.1989999999999998</v>
      </c>
      <c r="J664" s="28">
        <v>10.233600616455078</v>
      </c>
      <c r="K664" s="28">
        <v>4.5241932744381019</v>
      </c>
      <c r="L664" s="28">
        <v>35.086606385984744</v>
      </c>
      <c r="M664" s="31"/>
      <c r="N664" s="32">
        <f t="shared" si="40"/>
        <v>85.255534146778785</v>
      </c>
      <c r="O664" s="32">
        <f t="shared" si="41"/>
        <v>60.512921613420502</v>
      </c>
      <c r="P664" s="32">
        <f t="shared" si="43"/>
        <v>78.560408652436479</v>
      </c>
    </row>
    <row r="665" spans="1:16" x14ac:dyDescent="0.2">
      <c r="A665" s="20" t="s">
        <v>660</v>
      </c>
      <c r="B665" s="20" t="s">
        <v>7660</v>
      </c>
      <c r="C665" s="20" t="s">
        <v>6814</v>
      </c>
      <c r="D665" s="1" t="s">
        <v>14107</v>
      </c>
      <c r="E665" s="35">
        <v>8307</v>
      </c>
      <c r="F665" s="35">
        <v>281556</v>
      </c>
      <c r="G665" s="37">
        <f t="shared" si="42"/>
        <v>2.9503899757064314E-2</v>
      </c>
      <c r="I665" s="28">
        <v>2.02</v>
      </c>
      <c r="J665" s="28">
        <v>4.0803999900817871</v>
      </c>
      <c r="K665" s="28">
        <v>4.1167681727586096</v>
      </c>
      <c r="L665" s="28">
        <v>35.890935355724089</v>
      </c>
      <c r="M665" s="31"/>
      <c r="N665" s="32">
        <f t="shared" si="40"/>
        <v>84.136969258591989</v>
      </c>
      <c r="O665" s="32">
        <f t="shared" si="41"/>
        <v>59.956090758845413</v>
      </c>
      <c r="P665" s="32">
        <f t="shared" si="43"/>
        <v>77.59384387516775</v>
      </c>
    </row>
    <row r="666" spans="1:16" x14ac:dyDescent="0.2">
      <c r="A666" s="20" t="s">
        <v>661</v>
      </c>
      <c r="B666" s="20" t="s">
        <v>7661</v>
      </c>
      <c r="C666" s="20" t="s">
        <v>6814</v>
      </c>
      <c r="D666" s="1" t="s">
        <v>14107</v>
      </c>
      <c r="E666" s="35">
        <v>8288</v>
      </c>
      <c r="F666" s="35">
        <v>281556</v>
      </c>
      <c r="G666" s="37">
        <f t="shared" si="42"/>
        <v>2.943641762207163E-2</v>
      </c>
      <c r="I666" s="28">
        <v>2.234</v>
      </c>
      <c r="J666" s="28">
        <v>4.9907560348510742</v>
      </c>
      <c r="K666" s="28">
        <v>4.2432724182825581</v>
      </c>
      <c r="L666" s="28">
        <v>35.325892857142854</v>
      </c>
      <c r="M666" s="31"/>
      <c r="N666" s="32">
        <f t="shared" si="40"/>
        <v>84.175508666256491</v>
      </c>
      <c r="O666" s="32">
        <f t="shared" si="41"/>
        <v>59.845685586673795</v>
      </c>
      <c r="P666" s="32">
        <f t="shared" si="43"/>
        <v>77.592080236726659</v>
      </c>
    </row>
    <row r="667" spans="1:16" x14ac:dyDescent="0.2">
      <c r="A667" s="20" t="s">
        <v>662</v>
      </c>
      <c r="B667" s="20" t="s">
        <v>7662</v>
      </c>
      <c r="C667" s="20" t="s">
        <v>6814</v>
      </c>
      <c r="D667" s="1" t="s">
        <v>14107</v>
      </c>
      <c r="E667" s="35">
        <v>6455</v>
      </c>
      <c r="F667" s="35">
        <v>281556</v>
      </c>
      <c r="G667" s="37">
        <f t="shared" si="42"/>
        <v>2.2926167440935372E-2</v>
      </c>
      <c r="I667" s="28">
        <v>3.7949999999999999</v>
      </c>
      <c r="J667" s="28">
        <v>14.40202522277832</v>
      </c>
      <c r="K667" s="28">
        <v>4.2092000515408836</v>
      </c>
      <c r="L667" s="28">
        <v>36.102711076684741</v>
      </c>
      <c r="M667" s="31"/>
      <c r="N667" s="32">
        <f t="shared" si="40"/>
        <v>86.85668584666783</v>
      </c>
      <c r="O667" s="32">
        <f t="shared" si="41"/>
        <v>61.752830769571077</v>
      </c>
      <c r="P667" s="32">
        <f t="shared" si="43"/>
        <v>80.063811411668439</v>
      </c>
    </row>
    <row r="668" spans="1:16" x14ac:dyDescent="0.2">
      <c r="A668" s="20" t="s">
        <v>663</v>
      </c>
      <c r="B668" s="20" t="s">
        <v>7663</v>
      </c>
      <c r="C668" s="20" t="s">
        <v>6814</v>
      </c>
      <c r="D668" s="1" t="s">
        <v>14107</v>
      </c>
      <c r="E668" s="35">
        <v>7720</v>
      </c>
      <c r="F668" s="35">
        <v>281556</v>
      </c>
      <c r="G668" s="37">
        <f t="shared" si="42"/>
        <v>2.7419056954921934E-2</v>
      </c>
      <c r="I668" s="28">
        <v>3.4470000000000001</v>
      </c>
      <c r="J668" s="28">
        <v>11.881809234619141</v>
      </c>
      <c r="K668" s="28">
        <v>4.3797494367122844</v>
      </c>
      <c r="L668" s="28">
        <v>36.445466321243522</v>
      </c>
      <c r="M668" s="31"/>
      <c r="N668" s="32">
        <f t="shared" si="40"/>
        <v>86.149922712115213</v>
      </c>
      <c r="O668" s="32">
        <f t="shared" si="41"/>
        <v>61.439363364142544</v>
      </c>
      <c r="P668" s="32">
        <f t="shared" si="43"/>
        <v>79.463470517666394</v>
      </c>
    </row>
    <row r="669" spans="1:16" x14ac:dyDescent="0.2">
      <c r="A669" s="20" t="s">
        <v>664</v>
      </c>
      <c r="B669" s="20" t="s">
        <v>7664</v>
      </c>
      <c r="C669" s="20" t="s">
        <v>6814</v>
      </c>
      <c r="D669" s="1" t="s">
        <v>14107</v>
      </c>
      <c r="E669" s="35">
        <v>6766</v>
      </c>
      <c r="F669" s="35">
        <v>281556</v>
      </c>
      <c r="G669" s="37">
        <f t="shared" si="42"/>
        <v>2.4030743440026141E-2</v>
      </c>
      <c r="I669" s="28">
        <v>2.6989999999999998</v>
      </c>
      <c r="J669" s="28">
        <v>7.2846012115478516</v>
      </c>
      <c r="K669" s="28">
        <v>3.6658536589023463</v>
      </c>
      <c r="L669" s="28">
        <v>32.86506059710316</v>
      </c>
      <c r="M669" s="31"/>
      <c r="N669" s="32">
        <f t="shared" si="40"/>
        <v>85.179786588453752</v>
      </c>
      <c r="O669" s="32">
        <f t="shared" si="41"/>
        <v>59.693543686375008</v>
      </c>
      <c r="P669" s="32">
        <f t="shared" si="43"/>
        <v>78.283441492370713</v>
      </c>
    </row>
    <row r="670" spans="1:16" x14ac:dyDescent="0.2">
      <c r="A670" s="20" t="s">
        <v>665</v>
      </c>
      <c r="B670" s="20" t="s">
        <v>7665</v>
      </c>
      <c r="C670" s="20" t="s">
        <v>6814</v>
      </c>
      <c r="D670" s="1" t="s">
        <v>14107</v>
      </c>
      <c r="E670" s="35">
        <v>8031</v>
      </c>
      <c r="F670" s="35">
        <v>281556</v>
      </c>
      <c r="G670" s="37">
        <f t="shared" si="42"/>
        <v>2.8523632954012702E-2</v>
      </c>
      <c r="I670" s="28">
        <v>2.7490000000000001</v>
      </c>
      <c r="J670" s="28">
        <v>7.5570011138916016</v>
      </c>
      <c r="K670" s="28">
        <v>4.6380803829673116</v>
      </c>
      <c r="L670" s="28">
        <v>36.279666293114182</v>
      </c>
      <c r="M670" s="31"/>
      <c r="N670" s="32">
        <f t="shared" si="40"/>
        <v>84.650970730948174</v>
      </c>
      <c r="O670" s="32">
        <f t="shared" si="41"/>
        <v>60.489779343014192</v>
      </c>
      <c r="P670" s="32">
        <f t="shared" si="43"/>
        <v>78.113172500589485</v>
      </c>
    </row>
    <row r="671" spans="1:16" x14ac:dyDescent="0.2">
      <c r="A671" s="20" t="s">
        <v>666</v>
      </c>
      <c r="B671" s="20" t="s">
        <v>7666</v>
      </c>
      <c r="C671" s="20" t="s">
        <v>6815</v>
      </c>
      <c r="D671" s="1" t="s">
        <v>14113</v>
      </c>
      <c r="E671" s="35">
        <v>8099</v>
      </c>
      <c r="F671" s="35">
        <v>202225</v>
      </c>
      <c r="G671" s="37">
        <f t="shared" si="42"/>
        <v>4.0049449870194091E-2</v>
      </c>
      <c r="I671" s="28">
        <v>1.68</v>
      </c>
      <c r="J671" s="28">
        <v>2.8224000930786133</v>
      </c>
      <c r="K671" s="28">
        <v>3.7269579626884406</v>
      </c>
      <c r="L671" s="28">
        <v>34.183726385973578</v>
      </c>
      <c r="M671" s="31"/>
      <c r="N671" s="32">
        <f t="shared" si="40"/>
        <v>83.759468945898689</v>
      </c>
      <c r="O671" s="32">
        <f t="shared" si="41"/>
        <v>59.155058924491676</v>
      </c>
      <c r="P671" s="32">
        <f t="shared" si="43"/>
        <v>77.101739791975149</v>
      </c>
    </row>
    <row r="672" spans="1:16" x14ac:dyDescent="0.2">
      <c r="A672" s="20" t="s">
        <v>667</v>
      </c>
      <c r="B672" s="20" t="s">
        <v>7667</v>
      </c>
      <c r="C672" s="20" t="s">
        <v>6815</v>
      </c>
      <c r="D672" s="1" t="s">
        <v>14113</v>
      </c>
      <c r="E672" s="35">
        <v>5638</v>
      </c>
      <c r="F672" s="35">
        <v>202225</v>
      </c>
      <c r="G672" s="37">
        <f t="shared" si="42"/>
        <v>2.7879836815428358E-2</v>
      </c>
      <c r="I672" s="28">
        <v>2.69</v>
      </c>
      <c r="J672" s="28">
        <v>7.2361001968383789</v>
      </c>
      <c r="K672" s="28">
        <v>2.3454007668447092</v>
      </c>
      <c r="L672" s="28">
        <v>43.429939694927278</v>
      </c>
      <c r="M672" s="31"/>
      <c r="N672" s="32">
        <f t="shared" si="40"/>
        <v>89.373029645270691</v>
      </c>
      <c r="O672" s="32">
        <f t="shared" si="41"/>
        <v>65.144854910808135</v>
      </c>
      <c r="P672" s="32">
        <f t="shared" si="43"/>
        <v>82.817106331700387</v>
      </c>
    </row>
    <row r="673" spans="1:16" x14ac:dyDescent="0.2">
      <c r="A673" s="20" t="s">
        <v>668</v>
      </c>
      <c r="B673" s="20" t="s">
        <v>7668</v>
      </c>
      <c r="C673" s="20" t="s">
        <v>6815</v>
      </c>
      <c r="D673" s="1" t="s">
        <v>14113</v>
      </c>
      <c r="E673" s="35">
        <v>7486</v>
      </c>
      <c r="F673" s="35">
        <v>202225</v>
      </c>
      <c r="G673" s="37">
        <f t="shared" si="42"/>
        <v>3.7018172827296331E-2</v>
      </c>
      <c r="I673" s="28">
        <v>1.4490000000000001</v>
      </c>
      <c r="J673" s="28">
        <v>2.0996010303497314</v>
      </c>
      <c r="K673" s="28">
        <v>4.3899123070581378</v>
      </c>
      <c r="L673" s="28">
        <v>35.371894202511356</v>
      </c>
      <c r="M673" s="31"/>
      <c r="N673" s="32">
        <f t="shared" si="40"/>
        <v>82.718552171525999</v>
      </c>
      <c r="O673" s="32">
        <f t="shared" si="41"/>
        <v>58.931507776956337</v>
      </c>
      <c r="P673" s="32">
        <f t="shared" si="43"/>
        <v>76.281994708306485</v>
      </c>
    </row>
    <row r="674" spans="1:16" x14ac:dyDescent="0.2">
      <c r="A674" s="20" t="s">
        <v>669</v>
      </c>
      <c r="B674" s="20" t="s">
        <v>7669</v>
      </c>
      <c r="C674" s="20" t="s">
        <v>6815</v>
      </c>
      <c r="D674" s="1" t="s">
        <v>14113</v>
      </c>
      <c r="E674" s="35">
        <v>7895</v>
      </c>
      <c r="F674" s="35">
        <v>202225</v>
      </c>
      <c r="G674" s="37">
        <f t="shared" si="42"/>
        <v>3.9040672518234641E-2</v>
      </c>
      <c r="I674" s="28">
        <v>2.2690000000000001</v>
      </c>
      <c r="J674" s="28">
        <v>5.1483612060546875</v>
      </c>
      <c r="K674" s="28">
        <v>4.2341964389768902</v>
      </c>
      <c r="L674" s="28">
        <v>39.632172260924634</v>
      </c>
      <c r="M674" s="31"/>
      <c r="N674" s="32">
        <f t="shared" si="40"/>
        <v>85.20204098545517</v>
      </c>
      <c r="O674" s="32">
        <f t="shared" si="41"/>
        <v>61.722082207008654</v>
      </c>
      <c r="P674" s="32">
        <f t="shared" si="43"/>
        <v>78.848578091763443</v>
      </c>
    </row>
    <row r="675" spans="1:16" x14ac:dyDescent="0.2">
      <c r="A675" s="20" t="s">
        <v>670</v>
      </c>
      <c r="B675" s="20" t="s">
        <v>7670</v>
      </c>
      <c r="C675" s="20" t="s">
        <v>6815</v>
      </c>
      <c r="D675" s="1" t="s">
        <v>14113</v>
      </c>
      <c r="E675" s="35">
        <v>9301</v>
      </c>
      <c r="F675" s="35">
        <v>202225</v>
      </c>
      <c r="G675" s="37">
        <f t="shared" si="42"/>
        <v>4.5993324267523797E-2</v>
      </c>
      <c r="I675" s="28">
        <v>0.746</v>
      </c>
      <c r="J675" s="28">
        <v>0.55651599168777466</v>
      </c>
      <c r="K675" s="28">
        <v>4.4863961113911248</v>
      </c>
      <c r="L675" s="28">
        <v>34.297817438985057</v>
      </c>
      <c r="M675" s="31"/>
      <c r="N675" s="32">
        <f t="shared" si="40"/>
        <v>81.20129692452042</v>
      </c>
      <c r="O675" s="32">
        <f t="shared" si="41"/>
        <v>57.636779475170471</v>
      </c>
      <c r="P675" s="32">
        <f t="shared" si="43"/>
        <v>74.824953224989372</v>
      </c>
    </row>
    <row r="676" spans="1:16" x14ac:dyDescent="0.2">
      <c r="A676" s="20" t="s">
        <v>671</v>
      </c>
      <c r="B676" s="20" t="s">
        <v>7671</v>
      </c>
      <c r="C676" s="20" t="s">
        <v>6815</v>
      </c>
      <c r="D676" s="1" t="s">
        <v>14113</v>
      </c>
      <c r="E676" s="35">
        <v>9037</v>
      </c>
      <c r="F676" s="35">
        <v>202225</v>
      </c>
      <c r="G676" s="37">
        <f t="shared" si="42"/>
        <v>4.4687847694399804E-2</v>
      </c>
      <c r="I676" s="28">
        <v>1.657</v>
      </c>
      <c r="J676" s="28">
        <v>2.7456490993499756</v>
      </c>
      <c r="K676" s="28">
        <v>4.7602249666195879</v>
      </c>
      <c r="L676" s="28">
        <v>34.304193869647008</v>
      </c>
      <c r="M676" s="31"/>
      <c r="N676" s="32">
        <f t="shared" si="40"/>
        <v>82.295795893446808</v>
      </c>
      <c r="O676" s="32">
        <f t="shared" si="41"/>
        <v>58.429301764892152</v>
      </c>
      <c r="P676" s="32">
        <f t="shared" si="43"/>
        <v>75.837740056164961</v>
      </c>
    </row>
    <row r="677" spans="1:16" x14ac:dyDescent="0.2">
      <c r="A677" s="20" t="s">
        <v>672</v>
      </c>
      <c r="B677" s="20" t="s">
        <v>7672</v>
      </c>
      <c r="C677" s="20" t="s">
        <v>6815</v>
      </c>
      <c r="D677" s="1" t="s">
        <v>14113</v>
      </c>
      <c r="E677" s="35">
        <v>8384</v>
      </c>
      <c r="F677" s="35">
        <v>202225</v>
      </c>
      <c r="G677" s="37">
        <f t="shared" si="42"/>
        <v>4.1458771170725675E-2</v>
      </c>
      <c r="I677" s="28">
        <v>1.7450000000000001</v>
      </c>
      <c r="J677" s="28">
        <v>3.045025110244751</v>
      </c>
      <c r="K677" s="28">
        <v>4.6439616019896057</v>
      </c>
      <c r="L677" s="28">
        <v>36.334088740458014</v>
      </c>
      <c r="M677" s="31"/>
      <c r="N677" s="32">
        <f t="shared" si="40"/>
        <v>83.052545832960391</v>
      </c>
      <c r="O677" s="32">
        <f t="shared" si="41"/>
        <v>59.471660241139546</v>
      </c>
      <c r="P677" s="32">
        <f t="shared" si="43"/>
        <v>76.67177306322489</v>
      </c>
    </row>
    <row r="678" spans="1:16" x14ac:dyDescent="0.2">
      <c r="A678" s="20" t="s">
        <v>673</v>
      </c>
      <c r="B678" s="20" t="s">
        <v>7673</v>
      </c>
      <c r="C678" s="20" t="s">
        <v>6815</v>
      </c>
      <c r="D678" s="1" t="s">
        <v>14113</v>
      </c>
      <c r="E678" s="35">
        <v>8174</v>
      </c>
      <c r="F678" s="35">
        <v>202225</v>
      </c>
      <c r="G678" s="37">
        <f t="shared" si="42"/>
        <v>4.0420323896649769E-2</v>
      </c>
      <c r="I678" s="28">
        <v>1.7729999999999999</v>
      </c>
      <c r="J678" s="28">
        <v>3.143528938293457</v>
      </c>
      <c r="K678" s="28">
        <v>4.703433093695657</v>
      </c>
      <c r="L678" s="28">
        <v>33.003180817225349</v>
      </c>
      <c r="M678" s="31"/>
      <c r="N678" s="32">
        <f t="shared" si="40"/>
        <v>82.272979387768331</v>
      </c>
      <c r="O678" s="32">
        <f t="shared" si="41"/>
        <v>58.03963215629301</v>
      </c>
      <c r="P678" s="32">
        <f t="shared" si="43"/>
        <v>75.715656443638679</v>
      </c>
    </row>
    <row r="679" spans="1:16" x14ac:dyDescent="0.2">
      <c r="A679" s="20" t="s">
        <v>674</v>
      </c>
      <c r="B679" s="20" t="s">
        <v>7674</v>
      </c>
      <c r="C679" s="20" t="s">
        <v>6815</v>
      </c>
      <c r="D679" s="1" t="s">
        <v>14113</v>
      </c>
      <c r="E679" s="35">
        <v>8387</v>
      </c>
      <c r="F679" s="35">
        <v>202225</v>
      </c>
      <c r="G679" s="37">
        <f t="shared" si="42"/>
        <v>4.1473606131783906E-2</v>
      </c>
      <c r="I679" s="28">
        <v>1.9530000000000001</v>
      </c>
      <c r="J679" s="28">
        <v>3.814208984375</v>
      </c>
      <c r="K679" s="28">
        <v>4.2822282383470052</v>
      </c>
      <c r="L679" s="28">
        <v>34.391796828424944</v>
      </c>
      <c r="M679" s="31"/>
      <c r="N679" s="32">
        <f t="shared" si="40"/>
        <v>83.463379946866496</v>
      </c>
      <c r="O679" s="32">
        <f t="shared" si="41"/>
        <v>59.127139770044309</v>
      </c>
      <c r="P679" s="32">
        <f t="shared" si="43"/>
        <v>76.878215109296889</v>
      </c>
    </row>
    <row r="680" spans="1:16" x14ac:dyDescent="0.2">
      <c r="A680" s="20" t="s">
        <v>675</v>
      </c>
      <c r="B680" s="20" t="s">
        <v>7675</v>
      </c>
      <c r="C680" s="20" t="s">
        <v>6815</v>
      </c>
      <c r="D680" s="1" t="s">
        <v>14113</v>
      </c>
      <c r="E680" s="35">
        <v>7925</v>
      </c>
      <c r="F680" s="35">
        <v>202225</v>
      </c>
      <c r="G680" s="37">
        <f t="shared" si="42"/>
        <v>3.9189022128816912E-2</v>
      </c>
      <c r="I680" s="28">
        <v>2.5470000000000002</v>
      </c>
      <c r="J680" s="28">
        <v>6.4872088432312012</v>
      </c>
      <c r="K680" s="28">
        <v>3.8101955375199661</v>
      </c>
      <c r="L680" s="28">
        <v>39.269779179810726</v>
      </c>
      <c r="M680" s="31"/>
      <c r="N680" s="32">
        <f t="shared" si="40"/>
        <v>86.160346403877966</v>
      </c>
      <c r="O680" s="32">
        <f t="shared" si="41"/>
        <v>62.161480690998957</v>
      </c>
      <c r="P680" s="32">
        <f t="shared" si="43"/>
        <v>79.6664720220612</v>
      </c>
    </row>
    <row r="681" spans="1:16" x14ac:dyDescent="0.2">
      <c r="A681" s="20" t="s">
        <v>676</v>
      </c>
      <c r="B681" s="20" t="s">
        <v>7676</v>
      </c>
      <c r="C681" s="20" t="s">
        <v>6815</v>
      </c>
      <c r="D681" s="1" t="s">
        <v>14113</v>
      </c>
      <c r="E681" s="35">
        <v>7777</v>
      </c>
      <c r="F681" s="35">
        <v>202225</v>
      </c>
      <c r="G681" s="37">
        <f t="shared" si="42"/>
        <v>3.845716404994437E-2</v>
      </c>
      <c r="I681" s="28">
        <v>4.0090000000000003</v>
      </c>
      <c r="J681" s="28">
        <v>16.072080612182617</v>
      </c>
      <c r="K681" s="28">
        <v>4.4257889556066834</v>
      </c>
      <c r="L681" s="28">
        <v>36.089623248039089</v>
      </c>
      <c r="M681" s="31"/>
      <c r="N681" s="32">
        <f t="shared" si="40"/>
        <v>86.881552685810249</v>
      </c>
      <c r="O681" s="32">
        <f t="shared" si="41"/>
        <v>61.792568019614464</v>
      </c>
      <c r="P681" s="32">
        <f t="shared" si="43"/>
        <v>80.092702048499973</v>
      </c>
    </row>
    <row r="682" spans="1:16" x14ac:dyDescent="0.2">
      <c r="A682" s="20" t="s">
        <v>677</v>
      </c>
      <c r="B682" s="20" t="s">
        <v>7677</v>
      </c>
      <c r="C682" s="20" t="s">
        <v>6815</v>
      </c>
      <c r="D682" s="1" t="s">
        <v>14113</v>
      </c>
      <c r="E682" s="35">
        <v>8441</v>
      </c>
      <c r="F682" s="35">
        <v>202225</v>
      </c>
      <c r="G682" s="37">
        <f t="shared" si="42"/>
        <v>4.1740635430831993E-2</v>
      </c>
      <c r="I682" s="28">
        <v>1.7629999999999999</v>
      </c>
      <c r="J682" s="28">
        <v>3.1081690788269043</v>
      </c>
      <c r="K682" s="28">
        <v>4.5170043991732172</v>
      </c>
      <c r="L682" s="28">
        <v>33.80855348892311</v>
      </c>
      <c r="M682" s="31"/>
      <c r="N682" s="32">
        <f t="shared" si="40"/>
        <v>82.698285897846475</v>
      </c>
      <c r="O682" s="32">
        <f t="shared" si="41"/>
        <v>58.507786490028415</v>
      </c>
      <c r="P682" s="32">
        <f t="shared" si="43"/>
        <v>76.152557184364781</v>
      </c>
    </row>
    <row r="683" spans="1:16" x14ac:dyDescent="0.2">
      <c r="A683" s="20" t="s">
        <v>678</v>
      </c>
      <c r="B683" s="20" t="s">
        <v>7678</v>
      </c>
      <c r="C683" s="20" t="s">
        <v>6815</v>
      </c>
      <c r="D683" s="1" t="s">
        <v>14113</v>
      </c>
      <c r="E683" s="35">
        <v>8527</v>
      </c>
      <c r="F683" s="35">
        <v>202225</v>
      </c>
      <c r="G683" s="37">
        <f t="shared" si="42"/>
        <v>4.2165904314501172E-2</v>
      </c>
      <c r="I683" s="28">
        <v>2.0529999999999999</v>
      </c>
      <c r="J683" s="28">
        <v>4.2148089408874512</v>
      </c>
      <c r="K683" s="28">
        <v>4.4901926404898989</v>
      </c>
      <c r="L683" s="28">
        <v>34.58132989328017</v>
      </c>
      <c r="M683" s="31"/>
      <c r="N683" s="32">
        <f t="shared" si="40"/>
        <v>83.373224763609088</v>
      </c>
      <c r="O683" s="32">
        <f t="shared" si="41"/>
        <v>59.160890266671899</v>
      </c>
      <c r="P683" s="32">
        <f t="shared" si="43"/>
        <v>76.821587673975301</v>
      </c>
    </row>
    <row r="684" spans="1:16" x14ac:dyDescent="0.2">
      <c r="A684" s="20" t="s">
        <v>679</v>
      </c>
      <c r="B684" s="20" t="s">
        <v>7679</v>
      </c>
      <c r="C684" s="20" t="s">
        <v>6815</v>
      </c>
      <c r="D684" s="1" t="s">
        <v>14113</v>
      </c>
      <c r="E684" s="35">
        <v>7835</v>
      </c>
      <c r="F684" s="35">
        <v>202225</v>
      </c>
      <c r="G684" s="37">
        <f t="shared" si="42"/>
        <v>3.8743973297070092E-2</v>
      </c>
      <c r="I684" s="28">
        <v>2.9169999999999998</v>
      </c>
      <c r="J684" s="28">
        <v>8.5088891983032227</v>
      </c>
      <c r="K684" s="28">
        <v>3.9175904853325982</v>
      </c>
      <c r="L684" s="28">
        <v>34.422208040842371</v>
      </c>
      <c r="M684" s="31"/>
      <c r="N684" s="32">
        <f t="shared" si="40"/>
        <v>85.516832863007579</v>
      </c>
      <c r="O684" s="32">
        <f t="shared" si="41"/>
        <v>60.392188928415251</v>
      </c>
      <c r="P684" s="32">
        <f t="shared" si="43"/>
        <v>78.718333152600053</v>
      </c>
    </row>
    <row r="685" spans="1:16" x14ac:dyDescent="0.2">
      <c r="A685" s="20" t="s">
        <v>680</v>
      </c>
      <c r="B685" s="20" t="s">
        <v>7680</v>
      </c>
      <c r="C685" s="20" t="s">
        <v>6815</v>
      </c>
      <c r="D685" s="1" t="s">
        <v>14113</v>
      </c>
      <c r="E685" s="35">
        <v>7871</v>
      </c>
      <c r="F685" s="35">
        <v>202225</v>
      </c>
      <c r="G685" s="37">
        <f t="shared" si="42"/>
        <v>3.8921992829768819E-2</v>
      </c>
      <c r="I685" s="28">
        <v>2.4039999999999999</v>
      </c>
      <c r="J685" s="28">
        <v>5.7792158126831055</v>
      </c>
      <c r="K685" s="28">
        <v>3.9771800212710393</v>
      </c>
      <c r="L685" s="28">
        <v>39.459153855926822</v>
      </c>
      <c r="M685" s="31"/>
      <c r="N685" s="32">
        <f t="shared" si="40"/>
        <v>85.740214135039665</v>
      </c>
      <c r="O685" s="32">
        <f t="shared" si="41"/>
        <v>61.974443719573884</v>
      </c>
      <c r="P685" s="32">
        <f t="shared" si="43"/>
        <v>79.309413216715029</v>
      </c>
    </row>
    <row r="686" spans="1:16" x14ac:dyDescent="0.2">
      <c r="A686" s="20" t="s">
        <v>681</v>
      </c>
      <c r="B686" s="20" t="s">
        <v>7681</v>
      </c>
      <c r="C686" s="20" t="s">
        <v>6815</v>
      </c>
      <c r="D686" s="1" t="s">
        <v>14113</v>
      </c>
      <c r="E686" s="35">
        <v>7954</v>
      </c>
      <c r="F686" s="35">
        <v>202225</v>
      </c>
      <c r="G686" s="37">
        <f t="shared" si="42"/>
        <v>3.9332426752379773E-2</v>
      </c>
      <c r="I686" s="28">
        <v>3.153</v>
      </c>
      <c r="J686" s="28">
        <v>9.9414091110229492</v>
      </c>
      <c r="K686" s="28">
        <v>3.8625984411943457</v>
      </c>
      <c r="L686" s="28">
        <v>37.488684938395778</v>
      </c>
      <c r="M686" s="31"/>
      <c r="N686" s="32">
        <f t="shared" si="40"/>
        <v>86.648170985393904</v>
      </c>
      <c r="O686" s="32">
        <f t="shared" si="41"/>
        <v>61.972297650703013</v>
      </c>
      <c r="P686" s="32">
        <f t="shared" si="43"/>
        <v>79.971104510076671</v>
      </c>
    </row>
    <row r="687" spans="1:16" x14ac:dyDescent="0.2">
      <c r="A687" s="20" t="s">
        <v>682</v>
      </c>
      <c r="B687" s="20" t="s">
        <v>7682</v>
      </c>
      <c r="C687" s="20" t="s">
        <v>6815</v>
      </c>
      <c r="D687" s="1" t="s">
        <v>14113</v>
      </c>
      <c r="E687" s="35">
        <v>8199</v>
      </c>
      <c r="F687" s="35">
        <v>202225</v>
      </c>
      <c r="G687" s="37">
        <f t="shared" si="42"/>
        <v>4.0543948572134995E-2</v>
      </c>
      <c r="I687" s="28">
        <v>4.1769999999999996</v>
      </c>
      <c r="J687" s="28">
        <v>17.447328567504883</v>
      </c>
      <c r="K687" s="28">
        <v>4.1901964181612694</v>
      </c>
      <c r="L687" s="28">
        <v>36.533113794365164</v>
      </c>
      <c r="M687" s="31"/>
      <c r="N687" s="32">
        <f t="shared" si="40"/>
        <v>87.571754194007099</v>
      </c>
      <c r="O687" s="32">
        <f t="shared" si="41"/>
        <v>62.310805698761484</v>
      </c>
      <c r="P687" s="32">
        <f t="shared" si="43"/>
        <v>80.736371711507715</v>
      </c>
    </row>
    <row r="688" spans="1:16" x14ac:dyDescent="0.2">
      <c r="A688" s="20" t="s">
        <v>683</v>
      </c>
      <c r="B688" s="20" t="s">
        <v>7683</v>
      </c>
      <c r="C688" s="20" t="s">
        <v>6815</v>
      </c>
      <c r="D688" s="1" t="s">
        <v>14113</v>
      </c>
      <c r="E688" s="35">
        <v>8749</v>
      </c>
      <c r="F688" s="35">
        <v>202225</v>
      </c>
      <c r="G688" s="37">
        <f t="shared" si="42"/>
        <v>4.3263691432809989E-2</v>
      </c>
      <c r="I688" s="28">
        <v>2.4500000000000002</v>
      </c>
      <c r="J688" s="28">
        <v>6.002500057220459</v>
      </c>
      <c r="K688" s="28">
        <v>4.5720080396964953</v>
      </c>
      <c r="L688" s="28">
        <v>33.011429877700309</v>
      </c>
      <c r="M688" s="31"/>
      <c r="N688" s="32">
        <f t="shared" si="40"/>
        <v>83.542439427016731</v>
      </c>
      <c r="O688" s="32">
        <f t="shared" si="41"/>
        <v>58.842784233830116</v>
      </c>
      <c r="P688" s="32">
        <f t="shared" si="43"/>
        <v>76.85893779749324</v>
      </c>
    </row>
    <row r="689" spans="1:16" x14ac:dyDescent="0.2">
      <c r="A689" s="20" t="s">
        <v>684</v>
      </c>
      <c r="B689" s="20" t="s">
        <v>7684</v>
      </c>
      <c r="C689" s="20" t="s">
        <v>6815</v>
      </c>
      <c r="D689" s="1" t="s">
        <v>14113</v>
      </c>
      <c r="E689" s="35">
        <v>7497</v>
      </c>
      <c r="F689" s="35">
        <v>202225</v>
      </c>
      <c r="G689" s="37">
        <f t="shared" si="42"/>
        <v>3.7072567684509831E-2</v>
      </c>
      <c r="I689" s="28">
        <v>4.26</v>
      </c>
      <c r="J689" s="28">
        <v>18.147600173950195</v>
      </c>
      <c r="K689" s="28">
        <v>4.1689266825344502</v>
      </c>
      <c r="L689" s="28">
        <v>34.342136854741895</v>
      </c>
      <c r="M689" s="31"/>
      <c r="N689" s="32">
        <f t="shared" si="40"/>
        <v>87.242562092919783</v>
      </c>
      <c r="O689" s="32">
        <f t="shared" si="41"/>
        <v>61.470794386483547</v>
      </c>
      <c r="P689" s="32">
        <f t="shared" si="43"/>
        <v>80.268956586508466</v>
      </c>
    </row>
    <row r="690" spans="1:16" x14ac:dyDescent="0.2">
      <c r="A690" s="20" t="s">
        <v>685</v>
      </c>
      <c r="B690" s="20" t="s">
        <v>7685</v>
      </c>
      <c r="C690" s="20" t="s">
        <v>6815</v>
      </c>
      <c r="D690" s="1" t="s">
        <v>14113</v>
      </c>
      <c r="E690" s="35">
        <v>8212</v>
      </c>
      <c r="F690" s="35">
        <v>202225</v>
      </c>
      <c r="G690" s="37">
        <f t="shared" si="42"/>
        <v>4.0608233403387317E-2</v>
      </c>
      <c r="I690" s="28">
        <v>3.5510000000000002</v>
      </c>
      <c r="J690" s="28">
        <v>12.609601020812988</v>
      </c>
      <c r="K690" s="28">
        <v>3.9098334898958544</v>
      </c>
      <c r="L690" s="28">
        <v>37.517413541159279</v>
      </c>
      <c r="M690" s="31"/>
      <c r="N690" s="32">
        <f t="shared" si="40"/>
        <v>87.212004147486155</v>
      </c>
      <c r="O690" s="32">
        <f t="shared" si="41"/>
        <v>62.338902937806111</v>
      </c>
      <c r="P690" s="32">
        <f t="shared" si="43"/>
        <v>80.481569606357169</v>
      </c>
    </row>
    <row r="691" spans="1:16" x14ac:dyDescent="0.2">
      <c r="A691" s="20" t="s">
        <v>686</v>
      </c>
      <c r="B691" s="20" t="s">
        <v>7686</v>
      </c>
      <c r="C691" s="20" t="s">
        <v>6815</v>
      </c>
      <c r="D691" s="1" t="s">
        <v>14113</v>
      </c>
      <c r="E691" s="35">
        <v>7649</v>
      </c>
      <c r="F691" s="35">
        <v>202225</v>
      </c>
      <c r="G691" s="37">
        <f t="shared" si="42"/>
        <v>3.7824205711460009E-2</v>
      </c>
      <c r="I691" s="28">
        <v>3.0430000000000001</v>
      </c>
      <c r="J691" s="28">
        <v>9.2598485946655273</v>
      </c>
      <c r="K691" s="28">
        <v>3.7965814314184363</v>
      </c>
      <c r="L691" s="28">
        <v>40.475486991763631</v>
      </c>
      <c r="M691" s="31"/>
      <c r="N691" s="32">
        <f t="shared" si="40"/>
        <v>87.232287689408238</v>
      </c>
      <c r="O691" s="32">
        <f t="shared" si="41"/>
        <v>63.183316069053276</v>
      </c>
      <c r="P691" s="32">
        <f t="shared" si="43"/>
        <v>80.724855105598564</v>
      </c>
    </row>
    <row r="692" spans="1:16" x14ac:dyDescent="0.2">
      <c r="A692" s="20" t="s">
        <v>687</v>
      </c>
      <c r="B692" s="20" t="s">
        <v>7687</v>
      </c>
      <c r="C692" s="20" t="s">
        <v>6815</v>
      </c>
      <c r="D692" s="1" t="s">
        <v>14113</v>
      </c>
      <c r="E692" s="35">
        <v>8503</v>
      </c>
      <c r="F692" s="35">
        <v>202225</v>
      </c>
      <c r="G692" s="37">
        <f t="shared" si="42"/>
        <v>4.2047224626035357E-2</v>
      </c>
      <c r="I692" s="28">
        <v>1.6140000000000001</v>
      </c>
      <c r="J692" s="28">
        <v>2.6049959659576416</v>
      </c>
      <c r="K692" s="28">
        <v>3.2717921543152477</v>
      </c>
      <c r="L692" s="28">
        <v>37.851699400211693</v>
      </c>
      <c r="M692" s="31"/>
      <c r="N692" s="32">
        <f t="shared" si="40"/>
        <v>85.109301570734658</v>
      </c>
      <c r="O692" s="32">
        <f t="shared" si="41"/>
        <v>60.978266780239522</v>
      </c>
      <c r="P692" s="32">
        <f t="shared" si="43"/>
        <v>78.579663440852954</v>
      </c>
    </row>
    <row r="693" spans="1:16" x14ac:dyDescent="0.2">
      <c r="A693" s="20" t="s">
        <v>688</v>
      </c>
      <c r="B693" s="20" t="s">
        <v>7688</v>
      </c>
      <c r="C693" s="20" t="s">
        <v>6815</v>
      </c>
      <c r="D693" s="1" t="s">
        <v>14113</v>
      </c>
      <c r="E693" s="35">
        <v>8336</v>
      </c>
      <c r="F693" s="35">
        <v>202225</v>
      </c>
      <c r="G693" s="37">
        <f t="shared" si="42"/>
        <v>4.1221411793794044E-2</v>
      </c>
      <c r="I693" s="28">
        <v>1.506</v>
      </c>
      <c r="J693" s="28">
        <v>2.268035888671875</v>
      </c>
      <c r="K693" s="28">
        <v>4.1373883128428721</v>
      </c>
      <c r="L693" s="28">
        <v>35.286108445297508</v>
      </c>
      <c r="M693" s="31"/>
      <c r="N693" s="32">
        <f t="shared" si="40"/>
        <v>83.14676648948975</v>
      </c>
      <c r="O693" s="32">
        <f t="shared" si="41"/>
        <v>59.140014478566989</v>
      </c>
      <c r="P693" s="32">
        <f t="shared" si="43"/>
        <v>76.650758147283085</v>
      </c>
    </row>
    <row r="694" spans="1:16" x14ac:dyDescent="0.2">
      <c r="A694" s="20" t="s">
        <v>689</v>
      </c>
      <c r="B694" s="20" t="s">
        <v>7689</v>
      </c>
      <c r="C694" s="20" t="s">
        <v>6815</v>
      </c>
      <c r="D694" s="1" t="s">
        <v>14113</v>
      </c>
      <c r="E694" s="35">
        <v>8771</v>
      </c>
      <c r="F694" s="35">
        <v>202225</v>
      </c>
      <c r="G694" s="37">
        <f t="shared" si="42"/>
        <v>4.3372481147236991E-2</v>
      </c>
      <c r="I694" s="28">
        <v>0.97899999999999998</v>
      </c>
      <c r="J694" s="28">
        <v>0.95844101905822754</v>
      </c>
      <c r="K694" s="28">
        <v>3.9852105344769666</v>
      </c>
      <c r="L694" s="28">
        <v>37.111503819404859</v>
      </c>
      <c r="M694" s="31"/>
      <c r="N694" s="32">
        <f t="shared" si="40"/>
        <v>82.912280448287106</v>
      </c>
      <c r="O694" s="32">
        <f t="shared" si="41"/>
        <v>59.456947921288815</v>
      </c>
      <c r="P694" s="32">
        <f t="shared" si="43"/>
        <v>76.56548119384037</v>
      </c>
    </row>
    <row r="695" spans="1:16" x14ac:dyDescent="0.2">
      <c r="A695" s="20" t="s">
        <v>690</v>
      </c>
      <c r="B695" s="20" t="s">
        <v>7690</v>
      </c>
      <c r="C695" s="20" t="s">
        <v>6815</v>
      </c>
      <c r="D695" s="1" t="s">
        <v>14113</v>
      </c>
      <c r="E695" s="35">
        <v>7578</v>
      </c>
      <c r="F695" s="35">
        <v>202225</v>
      </c>
      <c r="G695" s="37">
        <f t="shared" si="42"/>
        <v>3.7473111633081965E-2</v>
      </c>
      <c r="I695" s="28">
        <v>2.2839999999999998</v>
      </c>
      <c r="J695" s="28">
        <v>5.2166562080383301</v>
      </c>
      <c r="K695" s="28">
        <v>3.8999557026453902</v>
      </c>
      <c r="L695" s="28">
        <v>39.358010029031405</v>
      </c>
      <c r="M695" s="31"/>
      <c r="N695" s="32">
        <f t="shared" si="40"/>
        <v>85.635134546429725</v>
      </c>
      <c r="O695" s="32">
        <f t="shared" si="41"/>
        <v>61.864270588471484</v>
      </c>
      <c r="P695" s="32">
        <f t="shared" si="43"/>
        <v>79.202955361919493</v>
      </c>
    </row>
    <row r="696" spans="1:16" x14ac:dyDescent="0.2">
      <c r="A696" s="20" t="s">
        <v>691</v>
      </c>
      <c r="B696" s="20" t="s">
        <v>7691</v>
      </c>
      <c r="C696" s="20" t="s">
        <v>6816</v>
      </c>
      <c r="D696" s="1" t="s">
        <v>14071</v>
      </c>
      <c r="E696" s="35">
        <v>8188</v>
      </c>
      <c r="F696" s="35">
        <v>314084</v>
      </c>
      <c r="G696" s="37">
        <f t="shared" si="42"/>
        <v>2.6069459125584237E-2</v>
      </c>
      <c r="I696" s="28">
        <v>2.9350000000000001</v>
      </c>
      <c r="J696" s="28">
        <v>8.6142253875732422</v>
      </c>
      <c r="K696" s="28">
        <v>5.0041832661140528</v>
      </c>
      <c r="L696" s="28">
        <v>31.737909135319981</v>
      </c>
      <c r="M696" s="31"/>
      <c r="N696" s="32">
        <f t="shared" si="40"/>
        <v>83.419700025532009</v>
      </c>
      <c r="O696" s="32">
        <f t="shared" si="41"/>
        <v>58.475704092032501</v>
      </c>
      <c r="P696" s="32">
        <f t="shared" si="43"/>
        <v>76.670082018137364</v>
      </c>
    </row>
    <row r="697" spans="1:16" x14ac:dyDescent="0.2">
      <c r="A697" s="20" t="s">
        <v>692</v>
      </c>
      <c r="B697" s="20" t="s">
        <v>7692</v>
      </c>
      <c r="C697" s="20" t="s">
        <v>6816</v>
      </c>
      <c r="D697" s="1" t="s">
        <v>14071</v>
      </c>
      <c r="E697" s="35">
        <v>7546</v>
      </c>
      <c r="F697" s="35">
        <v>314084</v>
      </c>
      <c r="G697" s="37">
        <f t="shared" si="42"/>
        <v>2.4025419951350595E-2</v>
      </c>
      <c r="I697" s="28">
        <v>4.5380000000000003</v>
      </c>
      <c r="J697" s="28">
        <v>20.59344482421875</v>
      </c>
      <c r="K697" s="28">
        <v>5.1745739802896766</v>
      </c>
      <c r="L697" s="28">
        <v>30.827855817651734</v>
      </c>
      <c r="M697" s="31"/>
      <c r="N697" s="32">
        <f t="shared" si="40"/>
        <v>85.474568863200801</v>
      </c>
      <c r="O697" s="32">
        <f t="shared" si="41"/>
        <v>59.498680574419275</v>
      </c>
      <c r="P697" s="32">
        <f t="shared" si="43"/>
        <v>78.445730187174206</v>
      </c>
    </row>
    <row r="698" spans="1:16" x14ac:dyDescent="0.2">
      <c r="A698" s="20" t="s">
        <v>693</v>
      </c>
      <c r="B698" s="20" t="s">
        <v>7693</v>
      </c>
      <c r="C698" s="20" t="s">
        <v>6816</v>
      </c>
      <c r="D698" s="1" t="s">
        <v>14071</v>
      </c>
      <c r="E698" s="35">
        <v>7540</v>
      </c>
      <c r="F698" s="35">
        <v>314084</v>
      </c>
      <c r="G698" s="37">
        <f t="shared" si="42"/>
        <v>2.4006316781497943E-2</v>
      </c>
      <c r="I698" s="28">
        <v>2.956</v>
      </c>
      <c r="J698" s="28">
        <v>8.7379360198974609</v>
      </c>
      <c r="K698" s="28">
        <v>3.8749214510217938</v>
      </c>
      <c r="L698" s="28">
        <v>31.679442970822283</v>
      </c>
      <c r="M698" s="31"/>
      <c r="N698" s="32">
        <f t="shared" si="40"/>
        <v>85.02828538485268</v>
      </c>
      <c r="O698" s="32">
        <f t="shared" si="41"/>
        <v>59.294298904954161</v>
      </c>
      <c r="P698" s="32">
        <f t="shared" si="43"/>
        <v>78.064903134076104</v>
      </c>
    </row>
    <row r="699" spans="1:16" x14ac:dyDescent="0.2">
      <c r="A699" s="20" t="s">
        <v>694</v>
      </c>
      <c r="B699" s="20" t="s">
        <v>7694</v>
      </c>
      <c r="C699" s="20" t="s">
        <v>6816</v>
      </c>
      <c r="D699" s="1" t="s">
        <v>14071</v>
      </c>
      <c r="E699" s="35">
        <v>8372</v>
      </c>
      <c r="F699" s="35">
        <v>314084</v>
      </c>
      <c r="G699" s="37">
        <f t="shared" si="42"/>
        <v>2.6655289667732198E-2</v>
      </c>
      <c r="I699" s="28">
        <v>2.9430000000000001</v>
      </c>
      <c r="J699" s="28">
        <v>8.6612491607666016</v>
      </c>
      <c r="K699" s="28">
        <v>5.1232284640078589</v>
      </c>
      <c r="L699" s="28">
        <v>30.419254658385093</v>
      </c>
      <c r="M699" s="31"/>
      <c r="N699" s="32">
        <f t="shared" si="40"/>
        <v>82.971543291313949</v>
      </c>
      <c r="O699" s="32">
        <f t="shared" si="41"/>
        <v>57.835482871167855</v>
      </c>
      <c r="P699" s="32">
        <f t="shared" si="43"/>
        <v>76.169954383943733</v>
      </c>
    </row>
    <row r="700" spans="1:16" x14ac:dyDescent="0.2">
      <c r="A700" s="20" t="s">
        <v>695</v>
      </c>
      <c r="B700" s="20" t="s">
        <v>7695</v>
      </c>
      <c r="C700" s="20" t="s">
        <v>6816</v>
      </c>
      <c r="D700" s="1" t="s">
        <v>14071</v>
      </c>
      <c r="E700" s="35">
        <v>7089</v>
      </c>
      <c r="F700" s="35">
        <v>314084</v>
      </c>
      <c r="G700" s="37">
        <f t="shared" si="42"/>
        <v>2.2570395180907019E-2</v>
      </c>
      <c r="I700" s="28">
        <v>3.0230000000000001</v>
      </c>
      <c r="J700" s="28">
        <v>9.1385288238525391</v>
      </c>
      <c r="K700" s="28">
        <v>4.7311330091126615</v>
      </c>
      <c r="L700" s="28">
        <v>29.865284243193681</v>
      </c>
      <c r="M700" s="31"/>
      <c r="N700" s="32">
        <f t="shared" si="40"/>
        <v>83.526008763194682</v>
      </c>
      <c r="O700" s="32">
        <f t="shared" si="41"/>
        <v>57.964840807765427</v>
      </c>
      <c r="P700" s="32">
        <f t="shared" si="43"/>
        <v>76.609389630399647</v>
      </c>
    </row>
    <row r="701" spans="1:16" x14ac:dyDescent="0.2">
      <c r="A701" s="20" t="s">
        <v>696</v>
      </c>
      <c r="B701" s="20" t="s">
        <v>7696</v>
      </c>
      <c r="C701" s="20" t="s">
        <v>6816</v>
      </c>
      <c r="D701" s="1" t="s">
        <v>14071</v>
      </c>
      <c r="E701" s="35">
        <v>8291</v>
      </c>
      <c r="F701" s="35">
        <v>314084</v>
      </c>
      <c r="G701" s="37">
        <f t="shared" si="42"/>
        <v>2.6397396874721413E-2</v>
      </c>
      <c r="I701" s="28">
        <v>3.7970000000000002</v>
      </c>
      <c r="J701" s="28">
        <v>14.417208671569824</v>
      </c>
      <c r="K701" s="28">
        <v>4.7824627977641239</v>
      </c>
      <c r="L701" s="28">
        <v>32.056084911349657</v>
      </c>
      <c r="M701" s="31"/>
      <c r="N701" s="32">
        <f t="shared" si="40"/>
        <v>85.153274214928189</v>
      </c>
      <c r="O701" s="32">
        <f t="shared" si="41"/>
        <v>59.614099266671133</v>
      </c>
      <c r="P701" s="32">
        <f t="shared" si="43"/>
        <v>78.242606189471445</v>
      </c>
    </row>
    <row r="702" spans="1:16" x14ac:dyDescent="0.2">
      <c r="A702" s="20" t="s">
        <v>697</v>
      </c>
      <c r="B702" s="20" t="s">
        <v>7697</v>
      </c>
      <c r="C702" s="20" t="s">
        <v>6816</v>
      </c>
      <c r="D702" s="1" t="s">
        <v>14071</v>
      </c>
      <c r="E702" s="35">
        <v>7501</v>
      </c>
      <c r="F702" s="35">
        <v>314084</v>
      </c>
      <c r="G702" s="37">
        <f t="shared" si="42"/>
        <v>2.3882146177455713E-2</v>
      </c>
      <c r="I702" s="28">
        <v>2.2309999999999999</v>
      </c>
      <c r="J702" s="28">
        <v>4.9773612022399902</v>
      </c>
      <c r="K702" s="28">
        <v>4.9625500462710157</v>
      </c>
      <c r="L702" s="28">
        <v>32.704039461405145</v>
      </c>
      <c r="M702" s="31"/>
      <c r="N702" s="32">
        <f t="shared" si="40"/>
        <v>82.575741896667282</v>
      </c>
      <c r="O702" s="32">
        <f t="shared" si="41"/>
        <v>58.202266676837837</v>
      </c>
      <c r="P702" s="32">
        <f t="shared" si="43"/>
        <v>75.980501595749388</v>
      </c>
    </row>
    <row r="703" spans="1:16" x14ac:dyDescent="0.2">
      <c r="A703" s="20" t="s">
        <v>698</v>
      </c>
      <c r="B703" s="20" t="s">
        <v>7698</v>
      </c>
      <c r="C703" s="20" t="s">
        <v>6816</v>
      </c>
      <c r="D703" s="1" t="s">
        <v>14071</v>
      </c>
      <c r="E703" s="35">
        <v>9815</v>
      </c>
      <c r="F703" s="35">
        <v>314084</v>
      </c>
      <c r="G703" s="37">
        <f t="shared" si="42"/>
        <v>3.1249602017294736E-2</v>
      </c>
      <c r="I703" s="28">
        <v>2.0950000000000002</v>
      </c>
      <c r="J703" s="28">
        <v>4.3890252113342285</v>
      </c>
      <c r="K703" s="28">
        <v>5.1146382666981491</v>
      </c>
      <c r="L703" s="28">
        <v>30.824044829342842</v>
      </c>
      <c r="M703" s="31"/>
      <c r="N703" s="32">
        <f t="shared" si="40"/>
        <v>81.726281143138237</v>
      </c>
      <c r="O703" s="32">
        <f t="shared" si="41"/>
        <v>57.149921796311318</v>
      </c>
      <c r="P703" s="32">
        <f t="shared" si="43"/>
        <v>75.076142246155484</v>
      </c>
    </row>
    <row r="704" spans="1:16" x14ac:dyDescent="0.2">
      <c r="A704" s="20" t="s">
        <v>699</v>
      </c>
      <c r="B704" s="20" t="s">
        <v>7699</v>
      </c>
      <c r="C704" s="20" t="s">
        <v>6816</v>
      </c>
      <c r="D704" s="1" t="s">
        <v>14071</v>
      </c>
      <c r="E704" s="35">
        <v>8361</v>
      </c>
      <c r="F704" s="35">
        <v>314084</v>
      </c>
      <c r="G704" s="37">
        <f t="shared" si="42"/>
        <v>2.6620267189669006E-2</v>
      </c>
      <c r="I704" s="28">
        <v>2.31</v>
      </c>
      <c r="J704" s="28">
        <v>5.3361001014709473</v>
      </c>
      <c r="K704" s="28">
        <v>5.2195727326603061</v>
      </c>
      <c r="L704" s="28">
        <v>31.670015548379382</v>
      </c>
      <c r="M704" s="31"/>
      <c r="N704" s="32">
        <f t="shared" si="40"/>
        <v>82.11021821350721</v>
      </c>
      <c r="O704" s="32">
        <f t="shared" si="41"/>
        <v>57.656262491458861</v>
      </c>
      <c r="P704" s="32">
        <f t="shared" si="43"/>
        <v>75.493200622035346</v>
      </c>
    </row>
    <row r="705" spans="1:16" x14ac:dyDescent="0.2">
      <c r="A705" s="20" t="s">
        <v>700</v>
      </c>
      <c r="B705" s="20" t="s">
        <v>7700</v>
      </c>
      <c r="C705" s="20" t="s">
        <v>6816</v>
      </c>
      <c r="D705" s="1" t="s">
        <v>14071</v>
      </c>
      <c r="E705" s="35">
        <v>11071</v>
      </c>
      <c r="F705" s="35">
        <v>314084</v>
      </c>
      <c r="G705" s="37">
        <f t="shared" si="42"/>
        <v>3.5248532239782991E-2</v>
      </c>
      <c r="I705" s="28">
        <v>2.5209999999999999</v>
      </c>
      <c r="J705" s="28">
        <v>6.3554410934448242</v>
      </c>
      <c r="K705" s="28">
        <v>5.0492636436654648</v>
      </c>
      <c r="L705" s="28">
        <v>32.091409990064129</v>
      </c>
      <c r="M705" s="31"/>
      <c r="N705" s="32">
        <f t="shared" si="40"/>
        <v>82.779335768503756</v>
      </c>
      <c r="O705" s="32">
        <f t="shared" si="41"/>
        <v>58.175880390897291</v>
      </c>
      <c r="P705" s="32">
        <f t="shared" si="43"/>
        <v>76.121864932493835</v>
      </c>
    </row>
    <row r="706" spans="1:16" x14ac:dyDescent="0.2">
      <c r="A706" s="20" t="s">
        <v>701</v>
      </c>
      <c r="B706" s="20" t="s">
        <v>7701</v>
      </c>
      <c r="C706" s="20" t="s">
        <v>6816</v>
      </c>
      <c r="D706" s="1" t="s">
        <v>14071</v>
      </c>
      <c r="E706" s="35">
        <v>9681</v>
      </c>
      <c r="F706" s="35">
        <v>314084</v>
      </c>
      <c r="G706" s="37">
        <f t="shared" si="42"/>
        <v>3.0822964557252201E-2</v>
      </c>
      <c r="I706" s="28">
        <v>2.129</v>
      </c>
      <c r="J706" s="28">
        <v>4.5326409339904785</v>
      </c>
      <c r="K706" s="28">
        <v>5.2719155476174882</v>
      </c>
      <c r="L706" s="28">
        <v>30.920359466997212</v>
      </c>
      <c r="M706" s="31"/>
      <c r="N706" s="32">
        <f t="shared" si="40"/>
        <v>81.580852400102302</v>
      </c>
      <c r="O706" s="32">
        <f t="shared" si="41"/>
        <v>57.111724578245017</v>
      </c>
      <c r="P706" s="32">
        <f t="shared" si="43"/>
        <v>74.959729376671845</v>
      </c>
    </row>
    <row r="707" spans="1:16" x14ac:dyDescent="0.2">
      <c r="A707" s="20" t="s">
        <v>702</v>
      </c>
      <c r="B707" s="20" t="s">
        <v>7702</v>
      </c>
      <c r="C707" s="20" t="s">
        <v>6816</v>
      </c>
      <c r="D707" s="1" t="s">
        <v>14071</v>
      </c>
      <c r="E707" s="35">
        <v>8933</v>
      </c>
      <c r="F707" s="35">
        <v>314084</v>
      </c>
      <c r="G707" s="37">
        <f t="shared" si="42"/>
        <v>2.8441436048955056E-2</v>
      </c>
      <c r="I707" s="28">
        <v>2.298</v>
      </c>
      <c r="J707" s="28">
        <v>5.2808041572570801</v>
      </c>
      <c r="K707" s="28">
        <v>4.724143339606611</v>
      </c>
      <c r="L707" s="28">
        <v>32.396731221314226</v>
      </c>
      <c r="M707" s="31"/>
      <c r="N707" s="32">
        <f t="shared" si="40"/>
        <v>82.949626018096637</v>
      </c>
      <c r="O707" s="32">
        <f t="shared" si="41"/>
        <v>58.314209245495917</v>
      </c>
      <c r="P707" s="32">
        <f t="shared" si="43"/>
        <v>76.283506719836723</v>
      </c>
    </row>
    <row r="708" spans="1:16" x14ac:dyDescent="0.2">
      <c r="A708" s="20" t="s">
        <v>703</v>
      </c>
      <c r="B708" s="20" t="s">
        <v>7703</v>
      </c>
      <c r="C708" s="20" t="s">
        <v>6816</v>
      </c>
      <c r="D708" s="1" t="s">
        <v>14071</v>
      </c>
      <c r="E708" s="35">
        <v>9260</v>
      </c>
      <c r="F708" s="35">
        <v>314084</v>
      </c>
      <c r="G708" s="37">
        <f t="shared" si="42"/>
        <v>2.9482558805924531E-2</v>
      </c>
      <c r="I708" s="28">
        <v>2.9950000000000001</v>
      </c>
      <c r="J708" s="28">
        <v>8.9700250625610352</v>
      </c>
      <c r="K708" s="28">
        <v>3.3047490318336687</v>
      </c>
      <c r="L708" s="28">
        <v>30.850539956803456</v>
      </c>
      <c r="M708" s="31"/>
      <c r="N708" s="32">
        <f t="shared" si="40"/>
        <v>85.707431769256033</v>
      </c>
      <c r="O708" s="32">
        <f t="shared" si="41"/>
        <v>59.395495712140445</v>
      </c>
      <c r="P708" s="32">
        <f t="shared" si="43"/>
        <v>78.58766162921944</v>
      </c>
    </row>
    <row r="709" spans="1:16" x14ac:dyDescent="0.2">
      <c r="A709" s="20" t="s">
        <v>704</v>
      </c>
      <c r="B709" s="20" t="s">
        <v>7704</v>
      </c>
      <c r="C709" s="20" t="s">
        <v>6816</v>
      </c>
      <c r="D709" s="1" t="s">
        <v>14071</v>
      </c>
      <c r="E709" s="35">
        <v>8526</v>
      </c>
      <c r="F709" s="35">
        <v>314084</v>
      </c>
      <c r="G709" s="37">
        <f t="shared" si="42"/>
        <v>2.7145604360616905E-2</v>
      </c>
      <c r="I709" s="28">
        <v>1.7589999999999999</v>
      </c>
      <c r="J709" s="28">
        <v>3.094080924987793</v>
      </c>
      <c r="K709" s="28">
        <v>5.3753347076504001</v>
      </c>
      <c r="L709" s="28">
        <v>30.575768238329815</v>
      </c>
      <c r="M709" s="31"/>
      <c r="N709" s="32">
        <f t="shared" si="40"/>
        <v>80.765379583099573</v>
      </c>
      <c r="O709" s="32">
        <f t="shared" si="41"/>
        <v>56.501814710074534</v>
      </c>
      <c r="P709" s="32">
        <f t="shared" si="43"/>
        <v>74.199880020512779</v>
      </c>
    </row>
    <row r="710" spans="1:16" x14ac:dyDescent="0.2">
      <c r="A710" s="20" t="s">
        <v>705</v>
      </c>
      <c r="B710" s="20" t="s">
        <v>7705</v>
      </c>
      <c r="C710" s="20" t="s">
        <v>6816</v>
      </c>
      <c r="D710" s="1" t="s">
        <v>14071</v>
      </c>
      <c r="E710" s="35">
        <v>8363</v>
      </c>
      <c r="F710" s="35">
        <v>314084</v>
      </c>
      <c r="G710" s="37">
        <f t="shared" si="42"/>
        <v>2.6626634912953223E-2</v>
      </c>
      <c r="I710" s="28">
        <v>2.3340000000000001</v>
      </c>
      <c r="J710" s="28">
        <v>5.4475560188293457</v>
      </c>
      <c r="K710" s="28">
        <v>4.8486067395058967</v>
      </c>
      <c r="L710" s="28">
        <v>31.2330503407868</v>
      </c>
      <c r="M710" s="31"/>
      <c r="N710" s="32">
        <f t="shared" si="40"/>
        <v>82.573083844530373</v>
      </c>
      <c r="O710" s="32">
        <f t="shared" si="41"/>
        <v>57.765105632370151</v>
      </c>
      <c r="P710" s="32">
        <f t="shared" si="43"/>
        <v>75.860270993122924</v>
      </c>
    </row>
    <row r="711" spans="1:16" x14ac:dyDescent="0.2">
      <c r="A711" s="20" t="s">
        <v>706</v>
      </c>
      <c r="B711" s="20" t="s">
        <v>7706</v>
      </c>
      <c r="C711" s="20" t="s">
        <v>6816</v>
      </c>
      <c r="D711" s="1" t="s">
        <v>14071</v>
      </c>
      <c r="E711" s="35">
        <v>7174</v>
      </c>
      <c r="F711" s="35">
        <v>314084</v>
      </c>
      <c r="G711" s="37">
        <f t="shared" si="42"/>
        <v>2.2841023420486238E-2</v>
      </c>
      <c r="I711" s="28">
        <v>1.482</v>
      </c>
      <c r="J711" s="28">
        <v>2.1963241100311279</v>
      </c>
      <c r="K711" s="28">
        <v>4.6234573744642224</v>
      </c>
      <c r="L711" s="28">
        <v>32.560217451909672</v>
      </c>
      <c r="M711" s="31"/>
      <c r="N711" s="32">
        <f t="shared" ref="N711:N774" si="44">SUMPRODUCT(I711:L711,$I$4:$L$4) + $L$1</f>
        <v>81.817919646368566</v>
      </c>
      <c r="O711" s="32">
        <f t="shared" ref="O711:O774" si="45">SUMPRODUCT(I711:L711,$I$5:$L$5) + $L$2</f>
        <v>57.599557711677164</v>
      </c>
      <c r="P711" s="32">
        <f t="shared" si="43"/>
        <v>75.264651587001097</v>
      </c>
    </row>
    <row r="712" spans="1:16" x14ac:dyDescent="0.2">
      <c r="A712" s="20" t="s">
        <v>707</v>
      </c>
      <c r="B712" s="20" t="s">
        <v>7707</v>
      </c>
      <c r="C712" s="20" t="s">
        <v>6816</v>
      </c>
      <c r="D712" s="1" t="s">
        <v>14071</v>
      </c>
      <c r="E712" s="35">
        <v>9119</v>
      </c>
      <c r="F712" s="35">
        <v>314084</v>
      </c>
      <c r="G712" s="37">
        <f t="shared" ref="G712:G775" si="46">SUM(E712/F712)</f>
        <v>2.9033634314387234E-2</v>
      </c>
      <c r="I712" s="28">
        <v>1.6970000000000001</v>
      </c>
      <c r="J712" s="28">
        <v>2.8798089027404785</v>
      </c>
      <c r="K712" s="28">
        <v>5.1993154382264954</v>
      </c>
      <c r="L712" s="28">
        <v>32.12523302993749</v>
      </c>
      <c r="M712" s="31"/>
      <c r="N712" s="32">
        <f t="shared" si="44"/>
        <v>81.25787659236434</v>
      </c>
      <c r="O712" s="32">
        <f t="shared" si="45"/>
        <v>57.224127610152323</v>
      </c>
      <c r="P712" s="32">
        <f t="shared" ref="P712:P775" si="47">SUM(N712*$P$1)+($P$2*O712)</f>
        <v>74.754563115725929</v>
      </c>
    </row>
    <row r="713" spans="1:16" x14ac:dyDescent="0.2">
      <c r="A713" s="20" t="s">
        <v>708</v>
      </c>
      <c r="B713" s="20" t="s">
        <v>7708</v>
      </c>
      <c r="C713" s="20" t="s">
        <v>6816</v>
      </c>
      <c r="D713" s="1" t="s">
        <v>14071</v>
      </c>
      <c r="E713" s="35">
        <v>10295</v>
      </c>
      <c r="F713" s="35">
        <v>314084</v>
      </c>
      <c r="G713" s="37">
        <f t="shared" si="46"/>
        <v>3.2777855605506806E-2</v>
      </c>
      <c r="I713" s="28">
        <v>1.6890000000000001</v>
      </c>
      <c r="J713" s="28">
        <v>2.8527209758758545</v>
      </c>
      <c r="K713" s="28">
        <v>5.1775922489453494</v>
      </c>
      <c r="L713" s="28">
        <v>31.156580864497329</v>
      </c>
      <c r="M713" s="31"/>
      <c r="N713" s="32">
        <f t="shared" si="44"/>
        <v>81.060079773206837</v>
      </c>
      <c r="O713" s="32">
        <f t="shared" si="45"/>
        <v>56.819004077769591</v>
      </c>
      <c r="P713" s="32">
        <f t="shared" si="47"/>
        <v>74.500665577151636</v>
      </c>
    </row>
    <row r="714" spans="1:16" x14ac:dyDescent="0.2">
      <c r="A714" s="20" t="s">
        <v>709</v>
      </c>
      <c r="B714" s="20" t="s">
        <v>7709</v>
      </c>
      <c r="C714" s="20" t="s">
        <v>6816</v>
      </c>
      <c r="D714" s="1" t="s">
        <v>14071</v>
      </c>
      <c r="E714" s="35">
        <v>7664</v>
      </c>
      <c r="F714" s="35">
        <v>314084</v>
      </c>
      <c r="G714" s="37">
        <f t="shared" si="46"/>
        <v>2.4401115625119395E-2</v>
      </c>
      <c r="I714" s="28">
        <v>1.409</v>
      </c>
      <c r="J714" s="28">
        <v>1.9852809906005859</v>
      </c>
      <c r="K714" s="28">
        <v>5.1569229188221062</v>
      </c>
      <c r="L714" s="28">
        <v>31.107254697286013</v>
      </c>
      <c r="M714" s="31"/>
      <c r="N714" s="32">
        <f t="shared" si="44"/>
        <v>80.626326747438497</v>
      </c>
      <c r="O714" s="32">
        <f t="shared" si="45"/>
        <v>56.51393723833371</v>
      </c>
      <c r="P714" s="32">
        <f t="shared" si="47"/>
        <v>74.101733860803336</v>
      </c>
    </row>
    <row r="715" spans="1:16" x14ac:dyDescent="0.2">
      <c r="A715" s="20" t="s">
        <v>710</v>
      </c>
      <c r="B715" s="20" t="s">
        <v>7710</v>
      </c>
      <c r="C715" s="20" t="s">
        <v>6816</v>
      </c>
      <c r="D715" s="1" t="s">
        <v>14071</v>
      </c>
      <c r="E715" s="35">
        <v>9647</v>
      </c>
      <c r="F715" s="35">
        <v>314084</v>
      </c>
      <c r="G715" s="37">
        <f t="shared" si="46"/>
        <v>3.0714713261420511E-2</v>
      </c>
      <c r="I715" s="28">
        <v>2.125</v>
      </c>
      <c r="J715" s="28">
        <v>4.515625</v>
      </c>
      <c r="K715" s="28">
        <v>4.8703371719663835</v>
      </c>
      <c r="L715" s="28">
        <v>32.188867005286617</v>
      </c>
      <c r="M715" s="31"/>
      <c r="N715" s="32">
        <f t="shared" si="44"/>
        <v>82.421503087777168</v>
      </c>
      <c r="O715" s="32">
        <f t="shared" si="45"/>
        <v>57.940213770690967</v>
      </c>
      <c r="P715" s="32">
        <f t="shared" si="47"/>
        <v>75.797089274554537</v>
      </c>
    </row>
    <row r="716" spans="1:16" x14ac:dyDescent="0.2">
      <c r="A716" s="20" t="s">
        <v>711</v>
      </c>
      <c r="B716" s="20" t="s">
        <v>7711</v>
      </c>
      <c r="C716" s="20" t="s">
        <v>6816</v>
      </c>
      <c r="D716" s="1" t="s">
        <v>14071</v>
      </c>
      <c r="E716" s="35">
        <v>7815</v>
      </c>
      <c r="F716" s="35">
        <v>314084</v>
      </c>
      <c r="G716" s="37">
        <f t="shared" si="46"/>
        <v>2.4881878733077775E-2</v>
      </c>
      <c r="I716" s="28">
        <v>1.3080000000000001</v>
      </c>
      <c r="J716" s="28">
        <v>1.7108639478683472</v>
      </c>
      <c r="K716" s="28">
        <v>5.3251620051783872</v>
      </c>
      <c r="L716" s="28">
        <v>31.609980806142033</v>
      </c>
      <c r="M716" s="31"/>
      <c r="N716" s="32">
        <f t="shared" si="44"/>
        <v>80.338022311046728</v>
      </c>
      <c r="O716" s="32">
        <f t="shared" si="45"/>
        <v>56.496585333030076</v>
      </c>
      <c r="P716" s="32">
        <f t="shared" si="47"/>
        <v>73.886746710377182</v>
      </c>
    </row>
    <row r="717" spans="1:16" x14ac:dyDescent="0.2">
      <c r="A717" s="20" t="s">
        <v>712</v>
      </c>
      <c r="B717" s="20" t="s">
        <v>7712</v>
      </c>
      <c r="C717" s="20" t="s">
        <v>6816</v>
      </c>
      <c r="D717" s="1" t="s">
        <v>14071</v>
      </c>
      <c r="E717" s="35">
        <v>7816</v>
      </c>
      <c r="F717" s="35">
        <v>314084</v>
      </c>
      <c r="G717" s="37">
        <f t="shared" si="46"/>
        <v>2.4885062594719884E-2</v>
      </c>
      <c r="I717" s="28">
        <v>1.0329999999999999</v>
      </c>
      <c r="J717" s="28">
        <v>1.0670889616012573</v>
      </c>
      <c r="K717" s="28">
        <v>4.9595083390285053</v>
      </c>
      <c r="L717" s="28">
        <v>32.670163766632548</v>
      </c>
      <c r="M717" s="31"/>
      <c r="N717" s="32">
        <f t="shared" si="44"/>
        <v>80.641741076140605</v>
      </c>
      <c r="O717" s="32">
        <f t="shared" si="45"/>
        <v>56.915300231934395</v>
      </c>
      <c r="P717" s="32">
        <f t="shared" si="47"/>
        <v>74.221582381423772</v>
      </c>
    </row>
    <row r="718" spans="1:16" x14ac:dyDescent="0.2">
      <c r="A718" s="20" t="s">
        <v>713</v>
      </c>
      <c r="B718" s="20" t="s">
        <v>7713</v>
      </c>
      <c r="C718" s="20" t="s">
        <v>6816</v>
      </c>
      <c r="D718" s="1" t="s">
        <v>14071</v>
      </c>
      <c r="E718" s="35">
        <v>8782</v>
      </c>
      <c r="F718" s="35">
        <v>314084</v>
      </c>
      <c r="G718" s="37">
        <f t="shared" si="46"/>
        <v>2.7960672940996675E-2</v>
      </c>
      <c r="I718" s="28">
        <v>2.2240000000000002</v>
      </c>
      <c r="J718" s="28">
        <v>4.9461760520935059</v>
      </c>
      <c r="K718" s="28">
        <v>4.248153692549824</v>
      </c>
      <c r="L718" s="28">
        <v>30.606012297882032</v>
      </c>
      <c r="M718" s="31"/>
      <c r="N718" s="32">
        <f t="shared" si="44"/>
        <v>83.102761078801663</v>
      </c>
      <c r="O718" s="32">
        <f t="shared" si="45"/>
        <v>57.822034972461154</v>
      </c>
      <c r="P718" s="32">
        <f t="shared" si="47"/>
        <v>76.262026954955587</v>
      </c>
    </row>
    <row r="719" spans="1:16" x14ac:dyDescent="0.2">
      <c r="A719" s="20" t="s">
        <v>714</v>
      </c>
      <c r="B719" s="20" t="s">
        <v>7714</v>
      </c>
      <c r="C719" s="20" t="s">
        <v>6816</v>
      </c>
      <c r="D719" s="1" t="s">
        <v>14071</v>
      </c>
      <c r="E719" s="35">
        <v>9568</v>
      </c>
      <c r="F719" s="35">
        <v>314084</v>
      </c>
      <c r="G719" s="37">
        <f t="shared" si="46"/>
        <v>3.0463188191693941E-2</v>
      </c>
      <c r="I719" s="28">
        <v>1.3520000000000001</v>
      </c>
      <c r="J719" s="28">
        <v>1.8279039859771729</v>
      </c>
      <c r="K719" s="28">
        <v>4.7341729092115106</v>
      </c>
      <c r="L719" s="28">
        <v>31.963628762541806</v>
      </c>
      <c r="M719" s="31"/>
      <c r="N719" s="32">
        <f t="shared" si="44"/>
        <v>81.319245585994693</v>
      </c>
      <c r="O719" s="32">
        <f t="shared" si="45"/>
        <v>57.125135075765492</v>
      </c>
      <c r="P719" s="32">
        <f t="shared" si="47"/>
        <v>74.772539741105277</v>
      </c>
    </row>
    <row r="720" spans="1:16" x14ac:dyDescent="0.2">
      <c r="A720" s="20" t="s">
        <v>715</v>
      </c>
      <c r="B720" s="20" t="s">
        <v>7715</v>
      </c>
      <c r="C720" s="20" t="s">
        <v>6816</v>
      </c>
      <c r="D720" s="1" t="s">
        <v>14071</v>
      </c>
      <c r="E720" s="35">
        <v>8652</v>
      </c>
      <c r="F720" s="35">
        <v>314084</v>
      </c>
      <c r="G720" s="37">
        <f t="shared" si="46"/>
        <v>2.7546770927522574E-2</v>
      </c>
      <c r="I720" s="28">
        <v>0.83199999999999996</v>
      </c>
      <c r="J720" s="28">
        <v>0.69222402572631836</v>
      </c>
      <c r="K720" s="28">
        <v>5.2382095898119969</v>
      </c>
      <c r="L720" s="28">
        <v>31.282824780397597</v>
      </c>
      <c r="M720" s="31"/>
      <c r="N720" s="32">
        <f t="shared" si="44"/>
        <v>79.613560124776527</v>
      </c>
      <c r="O720" s="32">
        <f t="shared" si="45"/>
        <v>55.900548623536729</v>
      </c>
      <c r="P720" s="32">
        <f t="shared" si="47"/>
        <v>73.197035287896881</v>
      </c>
    </row>
    <row r="721" spans="1:16" x14ac:dyDescent="0.2">
      <c r="A721" s="20" t="s">
        <v>716</v>
      </c>
      <c r="B721" s="20" t="s">
        <v>7716</v>
      </c>
      <c r="C721" s="20" t="s">
        <v>6816</v>
      </c>
      <c r="D721" s="1" t="s">
        <v>14071</v>
      </c>
      <c r="E721" s="35">
        <v>7040</v>
      </c>
      <c r="F721" s="35">
        <v>314084</v>
      </c>
      <c r="G721" s="37">
        <f t="shared" si="46"/>
        <v>2.2414385960443702E-2</v>
      </c>
      <c r="I721" s="28">
        <v>0.85499999999999998</v>
      </c>
      <c r="J721" s="28">
        <v>0.73102498054504395</v>
      </c>
      <c r="K721" s="28">
        <v>5.0451738040727054</v>
      </c>
      <c r="L721" s="28">
        <v>31.846875000000001</v>
      </c>
      <c r="M721" s="31"/>
      <c r="N721" s="32">
        <f t="shared" si="44"/>
        <v>80.048093289618009</v>
      </c>
      <c r="O721" s="32">
        <f t="shared" si="45"/>
        <v>56.306724009485791</v>
      </c>
      <c r="P721" s="32">
        <f t="shared" si="47"/>
        <v>73.623895096169008</v>
      </c>
    </row>
    <row r="722" spans="1:16" x14ac:dyDescent="0.2">
      <c r="A722" s="20" t="s">
        <v>717</v>
      </c>
      <c r="B722" s="20" t="s">
        <v>7717</v>
      </c>
      <c r="C722" s="20" t="s">
        <v>6816</v>
      </c>
      <c r="D722" s="1" t="s">
        <v>14071</v>
      </c>
      <c r="E722" s="35">
        <v>6730</v>
      </c>
      <c r="F722" s="35">
        <v>314084</v>
      </c>
      <c r="G722" s="37">
        <f t="shared" si="46"/>
        <v>2.1427388851390075E-2</v>
      </c>
      <c r="I722" s="28">
        <v>1.337</v>
      </c>
      <c r="J722" s="28">
        <v>1.7875690460205078</v>
      </c>
      <c r="K722" s="28">
        <v>3.975512052691387</v>
      </c>
      <c r="L722" s="28">
        <v>31.982169390787519</v>
      </c>
      <c r="M722" s="31"/>
      <c r="N722" s="32">
        <f t="shared" si="44"/>
        <v>82.366239859163215</v>
      </c>
      <c r="O722" s="32">
        <f t="shared" si="45"/>
        <v>57.669451426271728</v>
      </c>
      <c r="P722" s="32">
        <f t="shared" si="47"/>
        <v>75.683513948853388</v>
      </c>
    </row>
    <row r="723" spans="1:16" x14ac:dyDescent="0.2">
      <c r="A723" s="20" t="s">
        <v>718</v>
      </c>
      <c r="B723" s="20" t="s">
        <v>7718</v>
      </c>
      <c r="C723" s="20" t="s">
        <v>6816</v>
      </c>
      <c r="D723" s="1" t="s">
        <v>14071</v>
      </c>
      <c r="E723" s="35">
        <v>8387</v>
      </c>
      <c r="F723" s="35">
        <v>314084</v>
      </c>
      <c r="G723" s="37">
        <f t="shared" si="46"/>
        <v>2.6703047592363825E-2</v>
      </c>
      <c r="I723" s="28">
        <v>0.73699999999999999</v>
      </c>
      <c r="J723" s="28">
        <v>0.54316902160644531</v>
      </c>
      <c r="K723" s="28">
        <v>4.7096434782656633</v>
      </c>
      <c r="L723" s="28">
        <v>31.709192798378442</v>
      </c>
      <c r="M723" s="31"/>
      <c r="N723" s="32">
        <f t="shared" si="44"/>
        <v>80.296731350023208</v>
      </c>
      <c r="O723" s="32">
        <f t="shared" si="45"/>
        <v>56.361931060889383</v>
      </c>
      <c r="P723" s="32">
        <f t="shared" si="47"/>
        <v>73.82019248810127</v>
      </c>
    </row>
    <row r="724" spans="1:16" x14ac:dyDescent="0.2">
      <c r="A724" s="20" t="s">
        <v>719</v>
      </c>
      <c r="B724" s="20" t="s">
        <v>7719</v>
      </c>
      <c r="C724" s="20" t="s">
        <v>6816</v>
      </c>
      <c r="D724" s="1" t="s">
        <v>14071</v>
      </c>
      <c r="E724" s="35">
        <v>8189</v>
      </c>
      <c r="F724" s="35">
        <v>314084</v>
      </c>
      <c r="G724" s="37">
        <f t="shared" si="46"/>
        <v>2.6072642987226346E-2</v>
      </c>
      <c r="I724" s="28">
        <v>1.1200000000000001</v>
      </c>
      <c r="J724" s="28">
        <v>1.2544000148773193</v>
      </c>
      <c r="K724" s="28">
        <v>4.6398341944965802</v>
      </c>
      <c r="L724" s="28">
        <v>30.933813652460618</v>
      </c>
      <c r="M724" s="31"/>
      <c r="N724" s="32">
        <f t="shared" si="44"/>
        <v>80.846611795624938</v>
      </c>
      <c r="O724" s="32">
        <f t="shared" si="45"/>
        <v>56.503823723726072</v>
      </c>
      <c r="P724" s="32">
        <f t="shared" si="47"/>
        <v>74.259675157312671</v>
      </c>
    </row>
    <row r="725" spans="1:16" x14ac:dyDescent="0.2">
      <c r="A725" s="20" t="s">
        <v>720</v>
      </c>
      <c r="B725" s="20" t="s">
        <v>7720</v>
      </c>
      <c r="C725" s="20" t="s">
        <v>6816</v>
      </c>
      <c r="D725" s="1" t="s">
        <v>14071</v>
      </c>
      <c r="E725" s="35">
        <v>8111</v>
      </c>
      <c r="F725" s="35">
        <v>314084</v>
      </c>
      <c r="G725" s="37">
        <f t="shared" si="46"/>
        <v>2.5824301779141887E-2</v>
      </c>
      <c r="I725" s="28">
        <v>1.2430000000000001</v>
      </c>
      <c r="J725" s="28">
        <v>1.5450489521026611</v>
      </c>
      <c r="K725" s="28">
        <v>4.8624555195154153</v>
      </c>
      <c r="L725" s="28">
        <v>32.63358402169893</v>
      </c>
      <c r="M725" s="31"/>
      <c r="N725" s="32">
        <f t="shared" si="44"/>
        <v>81.111224929558503</v>
      </c>
      <c r="O725" s="32">
        <f t="shared" si="45"/>
        <v>57.199133598121122</v>
      </c>
      <c r="P725" s="32">
        <f t="shared" si="47"/>
        <v>74.64083090466292</v>
      </c>
    </row>
    <row r="726" spans="1:16" x14ac:dyDescent="0.2">
      <c r="A726" s="20" t="s">
        <v>721</v>
      </c>
      <c r="B726" s="20" t="s">
        <v>7721</v>
      </c>
      <c r="C726" s="20" t="s">
        <v>6816</v>
      </c>
      <c r="D726" s="1" t="s">
        <v>14071</v>
      </c>
      <c r="E726" s="35">
        <v>8281</v>
      </c>
      <c r="F726" s="35">
        <v>314084</v>
      </c>
      <c r="G726" s="37">
        <f t="shared" si="46"/>
        <v>2.6365558258300326E-2</v>
      </c>
      <c r="I726" s="28">
        <v>0.76100000000000001</v>
      </c>
      <c r="J726" s="28">
        <v>0.57912099361419678</v>
      </c>
      <c r="K726" s="28">
        <v>4.9300446793674784</v>
      </c>
      <c r="L726" s="28">
        <v>31.598236927907259</v>
      </c>
      <c r="M726" s="31"/>
      <c r="N726" s="32">
        <f t="shared" si="44"/>
        <v>80.001249296410492</v>
      </c>
      <c r="O726" s="32">
        <f t="shared" si="45"/>
        <v>56.180759752074273</v>
      </c>
      <c r="P726" s="32">
        <f t="shared" si="47"/>
        <v>73.555641880419742</v>
      </c>
    </row>
    <row r="727" spans="1:16" x14ac:dyDescent="0.2">
      <c r="A727" s="20" t="s">
        <v>722</v>
      </c>
      <c r="B727" s="20" t="s">
        <v>7722</v>
      </c>
      <c r="C727" s="20" t="s">
        <v>6816</v>
      </c>
      <c r="D727" s="1" t="s">
        <v>14071</v>
      </c>
      <c r="E727" s="35">
        <v>8173</v>
      </c>
      <c r="F727" s="35">
        <v>314084</v>
      </c>
      <c r="G727" s="37">
        <f t="shared" si="46"/>
        <v>2.602170120095261E-2</v>
      </c>
      <c r="I727" s="28">
        <v>0.9</v>
      </c>
      <c r="J727" s="28">
        <v>0.81000000238418579</v>
      </c>
      <c r="K727" s="28">
        <v>4.7266612993805328</v>
      </c>
      <c r="L727" s="28">
        <v>31.589502018842531</v>
      </c>
      <c r="M727" s="31"/>
      <c r="N727" s="32">
        <f t="shared" si="44"/>
        <v>80.512265055501501</v>
      </c>
      <c r="O727" s="32">
        <f t="shared" si="45"/>
        <v>56.478739714946535</v>
      </c>
      <c r="P727" s="32">
        <f t="shared" si="47"/>
        <v>74.009012094257656</v>
      </c>
    </row>
    <row r="728" spans="1:16" x14ac:dyDescent="0.2">
      <c r="A728" s="20" t="s">
        <v>723</v>
      </c>
      <c r="B728" s="20" t="s">
        <v>7723</v>
      </c>
      <c r="C728" s="20" t="s">
        <v>6816</v>
      </c>
      <c r="D728" s="1" t="s">
        <v>14071</v>
      </c>
      <c r="E728" s="35">
        <v>7680</v>
      </c>
      <c r="F728" s="35">
        <v>314084</v>
      </c>
      <c r="G728" s="37">
        <f t="shared" si="46"/>
        <v>2.4452057411393131E-2</v>
      </c>
      <c r="I728" s="28">
        <v>2.4569999999999999</v>
      </c>
      <c r="J728" s="28">
        <v>6.0368490219116211</v>
      </c>
      <c r="K728" s="28">
        <v>2.9000670431512265</v>
      </c>
      <c r="L728" s="28">
        <v>30.329687499999999</v>
      </c>
      <c r="M728" s="31"/>
      <c r="N728" s="32">
        <f t="shared" si="44"/>
        <v>85.308833264835755</v>
      </c>
      <c r="O728" s="32">
        <f t="shared" si="45"/>
        <v>58.925863021666935</v>
      </c>
      <c r="P728" s="32">
        <f t="shared" si="47"/>
        <v>78.169841921323837</v>
      </c>
    </row>
    <row r="729" spans="1:16" x14ac:dyDescent="0.2">
      <c r="A729" s="20" t="s">
        <v>724</v>
      </c>
      <c r="B729" s="20" t="s">
        <v>7724</v>
      </c>
      <c r="C729" s="20" t="s">
        <v>6816</v>
      </c>
      <c r="D729" s="1" t="s">
        <v>14071</v>
      </c>
      <c r="E729" s="35">
        <v>10887</v>
      </c>
      <c r="F729" s="35">
        <v>314084</v>
      </c>
      <c r="G729" s="37">
        <f t="shared" si="46"/>
        <v>3.466270169763503E-2</v>
      </c>
      <c r="I729" s="28">
        <v>1.4650000000000001</v>
      </c>
      <c r="J729" s="28">
        <v>2.1462249755859375</v>
      </c>
      <c r="K729" s="28">
        <v>4.0498281055167258</v>
      </c>
      <c r="L729" s="28">
        <v>31.595572701386974</v>
      </c>
      <c r="M729" s="31"/>
      <c r="N729" s="32">
        <f t="shared" si="44"/>
        <v>82.382755579814329</v>
      </c>
      <c r="O729" s="32">
        <f t="shared" si="45"/>
        <v>57.588405703865106</v>
      </c>
      <c r="P729" s="32">
        <f t="shared" si="47"/>
        <v>75.673630432002795</v>
      </c>
    </row>
    <row r="730" spans="1:16" x14ac:dyDescent="0.2">
      <c r="A730" s="20" t="s">
        <v>725</v>
      </c>
      <c r="B730" s="20" t="s">
        <v>7725</v>
      </c>
      <c r="C730" s="20" t="s">
        <v>6816</v>
      </c>
      <c r="D730" s="1" t="s">
        <v>14071</v>
      </c>
      <c r="E730" s="35">
        <v>6246</v>
      </c>
      <c r="F730" s="35">
        <v>314084</v>
      </c>
      <c r="G730" s="37">
        <f t="shared" si="46"/>
        <v>1.9886399816609571E-2</v>
      </c>
      <c r="I730" s="28">
        <v>1.649</v>
      </c>
      <c r="J730" s="28">
        <v>2.7192010879516602</v>
      </c>
      <c r="K730" s="28">
        <v>3.8480700303289703</v>
      </c>
      <c r="L730" s="28">
        <v>30.894972782580851</v>
      </c>
      <c r="M730" s="31"/>
      <c r="N730" s="32">
        <f t="shared" si="44"/>
        <v>82.807604330697572</v>
      </c>
      <c r="O730" s="32">
        <f t="shared" si="45"/>
        <v>57.63353327531555</v>
      </c>
      <c r="P730" s="32">
        <f t="shared" si="47"/>
        <v>75.99573009178927</v>
      </c>
    </row>
    <row r="731" spans="1:16" x14ac:dyDescent="0.2">
      <c r="A731" s="20" t="s">
        <v>726</v>
      </c>
      <c r="B731" s="20" t="s">
        <v>7726</v>
      </c>
      <c r="C731" s="20" t="s">
        <v>6816</v>
      </c>
      <c r="D731" s="1" t="s">
        <v>14071</v>
      </c>
      <c r="E731" s="35">
        <v>8270</v>
      </c>
      <c r="F731" s="35">
        <v>314084</v>
      </c>
      <c r="G731" s="37">
        <f t="shared" si="46"/>
        <v>2.6330535780237134E-2</v>
      </c>
      <c r="I731" s="28">
        <v>0.95399999999999996</v>
      </c>
      <c r="J731" s="28">
        <v>0.91011601686477661</v>
      </c>
      <c r="K731" s="28">
        <v>4.0651967341712911</v>
      </c>
      <c r="L731" s="28">
        <v>31.719226118500604</v>
      </c>
      <c r="M731" s="31"/>
      <c r="N731" s="32">
        <f t="shared" si="44"/>
        <v>81.559561936039117</v>
      </c>
      <c r="O731" s="32">
        <f t="shared" si="45"/>
        <v>57.075172537981473</v>
      </c>
      <c r="P731" s="32">
        <f t="shared" si="47"/>
        <v>74.934309269153871</v>
      </c>
    </row>
    <row r="732" spans="1:16" x14ac:dyDescent="0.2">
      <c r="A732" s="20" t="s">
        <v>727</v>
      </c>
      <c r="B732" s="20" t="s">
        <v>7727</v>
      </c>
      <c r="C732" s="20" t="s">
        <v>6816</v>
      </c>
      <c r="D732" s="1" t="s">
        <v>14071</v>
      </c>
      <c r="E732" s="35">
        <v>11021</v>
      </c>
      <c r="F732" s="35">
        <v>314084</v>
      </c>
      <c r="G732" s="37">
        <f t="shared" si="46"/>
        <v>3.5089339157677563E-2</v>
      </c>
      <c r="I732" s="28">
        <v>2.2290000000000001</v>
      </c>
      <c r="J732" s="28">
        <v>4.9684410095214844</v>
      </c>
      <c r="K732" s="28">
        <v>3.5061345528927337</v>
      </c>
      <c r="L732" s="28">
        <v>29.75655566645495</v>
      </c>
      <c r="M732" s="31"/>
      <c r="N732" s="32">
        <f t="shared" si="44"/>
        <v>83.965531318048889</v>
      </c>
      <c r="O732" s="32">
        <f t="shared" si="45"/>
        <v>58.005979915028888</v>
      </c>
      <c r="P732" s="32">
        <f t="shared" si="47"/>
        <v>76.941113254446009</v>
      </c>
    </row>
    <row r="733" spans="1:16" x14ac:dyDescent="0.2">
      <c r="A733" s="20" t="s">
        <v>728</v>
      </c>
      <c r="B733" s="20" t="s">
        <v>7728</v>
      </c>
      <c r="C733" s="20" t="s">
        <v>6817</v>
      </c>
      <c r="D733" s="1" t="s">
        <v>14073</v>
      </c>
      <c r="E733" s="35">
        <v>10445</v>
      </c>
      <c r="F733" s="35">
        <v>284617</v>
      </c>
      <c r="G733" s="37">
        <f t="shared" si="46"/>
        <v>3.6698440360203359E-2</v>
      </c>
      <c r="I733" s="28">
        <v>2.915</v>
      </c>
      <c r="J733" s="28">
        <v>8.4972248077392578</v>
      </c>
      <c r="K733" s="28">
        <v>3.5254686295097351</v>
      </c>
      <c r="L733" s="28">
        <v>43.038678793681186</v>
      </c>
      <c r="M733" s="31"/>
      <c r="N733" s="32">
        <f t="shared" si="44"/>
        <v>87.981944373497143</v>
      </c>
      <c r="O733" s="32">
        <f t="shared" si="45"/>
        <v>64.344760762586603</v>
      </c>
      <c r="P733" s="32">
        <f t="shared" si="47"/>
        <v>81.585937872789202</v>
      </c>
    </row>
    <row r="734" spans="1:16" x14ac:dyDescent="0.2">
      <c r="A734" s="20" t="s">
        <v>729</v>
      </c>
      <c r="B734" s="20" t="s">
        <v>7729</v>
      </c>
      <c r="C734" s="20" t="s">
        <v>6817</v>
      </c>
      <c r="D734" s="1" t="s">
        <v>14073</v>
      </c>
      <c r="E734" s="35">
        <v>6833</v>
      </c>
      <c r="F734" s="35">
        <v>284617</v>
      </c>
      <c r="G734" s="37">
        <f t="shared" si="46"/>
        <v>2.4007701577909962E-2</v>
      </c>
      <c r="I734" s="28">
        <v>2.802</v>
      </c>
      <c r="J734" s="28">
        <v>7.8512039184570313</v>
      </c>
      <c r="K734" s="28">
        <v>2.6383434033417088</v>
      </c>
      <c r="L734" s="28">
        <v>37.430264890970292</v>
      </c>
      <c r="M734" s="31"/>
      <c r="N734" s="32">
        <f t="shared" si="44"/>
        <v>87.803670059152509</v>
      </c>
      <c r="O734" s="32">
        <f t="shared" si="45"/>
        <v>62.489623411736602</v>
      </c>
      <c r="P734" s="32">
        <f t="shared" si="47"/>
        <v>80.953919700511562</v>
      </c>
    </row>
    <row r="735" spans="1:16" x14ac:dyDescent="0.2">
      <c r="A735" s="20" t="s">
        <v>730</v>
      </c>
      <c r="B735" s="20" t="s">
        <v>7730</v>
      </c>
      <c r="C735" s="20" t="s">
        <v>6817</v>
      </c>
      <c r="D735" s="1" t="s">
        <v>14073</v>
      </c>
      <c r="E735" s="35">
        <v>6134</v>
      </c>
      <c r="F735" s="35">
        <v>284617</v>
      </c>
      <c r="G735" s="37">
        <f t="shared" si="46"/>
        <v>2.155176957103757E-2</v>
      </c>
      <c r="I735" s="28">
        <v>3.09</v>
      </c>
      <c r="J735" s="28">
        <v>9.548100471496582</v>
      </c>
      <c r="K735" s="28">
        <v>4.394031895796374</v>
      </c>
      <c r="L735" s="28">
        <v>36.634985327681775</v>
      </c>
      <c r="M735" s="31"/>
      <c r="N735" s="32">
        <f t="shared" si="44"/>
        <v>85.611610886752331</v>
      </c>
      <c r="O735" s="32">
        <f t="shared" si="45"/>
        <v>61.159418608183884</v>
      </c>
      <c r="P735" s="32">
        <f t="shared" si="47"/>
        <v>78.995070467017456</v>
      </c>
    </row>
    <row r="736" spans="1:16" x14ac:dyDescent="0.2">
      <c r="A736" s="20" t="s">
        <v>731</v>
      </c>
      <c r="B736" s="20" t="s">
        <v>7731</v>
      </c>
      <c r="C736" s="20" t="s">
        <v>6817</v>
      </c>
      <c r="D736" s="1" t="s">
        <v>14073</v>
      </c>
      <c r="E736" s="35">
        <v>6576</v>
      </c>
      <c r="F736" s="35">
        <v>284617</v>
      </c>
      <c r="G736" s="37">
        <f t="shared" si="46"/>
        <v>2.3104733729889641E-2</v>
      </c>
      <c r="I736" s="28">
        <v>3.93</v>
      </c>
      <c r="J736" s="28">
        <v>15.444899559020996</v>
      </c>
      <c r="K736" s="28">
        <v>3.9766426328555546</v>
      </c>
      <c r="L736" s="28">
        <v>37.461374695863746</v>
      </c>
      <c r="M736" s="31"/>
      <c r="N736" s="32">
        <f t="shared" si="44"/>
        <v>87.695889887573372</v>
      </c>
      <c r="O736" s="32">
        <f t="shared" si="45"/>
        <v>62.629127924931879</v>
      </c>
      <c r="P736" s="32">
        <f t="shared" si="47"/>
        <v>80.913052511349363</v>
      </c>
    </row>
    <row r="737" spans="1:16" x14ac:dyDescent="0.2">
      <c r="A737" s="20" t="s">
        <v>732</v>
      </c>
      <c r="B737" s="20" t="s">
        <v>7732</v>
      </c>
      <c r="C737" s="20" t="s">
        <v>6817</v>
      </c>
      <c r="D737" s="1" t="s">
        <v>14073</v>
      </c>
      <c r="E737" s="35">
        <v>5224</v>
      </c>
      <c r="F737" s="35">
        <v>284617</v>
      </c>
      <c r="G737" s="37">
        <f t="shared" si="46"/>
        <v>1.8354490420459776E-2</v>
      </c>
      <c r="I737" s="28">
        <v>3.6469999999999998</v>
      </c>
      <c r="J737" s="28">
        <v>13.30060863494873</v>
      </c>
      <c r="K737" s="28">
        <v>3.6586369623002652</v>
      </c>
      <c r="L737" s="28">
        <v>38.520099540581931</v>
      </c>
      <c r="M737" s="31"/>
      <c r="N737" s="32">
        <f t="shared" si="44"/>
        <v>87.938265079368819</v>
      </c>
      <c r="O737" s="32">
        <f t="shared" si="45"/>
        <v>63.041395530875484</v>
      </c>
      <c r="P737" s="32">
        <f t="shared" si="47"/>
        <v>81.201399042336462</v>
      </c>
    </row>
    <row r="738" spans="1:16" x14ac:dyDescent="0.2">
      <c r="A738" s="20" t="s">
        <v>733</v>
      </c>
      <c r="B738" s="20" t="s">
        <v>7733</v>
      </c>
      <c r="C738" s="20" t="s">
        <v>6817</v>
      </c>
      <c r="D738" s="1" t="s">
        <v>14073</v>
      </c>
      <c r="E738" s="35">
        <v>12817</v>
      </c>
      <c r="F738" s="35">
        <v>284617</v>
      </c>
      <c r="G738" s="37">
        <f t="shared" si="46"/>
        <v>4.5032447113138009E-2</v>
      </c>
      <c r="I738" s="28">
        <v>5.5780000000000003</v>
      </c>
      <c r="J738" s="28">
        <v>31.114084243774414</v>
      </c>
      <c r="K738" s="28">
        <v>3.5742030221797458</v>
      </c>
      <c r="L738" s="28">
        <v>37.279394554107824</v>
      </c>
      <c r="M738" s="31"/>
      <c r="N738" s="32">
        <f t="shared" si="44"/>
        <v>90.745589045374189</v>
      </c>
      <c r="O738" s="32">
        <f t="shared" si="45"/>
        <v>64.337393812882652</v>
      </c>
      <c r="P738" s="32">
        <f t="shared" si="47"/>
        <v>83.599772049604198</v>
      </c>
    </row>
    <row r="739" spans="1:16" x14ac:dyDescent="0.2">
      <c r="A739" s="20" t="s">
        <v>734</v>
      </c>
      <c r="B739" s="20" t="s">
        <v>7734</v>
      </c>
      <c r="C739" s="20" t="s">
        <v>6817</v>
      </c>
      <c r="D739" s="1" t="s">
        <v>14073</v>
      </c>
      <c r="E739" s="35">
        <v>11909</v>
      </c>
      <c r="F739" s="35">
        <v>284617</v>
      </c>
      <c r="G739" s="37">
        <f t="shared" si="46"/>
        <v>4.1842194949704342E-2</v>
      </c>
      <c r="I739" s="28">
        <v>1.917</v>
      </c>
      <c r="J739" s="28">
        <v>3.674889087677002</v>
      </c>
      <c r="K739" s="28">
        <v>4.3800971848072381</v>
      </c>
      <c r="L739" s="28">
        <v>37.179192207574104</v>
      </c>
      <c r="M739" s="31"/>
      <c r="N739" s="32">
        <f t="shared" si="44"/>
        <v>83.888019817797826</v>
      </c>
      <c r="O739" s="32">
        <f t="shared" si="45"/>
        <v>60.204991561973216</v>
      </c>
      <c r="P739" s="32">
        <f t="shared" si="47"/>
        <v>77.479608173917171</v>
      </c>
    </row>
    <row r="740" spans="1:16" x14ac:dyDescent="0.2">
      <c r="A740" s="20" t="s">
        <v>735</v>
      </c>
      <c r="B740" s="20" t="s">
        <v>7735</v>
      </c>
      <c r="C740" s="20" t="s">
        <v>6817</v>
      </c>
      <c r="D740" s="1" t="s">
        <v>14073</v>
      </c>
      <c r="E740" s="35">
        <v>6019</v>
      </c>
      <c r="F740" s="35">
        <v>284617</v>
      </c>
      <c r="G740" s="37">
        <f t="shared" si="46"/>
        <v>2.1147717810250266E-2</v>
      </c>
      <c r="I740" s="28">
        <v>3.762</v>
      </c>
      <c r="J740" s="28">
        <v>14.152644157409668</v>
      </c>
      <c r="K740" s="28">
        <v>3.9607924022438574</v>
      </c>
      <c r="L740" s="28">
        <v>39.159162651603253</v>
      </c>
      <c r="M740" s="31"/>
      <c r="N740" s="32">
        <f t="shared" si="44"/>
        <v>87.834630253088179</v>
      </c>
      <c r="O740" s="32">
        <f t="shared" si="45"/>
        <v>63.203704958895059</v>
      </c>
      <c r="P740" s="32">
        <f t="shared" si="47"/>
        <v>81.169726307958555</v>
      </c>
    </row>
    <row r="741" spans="1:16" x14ac:dyDescent="0.2">
      <c r="A741" s="20" t="s">
        <v>736</v>
      </c>
      <c r="B741" s="20" t="s">
        <v>7736</v>
      </c>
      <c r="C741" s="20" t="s">
        <v>6817</v>
      </c>
      <c r="D741" s="1" t="s">
        <v>14073</v>
      </c>
      <c r="E741" s="35">
        <v>12334</v>
      </c>
      <c r="F741" s="35">
        <v>284617</v>
      </c>
      <c r="G741" s="37">
        <f t="shared" si="46"/>
        <v>4.3335429717831331E-2</v>
      </c>
      <c r="I741" s="28">
        <v>2.625</v>
      </c>
      <c r="J741" s="28">
        <v>6.890625</v>
      </c>
      <c r="K741" s="28">
        <v>3.9630858978485808</v>
      </c>
      <c r="L741" s="28">
        <v>35.456218582779307</v>
      </c>
      <c r="M741" s="31"/>
      <c r="N741" s="32">
        <f t="shared" si="44"/>
        <v>85.220775747261271</v>
      </c>
      <c r="O741" s="32">
        <f t="shared" si="45"/>
        <v>60.505499977783515</v>
      </c>
      <c r="P741" s="32">
        <f t="shared" si="47"/>
        <v>78.533047332129669</v>
      </c>
    </row>
    <row r="742" spans="1:16" x14ac:dyDescent="0.2">
      <c r="A742" s="20" t="s">
        <v>737</v>
      </c>
      <c r="B742" s="20" t="s">
        <v>7737</v>
      </c>
      <c r="C742" s="20" t="s">
        <v>6817</v>
      </c>
      <c r="D742" s="1" t="s">
        <v>14073</v>
      </c>
      <c r="E742" s="35">
        <v>7051</v>
      </c>
      <c r="F742" s="35">
        <v>284617</v>
      </c>
      <c r="G742" s="37">
        <f t="shared" si="46"/>
        <v>2.4773643176619807E-2</v>
      </c>
      <c r="I742" s="28">
        <v>4.4939999999999998</v>
      </c>
      <c r="J742" s="28">
        <v>20.196035385131836</v>
      </c>
      <c r="K742" s="28">
        <v>4.2174958316138591</v>
      </c>
      <c r="L742" s="28">
        <v>37.631683449156149</v>
      </c>
      <c r="M742" s="31"/>
      <c r="N742" s="32">
        <f t="shared" si="44"/>
        <v>88.266647925965472</v>
      </c>
      <c r="O742" s="32">
        <f t="shared" si="45"/>
        <v>63.052540713428243</v>
      </c>
      <c r="P742" s="32">
        <f t="shared" si="47"/>
        <v>81.443940267744466</v>
      </c>
    </row>
    <row r="743" spans="1:16" x14ac:dyDescent="0.2">
      <c r="A743" s="20" t="s">
        <v>738</v>
      </c>
      <c r="B743" s="20" t="s">
        <v>7738</v>
      </c>
      <c r="C743" s="20" t="s">
        <v>6817</v>
      </c>
      <c r="D743" s="1" t="s">
        <v>14073</v>
      </c>
      <c r="E743" s="35">
        <v>6361</v>
      </c>
      <c r="F743" s="35">
        <v>284617</v>
      </c>
      <c r="G743" s="37">
        <f t="shared" si="46"/>
        <v>2.2349332611895985E-2</v>
      </c>
      <c r="I743" s="28">
        <v>3.4990000000000001</v>
      </c>
      <c r="J743" s="28">
        <v>12.243000984191895</v>
      </c>
      <c r="K743" s="28">
        <v>4.3765394373988409</v>
      </c>
      <c r="L743" s="28">
        <v>39.195409526803964</v>
      </c>
      <c r="M743" s="31"/>
      <c r="N743" s="32">
        <f t="shared" si="44"/>
        <v>86.847502894462508</v>
      </c>
      <c r="O743" s="32">
        <f t="shared" si="45"/>
        <v>62.663121993929806</v>
      </c>
      <c r="P743" s="32">
        <f t="shared" si="47"/>
        <v>80.30342979329977</v>
      </c>
    </row>
    <row r="744" spans="1:16" x14ac:dyDescent="0.2">
      <c r="A744" s="20" t="s">
        <v>739</v>
      </c>
      <c r="B744" s="20" t="s">
        <v>7739</v>
      </c>
      <c r="C744" s="20" t="s">
        <v>6817</v>
      </c>
      <c r="D744" s="1" t="s">
        <v>14073</v>
      </c>
      <c r="E744" s="35">
        <v>6977</v>
      </c>
      <c r="F744" s="35">
        <v>284617</v>
      </c>
      <c r="G744" s="37">
        <f t="shared" si="46"/>
        <v>2.4513644652287107E-2</v>
      </c>
      <c r="I744" s="28">
        <v>1.7370000000000001</v>
      </c>
      <c r="J744" s="28">
        <v>3.0171689987182617</v>
      </c>
      <c r="K744" s="28">
        <v>2.1994098499335575</v>
      </c>
      <c r="L744" s="28">
        <v>35.591371649706176</v>
      </c>
      <c r="M744" s="31"/>
      <c r="N744" s="32">
        <f t="shared" si="44"/>
        <v>86.313040531681921</v>
      </c>
      <c r="O744" s="32">
        <f t="shared" si="45"/>
        <v>60.927526432462386</v>
      </c>
      <c r="P744" s="32">
        <f t="shared" si="47"/>
        <v>79.443951731801562</v>
      </c>
    </row>
    <row r="745" spans="1:16" x14ac:dyDescent="0.2">
      <c r="A745" s="20" t="s">
        <v>740</v>
      </c>
      <c r="B745" s="20" t="s">
        <v>7740</v>
      </c>
      <c r="C745" s="20" t="s">
        <v>6817</v>
      </c>
      <c r="D745" s="1" t="s">
        <v>14073</v>
      </c>
      <c r="E745" s="35">
        <v>12017</v>
      </c>
      <c r="F745" s="35">
        <v>284617</v>
      </c>
      <c r="G745" s="37">
        <f t="shared" si="46"/>
        <v>4.2221652255487199E-2</v>
      </c>
      <c r="I745" s="28">
        <v>1.6719999999999999</v>
      </c>
      <c r="J745" s="28">
        <v>2.795583963394165</v>
      </c>
      <c r="K745" s="28">
        <v>4.1029359101123584</v>
      </c>
      <c r="L745" s="28">
        <v>40.521927269701258</v>
      </c>
      <c r="M745" s="31"/>
      <c r="N745" s="32">
        <f t="shared" si="44"/>
        <v>84.627629795964708</v>
      </c>
      <c r="O745" s="32">
        <f t="shared" si="45"/>
        <v>61.571554444384589</v>
      </c>
      <c r="P745" s="32">
        <f t="shared" si="47"/>
        <v>78.388865895114435</v>
      </c>
    </row>
    <row r="746" spans="1:16" x14ac:dyDescent="0.2">
      <c r="A746" s="20" t="s">
        <v>741</v>
      </c>
      <c r="B746" s="20" t="s">
        <v>7741</v>
      </c>
      <c r="C746" s="20" t="s">
        <v>6817</v>
      </c>
      <c r="D746" s="1" t="s">
        <v>14073</v>
      </c>
      <c r="E746" s="35">
        <v>6425</v>
      </c>
      <c r="F746" s="35">
        <v>284617</v>
      </c>
      <c r="G746" s="37">
        <f t="shared" si="46"/>
        <v>2.2574196200508052E-2</v>
      </c>
      <c r="I746" s="28">
        <v>3.1230000000000002</v>
      </c>
      <c r="J746" s="28">
        <v>9.7531290054321289</v>
      </c>
      <c r="K746" s="28">
        <v>4.4814729831014555</v>
      </c>
      <c r="L746" s="28">
        <v>36.96</v>
      </c>
      <c r="M746" s="31"/>
      <c r="N746" s="32">
        <f t="shared" si="44"/>
        <v>85.612848631202525</v>
      </c>
      <c r="O746" s="32">
        <f t="shared" si="45"/>
        <v>61.266767100557963</v>
      </c>
      <c r="P746" s="32">
        <f t="shared" si="47"/>
        <v>79.025020812964001</v>
      </c>
    </row>
    <row r="747" spans="1:16" x14ac:dyDescent="0.2">
      <c r="A747" s="20" t="s">
        <v>742</v>
      </c>
      <c r="B747" s="20" t="s">
        <v>7742</v>
      </c>
      <c r="C747" s="20" t="s">
        <v>6817</v>
      </c>
      <c r="D747" s="1" t="s">
        <v>14073</v>
      </c>
      <c r="E747" s="35">
        <v>7691</v>
      </c>
      <c r="F747" s="35">
        <v>284617</v>
      </c>
      <c r="G747" s="37">
        <f t="shared" si="46"/>
        <v>2.7022279062740455E-2</v>
      </c>
      <c r="I747" s="28">
        <v>2.4769999999999999</v>
      </c>
      <c r="J747" s="28">
        <v>6.1355290412902832</v>
      </c>
      <c r="K747" s="28">
        <v>4.4738841936789164</v>
      </c>
      <c r="L747" s="28">
        <v>35.792224678195296</v>
      </c>
      <c r="M747" s="31"/>
      <c r="N747" s="32">
        <f t="shared" si="44"/>
        <v>84.341978553071741</v>
      </c>
      <c r="O747" s="32">
        <f t="shared" si="45"/>
        <v>60.12592924499269</v>
      </c>
      <c r="P747" s="32">
        <f t="shared" si="47"/>
        <v>77.789336269392692</v>
      </c>
    </row>
    <row r="748" spans="1:16" x14ac:dyDescent="0.2">
      <c r="A748" s="20" t="s">
        <v>743</v>
      </c>
      <c r="B748" s="20" t="s">
        <v>7743</v>
      </c>
      <c r="C748" s="20" t="s">
        <v>6817</v>
      </c>
      <c r="D748" s="1" t="s">
        <v>14073</v>
      </c>
      <c r="E748" s="35">
        <v>5664</v>
      </c>
      <c r="F748" s="35">
        <v>284617</v>
      </c>
      <c r="G748" s="37">
        <f t="shared" si="46"/>
        <v>1.9900427592167719E-2</v>
      </c>
      <c r="I748" s="28">
        <v>1.6930000000000001</v>
      </c>
      <c r="J748" s="28">
        <v>2.8662490844726563</v>
      </c>
      <c r="K748" s="28">
        <v>3.5067933299284855</v>
      </c>
      <c r="L748" s="28">
        <v>39.219632768361585</v>
      </c>
      <c r="M748" s="31"/>
      <c r="N748" s="32">
        <f t="shared" si="44"/>
        <v>85.210309000455879</v>
      </c>
      <c r="O748" s="32">
        <f t="shared" si="45"/>
        <v>61.473544946575046</v>
      </c>
      <c r="P748" s="32">
        <f t="shared" si="47"/>
        <v>78.787356939267227</v>
      </c>
    </row>
    <row r="749" spans="1:16" x14ac:dyDescent="0.2">
      <c r="A749" s="20" t="s">
        <v>744</v>
      </c>
      <c r="B749" s="20" t="s">
        <v>7744</v>
      </c>
      <c r="C749" s="20" t="s">
        <v>6817</v>
      </c>
      <c r="D749" s="1" t="s">
        <v>14073</v>
      </c>
      <c r="E749" s="35">
        <v>14619</v>
      </c>
      <c r="F749" s="35">
        <v>284617</v>
      </c>
      <c r="G749" s="37">
        <f t="shared" si="46"/>
        <v>5.136376252999645E-2</v>
      </c>
      <c r="I749" s="28">
        <v>1.022</v>
      </c>
      <c r="J749" s="28">
        <v>1.04448401927948</v>
      </c>
      <c r="K749" s="28">
        <v>4.5699538595430518</v>
      </c>
      <c r="L749" s="28">
        <v>33.939735960051991</v>
      </c>
      <c r="M749" s="31"/>
      <c r="N749" s="32">
        <f t="shared" si="44"/>
        <v>81.454212740563634</v>
      </c>
      <c r="O749" s="32">
        <f t="shared" si="45"/>
        <v>57.727598462231128</v>
      </c>
      <c r="P749" s="32">
        <f t="shared" si="47"/>
        <v>75.03400711615258</v>
      </c>
    </row>
    <row r="750" spans="1:16" x14ac:dyDescent="0.2">
      <c r="A750" s="20" t="s">
        <v>745</v>
      </c>
      <c r="B750" s="20" t="s">
        <v>7745</v>
      </c>
      <c r="C750" s="20" t="s">
        <v>6817</v>
      </c>
      <c r="D750" s="1" t="s">
        <v>14073</v>
      </c>
      <c r="E750" s="35">
        <v>7636</v>
      </c>
      <c r="F750" s="35">
        <v>284617</v>
      </c>
      <c r="G750" s="37">
        <f t="shared" si="46"/>
        <v>2.6829036916276961E-2</v>
      </c>
      <c r="I750" s="28">
        <v>2.0299999999999998</v>
      </c>
      <c r="J750" s="28">
        <v>4.1209001541137695</v>
      </c>
      <c r="K750" s="28">
        <v>4.1828237524339524</v>
      </c>
      <c r="L750" s="28">
        <v>34.021346254583548</v>
      </c>
      <c r="M750" s="31"/>
      <c r="N750" s="32">
        <f t="shared" si="44"/>
        <v>83.64418671986752</v>
      </c>
      <c r="O750" s="32">
        <f t="shared" si="45"/>
        <v>59.122334114350778</v>
      </c>
      <c r="P750" s="32">
        <f t="shared" si="47"/>
        <v>77.008796850412367</v>
      </c>
    </row>
    <row r="751" spans="1:16" x14ac:dyDescent="0.2">
      <c r="A751" s="20" t="s">
        <v>746</v>
      </c>
      <c r="B751" s="20" t="s">
        <v>7746</v>
      </c>
      <c r="C751" s="20" t="s">
        <v>6817</v>
      </c>
      <c r="D751" s="1" t="s">
        <v>14073</v>
      </c>
      <c r="E751" s="35">
        <v>8274</v>
      </c>
      <c r="F751" s="35">
        <v>284617</v>
      </c>
      <c r="G751" s="37">
        <f t="shared" si="46"/>
        <v>2.9070645815253482E-2</v>
      </c>
      <c r="I751" s="28">
        <v>0.82</v>
      </c>
      <c r="J751" s="28">
        <v>0.67239999771118164</v>
      </c>
      <c r="K751" s="28">
        <v>4.0770190866154525</v>
      </c>
      <c r="L751" s="28">
        <v>32.789702683103698</v>
      </c>
      <c r="M751" s="31"/>
      <c r="N751" s="32">
        <f t="shared" si="44"/>
        <v>81.562536736165313</v>
      </c>
      <c r="O751" s="32">
        <f t="shared" si="45"/>
        <v>57.374728287773252</v>
      </c>
      <c r="P751" s="32">
        <f t="shared" si="47"/>
        <v>75.017536171784002</v>
      </c>
    </row>
    <row r="752" spans="1:16" x14ac:dyDescent="0.2">
      <c r="A752" s="20" t="s">
        <v>747</v>
      </c>
      <c r="B752" s="20" t="s">
        <v>7747</v>
      </c>
      <c r="C752" s="20" t="s">
        <v>6817</v>
      </c>
      <c r="D752" s="1" t="s">
        <v>14073</v>
      </c>
      <c r="E752" s="35">
        <v>9488</v>
      </c>
      <c r="F752" s="35">
        <v>284617</v>
      </c>
      <c r="G752" s="37">
        <f t="shared" si="46"/>
        <v>3.333602701173858E-2</v>
      </c>
      <c r="I752" s="28">
        <v>2.5960000000000001</v>
      </c>
      <c r="J752" s="28">
        <v>6.7392158508300781</v>
      </c>
      <c r="K752" s="28">
        <v>4.6018031794401875</v>
      </c>
      <c r="L752" s="28">
        <v>32.332103709949408</v>
      </c>
      <c r="M752" s="31"/>
      <c r="N752" s="32">
        <f t="shared" si="44"/>
        <v>83.581380161508207</v>
      </c>
      <c r="O752" s="32">
        <f t="shared" si="45"/>
        <v>58.680576209555539</v>
      </c>
      <c r="P752" s="32">
        <f t="shared" si="47"/>
        <v>76.843449510750432</v>
      </c>
    </row>
    <row r="753" spans="1:16" x14ac:dyDescent="0.2">
      <c r="A753" s="20" t="s">
        <v>748</v>
      </c>
      <c r="B753" s="20" t="s">
        <v>7748</v>
      </c>
      <c r="C753" s="20" t="s">
        <v>6817</v>
      </c>
      <c r="D753" s="1" t="s">
        <v>14073</v>
      </c>
      <c r="E753" s="35">
        <v>7350</v>
      </c>
      <c r="F753" s="35">
        <v>284617</v>
      </c>
      <c r="G753" s="37">
        <f t="shared" si="46"/>
        <v>2.5824177754666798E-2</v>
      </c>
      <c r="I753" s="28">
        <v>1.909</v>
      </c>
      <c r="J753" s="28">
        <v>3.6442809104919434</v>
      </c>
      <c r="K753" s="28">
        <v>4.6842722930811824</v>
      </c>
      <c r="L753" s="28">
        <v>33.518639455782314</v>
      </c>
      <c r="M753" s="31"/>
      <c r="N753" s="32">
        <f t="shared" si="44"/>
        <v>82.633047545701174</v>
      </c>
      <c r="O753" s="32">
        <f t="shared" si="45"/>
        <v>58.416346475923241</v>
      </c>
      <c r="P753" s="32">
        <f t="shared" si="47"/>
        <v>76.080228901245334</v>
      </c>
    </row>
    <row r="754" spans="1:16" x14ac:dyDescent="0.2">
      <c r="A754" s="20" t="s">
        <v>749</v>
      </c>
      <c r="B754" s="20" t="s">
        <v>7749</v>
      </c>
      <c r="C754" s="20" t="s">
        <v>6817</v>
      </c>
      <c r="D754" s="1" t="s">
        <v>14073</v>
      </c>
      <c r="E754" s="35">
        <v>6513</v>
      </c>
      <c r="F754" s="35">
        <v>284617</v>
      </c>
      <c r="G754" s="37">
        <f t="shared" si="46"/>
        <v>2.2883383634849638E-2</v>
      </c>
      <c r="I754" s="28">
        <v>2.9009999999999998</v>
      </c>
      <c r="J754" s="28">
        <v>8.4158010482788086</v>
      </c>
      <c r="K754" s="28">
        <v>4.6865444517811401</v>
      </c>
      <c r="L754" s="28">
        <v>33.418547520343928</v>
      </c>
      <c r="M754" s="31"/>
      <c r="N754" s="32">
        <f t="shared" si="44"/>
        <v>84.18667649229775</v>
      </c>
      <c r="O754" s="32">
        <f t="shared" si="45"/>
        <v>59.388735830783233</v>
      </c>
      <c r="P754" s="32">
        <f t="shared" si="47"/>
        <v>77.476579710631853</v>
      </c>
    </row>
    <row r="755" spans="1:16" x14ac:dyDescent="0.2">
      <c r="A755" s="20" t="s">
        <v>750</v>
      </c>
      <c r="B755" s="20" t="s">
        <v>7750</v>
      </c>
      <c r="C755" s="20" t="s">
        <v>6817</v>
      </c>
      <c r="D755" s="1" t="s">
        <v>14073</v>
      </c>
      <c r="E755" s="35">
        <v>5914</v>
      </c>
      <c r="F755" s="35">
        <v>284617</v>
      </c>
      <c r="G755" s="37">
        <f t="shared" si="46"/>
        <v>2.0778800985183598E-2</v>
      </c>
      <c r="I755" s="28">
        <v>2.4460000000000002</v>
      </c>
      <c r="J755" s="28">
        <v>5.9829158782958984</v>
      </c>
      <c r="K755" s="28">
        <v>2.8274303010387802</v>
      </c>
      <c r="L755" s="28">
        <v>39.522489009130879</v>
      </c>
      <c r="M755" s="31"/>
      <c r="N755" s="32">
        <f t="shared" si="44"/>
        <v>87.438410332535142</v>
      </c>
      <c r="O755" s="32">
        <f t="shared" si="45"/>
        <v>62.881880789323006</v>
      </c>
      <c r="P755" s="32">
        <f t="shared" si="47"/>
        <v>80.79363719971937</v>
      </c>
    </row>
    <row r="756" spans="1:16" x14ac:dyDescent="0.2">
      <c r="A756" s="20" t="s">
        <v>751</v>
      </c>
      <c r="B756" s="20" t="s">
        <v>7751</v>
      </c>
      <c r="C756" s="20" t="s">
        <v>6817</v>
      </c>
      <c r="D756" s="1" t="s">
        <v>14073</v>
      </c>
      <c r="E756" s="35">
        <v>8113</v>
      </c>
      <c r="F756" s="35">
        <v>284617</v>
      </c>
      <c r="G756" s="37">
        <f t="shared" si="46"/>
        <v>2.8504973350151255E-2</v>
      </c>
      <c r="I756" s="28">
        <v>4.0069999999999997</v>
      </c>
      <c r="J756" s="28">
        <v>16.056049346923828</v>
      </c>
      <c r="K756" s="28">
        <v>4.4990827067265178</v>
      </c>
      <c r="L756" s="28">
        <v>31.723776654751632</v>
      </c>
      <c r="M756" s="31"/>
      <c r="N756" s="32">
        <f t="shared" si="44"/>
        <v>85.804189343884232</v>
      </c>
      <c r="O756" s="32">
        <f t="shared" si="45"/>
        <v>59.878287243602763</v>
      </c>
      <c r="P756" s="32">
        <f t="shared" si="47"/>
        <v>78.788876474986552</v>
      </c>
    </row>
    <row r="757" spans="1:16" x14ac:dyDescent="0.2">
      <c r="A757" s="20" t="s">
        <v>752</v>
      </c>
      <c r="B757" s="20" t="s">
        <v>7752</v>
      </c>
      <c r="C757" s="20" t="s">
        <v>6817</v>
      </c>
      <c r="D757" s="1" t="s">
        <v>14073</v>
      </c>
      <c r="E757" s="35">
        <v>15206</v>
      </c>
      <c r="F757" s="35">
        <v>284617</v>
      </c>
      <c r="G757" s="37">
        <f t="shared" si="46"/>
        <v>5.3426183256797731E-2</v>
      </c>
      <c r="I757" s="28">
        <v>2.9180000000000001</v>
      </c>
      <c r="J757" s="28">
        <v>8.5147237777709961</v>
      </c>
      <c r="K757" s="28">
        <v>4.7843138435599215</v>
      </c>
      <c r="L757" s="28">
        <v>30.73392082072866</v>
      </c>
      <c r="M757" s="31"/>
      <c r="N757" s="32">
        <f t="shared" si="44"/>
        <v>83.478808108432929</v>
      </c>
      <c r="O757" s="32">
        <f t="shared" si="45"/>
        <v>58.191376881451184</v>
      </c>
      <c r="P757" s="32">
        <f t="shared" si="47"/>
        <v>76.636259640039071</v>
      </c>
    </row>
    <row r="758" spans="1:16" x14ac:dyDescent="0.2">
      <c r="A758" s="20" t="s">
        <v>753</v>
      </c>
      <c r="B758" s="20" t="s">
        <v>7753</v>
      </c>
      <c r="C758" s="20" t="s">
        <v>6817</v>
      </c>
      <c r="D758" s="1" t="s">
        <v>14073</v>
      </c>
      <c r="E758" s="35">
        <v>14190</v>
      </c>
      <c r="F758" s="35">
        <v>284617</v>
      </c>
      <c r="G758" s="37">
        <f t="shared" si="46"/>
        <v>4.9856473787581207E-2</v>
      </c>
      <c r="I758" s="28">
        <v>2.3069999999999999</v>
      </c>
      <c r="J758" s="28">
        <v>5.3222489356994629</v>
      </c>
      <c r="K758" s="28">
        <v>4.321831570759417</v>
      </c>
      <c r="L758" s="28">
        <v>34.498872445384073</v>
      </c>
      <c r="M758" s="31"/>
      <c r="N758" s="32">
        <f t="shared" si="44"/>
        <v>83.997492589733611</v>
      </c>
      <c r="O758" s="32">
        <f t="shared" si="45"/>
        <v>59.511625948792293</v>
      </c>
      <c r="P758" s="32">
        <f t="shared" si="47"/>
        <v>77.371840194384831</v>
      </c>
    </row>
    <row r="759" spans="1:16" x14ac:dyDescent="0.2">
      <c r="A759" s="20" t="s">
        <v>754</v>
      </c>
      <c r="B759" s="20" t="s">
        <v>7754</v>
      </c>
      <c r="C759" s="20" t="s">
        <v>6817</v>
      </c>
      <c r="D759" s="1" t="s">
        <v>14073</v>
      </c>
      <c r="E759" s="35">
        <v>9606</v>
      </c>
      <c r="F759" s="35">
        <v>284617</v>
      </c>
      <c r="G759" s="37">
        <f t="shared" si="46"/>
        <v>3.3750619253242076E-2</v>
      </c>
      <c r="I759" s="28">
        <v>3.4609999999999999</v>
      </c>
      <c r="J759" s="28">
        <v>11.978521347045898</v>
      </c>
      <c r="K759" s="28">
        <v>4.9247957464661418</v>
      </c>
      <c r="L759" s="28">
        <v>30.328024151571935</v>
      </c>
      <c r="M759" s="31"/>
      <c r="N759" s="32">
        <f t="shared" si="44"/>
        <v>84.044353384164253</v>
      </c>
      <c r="O759" s="32">
        <f t="shared" si="45"/>
        <v>58.451111455545757</v>
      </c>
      <c r="P759" s="32">
        <f t="shared" si="47"/>
        <v>77.119055326485494</v>
      </c>
    </row>
    <row r="760" spans="1:16" x14ac:dyDescent="0.2">
      <c r="A760" s="20" t="s">
        <v>755</v>
      </c>
      <c r="B760" s="20" t="s">
        <v>7755</v>
      </c>
      <c r="C760" s="20" t="s">
        <v>6817</v>
      </c>
      <c r="D760" s="1" t="s">
        <v>14073</v>
      </c>
      <c r="E760" s="35">
        <v>7382</v>
      </c>
      <c r="F760" s="35">
        <v>284617</v>
      </c>
      <c r="G760" s="37">
        <f t="shared" si="46"/>
        <v>2.5936609548972832E-2</v>
      </c>
      <c r="I760" s="28">
        <v>4.2850000000000001</v>
      </c>
      <c r="J760" s="28">
        <v>18.361225128173828</v>
      </c>
      <c r="K760" s="28">
        <v>4.8699078961159286</v>
      </c>
      <c r="L760" s="28">
        <v>30.377404497426173</v>
      </c>
      <c r="M760" s="31"/>
      <c r="N760" s="32">
        <f t="shared" si="44"/>
        <v>85.413201289026659</v>
      </c>
      <c r="O760" s="32">
        <f t="shared" si="45"/>
        <v>59.295249747982588</v>
      </c>
      <c r="P760" s="32">
        <f t="shared" si="47"/>
        <v>78.345921591432528</v>
      </c>
    </row>
    <row r="761" spans="1:16" x14ac:dyDescent="0.2">
      <c r="A761" s="20" t="s">
        <v>756</v>
      </c>
      <c r="B761" s="20" t="s">
        <v>7756</v>
      </c>
      <c r="C761" s="20" t="s">
        <v>6818</v>
      </c>
      <c r="D761" s="1" t="s">
        <v>14109</v>
      </c>
      <c r="E761" s="35">
        <v>10329</v>
      </c>
      <c r="F761" s="35">
        <v>189145</v>
      </c>
      <c r="G761" s="37">
        <f t="shared" si="46"/>
        <v>5.4608897935446349E-2</v>
      </c>
      <c r="I761" s="28">
        <v>1.7729999999999999</v>
      </c>
      <c r="J761" s="28">
        <v>3.143528938293457</v>
      </c>
      <c r="K761" s="28">
        <v>3.6645292939348835</v>
      </c>
      <c r="L761" s="28">
        <v>39.251718462581081</v>
      </c>
      <c r="M761" s="31"/>
      <c r="N761" s="32">
        <f t="shared" si="44"/>
        <v>85.124294219830873</v>
      </c>
      <c r="O761" s="32">
        <f t="shared" si="45"/>
        <v>61.457029737791494</v>
      </c>
      <c r="P761" s="32">
        <f t="shared" si="47"/>
        <v>78.720148109495398</v>
      </c>
    </row>
    <row r="762" spans="1:16" x14ac:dyDescent="0.2">
      <c r="A762" s="20" t="s">
        <v>757</v>
      </c>
      <c r="B762" s="20" t="s">
        <v>7757</v>
      </c>
      <c r="C762" s="20" t="s">
        <v>6818</v>
      </c>
      <c r="D762" s="1" t="s">
        <v>14109</v>
      </c>
      <c r="E762" s="35">
        <v>9680</v>
      </c>
      <c r="F762" s="35">
        <v>189145</v>
      </c>
      <c r="G762" s="37">
        <f t="shared" si="46"/>
        <v>5.1177667926722882E-2</v>
      </c>
      <c r="I762" s="28">
        <v>3.1709999999999998</v>
      </c>
      <c r="J762" s="28">
        <v>10.055240631103516</v>
      </c>
      <c r="K762" s="28">
        <v>3.1713655033543922</v>
      </c>
      <c r="L762" s="28">
        <v>39.994111570247931</v>
      </c>
      <c r="M762" s="31"/>
      <c r="N762" s="32">
        <f t="shared" si="44"/>
        <v>88.206105424310607</v>
      </c>
      <c r="O762" s="32">
        <f t="shared" si="45"/>
        <v>63.560369329215845</v>
      </c>
      <c r="P762" s="32">
        <f t="shared" si="47"/>
        <v>81.537193811414511</v>
      </c>
    </row>
    <row r="763" spans="1:16" x14ac:dyDescent="0.2">
      <c r="A763" s="20" t="s">
        <v>758</v>
      </c>
      <c r="B763" s="20" t="s">
        <v>7758</v>
      </c>
      <c r="C763" s="20" t="s">
        <v>6818</v>
      </c>
      <c r="D763" s="1" t="s">
        <v>14109</v>
      </c>
      <c r="E763" s="35">
        <v>11117</v>
      </c>
      <c r="F763" s="35">
        <v>189145</v>
      </c>
      <c r="G763" s="37">
        <f t="shared" si="46"/>
        <v>5.8775013878241564E-2</v>
      </c>
      <c r="I763" s="28">
        <v>2.75</v>
      </c>
      <c r="J763" s="28">
        <v>7.5625</v>
      </c>
      <c r="K763" s="28">
        <v>4.0985812837530329</v>
      </c>
      <c r="L763" s="28">
        <v>37.074030763695241</v>
      </c>
      <c r="M763" s="31"/>
      <c r="N763" s="32">
        <f t="shared" si="44"/>
        <v>85.588132463888797</v>
      </c>
      <c r="O763" s="32">
        <f t="shared" si="45"/>
        <v>61.221998601041676</v>
      </c>
      <c r="P763" s="32">
        <f t="shared" si="47"/>
        <v>78.994878667275131</v>
      </c>
    </row>
    <row r="764" spans="1:16" x14ac:dyDescent="0.2">
      <c r="A764" s="20" t="s">
        <v>759</v>
      </c>
      <c r="B764" s="20" t="s">
        <v>7759</v>
      </c>
      <c r="C764" s="20" t="s">
        <v>6818</v>
      </c>
      <c r="D764" s="1" t="s">
        <v>14109</v>
      </c>
      <c r="E764" s="35">
        <v>11021</v>
      </c>
      <c r="F764" s="35">
        <v>189145</v>
      </c>
      <c r="G764" s="37">
        <f t="shared" si="46"/>
        <v>5.8267466758307115E-2</v>
      </c>
      <c r="I764" s="28">
        <v>3.7909999999999999</v>
      </c>
      <c r="J764" s="28">
        <v>14.371681213378906</v>
      </c>
      <c r="K764" s="28">
        <v>4.1365625947188551</v>
      </c>
      <c r="L764" s="28">
        <v>37.117956628255151</v>
      </c>
      <c r="M764" s="31"/>
      <c r="N764" s="32">
        <f t="shared" si="44"/>
        <v>87.178472101062738</v>
      </c>
      <c r="O764" s="32">
        <f t="shared" si="45"/>
        <v>62.234219827313353</v>
      </c>
      <c r="P764" s="32">
        <f t="shared" si="47"/>
        <v>80.428784730332268</v>
      </c>
    </row>
    <row r="765" spans="1:16" x14ac:dyDescent="0.2">
      <c r="A765" s="20" t="s">
        <v>760</v>
      </c>
      <c r="B765" s="20" t="s">
        <v>7760</v>
      </c>
      <c r="C765" s="20" t="s">
        <v>6818</v>
      </c>
      <c r="D765" s="1" t="s">
        <v>14109</v>
      </c>
      <c r="E765" s="35">
        <v>8864</v>
      </c>
      <c r="F765" s="35">
        <v>189145</v>
      </c>
      <c r="G765" s="37">
        <f t="shared" si="46"/>
        <v>4.6863517407280127E-2</v>
      </c>
      <c r="I765" s="28">
        <v>4.1310000000000002</v>
      </c>
      <c r="J765" s="28">
        <v>17.065160751342773</v>
      </c>
      <c r="K765" s="28">
        <v>4.4032797719349386</v>
      </c>
      <c r="L765" s="28">
        <v>37.463222021660648</v>
      </c>
      <c r="M765" s="31"/>
      <c r="N765" s="32">
        <f t="shared" si="44"/>
        <v>87.407761890055994</v>
      </c>
      <c r="O765" s="32">
        <f t="shared" si="45"/>
        <v>62.508581290977105</v>
      </c>
      <c r="P765" s="32">
        <f t="shared" si="47"/>
        <v>80.670270503793716</v>
      </c>
    </row>
    <row r="766" spans="1:16" x14ac:dyDescent="0.2">
      <c r="A766" s="20" t="s">
        <v>761</v>
      </c>
      <c r="B766" s="20" t="s">
        <v>7761</v>
      </c>
      <c r="C766" s="20" t="s">
        <v>6818</v>
      </c>
      <c r="D766" s="1" t="s">
        <v>14109</v>
      </c>
      <c r="E766" s="35">
        <v>6276</v>
      </c>
      <c r="F766" s="35">
        <v>189145</v>
      </c>
      <c r="G766" s="37">
        <f t="shared" si="46"/>
        <v>3.3180892965714137E-2</v>
      </c>
      <c r="I766" s="28">
        <v>3.2570000000000001</v>
      </c>
      <c r="J766" s="28">
        <v>10.608049392700195</v>
      </c>
      <c r="K766" s="28">
        <v>3.53200100391008</v>
      </c>
      <c r="L766" s="28">
        <v>39.175908221797322</v>
      </c>
      <c r="M766" s="31"/>
      <c r="N766" s="32">
        <f t="shared" si="44"/>
        <v>87.651932223880095</v>
      </c>
      <c r="O766" s="32">
        <f t="shared" si="45"/>
        <v>63.033898532748026</v>
      </c>
      <c r="P766" s="32">
        <f t="shared" si="47"/>
        <v>80.990516629069191</v>
      </c>
    </row>
    <row r="767" spans="1:16" x14ac:dyDescent="0.2">
      <c r="A767" s="20" t="s">
        <v>762</v>
      </c>
      <c r="B767" s="20" t="s">
        <v>7762</v>
      </c>
      <c r="C767" s="20" t="s">
        <v>6818</v>
      </c>
      <c r="D767" s="1" t="s">
        <v>14109</v>
      </c>
      <c r="E767" s="35">
        <v>6326</v>
      </c>
      <c r="F767" s="35">
        <v>189145</v>
      </c>
      <c r="G767" s="37">
        <f t="shared" si="46"/>
        <v>3.3445240424013326E-2</v>
      </c>
      <c r="I767" s="28">
        <v>1.4450000000000001</v>
      </c>
      <c r="J767" s="28">
        <v>2.0880250930786133</v>
      </c>
      <c r="K767" s="28">
        <v>4.3730252205454043</v>
      </c>
      <c r="L767" s="28">
        <v>35.523711666139739</v>
      </c>
      <c r="M767" s="31"/>
      <c r="N767" s="32">
        <f t="shared" si="44"/>
        <v>82.769611699675167</v>
      </c>
      <c r="O767" s="32">
        <f t="shared" si="45"/>
        <v>59.004159258908047</v>
      </c>
      <c r="P767" s="32">
        <f t="shared" si="47"/>
        <v>76.338896822406568</v>
      </c>
    </row>
    <row r="768" spans="1:16" x14ac:dyDescent="0.2">
      <c r="A768" s="20" t="s">
        <v>763</v>
      </c>
      <c r="B768" s="20" t="s">
        <v>7763</v>
      </c>
      <c r="C768" s="20" t="s">
        <v>6818</v>
      </c>
      <c r="D768" s="1" t="s">
        <v>14109</v>
      </c>
      <c r="E768" s="35">
        <v>6355</v>
      </c>
      <c r="F768" s="35">
        <v>189145</v>
      </c>
      <c r="G768" s="37">
        <f t="shared" si="46"/>
        <v>3.3598561949826855E-2</v>
      </c>
      <c r="I768" s="28">
        <v>3.1349999999999998</v>
      </c>
      <c r="J768" s="28">
        <v>9.8282251358032227</v>
      </c>
      <c r="K768" s="28">
        <v>4.0412700070708194</v>
      </c>
      <c r="L768" s="28">
        <v>39.384107002360345</v>
      </c>
      <c r="M768" s="31"/>
      <c r="N768" s="32">
        <f t="shared" si="44"/>
        <v>86.790163198638723</v>
      </c>
      <c r="O768" s="32">
        <f t="shared" si="45"/>
        <v>62.6314657354514</v>
      </c>
      <c r="P768" s="32">
        <f t="shared" si="47"/>
        <v>80.253039801591569</v>
      </c>
    </row>
    <row r="769" spans="1:16" x14ac:dyDescent="0.2">
      <c r="A769" s="20" t="s">
        <v>764</v>
      </c>
      <c r="B769" s="20" t="s">
        <v>7764</v>
      </c>
      <c r="C769" s="20" t="s">
        <v>6818</v>
      </c>
      <c r="D769" s="1" t="s">
        <v>14109</v>
      </c>
      <c r="E769" s="35">
        <v>7041</v>
      </c>
      <c r="F769" s="35">
        <v>189145</v>
      </c>
      <c r="G769" s="37">
        <f t="shared" si="46"/>
        <v>3.7225409077691715E-2</v>
      </c>
      <c r="I769" s="28">
        <v>2.1269999999999998</v>
      </c>
      <c r="J769" s="28">
        <v>4.5241289138793945</v>
      </c>
      <c r="K769" s="28">
        <v>4.0349588337860762</v>
      </c>
      <c r="L769" s="28">
        <v>39.221985513421387</v>
      </c>
      <c r="M769" s="31"/>
      <c r="N769" s="32">
        <f t="shared" si="44"/>
        <v>85.164257649847414</v>
      </c>
      <c r="O769" s="32">
        <f t="shared" si="45"/>
        <v>61.545523217024474</v>
      </c>
      <c r="P769" s="32">
        <f t="shared" si="47"/>
        <v>78.773243328619202</v>
      </c>
    </row>
    <row r="770" spans="1:16" x14ac:dyDescent="0.2">
      <c r="A770" s="20" t="s">
        <v>765</v>
      </c>
      <c r="B770" s="20" t="s">
        <v>7765</v>
      </c>
      <c r="C770" s="20" t="s">
        <v>6818</v>
      </c>
      <c r="D770" s="1" t="s">
        <v>14109</v>
      </c>
      <c r="E770" s="35">
        <v>8143</v>
      </c>
      <c r="F770" s="35">
        <v>189145</v>
      </c>
      <c r="G770" s="37">
        <f t="shared" si="46"/>
        <v>4.3051627058605831E-2</v>
      </c>
      <c r="I770" s="28">
        <v>2.8279999999999998</v>
      </c>
      <c r="J770" s="28">
        <v>7.9975838661193848</v>
      </c>
      <c r="K770" s="28">
        <v>4.1170490995383062</v>
      </c>
      <c r="L770" s="28">
        <v>38.765811126120596</v>
      </c>
      <c r="M770" s="31"/>
      <c r="N770" s="32">
        <f t="shared" si="44"/>
        <v>86.061879240105895</v>
      </c>
      <c r="O770" s="32">
        <f t="shared" si="45"/>
        <v>62.00733849461129</v>
      </c>
      <c r="P770" s="32">
        <f t="shared" si="47"/>
        <v>79.552939701779863</v>
      </c>
    </row>
    <row r="771" spans="1:16" x14ac:dyDescent="0.2">
      <c r="A771" s="20" t="s">
        <v>766</v>
      </c>
      <c r="B771" s="20" t="s">
        <v>7766</v>
      </c>
      <c r="C771" s="20" t="s">
        <v>6818</v>
      </c>
      <c r="D771" s="1" t="s">
        <v>14109</v>
      </c>
      <c r="E771" s="35">
        <v>6738</v>
      </c>
      <c r="F771" s="35">
        <v>189145</v>
      </c>
      <c r="G771" s="37">
        <f t="shared" si="46"/>
        <v>3.5623463480398639E-2</v>
      </c>
      <c r="I771" s="28">
        <v>1.9650000000000001</v>
      </c>
      <c r="J771" s="28">
        <v>3.861224889755249</v>
      </c>
      <c r="K771" s="28">
        <v>3.8286295236002426</v>
      </c>
      <c r="L771" s="28">
        <v>37.554912436924901</v>
      </c>
      <c r="M771" s="31"/>
      <c r="N771" s="32">
        <f t="shared" si="44"/>
        <v>84.824286692573068</v>
      </c>
      <c r="O771" s="32">
        <f t="shared" si="45"/>
        <v>60.816982770245417</v>
      </c>
      <c r="P771" s="32">
        <f t="shared" si="47"/>
        <v>78.328129008169313</v>
      </c>
    </row>
    <row r="772" spans="1:16" x14ac:dyDescent="0.2">
      <c r="A772" s="20" t="s">
        <v>767</v>
      </c>
      <c r="B772" s="20" t="s">
        <v>7767</v>
      </c>
      <c r="C772" s="20" t="s">
        <v>6818</v>
      </c>
      <c r="D772" s="1" t="s">
        <v>14109</v>
      </c>
      <c r="E772" s="35">
        <v>6703</v>
      </c>
      <c r="F772" s="35">
        <v>189145</v>
      </c>
      <c r="G772" s="37">
        <f t="shared" si="46"/>
        <v>3.5438420259589203E-2</v>
      </c>
      <c r="I772" s="28">
        <v>2.2160000000000002</v>
      </c>
      <c r="J772" s="28">
        <v>4.9106559753417969</v>
      </c>
      <c r="K772" s="28">
        <v>1.7134318154629378</v>
      </c>
      <c r="L772" s="28">
        <v>40.146501566462781</v>
      </c>
      <c r="M772" s="31"/>
      <c r="N772" s="32">
        <f t="shared" si="44"/>
        <v>88.777647100725886</v>
      </c>
      <c r="O772" s="32">
        <f t="shared" si="45"/>
        <v>63.722433795452815</v>
      </c>
      <c r="P772" s="32">
        <f t="shared" si="47"/>
        <v>81.99793468595324</v>
      </c>
    </row>
    <row r="773" spans="1:16" x14ac:dyDescent="0.2">
      <c r="A773" s="20" t="s">
        <v>768</v>
      </c>
      <c r="B773" s="20" t="s">
        <v>7768</v>
      </c>
      <c r="C773" s="20" t="s">
        <v>6818</v>
      </c>
      <c r="D773" s="1" t="s">
        <v>14109</v>
      </c>
      <c r="E773" s="35">
        <v>10366</v>
      </c>
      <c r="F773" s="35">
        <v>189145</v>
      </c>
      <c r="G773" s="37">
        <f t="shared" si="46"/>
        <v>5.4804515054587749E-2</v>
      </c>
      <c r="I773" s="28">
        <v>3.83</v>
      </c>
      <c r="J773" s="28">
        <v>14.668899536132812</v>
      </c>
      <c r="K773" s="28">
        <v>3.9928619010923518</v>
      </c>
      <c r="L773" s="28">
        <v>38.279760756318737</v>
      </c>
      <c r="M773" s="31"/>
      <c r="N773" s="32">
        <f t="shared" si="44"/>
        <v>87.699720461552175</v>
      </c>
      <c r="O773" s="32">
        <f t="shared" si="45"/>
        <v>62.870783526156728</v>
      </c>
      <c r="P773" s="32">
        <f t="shared" si="47"/>
        <v>80.981236370615278</v>
      </c>
    </row>
    <row r="774" spans="1:16" x14ac:dyDescent="0.2">
      <c r="A774" s="20" t="s">
        <v>769</v>
      </c>
      <c r="B774" s="20" t="s">
        <v>7769</v>
      </c>
      <c r="C774" s="20" t="s">
        <v>6818</v>
      </c>
      <c r="D774" s="1" t="s">
        <v>14109</v>
      </c>
      <c r="E774" s="35">
        <v>7155</v>
      </c>
      <c r="F774" s="35">
        <v>189145</v>
      </c>
      <c r="G774" s="37">
        <f t="shared" si="46"/>
        <v>3.7828121282613869E-2</v>
      </c>
      <c r="I774" s="28">
        <v>2.2759999999999998</v>
      </c>
      <c r="J774" s="28">
        <v>5.18017578125</v>
      </c>
      <c r="K774" s="28">
        <v>4.3613063813623025</v>
      </c>
      <c r="L774" s="28">
        <v>36.193011879804331</v>
      </c>
      <c r="M774" s="31"/>
      <c r="N774" s="32">
        <f t="shared" si="44"/>
        <v>84.269383754109015</v>
      </c>
      <c r="O774" s="32">
        <f t="shared" si="45"/>
        <v>60.17229974061398</v>
      </c>
      <c r="P774" s="32">
        <f t="shared" si="47"/>
        <v>77.748932395120619</v>
      </c>
    </row>
    <row r="775" spans="1:16" x14ac:dyDescent="0.2">
      <c r="A775" s="20" t="s">
        <v>770</v>
      </c>
      <c r="B775" s="20" t="s">
        <v>7770</v>
      </c>
      <c r="C775" s="20" t="s">
        <v>6818</v>
      </c>
      <c r="D775" s="1" t="s">
        <v>14109</v>
      </c>
      <c r="E775" s="35">
        <v>10769</v>
      </c>
      <c r="F775" s="35">
        <v>189145</v>
      </c>
      <c r="G775" s="37">
        <f t="shared" si="46"/>
        <v>5.6935155568479209E-2</v>
      </c>
      <c r="I775" s="28">
        <v>3.89</v>
      </c>
      <c r="J775" s="28">
        <v>15.132100105285645</v>
      </c>
      <c r="K775" s="28">
        <v>3.780844876353926</v>
      </c>
      <c r="L775" s="28">
        <v>36.869532918562541</v>
      </c>
      <c r="M775" s="31"/>
      <c r="N775" s="32">
        <f t="shared" ref="N775:N838" si="48">SUMPRODUCT(I775:L775,$I$4:$L$4) + $L$1</f>
        <v>87.777522245750589</v>
      </c>
      <c r="O775" s="32">
        <f t="shared" ref="O775:O838" si="49">SUMPRODUCT(I775:L775,$I$5:$L$5) + $L$2</f>
        <v>62.481793855195946</v>
      </c>
      <c r="P775" s="32">
        <f t="shared" si="47"/>
        <v>80.932728640498496</v>
      </c>
    </row>
    <row r="776" spans="1:16" x14ac:dyDescent="0.2">
      <c r="A776" s="20" t="s">
        <v>771</v>
      </c>
      <c r="B776" s="20" t="s">
        <v>7771</v>
      </c>
      <c r="C776" s="20" t="s">
        <v>6818</v>
      </c>
      <c r="D776" s="1" t="s">
        <v>14109</v>
      </c>
      <c r="E776" s="35">
        <v>6530</v>
      </c>
      <c r="F776" s="35">
        <v>189145</v>
      </c>
      <c r="G776" s="37">
        <f t="shared" ref="G776:G839" si="50">SUM(E776/F776)</f>
        <v>3.4523778053874014E-2</v>
      </c>
      <c r="I776" s="28">
        <v>2.8959999999999999</v>
      </c>
      <c r="J776" s="28">
        <v>8.3868160247802734</v>
      </c>
      <c r="K776" s="28">
        <v>3.9294792299481074</v>
      </c>
      <c r="L776" s="28">
        <v>36.929096477794793</v>
      </c>
      <c r="M776" s="31"/>
      <c r="N776" s="32">
        <f t="shared" si="48"/>
        <v>86.024598494969638</v>
      </c>
      <c r="O776" s="32">
        <f t="shared" si="49"/>
        <v>61.429991481848262</v>
      </c>
      <c r="P776" s="32">
        <f t="shared" ref="P776:P839" si="51">SUM(N776*$P$1)+($P$2*O776)</f>
        <v>79.369521945762187</v>
      </c>
    </row>
    <row r="777" spans="1:16" x14ac:dyDescent="0.2">
      <c r="A777" s="20" t="s">
        <v>772</v>
      </c>
      <c r="B777" s="20" t="s">
        <v>7772</v>
      </c>
      <c r="C777" s="20" t="s">
        <v>6818</v>
      </c>
      <c r="D777" s="1" t="s">
        <v>14109</v>
      </c>
      <c r="E777" s="35">
        <v>5250</v>
      </c>
      <c r="F777" s="35">
        <v>189145</v>
      </c>
      <c r="G777" s="37">
        <f t="shared" si="50"/>
        <v>2.7756483121414786E-2</v>
      </c>
      <c r="I777" s="28">
        <v>2.8719999999999999</v>
      </c>
      <c r="J777" s="28">
        <v>8.2483844757080078</v>
      </c>
      <c r="K777" s="28">
        <v>3.3561147622227461</v>
      </c>
      <c r="L777" s="28">
        <v>38.908761904761903</v>
      </c>
      <c r="M777" s="31"/>
      <c r="N777" s="32">
        <f t="shared" si="48"/>
        <v>87.233569497441735</v>
      </c>
      <c r="O777" s="32">
        <f t="shared" si="49"/>
        <v>62.66656614740009</v>
      </c>
      <c r="P777" s="32">
        <f t="shared" si="51"/>
        <v>80.585962247936294</v>
      </c>
    </row>
    <row r="778" spans="1:16" x14ac:dyDescent="0.2">
      <c r="A778" s="20" t="s">
        <v>773</v>
      </c>
      <c r="B778" s="20" t="s">
        <v>7773</v>
      </c>
      <c r="C778" s="20" t="s">
        <v>6818</v>
      </c>
      <c r="D778" s="1" t="s">
        <v>14109</v>
      </c>
      <c r="E778" s="35">
        <v>6661</v>
      </c>
      <c r="F778" s="35">
        <v>189145</v>
      </c>
      <c r="G778" s="37">
        <f t="shared" si="50"/>
        <v>3.5216368394617885E-2</v>
      </c>
      <c r="I778" s="28">
        <v>3.4089999999999998</v>
      </c>
      <c r="J778" s="28">
        <v>11.621280670166016</v>
      </c>
      <c r="K778" s="28">
        <v>4.2107248889955757</v>
      </c>
      <c r="L778" s="28">
        <v>37.154481309112754</v>
      </c>
      <c r="M778" s="31"/>
      <c r="N778" s="32">
        <f t="shared" si="48"/>
        <v>86.48590233121206</v>
      </c>
      <c r="O778" s="32">
        <f t="shared" si="49"/>
        <v>61.827409649981234</v>
      </c>
      <c r="P778" s="32">
        <f t="shared" si="51"/>
        <v>79.813538902346849</v>
      </c>
    </row>
    <row r="779" spans="1:16" x14ac:dyDescent="0.2">
      <c r="A779" s="20" t="s">
        <v>774</v>
      </c>
      <c r="B779" s="20" t="s">
        <v>7774</v>
      </c>
      <c r="C779" s="20" t="s">
        <v>6818</v>
      </c>
      <c r="D779" s="1" t="s">
        <v>14109</v>
      </c>
      <c r="E779" s="35">
        <v>6874</v>
      </c>
      <c r="F779" s="35">
        <v>189145</v>
      </c>
      <c r="G779" s="37">
        <f t="shared" si="50"/>
        <v>3.6342488566972427E-2</v>
      </c>
      <c r="I779" s="28">
        <v>4.1719999999999997</v>
      </c>
      <c r="J779" s="28">
        <v>17.405584335327148</v>
      </c>
      <c r="K779" s="28">
        <v>3.8590436151151102</v>
      </c>
      <c r="L779" s="28">
        <v>39.217049752691302</v>
      </c>
      <c r="M779" s="31"/>
      <c r="N779" s="32">
        <f t="shared" si="48"/>
        <v>88.626861869448689</v>
      </c>
      <c r="O779" s="32">
        <f t="shared" si="49"/>
        <v>63.690176899130435</v>
      </c>
      <c r="P779" s="32">
        <f t="shared" si="51"/>
        <v>81.879222142072649</v>
      </c>
    </row>
    <row r="780" spans="1:16" x14ac:dyDescent="0.2">
      <c r="A780" s="20" t="s">
        <v>775</v>
      </c>
      <c r="B780" s="20" t="s">
        <v>7775</v>
      </c>
      <c r="C780" s="20" t="s">
        <v>6818</v>
      </c>
      <c r="D780" s="1" t="s">
        <v>14109</v>
      </c>
      <c r="E780" s="35">
        <v>9340</v>
      </c>
      <c r="F780" s="35">
        <v>189145</v>
      </c>
      <c r="G780" s="37">
        <f t="shared" si="50"/>
        <v>4.9380105210288405E-2</v>
      </c>
      <c r="I780" s="28">
        <v>4.9400000000000004</v>
      </c>
      <c r="J780" s="28">
        <v>24.403600692749023</v>
      </c>
      <c r="K780" s="28">
        <v>3.8692671219059376</v>
      </c>
      <c r="L780" s="28">
        <v>40.137259100642396</v>
      </c>
      <c r="M780" s="31"/>
      <c r="N780" s="32">
        <f t="shared" si="48"/>
        <v>89.997353762436745</v>
      </c>
      <c r="O780" s="32">
        <f t="shared" si="49"/>
        <v>64.777864998023887</v>
      </c>
      <c r="P780" s="32">
        <f t="shared" si="51"/>
        <v>83.173189905315439</v>
      </c>
    </row>
    <row r="781" spans="1:16" x14ac:dyDescent="0.2">
      <c r="A781" s="20" t="s">
        <v>776</v>
      </c>
      <c r="B781" s="20" t="s">
        <v>7776</v>
      </c>
      <c r="C781" s="20" t="s">
        <v>6818</v>
      </c>
      <c r="D781" s="1" t="s">
        <v>14109</v>
      </c>
      <c r="E781" s="35">
        <v>7153</v>
      </c>
      <c r="F781" s="35">
        <v>189145</v>
      </c>
      <c r="G781" s="37">
        <f t="shared" si="50"/>
        <v>3.7817547384281898E-2</v>
      </c>
      <c r="I781" s="28">
        <v>3.06</v>
      </c>
      <c r="J781" s="28">
        <v>9.3635997772216797</v>
      </c>
      <c r="K781" s="28">
        <v>2.9487345051775451</v>
      </c>
      <c r="L781" s="28">
        <v>38.866349783307705</v>
      </c>
      <c r="M781" s="31"/>
      <c r="N781" s="32">
        <f t="shared" si="48"/>
        <v>88.09372792992653</v>
      </c>
      <c r="O781" s="32">
        <f t="shared" si="49"/>
        <v>63.132563440756563</v>
      </c>
      <c r="P781" s="32">
        <f t="shared" si="51"/>
        <v>81.339464267809063</v>
      </c>
    </row>
    <row r="782" spans="1:16" x14ac:dyDescent="0.2">
      <c r="A782" s="20" t="s">
        <v>777</v>
      </c>
      <c r="B782" s="20" t="s">
        <v>7777</v>
      </c>
      <c r="C782" s="20" t="s">
        <v>6818</v>
      </c>
      <c r="D782" s="1" t="s">
        <v>14109</v>
      </c>
      <c r="E782" s="35">
        <v>10410</v>
      </c>
      <c r="F782" s="35">
        <v>189145</v>
      </c>
      <c r="G782" s="37">
        <f t="shared" si="50"/>
        <v>5.5037140817891038E-2</v>
      </c>
      <c r="I782" s="28">
        <v>2.101</v>
      </c>
      <c r="J782" s="28">
        <v>4.4142007827758789</v>
      </c>
      <c r="K782" s="28">
        <v>3.6369197151832253</v>
      </c>
      <c r="L782" s="28">
        <v>38.387704130643613</v>
      </c>
      <c r="M782" s="31"/>
      <c r="N782" s="32">
        <f t="shared" si="48"/>
        <v>85.496987560080399</v>
      </c>
      <c r="O782" s="32">
        <f t="shared" si="49"/>
        <v>61.453178281872631</v>
      </c>
      <c r="P782" s="32">
        <f t="shared" si="51"/>
        <v>78.990951859015979</v>
      </c>
    </row>
    <row r="783" spans="1:16" x14ac:dyDescent="0.2">
      <c r="A783" s="20" t="s">
        <v>778</v>
      </c>
      <c r="B783" s="20" t="s">
        <v>7778</v>
      </c>
      <c r="C783" s="20" t="s">
        <v>6818</v>
      </c>
      <c r="D783" s="1" t="s">
        <v>14109</v>
      </c>
      <c r="E783" s="35">
        <v>10044</v>
      </c>
      <c r="F783" s="35">
        <v>189145</v>
      </c>
      <c r="G783" s="37">
        <f t="shared" si="50"/>
        <v>5.3102117423140978E-2</v>
      </c>
      <c r="I783" s="28">
        <v>4.53</v>
      </c>
      <c r="J783" s="28">
        <v>20.520900726318359</v>
      </c>
      <c r="K783" s="28">
        <v>2.6813925652817812</v>
      </c>
      <c r="L783" s="28">
        <v>40.140681003584227</v>
      </c>
      <c r="M783" s="31"/>
      <c r="N783" s="32">
        <f t="shared" si="48"/>
        <v>91.040854408960342</v>
      </c>
      <c r="O783" s="32">
        <f t="shared" si="49"/>
        <v>65.27281977070831</v>
      </c>
      <c r="P783" s="32">
        <f t="shared" si="51"/>
        <v>84.068259036783573</v>
      </c>
    </row>
    <row r="784" spans="1:16" x14ac:dyDescent="0.2">
      <c r="A784" s="20" t="s">
        <v>779</v>
      </c>
      <c r="B784" s="20" t="s">
        <v>7779</v>
      </c>
      <c r="C784" s="20" t="s">
        <v>6819</v>
      </c>
      <c r="D784" s="1" t="s">
        <v>14111</v>
      </c>
      <c r="E784" s="35">
        <v>8811</v>
      </c>
      <c r="F784" s="35">
        <v>293530</v>
      </c>
      <c r="G784" s="37">
        <f t="shared" si="50"/>
        <v>3.0017374714679929E-2</v>
      </c>
      <c r="I784" s="28">
        <v>1.8680000000000001</v>
      </c>
      <c r="J784" s="28">
        <v>3.4894239902496338</v>
      </c>
      <c r="K784" s="28">
        <v>4.8184038607509478</v>
      </c>
      <c r="L784" s="28">
        <v>33.437748269208946</v>
      </c>
      <c r="M784" s="31"/>
      <c r="N784" s="32">
        <f t="shared" si="48"/>
        <v>82.360572507560136</v>
      </c>
      <c r="O784" s="32">
        <f t="shared" si="49"/>
        <v>58.241108777406268</v>
      </c>
      <c r="P784" s="32">
        <f t="shared" si="51"/>
        <v>75.834065401170108</v>
      </c>
    </row>
    <row r="785" spans="1:16" x14ac:dyDescent="0.2">
      <c r="A785" s="20" t="s">
        <v>780</v>
      </c>
      <c r="B785" s="20" t="s">
        <v>7780</v>
      </c>
      <c r="C785" s="20" t="s">
        <v>6819</v>
      </c>
      <c r="D785" s="1" t="s">
        <v>14111</v>
      </c>
      <c r="E785" s="35">
        <v>9237</v>
      </c>
      <c r="F785" s="35">
        <v>293530</v>
      </c>
      <c r="G785" s="37">
        <f t="shared" si="50"/>
        <v>3.1468674411474128E-2</v>
      </c>
      <c r="I785" s="28">
        <v>1.1950000000000001</v>
      </c>
      <c r="J785" s="28">
        <v>1.4280250072479248</v>
      </c>
      <c r="K785" s="28">
        <v>4.4805421191996544</v>
      </c>
      <c r="L785" s="28">
        <v>34.615026523763127</v>
      </c>
      <c r="M785" s="31"/>
      <c r="N785" s="32">
        <f t="shared" si="48"/>
        <v>82.011332693308603</v>
      </c>
      <c r="O785" s="32">
        <f t="shared" si="49"/>
        <v>58.26894647608097</v>
      </c>
      <c r="P785" s="32">
        <f t="shared" si="51"/>
        <v>75.586859325948026</v>
      </c>
    </row>
    <row r="786" spans="1:16" x14ac:dyDescent="0.2">
      <c r="A786" s="20" t="s">
        <v>781</v>
      </c>
      <c r="B786" s="20" t="s">
        <v>7781</v>
      </c>
      <c r="C786" s="20" t="s">
        <v>6819</v>
      </c>
      <c r="D786" s="1" t="s">
        <v>14111</v>
      </c>
      <c r="E786" s="35">
        <v>12165</v>
      </c>
      <c r="F786" s="35">
        <v>293530</v>
      </c>
      <c r="G786" s="37">
        <f t="shared" si="50"/>
        <v>4.1443804721834225E-2</v>
      </c>
      <c r="I786" s="28">
        <v>1.8859999999999999</v>
      </c>
      <c r="J786" s="28">
        <v>3.5569961071014404</v>
      </c>
      <c r="K786" s="28">
        <v>5.0681129000925909</v>
      </c>
      <c r="L786" s="28">
        <v>33.630908343608716</v>
      </c>
      <c r="M786" s="31"/>
      <c r="N786" s="32">
        <f t="shared" si="48"/>
        <v>82.081188410594876</v>
      </c>
      <c r="O786" s="32">
        <f t="shared" si="49"/>
        <v>58.160401530370024</v>
      </c>
      <c r="P786" s="32">
        <f t="shared" si="51"/>
        <v>75.608441449432121</v>
      </c>
    </row>
    <row r="787" spans="1:16" x14ac:dyDescent="0.2">
      <c r="A787" s="20" t="s">
        <v>782</v>
      </c>
      <c r="B787" s="20" t="s">
        <v>7782</v>
      </c>
      <c r="C787" s="20" t="s">
        <v>6819</v>
      </c>
      <c r="D787" s="1" t="s">
        <v>14111</v>
      </c>
      <c r="E787" s="35">
        <v>9912</v>
      </c>
      <c r="F787" s="35">
        <v>293530</v>
      </c>
      <c r="G787" s="37">
        <f t="shared" si="50"/>
        <v>3.3768269001464929E-2</v>
      </c>
      <c r="I787" s="28">
        <v>2.5209999999999999</v>
      </c>
      <c r="J787" s="28">
        <v>6.3554410934448242</v>
      </c>
      <c r="K787" s="28">
        <v>4.9724802910949979</v>
      </c>
      <c r="L787" s="28">
        <v>33.210956416464889</v>
      </c>
      <c r="M787" s="31"/>
      <c r="N787" s="32">
        <f t="shared" si="48"/>
        <v>83.136380048142456</v>
      </c>
      <c r="O787" s="32">
        <f t="shared" si="49"/>
        <v>58.708519144423242</v>
      </c>
      <c r="P787" s="32">
        <f t="shared" si="51"/>
        <v>76.526423476731836</v>
      </c>
    </row>
    <row r="788" spans="1:16" x14ac:dyDescent="0.2">
      <c r="A788" s="20" t="s">
        <v>783</v>
      </c>
      <c r="B788" s="20" t="s">
        <v>7783</v>
      </c>
      <c r="C788" s="20" t="s">
        <v>6819</v>
      </c>
      <c r="D788" s="1" t="s">
        <v>14111</v>
      </c>
      <c r="E788" s="35">
        <v>10451</v>
      </c>
      <c r="F788" s="35">
        <v>293530</v>
      </c>
      <c r="G788" s="37">
        <f t="shared" si="50"/>
        <v>3.5604537866657585E-2</v>
      </c>
      <c r="I788" s="28">
        <v>1.758</v>
      </c>
      <c r="J788" s="28">
        <v>3.0905640125274658</v>
      </c>
      <c r="K788" s="28">
        <v>5.003104635562738</v>
      </c>
      <c r="L788" s="28">
        <v>33.16534302937518</v>
      </c>
      <c r="M788" s="31"/>
      <c r="N788" s="32">
        <f t="shared" si="48"/>
        <v>81.863401466623571</v>
      </c>
      <c r="O788" s="32">
        <f t="shared" si="49"/>
        <v>57.874544493524809</v>
      </c>
      <c r="P788" s="32">
        <f t="shared" si="51"/>
        <v>75.372235358590686</v>
      </c>
    </row>
    <row r="789" spans="1:16" x14ac:dyDescent="0.2">
      <c r="A789" s="20" t="s">
        <v>784</v>
      </c>
      <c r="B789" s="20" t="s">
        <v>7784</v>
      </c>
      <c r="C789" s="20" t="s">
        <v>6819</v>
      </c>
      <c r="D789" s="1" t="s">
        <v>14111</v>
      </c>
      <c r="E789" s="35">
        <v>8810</v>
      </c>
      <c r="F789" s="35">
        <v>293530</v>
      </c>
      <c r="G789" s="37">
        <f t="shared" si="50"/>
        <v>3.0013967907879944E-2</v>
      </c>
      <c r="I789" s="28">
        <v>2.0569999999999999</v>
      </c>
      <c r="J789" s="28">
        <v>4.2312488555908203</v>
      </c>
      <c r="K789" s="28">
        <v>4.5901865225721359</v>
      </c>
      <c r="L789" s="28">
        <v>33.596821793416574</v>
      </c>
      <c r="M789" s="31"/>
      <c r="N789" s="32">
        <f t="shared" si="48"/>
        <v>83.01997376546953</v>
      </c>
      <c r="O789" s="32">
        <f t="shared" si="49"/>
        <v>58.673015885007906</v>
      </c>
      <c r="P789" s="32">
        <f t="shared" si="51"/>
        <v>76.431908814955889</v>
      </c>
    </row>
    <row r="790" spans="1:16" x14ac:dyDescent="0.2">
      <c r="A790" s="20" t="s">
        <v>785</v>
      </c>
      <c r="B790" s="20" t="s">
        <v>7785</v>
      </c>
      <c r="C790" s="20" t="s">
        <v>6819</v>
      </c>
      <c r="D790" s="1" t="s">
        <v>14111</v>
      </c>
      <c r="E790" s="35">
        <v>8797</v>
      </c>
      <c r="F790" s="35">
        <v>293530</v>
      </c>
      <c r="G790" s="37">
        <f t="shared" si="50"/>
        <v>2.996967941948012E-2</v>
      </c>
      <c r="I790" s="28">
        <v>2.9769999999999999</v>
      </c>
      <c r="J790" s="28">
        <v>8.8625288009643555</v>
      </c>
      <c r="K790" s="28">
        <v>4.4943454855996965</v>
      </c>
      <c r="L790" s="28">
        <v>33.444015005115382</v>
      </c>
      <c r="M790" s="31"/>
      <c r="N790" s="32">
        <f t="shared" si="48"/>
        <v>84.582632834080428</v>
      </c>
      <c r="O790" s="32">
        <f t="shared" si="49"/>
        <v>59.615407072065459</v>
      </c>
      <c r="P790" s="32">
        <f t="shared" si="51"/>
        <v>77.82672904676204</v>
      </c>
    </row>
    <row r="791" spans="1:16" x14ac:dyDescent="0.2">
      <c r="A791" s="20" t="s">
        <v>786</v>
      </c>
      <c r="B791" s="20" t="s">
        <v>7786</v>
      </c>
      <c r="C791" s="20" t="s">
        <v>6819</v>
      </c>
      <c r="D791" s="1" t="s">
        <v>14111</v>
      </c>
      <c r="E791" s="35">
        <v>6419</v>
      </c>
      <c r="F791" s="35">
        <v>293530</v>
      </c>
      <c r="G791" s="37">
        <f t="shared" si="50"/>
        <v>2.1868292849112528E-2</v>
      </c>
      <c r="I791" s="28">
        <v>1.2230000000000001</v>
      </c>
      <c r="J791" s="28">
        <v>1.4957289695739746</v>
      </c>
      <c r="K791" s="28">
        <v>5.0272074385292989</v>
      </c>
      <c r="L791" s="28">
        <v>30.379654151737032</v>
      </c>
      <c r="M791" s="31"/>
      <c r="N791" s="32">
        <f t="shared" si="48"/>
        <v>80.345665138675528</v>
      </c>
      <c r="O791" s="32">
        <f t="shared" si="49"/>
        <v>56.097704992635471</v>
      </c>
      <c r="P791" s="32">
        <f t="shared" si="51"/>
        <v>73.784388073019016</v>
      </c>
    </row>
    <row r="792" spans="1:16" x14ac:dyDescent="0.2">
      <c r="A792" s="20" t="s">
        <v>787</v>
      </c>
      <c r="B792" s="20" t="s">
        <v>7787</v>
      </c>
      <c r="C792" s="20" t="s">
        <v>6819</v>
      </c>
      <c r="D792" s="1" t="s">
        <v>14111</v>
      </c>
      <c r="E792" s="35">
        <v>9286</v>
      </c>
      <c r="F792" s="35">
        <v>293530</v>
      </c>
      <c r="G792" s="37">
        <f t="shared" si="50"/>
        <v>3.1635607944673461E-2</v>
      </c>
      <c r="I792" s="28">
        <v>2.7010000000000001</v>
      </c>
      <c r="J792" s="28">
        <v>7.2954010963439941</v>
      </c>
      <c r="K792" s="28">
        <v>4.8061879395380851</v>
      </c>
      <c r="L792" s="28">
        <v>33.745100150764593</v>
      </c>
      <c r="M792" s="31"/>
      <c r="N792" s="32">
        <f t="shared" si="48"/>
        <v>83.774687896949445</v>
      </c>
      <c r="O792" s="32">
        <f t="shared" si="49"/>
        <v>59.239681544761879</v>
      </c>
      <c r="P792" s="32">
        <f t="shared" si="51"/>
        <v>77.135738743503438</v>
      </c>
    </row>
    <row r="793" spans="1:16" x14ac:dyDescent="0.2">
      <c r="A793" s="20" t="s">
        <v>788</v>
      </c>
      <c r="B793" s="20" t="s">
        <v>7788</v>
      </c>
      <c r="C793" s="20" t="s">
        <v>6819</v>
      </c>
      <c r="D793" s="1" t="s">
        <v>14111</v>
      </c>
      <c r="E793" s="35">
        <v>6492</v>
      </c>
      <c r="F793" s="35">
        <v>293530</v>
      </c>
      <c r="G793" s="37">
        <f t="shared" si="50"/>
        <v>2.2116989745511531E-2</v>
      </c>
      <c r="I793" s="28">
        <v>3.1110000000000002</v>
      </c>
      <c r="J793" s="28">
        <v>9.6783208847045898</v>
      </c>
      <c r="K793" s="28">
        <v>4.585192396137594</v>
      </c>
      <c r="L793" s="28">
        <v>35.176833025261864</v>
      </c>
      <c r="M793" s="31"/>
      <c r="N793" s="32">
        <f t="shared" si="48"/>
        <v>85.051412727938541</v>
      </c>
      <c r="O793" s="32">
        <f t="shared" si="49"/>
        <v>60.42006924791658</v>
      </c>
      <c r="P793" s="32">
        <f t="shared" si="51"/>
        <v>78.386395625534192</v>
      </c>
    </row>
    <row r="794" spans="1:16" x14ac:dyDescent="0.2">
      <c r="A794" s="20" t="s">
        <v>789</v>
      </c>
      <c r="B794" s="20" t="s">
        <v>7789</v>
      </c>
      <c r="C794" s="20" t="s">
        <v>6819</v>
      </c>
      <c r="D794" s="1" t="s">
        <v>14111</v>
      </c>
      <c r="E794" s="35">
        <v>7489</v>
      </c>
      <c r="F794" s="35">
        <v>293530</v>
      </c>
      <c r="G794" s="37">
        <f t="shared" si="50"/>
        <v>2.5513576125097946E-2</v>
      </c>
      <c r="I794" s="28">
        <v>1.62</v>
      </c>
      <c r="J794" s="28">
        <v>2.6243999004364014</v>
      </c>
      <c r="K794" s="28">
        <v>4.8533610996830214</v>
      </c>
      <c r="L794" s="28">
        <v>34.593003071171054</v>
      </c>
      <c r="M794" s="31"/>
      <c r="N794" s="32">
        <f t="shared" si="48"/>
        <v>82.169407750964808</v>
      </c>
      <c r="O794" s="32">
        <f t="shared" si="49"/>
        <v>58.445080766018471</v>
      </c>
      <c r="P794" s="32">
        <f t="shared" si="51"/>
        <v>75.749821047302007</v>
      </c>
    </row>
    <row r="795" spans="1:16" x14ac:dyDescent="0.2">
      <c r="A795" s="20" t="s">
        <v>790</v>
      </c>
      <c r="B795" s="20" t="s">
        <v>7790</v>
      </c>
      <c r="C795" s="20" t="s">
        <v>6819</v>
      </c>
      <c r="D795" s="1" t="s">
        <v>14111</v>
      </c>
      <c r="E795" s="35">
        <v>8658</v>
      </c>
      <c r="F795" s="35">
        <v>293530</v>
      </c>
      <c r="G795" s="37">
        <f t="shared" si="50"/>
        <v>2.9496133274282015E-2</v>
      </c>
      <c r="I795" s="28">
        <v>2.13</v>
      </c>
      <c r="J795" s="28">
        <v>4.5369000434875488</v>
      </c>
      <c r="K795" s="28">
        <v>5.083012263567448</v>
      </c>
      <c r="L795" s="28">
        <v>32.980711480711477</v>
      </c>
      <c r="M795" s="31"/>
      <c r="N795" s="32">
        <f t="shared" si="48"/>
        <v>82.306485169824398</v>
      </c>
      <c r="O795" s="32">
        <f t="shared" si="49"/>
        <v>58.12767068678756</v>
      </c>
      <c r="P795" s="32">
        <f t="shared" si="51"/>
        <v>75.763918290514283</v>
      </c>
    </row>
    <row r="796" spans="1:16" x14ac:dyDescent="0.2">
      <c r="A796" s="20" t="s">
        <v>791</v>
      </c>
      <c r="B796" s="20" t="s">
        <v>7791</v>
      </c>
      <c r="C796" s="20" t="s">
        <v>6819</v>
      </c>
      <c r="D796" s="1" t="s">
        <v>14111</v>
      </c>
      <c r="E796" s="35">
        <v>8882</v>
      </c>
      <c r="F796" s="35">
        <v>293530</v>
      </c>
      <c r="G796" s="37">
        <f t="shared" si="50"/>
        <v>3.0259257997478962E-2</v>
      </c>
      <c r="I796" s="28">
        <v>1.5740000000000001</v>
      </c>
      <c r="J796" s="28">
        <v>2.4774758815765381</v>
      </c>
      <c r="K796" s="28">
        <v>5.2851195460817282</v>
      </c>
      <c r="L796" s="28">
        <v>33.679126322900245</v>
      </c>
      <c r="M796" s="31"/>
      <c r="N796" s="32">
        <f t="shared" si="48"/>
        <v>81.28461855482135</v>
      </c>
      <c r="O796" s="32">
        <f t="shared" si="49"/>
        <v>57.692428093150156</v>
      </c>
      <c r="P796" s="32">
        <f t="shared" si="51"/>
        <v>74.900786790315451</v>
      </c>
    </row>
    <row r="797" spans="1:16" x14ac:dyDescent="0.2">
      <c r="A797" s="20" t="s">
        <v>792</v>
      </c>
      <c r="B797" s="20" t="s">
        <v>7792</v>
      </c>
      <c r="C797" s="20" t="s">
        <v>6819</v>
      </c>
      <c r="D797" s="1" t="s">
        <v>14111</v>
      </c>
      <c r="E797" s="35">
        <v>8383</v>
      </c>
      <c r="F797" s="35">
        <v>293530</v>
      </c>
      <c r="G797" s="37">
        <f t="shared" si="50"/>
        <v>2.8559261404285764E-2</v>
      </c>
      <c r="I797" s="28">
        <v>1.907</v>
      </c>
      <c r="J797" s="28">
        <v>3.6366488933563232</v>
      </c>
      <c r="K797" s="28">
        <v>4.7595197006439127</v>
      </c>
      <c r="L797" s="28">
        <v>32.449958248836928</v>
      </c>
      <c r="M797" s="31"/>
      <c r="N797" s="32">
        <f t="shared" si="48"/>
        <v>82.286269403183184</v>
      </c>
      <c r="O797" s="32">
        <f t="shared" si="49"/>
        <v>57.904385102980406</v>
      </c>
      <c r="P797" s="32">
        <f t="shared" si="51"/>
        <v>75.688753681740664</v>
      </c>
    </row>
    <row r="798" spans="1:16" x14ac:dyDescent="0.2">
      <c r="A798" s="20" t="s">
        <v>793</v>
      </c>
      <c r="B798" s="20" t="s">
        <v>7793</v>
      </c>
      <c r="C798" s="20" t="s">
        <v>6819</v>
      </c>
      <c r="D798" s="1" t="s">
        <v>14111</v>
      </c>
      <c r="E798" s="35">
        <v>7935</v>
      </c>
      <c r="F798" s="35">
        <v>293530</v>
      </c>
      <c r="G798" s="37">
        <f t="shared" si="50"/>
        <v>2.7033011957891869E-2</v>
      </c>
      <c r="I798" s="28">
        <v>1.446</v>
      </c>
      <c r="J798" s="28">
        <v>2.0909159183502197</v>
      </c>
      <c r="K798" s="28">
        <v>5.1095056791533153</v>
      </c>
      <c r="L798" s="28">
        <v>32.669313169502203</v>
      </c>
      <c r="M798" s="31"/>
      <c r="N798" s="32">
        <f t="shared" si="48"/>
        <v>81.100323371800073</v>
      </c>
      <c r="O798" s="32">
        <f t="shared" si="49"/>
        <v>57.253365061487514</v>
      </c>
      <c r="P798" s="32">
        <f t="shared" si="51"/>
        <v>74.647553748922192</v>
      </c>
    </row>
    <row r="799" spans="1:16" x14ac:dyDescent="0.2">
      <c r="A799" s="20" t="s">
        <v>794</v>
      </c>
      <c r="B799" s="20" t="s">
        <v>7794</v>
      </c>
      <c r="C799" s="20" t="s">
        <v>6819</v>
      </c>
      <c r="D799" s="1" t="s">
        <v>14111</v>
      </c>
      <c r="E799" s="35">
        <v>7880</v>
      </c>
      <c r="F799" s="35">
        <v>293530</v>
      </c>
      <c r="G799" s="37">
        <f t="shared" si="50"/>
        <v>2.6845637583892617E-2</v>
      </c>
      <c r="I799" s="28">
        <v>1.5009999999999999</v>
      </c>
      <c r="J799" s="28">
        <v>2.2530009746551514</v>
      </c>
      <c r="K799" s="28">
        <v>4.8069695497416172</v>
      </c>
      <c r="L799" s="28">
        <v>34.03705583756345</v>
      </c>
      <c r="M799" s="31"/>
      <c r="N799" s="32">
        <f t="shared" si="48"/>
        <v>81.918992135738591</v>
      </c>
      <c r="O799" s="32">
        <f t="shared" si="49"/>
        <v>58.115089757700545</v>
      </c>
      <c r="P799" s="32">
        <f t="shared" si="51"/>
        <v>75.477873055804196</v>
      </c>
    </row>
    <row r="800" spans="1:16" x14ac:dyDescent="0.2">
      <c r="A800" s="20" t="s">
        <v>795</v>
      </c>
      <c r="B800" s="20" t="s">
        <v>7795</v>
      </c>
      <c r="C800" s="20" t="s">
        <v>6819</v>
      </c>
      <c r="D800" s="1" t="s">
        <v>14111</v>
      </c>
      <c r="E800" s="35">
        <v>9780</v>
      </c>
      <c r="F800" s="35">
        <v>293530</v>
      </c>
      <c r="G800" s="37">
        <f t="shared" si="50"/>
        <v>3.3318570503866725E-2</v>
      </c>
      <c r="I800" s="28">
        <v>2.0249999999999999</v>
      </c>
      <c r="J800" s="28">
        <v>4.1006250381469727</v>
      </c>
      <c r="K800" s="28">
        <v>4.6113240515624696</v>
      </c>
      <c r="L800" s="28">
        <v>32.297750511247443</v>
      </c>
      <c r="M800" s="31"/>
      <c r="N800" s="32">
        <f t="shared" si="48"/>
        <v>82.650031032820621</v>
      </c>
      <c r="O800" s="32">
        <f t="shared" si="49"/>
        <v>58.071079685648357</v>
      </c>
      <c r="P800" s="32">
        <f t="shared" si="51"/>
        <v>75.999190764162989</v>
      </c>
    </row>
    <row r="801" spans="1:16" x14ac:dyDescent="0.2">
      <c r="A801" s="20" t="s">
        <v>796</v>
      </c>
      <c r="B801" s="20" t="s">
        <v>7796</v>
      </c>
      <c r="C801" s="20" t="s">
        <v>6819</v>
      </c>
      <c r="D801" s="1" t="s">
        <v>14111</v>
      </c>
      <c r="E801" s="35">
        <v>9679</v>
      </c>
      <c r="F801" s="35">
        <v>293530</v>
      </c>
      <c r="G801" s="37">
        <f t="shared" si="50"/>
        <v>3.2974483017068103E-2</v>
      </c>
      <c r="I801" s="28">
        <v>1.4470000000000001</v>
      </c>
      <c r="J801" s="28">
        <v>2.0938088893890381</v>
      </c>
      <c r="K801" s="28">
        <v>5.2017775379772893</v>
      </c>
      <c r="L801" s="28">
        <v>31.344663704928195</v>
      </c>
      <c r="M801" s="31"/>
      <c r="N801" s="32">
        <f t="shared" si="48"/>
        <v>80.677484559348912</v>
      </c>
      <c r="O801" s="32">
        <f t="shared" si="49"/>
        <v>56.623183838315825</v>
      </c>
      <c r="P801" s="32">
        <f t="shared" si="51"/>
        <v>74.168609969455048</v>
      </c>
    </row>
    <row r="802" spans="1:16" x14ac:dyDescent="0.2">
      <c r="A802" s="20" t="s">
        <v>797</v>
      </c>
      <c r="B802" s="20" t="s">
        <v>7797</v>
      </c>
      <c r="C802" s="20" t="s">
        <v>6819</v>
      </c>
      <c r="D802" s="1" t="s">
        <v>14111</v>
      </c>
      <c r="E802" s="35">
        <v>9106</v>
      </c>
      <c r="F802" s="35">
        <v>293530</v>
      </c>
      <c r="G802" s="37">
        <f t="shared" si="50"/>
        <v>3.1022382720675909E-2</v>
      </c>
      <c r="I802" s="28">
        <v>0.84099999999999997</v>
      </c>
      <c r="J802" s="28">
        <v>0.70728099346160889</v>
      </c>
      <c r="K802" s="28">
        <v>5.1100831679806333</v>
      </c>
      <c r="L802" s="28">
        <v>33.238304414671646</v>
      </c>
      <c r="M802" s="31"/>
      <c r="N802" s="32">
        <f t="shared" si="48"/>
        <v>80.243463297056564</v>
      </c>
      <c r="O802" s="32">
        <f t="shared" si="49"/>
        <v>56.836471019081301</v>
      </c>
      <c r="P802" s="32">
        <f t="shared" si="51"/>
        <v>73.909744473514237</v>
      </c>
    </row>
    <row r="803" spans="1:16" x14ac:dyDescent="0.2">
      <c r="A803" s="20" t="s">
        <v>798</v>
      </c>
      <c r="B803" s="20" t="s">
        <v>7798</v>
      </c>
      <c r="C803" s="20" t="s">
        <v>6819</v>
      </c>
      <c r="D803" s="1" t="s">
        <v>14111</v>
      </c>
      <c r="E803" s="35">
        <v>10444</v>
      </c>
      <c r="F803" s="35">
        <v>293530</v>
      </c>
      <c r="G803" s="37">
        <f t="shared" si="50"/>
        <v>3.558069021905768E-2</v>
      </c>
      <c r="I803" s="28">
        <v>0.78800000000000003</v>
      </c>
      <c r="J803" s="28">
        <v>0.62094402313232422</v>
      </c>
      <c r="K803" s="28">
        <v>5.0326588845657927</v>
      </c>
      <c r="L803" s="28">
        <v>33.560034469551894</v>
      </c>
      <c r="M803" s="31"/>
      <c r="N803" s="32">
        <f t="shared" si="48"/>
        <v>80.33741063449888</v>
      </c>
      <c r="O803" s="32">
        <f t="shared" si="49"/>
        <v>56.971267535003008</v>
      </c>
      <c r="P803" s="32">
        <f t="shared" si="51"/>
        <v>74.014745226431231</v>
      </c>
    </row>
    <row r="804" spans="1:16" x14ac:dyDescent="0.2">
      <c r="A804" s="20" t="s">
        <v>799</v>
      </c>
      <c r="B804" s="20" t="s">
        <v>7799</v>
      </c>
      <c r="C804" s="20" t="s">
        <v>6819</v>
      </c>
      <c r="D804" s="1" t="s">
        <v>14111</v>
      </c>
      <c r="E804" s="35">
        <v>8584</v>
      </c>
      <c r="F804" s="35">
        <v>293530</v>
      </c>
      <c r="G804" s="37">
        <f t="shared" si="50"/>
        <v>2.9244029571083022E-2</v>
      </c>
      <c r="I804" s="28">
        <v>1.6859999999999999</v>
      </c>
      <c r="J804" s="28">
        <v>2.8425960540771484</v>
      </c>
      <c r="K804" s="28">
        <v>4.9048845936198218</v>
      </c>
      <c r="L804" s="28">
        <v>32.673345759552653</v>
      </c>
      <c r="M804" s="31"/>
      <c r="N804" s="32">
        <f t="shared" si="48"/>
        <v>81.77624602367159</v>
      </c>
      <c r="O804" s="32">
        <f t="shared" si="49"/>
        <v>57.660306805926822</v>
      </c>
      <c r="P804" s="32">
        <f t="shared" si="51"/>
        <v>75.250692618223752</v>
      </c>
    </row>
    <row r="805" spans="1:16" x14ac:dyDescent="0.2">
      <c r="A805" s="20" t="s">
        <v>800</v>
      </c>
      <c r="B805" s="20" t="s">
        <v>7800</v>
      </c>
      <c r="C805" s="20" t="s">
        <v>6819</v>
      </c>
      <c r="D805" s="1" t="s">
        <v>14111</v>
      </c>
      <c r="E805" s="35">
        <v>10848</v>
      </c>
      <c r="F805" s="35">
        <v>293530</v>
      </c>
      <c r="G805" s="37">
        <f t="shared" si="50"/>
        <v>3.6957040166252175E-2</v>
      </c>
      <c r="I805" s="28">
        <v>1.9770000000000001</v>
      </c>
      <c r="J805" s="28">
        <v>3.9085290431976318</v>
      </c>
      <c r="K805" s="28">
        <v>4.9197597113597968</v>
      </c>
      <c r="L805" s="28">
        <v>34.219579646017699</v>
      </c>
      <c r="M805" s="31"/>
      <c r="N805" s="32">
        <f t="shared" si="48"/>
        <v>82.566774524948556</v>
      </c>
      <c r="O805" s="32">
        <f t="shared" si="49"/>
        <v>58.614568930107986</v>
      </c>
      <c r="P805" s="32">
        <f t="shared" si="51"/>
        <v>76.085525945901281</v>
      </c>
    </row>
    <row r="806" spans="1:16" x14ac:dyDescent="0.2">
      <c r="A806" s="20" t="s">
        <v>801</v>
      </c>
      <c r="B806" s="20" t="s">
        <v>7801</v>
      </c>
      <c r="C806" s="20" t="s">
        <v>6819</v>
      </c>
      <c r="D806" s="1" t="s">
        <v>14111</v>
      </c>
      <c r="E806" s="35">
        <v>9000</v>
      </c>
      <c r="F806" s="35">
        <v>293530</v>
      </c>
      <c r="G806" s="37">
        <f t="shared" si="50"/>
        <v>3.0661261199877356E-2</v>
      </c>
      <c r="I806" s="28">
        <v>0.76200000000000001</v>
      </c>
      <c r="J806" s="28">
        <v>0.58064401149749756</v>
      </c>
      <c r="K806" s="28">
        <v>4.6790559606072915</v>
      </c>
      <c r="L806" s="28">
        <v>35.029444444444444</v>
      </c>
      <c r="M806" s="31"/>
      <c r="N806" s="32">
        <f t="shared" si="48"/>
        <v>81.1191895549197</v>
      </c>
      <c r="O806" s="32">
        <f t="shared" si="49"/>
        <v>57.825717292869044</v>
      </c>
      <c r="P806" s="32">
        <f t="shared" si="51"/>
        <v>74.816188213280711</v>
      </c>
    </row>
    <row r="807" spans="1:16" x14ac:dyDescent="0.2">
      <c r="A807" s="20" t="s">
        <v>802</v>
      </c>
      <c r="B807" s="20" t="s">
        <v>7802</v>
      </c>
      <c r="C807" s="20" t="s">
        <v>6819</v>
      </c>
      <c r="D807" s="1" t="s">
        <v>14111</v>
      </c>
      <c r="E807" s="35">
        <v>9601</v>
      </c>
      <c r="F807" s="35">
        <v>293530</v>
      </c>
      <c r="G807" s="37">
        <f t="shared" si="50"/>
        <v>3.2708752086669166E-2</v>
      </c>
      <c r="I807" s="28">
        <v>1.173</v>
      </c>
      <c r="J807" s="28">
        <v>1.3759289979934692</v>
      </c>
      <c r="K807" s="28">
        <v>4.7802479663612036</v>
      </c>
      <c r="L807" s="28">
        <v>34.141860222893449</v>
      </c>
      <c r="M807" s="31"/>
      <c r="N807" s="32">
        <f t="shared" si="48"/>
        <v>81.448794846790946</v>
      </c>
      <c r="O807" s="32">
        <f t="shared" si="49"/>
        <v>57.825256637902605</v>
      </c>
      <c r="P807" s="32">
        <f t="shared" si="51"/>
        <v>75.056480667531929</v>
      </c>
    </row>
    <row r="808" spans="1:16" x14ac:dyDescent="0.2">
      <c r="A808" s="20" t="s">
        <v>803</v>
      </c>
      <c r="B808" s="20" t="s">
        <v>7803</v>
      </c>
      <c r="C808" s="20" t="s">
        <v>6819</v>
      </c>
      <c r="D808" s="1" t="s">
        <v>14111</v>
      </c>
      <c r="E808" s="35">
        <v>10090</v>
      </c>
      <c r="F808" s="35">
        <v>293530</v>
      </c>
      <c r="G808" s="37">
        <f t="shared" si="50"/>
        <v>3.4374680611862503E-2</v>
      </c>
      <c r="I808" s="28">
        <v>1.8380000000000001</v>
      </c>
      <c r="J808" s="28">
        <v>3.3782439231872559</v>
      </c>
      <c r="K808" s="28">
        <v>4.7816022813033126</v>
      </c>
      <c r="L808" s="28">
        <v>34.61258671952428</v>
      </c>
      <c r="M808" s="31"/>
      <c r="N808" s="32">
        <f t="shared" si="48"/>
        <v>82.625497481259089</v>
      </c>
      <c r="O808" s="32">
        <f t="shared" si="49"/>
        <v>58.736583051785587</v>
      </c>
      <c r="P808" s="32">
        <f t="shared" si="51"/>
        <v>76.161374914844657</v>
      </c>
    </row>
    <row r="809" spans="1:16" x14ac:dyDescent="0.2">
      <c r="A809" s="20" t="s">
        <v>804</v>
      </c>
      <c r="B809" s="20" t="s">
        <v>7804</v>
      </c>
      <c r="C809" s="20" t="s">
        <v>6819</v>
      </c>
      <c r="D809" s="1" t="s">
        <v>14111</v>
      </c>
      <c r="E809" s="35">
        <v>7797</v>
      </c>
      <c r="F809" s="35">
        <v>293530</v>
      </c>
      <c r="G809" s="37">
        <f t="shared" si="50"/>
        <v>2.6562872619493749E-2</v>
      </c>
      <c r="I809" s="28">
        <v>0.433</v>
      </c>
      <c r="J809" s="28">
        <v>0.18748900294303894</v>
      </c>
      <c r="K809" s="28">
        <v>4.5473635847351863</v>
      </c>
      <c r="L809" s="28">
        <v>32.581249198409644</v>
      </c>
      <c r="M809" s="31"/>
      <c r="N809" s="32">
        <f t="shared" si="48"/>
        <v>80.220887339510895</v>
      </c>
      <c r="O809" s="32">
        <f t="shared" si="49"/>
        <v>56.511839791544112</v>
      </c>
      <c r="P809" s="32">
        <f t="shared" si="51"/>
        <v>73.805435112266977</v>
      </c>
    </row>
    <row r="810" spans="1:16" x14ac:dyDescent="0.2">
      <c r="A810" s="20" t="s">
        <v>805</v>
      </c>
      <c r="B810" s="20" t="s">
        <v>7805</v>
      </c>
      <c r="C810" s="20" t="s">
        <v>6819</v>
      </c>
      <c r="D810" s="1" t="s">
        <v>14111</v>
      </c>
      <c r="E810" s="35">
        <v>9272</v>
      </c>
      <c r="F810" s="35">
        <v>293530</v>
      </c>
      <c r="G810" s="37">
        <f t="shared" si="50"/>
        <v>3.1587912649473651E-2</v>
      </c>
      <c r="I810" s="28">
        <v>1.387</v>
      </c>
      <c r="J810" s="28">
        <v>1.9237689971923828</v>
      </c>
      <c r="K810" s="28">
        <v>4.3359930499793107</v>
      </c>
      <c r="L810" s="28">
        <v>35.546591889559963</v>
      </c>
      <c r="M810" s="31"/>
      <c r="N810" s="32">
        <f t="shared" si="48"/>
        <v>82.732995660753602</v>
      </c>
      <c r="O810" s="32">
        <f t="shared" si="49"/>
        <v>58.97852411383721</v>
      </c>
      <c r="P810" s="32">
        <f t="shared" si="51"/>
        <v>76.305252113301989</v>
      </c>
    </row>
    <row r="811" spans="1:16" x14ac:dyDescent="0.2">
      <c r="A811" s="20" t="s">
        <v>806</v>
      </c>
      <c r="B811" s="20" t="s">
        <v>7806</v>
      </c>
      <c r="C811" s="20" t="s">
        <v>6819</v>
      </c>
      <c r="D811" s="1" t="s">
        <v>14111</v>
      </c>
      <c r="E811" s="35">
        <v>7268</v>
      </c>
      <c r="F811" s="35">
        <v>293530</v>
      </c>
      <c r="G811" s="37">
        <f t="shared" si="50"/>
        <v>2.4760671822300958E-2</v>
      </c>
      <c r="I811" s="28">
        <v>2.2229999999999999</v>
      </c>
      <c r="J811" s="28">
        <v>4.9417290687561035</v>
      </c>
      <c r="K811" s="28">
        <v>3.9075613170025894</v>
      </c>
      <c r="L811" s="28">
        <v>34.552146395156853</v>
      </c>
      <c r="M811" s="31"/>
      <c r="N811" s="32">
        <f t="shared" si="48"/>
        <v>84.458053405458003</v>
      </c>
      <c r="O811" s="32">
        <f t="shared" si="49"/>
        <v>59.749375919962027</v>
      </c>
      <c r="P811" s="32">
        <f t="shared" si="51"/>
        <v>77.772110425847643</v>
      </c>
    </row>
    <row r="812" spans="1:16" x14ac:dyDescent="0.2">
      <c r="A812" s="20" t="s">
        <v>807</v>
      </c>
      <c r="B812" s="20" t="s">
        <v>7807</v>
      </c>
      <c r="C812" s="20" t="s">
        <v>6819</v>
      </c>
      <c r="D812" s="1" t="s">
        <v>14111</v>
      </c>
      <c r="E812" s="35">
        <v>8297</v>
      </c>
      <c r="F812" s="35">
        <v>293530</v>
      </c>
      <c r="G812" s="37">
        <f t="shared" si="50"/>
        <v>2.8266276019486936E-2</v>
      </c>
      <c r="I812" s="28">
        <v>1.44</v>
      </c>
      <c r="J812" s="28">
        <v>2.0736000537872314</v>
      </c>
      <c r="K812" s="28">
        <v>4.6983252833601998</v>
      </c>
      <c r="L812" s="28">
        <v>35.41075087380981</v>
      </c>
      <c r="M812" s="31"/>
      <c r="N812" s="32">
        <f t="shared" si="48"/>
        <v>82.278824723604529</v>
      </c>
      <c r="O812" s="32">
        <f t="shared" si="49"/>
        <v>58.713745862330839</v>
      </c>
      <c r="P812" s="32">
        <f t="shared" si="51"/>
        <v>75.902329111122555</v>
      </c>
    </row>
    <row r="813" spans="1:16" x14ac:dyDescent="0.2">
      <c r="A813" s="20" t="s">
        <v>808</v>
      </c>
      <c r="B813" s="20" t="s">
        <v>7808</v>
      </c>
      <c r="C813" s="20" t="s">
        <v>6819</v>
      </c>
      <c r="D813" s="1" t="s">
        <v>14111</v>
      </c>
      <c r="E813" s="35">
        <v>9012</v>
      </c>
      <c r="F813" s="35">
        <v>293530</v>
      </c>
      <c r="G813" s="37">
        <f t="shared" si="50"/>
        <v>3.0702142881477192E-2</v>
      </c>
      <c r="I813" s="28">
        <v>1.1870000000000001</v>
      </c>
      <c r="J813" s="28">
        <v>1.4089690446853638</v>
      </c>
      <c r="K813" s="28">
        <v>3.6337475534777179</v>
      </c>
      <c r="L813" s="28">
        <v>36.510652463382158</v>
      </c>
      <c r="M813" s="31"/>
      <c r="N813" s="32">
        <f t="shared" si="48"/>
        <v>83.611150002047339</v>
      </c>
      <c r="O813" s="32">
        <f t="shared" si="49"/>
        <v>59.684222573402224</v>
      </c>
      <c r="P813" s="32">
        <f t="shared" si="51"/>
        <v>77.136741464435346</v>
      </c>
    </row>
    <row r="814" spans="1:16" x14ac:dyDescent="0.2">
      <c r="A814" s="20" t="s">
        <v>809</v>
      </c>
      <c r="B814" s="20" t="s">
        <v>7809</v>
      </c>
      <c r="C814" s="20" t="s">
        <v>6819</v>
      </c>
      <c r="D814" s="1" t="s">
        <v>14111</v>
      </c>
      <c r="E814" s="35">
        <v>9311</v>
      </c>
      <c r="F814" s="35">
        <v>293530</v>
      </c>
      <c r="G814" s="37">
        <f t="shared" si="50"/>
        <v>3.1720778114673116E-2</v>
      </c>
      <c r="I814" s="28">
        <v>2.2650000000000001</v>
      </c>
      <c r="J814" s="28">
        <v>5.1302251815795898</v>
      </c>
      <c r="K814" s="28">
        <v>4.4664968430948422</v>
      </c>
      <c r="L814" s="28">
        <v>35.35742669960262</v>
      </c>
      <c r="M814" s="31"/>
      <c r="N814" s="32">
        <f t="shared" si="48"/>
        <v>83.917999196336339</v>
      </c>
      <c r="O814" s="32">
        <f t="shared" si="49"/>
        <v>59.728533597522528</v>
      </c>
      <c r="P814" s="32">
        <f t="shared" si="51"/>
        <v>77.37255022215102</v>
      </c>
    </row>
    <row r="815" spans="1:16" x14ac:dyDescent="0.2">
      <c r="A815" s="20" t="s">
        <v>810</v>
      </c>
      <c r="B815" s="20" t="s">
        <v>7810</v>
      </c>
      <c r="C815" s="20" t="s">
        <v>6819</v>
      </c>
      <c r="D815" s="1" t="s">
        <v>14111</v>
      </c>
      <c r="E815" s="35">
        <v>8146</v>
      </c>
      <c r="F815" s="35">
        <v>293530</v>
      </c>
      <c r="G815" s="37">
        <f t="shared" si="50"/>
        <v>2.7751848192688992E-2</v>
      </c>
      <c r="I815" s="28">
        <v>3.5510000000000002</v>
      </c>
      <c r="J815" s="28">
        <v>12.609601020812988</v>
      </c>
      <c r="K815" s="28">
        <v>3.3841932535366874</v>
      </c>
      <c r="L815" s="28">
        <v>37.020500859317458</v>
      </c>
      <c r="M815" s="31"/>
      <c r="N815" s="32">
        <f t="shared" si="48"/>
        <v>87.840849284422333</v>
      </c>
      <c r="O815" s="32">
        <f t="shared" si="49"/>
        <v>62.510185546017425</v>
      </c>
      <c r="P815" s="32">
        <f t="shared" si="51"/>
        <v>80.986602492376363</v>
      </c>
    </row>
    <row r="816" spans="1:16" x14ac:dyDescent="0.2">
      <c r="A816" s="20" t="s">
        <v>811</v>
      </c>
      <c r="B816" s="20" t="s">
        <v>7811</v>
      </c>
      <c r="C816" s="20" t="s">
        <v>6820</v>
      </c>
      <c r="D816" s="1" t="s">
        <v>14115</v>
      </c>
      <c r="E816" s="35">
        <v>8398</v>
      </c>
      <c r="F816" s="35">
        <v>193630</v>
      </c>
      <c r="G816" s="37">
        <f t="shared" si="50"/>
        <v>4.3371378402107114E-2</v>
      </c>
      <c r="I816" s="28">
        <v>0.74099999999999999</v>
      </c>
      <c r="J816" s="28">
        <v>0.54908102750778198</v>
      </c>
      <c r="K816" s="28">
        <v>4.1175944199420478</v>
      </c>
      <c r="L816" s="28">
        <v>33.858537747082636</v>
      </c>
      <c r="M816" s="31"/>
      <c r="N816" s="32">
        <f t="shared" si="48"/>
        <v>81.614176408051875</v>
      </c>
      <c r="O816" s="32">
        <f t="shared" si="49"/>
        <v>57.712817189442184</v>
      </c>
      <c r="P816" s="32">
        <f t="shared" si="51"/>
        <v>75.146686395095358</v>
      </c>
    </row>
    <row r="817" spans="1:16" x14ac:dyDescent="0.2">
      <c r="A817" s="20" t="s">
        <v>812</v>
      </c>
      <c r="B817" s="20" t="s">
        <v>7812</v>
      </c>
      <c r="C817" s="20" t="s">
        <v>6820</v>
      </c>
      <c r="D817" s="1" t="s">
        <v>14115</v>
      </c>
      <c r="E817" s="35">
        <v>8913</v>
      </c>
      <c r="F817" s="35">
        <v>193630</v>
      </c>
      <c r="G817" s="37">
        <f t="shared" si="50"/>
        <v>4.6031090223622374E-2</v>
      </c>
      <c r="I817" s="28">
        <v>0.29899999999999999</v>
      </c>
      <c r="J817" s="28">
        <v>8.9400999248027802E-2</v>
      </c>
      <c r="K817" s="28">
        <v>4.3460822180037209</v>
      </c>
      <c r="L817" s="28">
        <v>34.369796925838664</v>
      </c>
      <c r="M817" s="31"/>
      <c r="N817" s="32">
        <f t="shared" si="48"/>
        <v>80.681562639834226</v>
      </c>
      <c r="O817" s="32">
        <f t="shared" si="49"/>
        <v>57.268836751160798</v>
      </c>
      <c r="P817" s="32">
        <f t="shared" si="51"/>
        <v>74.346292353482212</v>
      </c>
    </row>
    <row r="818" spans="1:16" x14ac:dyDescent="0.2">
      <c r="A818" s="20" t="s">
        <v>813</v>
      </c>
      <c r="B818" s="20" t="s">
        <v>7813</v>
      </c>
      <c r="C818" s="20" t="s">
        <v>6820</v>
      </c>
      <c r="D818" s="1" t="s">
        <v>14115</v>
      </c>
      <c r="E818" s="35">
        <v>7655</v>
      </c>
      <c r="F818" s="35">
        <v>193630</v>
      </c>
      <c r="G818" s="37">
        <f t="shared" si="50"/>
        <v>3.9534163094561793E-2</v>
      </c>
      <c r="I818" s="28">
        <v>1.6870000000000001</v>
      </c>
      <c r="J818" s="28">
        <v>2.8459689617156982</v>
      </c>
      <c r="K818" s="28">
        <v>3.8565679065629901</v>
      </c>
      <c r="L818" s="28">
        <v>39.951796211626387</v>
      </c>
      <c r="M818" s="31"/>
      <c r="N818" s="32">
        <f t="shared" si="48"/>
        <v>84.87151143005795</v>
      </c>
      <c r="O818" s="32">
        <f t="shared" si="49"/>
        <v>61.52416583191031</v>
      </c>
      <c r="P818" s="32">
        <f t="shared" si="51"/>
        <v>78.553932454570401</v>
      </c>
    </row>
    <row r="819" spans="1:16" x14ac:dyDescent="0.2">
      <c r="A819" s="20" t="s">
        <v>814</v>
      </c>
      <c r="B819" s="20" t="s">
        <v>7814</v>
      </c>
      <c r="C819" s="20" t="s">
        <v>6820</v>
      </c>
      <c r="D819" s="1" t="s">
        <v>14115</v>
      </c>
      <c r="E819" s="35">
        <v>7603</v>
      </c>
      <c r="F819" s="35">
        <v>193630</v>
      </c>
      <c r="G819" s="37">
        <f t="shared" si="50"/>
        <v>3.9265609667923362E-2</v>
      </c>
      <c r="I819" s="28">
        <v>1.66</v>
      </c>
      <c r="J819" s="28">
        <v>2.7555999755859375</v>
      </c>
      <c r="K819" s="28">
        <v>4.0855969290485064</v>
      </c>
      <c r="L819" s="28">
        <v>35.629882940944363</v>
      </c>
      <c r="M819" s="31"/>
      <c r="N819" s="32">
        <f t="shared" si="48"/>
        <v>83.544474910124876</v>
      </c>
      <c r="O819" s="32">
        <f t="shared" si="49"/>
        <v>59.488370092032163</v>
      </c>
      <c r="P819" s="32">
        <f t="shared" si="51"/>
        <v>77.035112148005794</v>
      </c>
    </row>
    <row r="820" spans="1:16" x14ac:dyDescent="0.2">
      <c r="A820" s="20" t="s">
        <v>815</v>
      </c>
      <c r="B820" s="20" t="s">
        <v>7815</v>
      </c>
      <c r="C820" s="20" t="s">
        <v>6820</v>
      </c>
      <c r="D820" s="1" t="s">
        <v>14115</v>
      </c>
      <c r="E820" s="35">
        <v>7909</v>
      </c>
      <c r="F820" s="35">
        <v>193630</v>
      </c>
      <c r="G820" s="37">
        <f t="shared" si="50"/>
        <v>4.0845943293911065E-2</v>
      </c>
      <c r="I820" s="28">
        <v>0.85799999999999998</v>
      </c>
      <c r="J820" s="28">
        <v>0.73616397380828857</v>
      </c>
      <c r="K820" s="28">
        <v>4.359646504492992</v>
      </c>
      <c r="L820" s="28">
        <v>36.473511189783792</v>
      </c>
      <c r="M820" s="31"/>
      <c r="N820" s="32">
        <f t="shared" si="48"/>
        <v>82.046447360299894</v>
      </c>
      <c r="O820" s="32">
        <f t="shared" si="49"/>
        <v>58.779419020757018</v>
      </c>
      <c r="P820" s="32">
        <f t="shared" si="51"/>
        <v>75.750601503131819</v>
      </c>
    </row>
    <row r="821" spans="1:16" x14ac:dyDescent="0.2">
      <c r="A821" s="20" t="s">
        <v>816</v>
      </c>
      <c r="B821" s="20" t="s">
        <v>7816</v>
      </c>
      <c r="C821" s="20" t="s">
        <v>6820</v>
      </c>
      <c r="D821" s="1" t="s">
        <v>14115</v>
      </c>
      <c r="E821" s="35">
        <v>9317</v>
      </c>
      <c r="F821" s="35">
        <v>193630</v>
      </c>
      <c r="G821" s="37">
        <f t="shared" si="50"/>
        <v>4.8117543769044056E-2</v>
      </c>
      <c r="I821" s="28">
        <v>3.29</v>
      </c>
      <c r="J821" s="28">
        <v>10.824099540710449</v>
      </c>
      <c r="K821" s="28">
        <v>4.1247030831015277</v>
      </c>
      <c r="L821" s="28">
        <v>35.738757110657936</v>
      </c>
      <c r="M821" s="31"/>
      <c r="N821" s="32">
        <f t="shared" si="48"/>
        <v>86.105435084941632</v>
      </c>
      <c r="O821" s="32">
        <f t="shared" si="49"/>
        <v>61.170984374505103</v>
      </c>
      <c r="P821" s="32">
        <f t="shared" si="51"/>
        <v>79.35839992793079</v>
      </c>
    </row>
    <row r="822" spans="1:16" x14ac:dyDescent="0.2">
      <c r="A822" s="20" t="s">
        <v>817</v>
      </c>
      <c r="B822" s="20" t="s">
        <v>7817</v>
      </c>
      <c r="C822" s="20" t="s">
        <v>6820</v>
      </c>
      <c r="D822" s="1" t="s">
        <v>14115</v>
      </c>
      <c r="E822" s="35">
        <v>7148</v>
      </c>
      <c r="F822" s="35">
        <v>193630</v>
      </c>
      <c r="G822" s="37">
        <f t="shared" si="50"/>
        <v>3.6915767184837057E-2</v>
      </c>
      <c r="I822" s="28">
        <v>1.006</v>
      </c>
      <c r="J822" s="28">
        <v>1.0120359659194946</v>
      </c>
      <c r="K822" s="28">
        <v>3.9573845269756154</v>
      </c>
      <c r="L822" s="28">
        <v>39.860240626748741</v>
      </c>
      <c r="M822" s="31"/>
      <c r="N822" s="32">
        <f t="shared" si="48"/>
        <v>83.606823438836031</v>
      </c>
      <c r="O822" s="32">
        <f t="shared" si="49"/>
        <v>60.677252670758797</v>
      </c>
      <c r="P822" s="32">
        <f t="shared" si="51"/>
        <v>77.402290525559081</v>
      </c>
    </row>
    <row r="823" spans="1:16" x14ac:dyDescent="0.2">
      <c r="A823" s="20" t="s">
        <v>818</v>
      </c>
      <c r="B823" s="20" t="s">
        <v>7818</v>
      </c>
      <c r="C823" s="20" t="s">
        <v>6820</v>
      </c>
      <c r="D823" s="1" t="s">
        <v>14115</v>
      </c>
      <c r="E823" s="35">
        <v>8913</v>
      </c>
      <c r="F823" s="35">
        <v>193630</v>
      </c>
      <c r="G823" s="37">
        <f t="shared" si="50"/>
        <v>4.6031090223622374E-2</v>
      </c>
      <c r="I823" s="28">
        <v>3.1379999999999999</v>
      </c>
      <c r="J823" s="28">
        <v>9.8470439910888672</v>
      </c>
      <c r="K823" s="28">
        <v>4.05753464437276</v>
      </c>
      <c r="L823" s="28">
        <v>41.565914955682707</v>
      </c>
      <c r="M823" s="31"/>
      <c r="N823" s="32">
        <f t="shared" si="48"/>
        <v>87.257338329052104</v>
      </c>
      <c r="O823" s="32">
        <f t="shared" si="49"/>
        <v>63.551610672476215</v>
      </c>
      <c r="P823" s="32">
        <f t="shared" si="51"/>
        <v>80.842784434167385</v>
      </c>
    </row>
    <row r="824" spans="1:16" x14ac:dyDescent="0.2">
      <c r="A824" s="20" t="s">
        <v>819</v>
      </c>
      <c r="B824" s="20" t="s">
        <v>7819</v>
      </c>
      <c r="C824" s="20" t="s">
        <v>6820</v>
      </c>
      <c r="D824" s="1" t="s">
        <v>14115</v>
      </c>
      <c r="E824" s="35">
        <v>7859</v>
      </c>
      <c r="F824" s="35">
        <v>193630</v>
      </c>
      <c r="G824" s="37">
        <f t="shared" si="50"/>
        <v>4.0587718845220264E-2</v>
      </c>
      <c r="I824" s="28">
        <v>2.1989999999999998</v>
      </c>
      <c r="J824" s="28">
        <v>4.8356008529663086</v>
      </c>
      <c r="K824" s="28">
        <v>4.2251784167550861</v>
      </c>
      <c r="L824" s="28">
        <v>38.449039317979384</v>
      </c>
      <c r="M824" s="31"/>
      <c r="N824" s="32">
        <f t="shared" si="48"/>
        <v>84.839808379357351</v>
      </c>
      <c r="O824" s="32">
        <f t="shared" si="49"/>
        <v>61.152517243806216</v>
      </c>
      <c r="P824" s="32">
        <f t="shared" si="51"/>
        <v>78.430243239066485</v>
      </c>
    </row>
    <row r="825" spans="1:16" x14ac:dyDescent="0.2">
      <c r="A825" s="20" t="s">
        <v>820</v>
      </c>
      <c r="B825" s="20" t="s">
        <v>7820</v>
      </c>
      <c r="C825" s="20" t="s">
        <v>6820</v>
      </c>
      <c r="D825" s="1" t="s">
        <v>14115</v>
      </c>
      <c r="E825" s="35">
        <v>7665</v>
      </c>
      <c r="F825" s="35">
        <v>193630</v>
      </c>
      <c r="G825" s="37">
        <f t="shared" si="50"/>
        <v>3.9585807984299955E-2</v>
      </c>
      <c r="I825" s="28">
        <v>2.1680000000000001</v>
      </c>
      <c r="J825" s="28">
        <v>4.7002239227294922</v>
      </c>
      <c r="K825" s="28">
        <v>4.1618568417606214</v>
      </c>
      <c r="L825" s="28">
        <v>37.664579256360078</v>
      </c>
      <c r="M825" s="31"/>
      <c r="N825" s="32">
        <f t="shared" si="48"/>
        <v>84.704855904472609</v>
      </c>
      <c r="O825" s="32">
        <f t="shared" si="49"/>
        <v>60.832492613108897</v>
      </c>
      <c r="P825" s="32">
        <f t="shared" si="51"/>
        <v>78.245211925215045</v>
      </c>
    </row>
    <row r="826" spans="1:16" x14ac:dyDescent="0.2">
      <c r="A826" s="20" t="s">
        <v>821</v>
      </c>
      <c r="B826" s="20" t="s">
        <v>7821</v>
      </c>
      <c r="C826" s="20" t="s">
        <v>6820</v>
      </c>
      <c r="D826" s="1" t="s">
        <v>14115</v>
      </c>
      <c r="E826" s="35">
        <v>10445</v>
      </c>
      <c r="F826" s="35">
        <v>193630</v>
      </c>
      <c r="G826" s="37">
        <f t="shared" si="50"/>
        <v>5.394308733150855E-2</v>
      </c>
      <c r="I826" s="28">
        <v>2.9510000000000001</v>
      </c>
      <c r="J826" s="28">
        <v>8.7084007263183594</v>
      </c>
      <c r="K826" s="28">
        <v>3.0433187584150438</v>
      </c>
      <c r="L826" s="28">
        <v>38.356247008137863</v>
      </c>
      <c r="M826" s="31"/>
      <c r="N826" s="32">
        <f t="shared" si="48"/>
        <v>87.675381543555631</v>
      </c>
      <c r="O826" s="32">
        <f t="shared" si="49"/>
        <v>62.738073848074023</v>
      </c>
      <c r="P826" s="32">
        <f t="shared" si="51"/>
        <v>80.927573312424727</v>
      </c>
    </row>
    <row r="827" spans="1:16" x14ac:dyDescent="0.2">
      <c r="A827" s="20" t="s">
        <v>822</v>
      </c>
      <c r="B827" s="20" t="s">
        <v>7822</v>
      </c>
      <c r="C827" s="20" t="s">
        <v>6820</v>
      </c>
      <c r="D827" s="1" t="s">
        <v>14115</v>
      </c>
      <c r="E827" s="35">
        <v>8666</v>
      </c>
      <c r="F827" s="35">
        <v>193630</v>
      </c>
      <c r="G827" s="37">
        <f t="shared" si="50"/>
        <v>4.4755461447089813E-2</v>
      </c>
      <c r="I827" s="28">
        <v>1.171</v>
      </c>
      <c r="J827" s="28">
        <v>1.3712409734725952</v>
      </c>
      <c r="K827" s="28">
        <v>4.3295616291312733</v>
      </c>
      <c r="L827" s="28">
        <v>37.433187168243713</v>
      </c>
      <c r="M827" s="31"/>
      <c r="N827" s="32">
        <f t="shared" si="48"/>
        <v>82.811639092885244</v>
      </c>
      <c r="O827" s="32">
        <f t="shared" si="49"/>
        <v>59.55282691730136</v>
      </c>
      <c r="P827" s="32">
        <f t="shared" si="51"/>
        <v>76.518016454817953</v>
      </c>
    </row>
    <row r="828" spans="1:16" x14ac:dyDescent="0.2">
      <c r="A828" s="20" t="s">
        <v>823</v>
      </c>
      <c r="B828" s="20" t="s">
        <v>7823</v>
      </c>
      <c r="C828" s="20" t="s">
        <v>6820</v>
      </c>
      <c r="D828" s="1" t="s">
        <v>14115</v>
      </c>
      <c r="E828" s="35">
        <v>7524</v>
      </c>
      <c r="F828" s="35">
        <v>193630</v>
      </c>
      <c r="G828" s="37">
        <f t="shared" si="50"/>
        <v>3.8857615038991891E-2</v>
      </c>
      <c r="I828" s="28">
        <v>1.3220000000000001</v>
      </c>
      <c r="J828" s="28">
        <v>1.7476840019226074</v>
      </c>
      <c r="K828" s="28">
        <v>4.3742947738814788</v>
      </c>
      <c r="L828" s="28">
        <v>37.631711855396063</v>
      </c>
      <c r="M828" s="31"/>
      <c r="N828" s="32">
        <f t="shared" si="48"/>
        <v>83.037726777828354</v>
      </c>
      <c r="O828" s="32">
        <f t="shared" si="49"/>
        <v>59.768404217625388</v>
      </c>
      <c r="P828" s="32">
        <f t="shared" si="51"/>
        <v>76.741260125454829</v>
      </c>
    </row>
    <row r="829" spans="1:16" x14ac:dyDescent="0.2">
      <c r="A829" s="20" t="s">
        <v>824</v>
      </c>
      <c r="B829" s="20" t="s">
        <v>7824</v>
      </c>
      <c r="C829" s="20" t="s">
        <v>6820</v>
      </c>
      <c r="D829" s="1" t="s">
        <v>14115</v>
      </c>
      <c r="E829" s="35">
        <v>7706</v>
      </c>
      <c r="F829" s="35">
        <v>193630</v>
      </c>
      <c r="G829" s="37">
        <f t="shared" si="50"/>
        <v>3.9797552032226409E-2</v>
      </c>
      <c r="I829" s="28">
        <v>2.052</v>
      </c>
      <c r="J829" s="28">
        <v>4.2107038497924805</v>
      </c>
      <c r="K829" s="28">
        <v>4.124324943063665</v>
      </c>
      <c r="L829" s="28">
        <v>36.645341292499353</v>
      </c>
      <c r="M829" s="31"/>
      <c r="N829" s="32">
        <f t="shared" si="48"/>
        <v>84.345395256870361</v>
      </c>
      <c r="O829" s="32">
        <f t="shared" si="49"/>
        <v>60.305212207011621</v>
      </c>
      <c r="P829" s="32">
        <f t="shared" si="51"/>
        <v>77.840340780154634</v>
      </c>
    </row>
    <row r="830" spans="1:16" x14ac:dyDescent="0.2">
      <c r="A830" s="20" t="s">
        <v>825</v>
      </c>
      <c r="B830" s="20" t="s">
        <v>7825</v>
      </c>
      <c r="C830" s="20" t="s">
        <v>6820</v>
      </c>
      <c r="D830" s="1" t="s">
        <v>14115</v>
      </c>
      <c r="E830" s="35">
        <v>7192</v>
      </c>
      <c r="F830" s="35">
        <v>193630</v>
      </c>
      <c r="G830" s="37">
        <f t="shared" si="50"/>
        <v>3.7143004699684963E-2</v>
      </c>
      <c r="I830" s="28">
        <v>1.589</v>
      </c>
      <c r="J830" s="28">
        <v>2.5249209403991699</v>
      </c>
      <c r="K830" s="28">
        <v>3.7888165619264642</v>
      </c>
      <c r="L830" s="28">
        <v>38.939933259176861</v>
      </c>
      <c r="M830" s="31"/>
      <c r="N830" s="32">
        <f t="shared" si="48"/>
        <v>84.583802161004542</v>
      </c>
      <c r="O830" s="32">
        <f t="shared" si="49"/>
        <v>61.038407979633249</v>
      </c>
      <c r="P830" s="32">
        <f t="shared" si="51"/>
        <v>78.212633043535362</v>
      </c>
    </row>
    <row r="831" spans="1:16" x14ac:dyDescent="0.2">
      <c r="A831" s="20" t="s">
        <v>826</v>
      </c>
      <c r="B831" s="20" t="s">
        <v>7826</v>
      </c>
      <c r="C831" s="20" t="s">
        <v>6820</v>
      </c>
      <c r="D831" s="1" t="s">
        <v>14115</v>
      </c>
      <c r="E831" s="35">
        <v>7882</v>
      </c>
      <c r="F831" s="35">
        <v>193630</v>
      </c>
      <c r="G831" s="37">
        <f t="shared" si="50"/>
        <v>4.0706502091618031E-2</v>
      </c>
      <c r="I831" s="28">
        <v>2.6859999999999999</v>
      </c>
      <c r="J831" s="28">
        <v>7.2145957946777344</v>
      </c>
      <c r="K831" s="28">
        <v>3.7454618886612776</v>
      </c>
      <c r="L831" s="28">
        <v>40.5503679269221</v>
      </c>
      <c r="M831" s="31"/>
      <c r="N831" s="32">
        <f t="shared" si="48"/>
        <v>86.756774459412512</v>
      </c>
      <c r="O831" s="32">
        <f t="shared" si="49"/>
        <v>62.894880285640497</v>
      </c>
      <c r="P831" s="32">
        <f t="shared" si="51"/>
        <v>80.299963327979597</v>
      </c>
    </row>
    <row r="832" spans="1:16" x14ac:dyDescent="0.2">
      <c r="A832" s="20" t="s">
        <v>827</v>
      </c>
      <c r="B832" s="20" t="s">
        <v>7827</v>
      </c>
      <c r="C832" s="20" t="s">
        <v>6820</v>
      </c>
      <c r="D832" s="1" t="s">
        <v>14115</v>
      </c>
      <c r="E832" s="35">
        <v>8495</v>
      </c>
      <c r="F832" s="35">
        <v>193630</v>
      </c>
      <c r="G832" s="37">
        <f t="shared" si="50"/>
        <v>4.3872333832567265E-2</v>
      </c>
      <c r="I832" s="28">
        <v>2.73</v>
      </c>
      <c r="J832" s="28">
        <v>7.4528999328613281</v>
      </c>
      <c r="K832" s="28">
        <v>4.2167616262499319</v>
      </c>
      <c r="L832" s="28">
        <v>38.775985874043556</v>
      </c>
      <c r="M832" s="31"/>
      <c r="N832" s="32">
        <f t="shared" si="48"/>
        <v>85.768824636183908</v>
      </c>
      <c r="O832" s="32">
        <f t="shared" si="49"/>
        <v>61.840463788005927</v>
      </c>
      <c r="P832" s="32">
        <f t="shared" si="51"/>
        <v>79.294028228307795</v>
      </c>
    </row>
    <row r="833" spans="1:16" x14ac:dyDescent="0.2">
      <c r="A833" s="20" t="s">
        <v>828</v>
      </c>
      <c r="B833" s="20" t="s">
        <v>7828</v>
      </c>
      <c r="C833" s="20" t="s">
        <v>6820</v>
      </c>
      <c r="D833" s="1" t="s">
        <v>14115</v>
      </c>
      <c r="E833" s="35">
        <v>8108</v>
      </c>
      <c r="F833" s="35">
        <v>193630</v>
      </c>
      <c r="G833" s="37">
        <f t="shared" si="50"/>
        <v>4.1873676599700461E-2</v>
      </c>
      <c r="I833" s="28">
        <v>2.48</v>
      </c>
      <c r="J833" s="28">
        <v>6.1504001617431641</v>
      </c>
      <c r="K833" s="28">
        <v>4.3753396198846772</v>
      </c>
      <c r="L833" s="28">
        <v>39.382831771090281</v>
      </c>
      <c r="M833" s="31"/>
      <c r="N833" s="32">
        <f t="shared" si="48"/>
        <v>85.284079953543824</v>
      </c>
      <c r="O833" s="32">
        <f t="shared" si="49"/>
        <v>61.729676504535419</v>
      </c>
      <c r="P833" s="32">
        <f t="shared" si="51"/>
        <v>78.910473010345399</v>
      </c>
    </row>
    <row r="834" spans="1:16" x14ac:dyDescent="0.2">
      <c r="A834" s="20" t="s">
        <v>829</v>
      </c>
      <c r="B834" s="20" t="s">
        <v>7829</v>
      </c>
      <c r="C834" s="20" t="s">
        <v>6820</v>
      </c>
      <c r="D834" s="1" t="s">
        <v>14115</v>
      </c>
      <c r="E834" s="35">
        <v>7872</v>
      </c>
      <c r="F834" s="35">
        <v>193630</v>
      </c>
      <c r="G834" s="37">
        <f t="shared" si="50"/>
        <v>4.0654857201879877E-2</v>
      </c>
      <c r="I834" s="28">
        <v>3.7879999999999998</v>
      </c>
      <c r="J834" s="28">
        <v>14.348943710327148</v>
      </c>
      <c r="K834" s="28">
        <v>3.9388663667212729</v>
      </c>
      <c r="L834" s="28">
        <v>33.93775406504065</v>
      </c>
      <c r="M834" s="31"/>
      <c r="N834" s="32">
        <f t="shared" si="48"/>
        <v>86.744465525649787</v>
      </c>
      <c r="O834" s="32">
        <f t="shared" si="49"/>
        <v>61.021204122736734</v>
      </c>
      <c r="P834" s="32">
        <f t="shared" si="51"/>
        <v>79.783985382977505</v>
      </c>
    </row>
    <row r="835" spans="1:16" x14ac:dyDescent="0.2">
      <c r="A835" s="20" t="s">
        <v>830</v>
      </c>
      <c r="B835" s="20" t="s">
        <v>7830</v>
      </c>
      <c r="C835" s="20" t="s">
        <v>6820</v>
      </c>
      <c r="D835" s="1" t="s">
        <v>14115</v>
      </c>
      <c r="E835" s="35">
        <v>8272</v>
      </c>
      <c r="F835" s="35">
        <v>193630</v>
      </c>
      <c r="G835" s="37">
        <f t="shared" si="50"/>
        <v>4.2720652791406293E-2</v>
      </c>
      <c r="I835" s="28">
        <v>2.544</v>
      </c>
      <c r="J835" s="28">
        <v>6.4719362258911133</v>
      </c>
      <c r="K835" s="28">
        <v>3.8785587672840101</v>
      </c>
      <c r="L835" s="28">
        <v>41.584501934235973</v>
      </c>
      <c r="M835" s="31"/>
      <c r="N835" s="32">
        <f t="shared" si="48"/>
        <v>86.574320545908236</v>
      </c>
      <c r="O835" s="32">
        <f t="shared" si="49"/>
        <v>63.094257026377811</v>
      </c>
      <c r="P835" s="32">
        <f t="shared" si="51"/>
        <v>80.220829310233597</v>
      </c>
    </row>
    <row r="836" spans="1:16" x14ac:dyDescent="0.2">
      <c r="A836" s="20" t="s">
        <v>831</v>
      </c>
      <c r="B836" s="20" t="s">
        <v>7831</v>
      </c>
      <c r="C836" s="20" t="s">
        <v>6820</v>
      </c>
      <c r="D836" s="1" t="s">
        <v>14115</v>
      </c>
      <c r="E836" s="35">
        <v>7938</v>
      </c>
      <c r="F836" s="35">
        <v>193630</v>
      </c>
      <c r="G836" s="37">
        <f t="shared" si="50"/>
        <v>4.0995713474151735E-2</v>
      </c>
      <c r="I836" s="28">
        <v>2.7949999999999999</v>
      </c>
      <c r="J836" s="28">
        <v>7.8120250701904297</v>
      </c>
      <c r="K836" s="28">
        <v>4.5037858187099049</v>
      </c>
      <c r="L836" s="28">
        <v>38.597757621567148</v>
      </c>
      <c r="M836" s="31"/>
      <c r="N836" s="32">
        <f t="shared" si="48"/>
        <v>85.428314598168797</v>
      </c>
      <c r="O836" s="32">
        <f t="shared" si="49"/>
        <v>61.620944703868602</v>
      </c>
      <c r="P836" s="32">
        <f t="shared" si="51"/>
        <v>78.986257239930211</v>
      </c>
    </row>
    <row r="837" spans="1:16" x14ac:dyDescent="0.2">
      <c r="A837" s="20" t="s">
        <v>832</v>
      </c>
      <c r="B837" s="20" t="s">
        <v>7832</v>
      </c>
      <c r="C837" s="20" t="s">
        <v>6820</v>
      </c>
      <c r="D837" s="1" t="s">
        <v>14115</v>
      </c>
      <c r="E837" s="35">
        <v>7502</v>
      </c>
      <c r="F837" s="35">
        <v>193630</v>
      </c>
      <c r="G837" s="37">
        <f t="shared" si="50"/>
        <v>3.8743996281567938E-2</v>
      </c>
      <c r="I837" s="28">
        <v>2.6859999999999999</v>
      </c>
      <c r="J837" s="28">
        <v>7.2145957946777344</v>
      </c>
      <c r="K837" s="28">
        <v>3.376888480213545</v>
      </c>
      <c r="L837" s="28">
        <v>42.17262063449747</v>
      </c>
      <c r="M837" s="31"/>
      <c r="N837" s="32">
        <f t="shared" si="48"/>
        <v>87.636084336501384</v>
      </c>
      <c r="O837" s="32">
        <f t="shared" si="49"/>
        <v>63.854111925967786</v>
      </c>
      <c r="P837" s="32">
        <f t="shared" si="51"/>
        <v>81.200899305945612</v>
      </c>
    </row>
    <row r="838" spans="1:16" x14ac:dyDescent="0.2">
      <c r="A838" s="20" t="s">
        <v>833</v>
      </c>
      <c r="B838" s="20" t="s">
        <v>7833</v>
      </c>
      <c r="C838" s="20" t="s">
        <v>6820</v>
      </c>
      <c r="D838" s="1" t="s">
        <v>14115</v>
      </c>
      <c r="E838" s="35">
        <v>6274</v>
      </c>
      <c r="F838" s="35">
        <v>193630</v>
      </c>
      <c r="G838" s="37">
        <f t="shared" si="50"/>
        <v>3.2402003821721842E-2</v>
      </c>
      <c r="I838" s="28">
        <v>3.7240000000000002</v>
      </c>
      <c r="J838" s="28">
        <v>13.868176460266113</v>
      </c>
      <c r="K838" s="28">
        <v>2.2573380929391962</v>
      </c>
      <c r="L838" s="28">
        <v>41.544150462225055</v>
      </c>
      <c r="M838" s="31"/>
      <c r="N838" s="32">
        <f t="shared" si="48"/>
        <v>90.702104911342161</v>
      </c>
      <c r="O838" s="32">
        <f t="shared" si="49"/>
        <v>65.423663206715972</v>
      </c>
      <c r="P838" s="32">
        <f t="shared" si="51"/>
        <v>83.861988925784289</v>
      </c>
    </row>
    <row r="839" spans="1:16" x14ac:dyDescent="0.2">
      <c r="A839" s="20" t="s">
        <v>834</v>
      </c>
      <c r="B839" s="20" t="s">
        <v>7834</v>
      </c>
      <c r="C839" s="20" t="s">
        <v>6821</v>
      </c>
      <c r="D839" s="1" t="s">
        <v>14075</v>
      </c>
      <c r="E839" s="35">
        <v>8473</v>
      </c>
      <c r="F839" s="35">
        <v>263003</v>
      </c>
      <c r="G839" s="37">
        <f t="shared" si="50"/>
        <v>3.2216362550997517E-2</v>
      </c>
      <c r="I839" s="28">
        <v>1.883</v>
      </c>
      <c r="J839" s="28">
        <v>3.5456891059875488</v>
      </c>
      <c r="K839" s="28">
        <v>4.2068512085336449</v>
      </c>
      <c r="L839" s="28">
        <v>33.427475510444943</v>
      </c>
      <c r="M839" s="31"/>
      <c r="N839" s="32">
        <f t="shared" ref="N839:N902" si="52">SUMPRODUCT(I839:L839,$I$4:$L$4) + $L$1</f>
        <v>83.242596643570948</v>
      </c>
      <c r="O839" s="32">
        <f t="shared" ref="O839:O902" si="53">SUMPRODUCT(I839:L839,$I$5:$L$5) + $L$2</f>
        <v>58.697959574923203</v>
      </c>
      <c r="P839" s="32">
        <f t="shared" si="51"/>
        <v>76.601041506006879</v>
      </c>
    </row>
    <row r="840" spans="1:16" x14ac:dyDescent="0.2">
      <c r="A840" s="20" t="s">
        <v>835</v>
      </c>
      <c r="B840" s="20" t="s">
        <v>7835</v>
      </c>
      <c r="C840" s="20" t="s">
        <v>6821</v>
      </c>
      <c r="D840" s="1" t="s">
        <v>14075</v>
      </c>
      <c r="E840" s="35">
        <v>7356</v>
      </c>
      <c r="F840" s="35">
        <v>263003</v>
      </c>
      <c r="G840" s="37">
        <f t="shared" ref="G840:G903" si="54">SUM(E840/F840)</f>
        <v>2.7969262708029945E-2</v>
      </c>
      <c r="I840" s="28">
        <v>1.2110000000000001</v>
      </c>
      <c r="J840" s="28">
        <v>1.4665210247039795</v>
      </c>
      <c r="K840" s="28">
        <v>5.0666188873208418</v>
      </c>
      <c r="L840" s="28">
        <v>31.804649265905383</v>
      </c>
      <c r="M840" s="31"/>
      <c r="N840" s="32">
        <f t="shared" si="52"/>
        <v>80.58774480659568</v>
      </c>
      <c r="O840" s="32">
        <f t="shared" si="53"/>
        <v>56.662749218993625</v>
      </c>
      <c r="P840" s="32">
        <f t="shared" ref="P840:P903" si="55">SUM(N840*$P$1)+($P$2*O840)</f>
        <v>74.113859007566816</v>
      </c>
    </row>
    <row r="841" spans="1:16" x14ac:dyDescent="0.2">
      <c r="A841" s="20" t="s">
        <v>836</v>
      </c>
      <c r="B841" s="20" t="s">
        <v>7836</v>
      </c>
      <c r="C841" s="20" t="s">
        <v>6821</v>
      </c>
      <c r="D841" s="1" t="s">
        <v>14075</v>
      </c>
      <c r="E841" s="35">
        <v>9656</v>
      </c>
      <c r="F841" s="35">
        <v>263003</v>
      </c>
      <c r="G841" s="37">
        <f t="shared" si="54"/>
        <v>3.6714410101785909E-2</v>
      </c>
      <c r="I841" s="28">
        <v>1.5740000000000001</v>
      </c>
      <c r="J841" s="28">
        <v>2.4774758815765381</v>
      </c>
      <c r="K841" s="28">
        <v>4.4442370201914851</v>
      </c>
      <c r="L841" s="28">
        <v>33.454432477216237</v>
      </c>
      <c r="M841" s="31"/>
      <c r="N841" s="32">
        <f t="shared" si="52"/>
        <v>82.4174469174867</v>
      </c>
      <c r="O841" s="32">
        <f t="shared" si="53"/>
        <v>58.20924285330247</v>
      </c>
      <c r="P841" s="32">
        <f t="shared" si="55"/>
        <v>75.866927485318939</v>
      </c>
    </row>
    <row r="842" spans="1:16" x14ac:dyDescent="0.2">
      <c r="A842" s="20" t="s">
        <v>837</v>
      </c>
      <c r="B842" s="20" t="s">
        <v>7837</v>
      </c>
      <c r="C842" s="20" t="s">
        <v>6821</v>
      </c>
      <c r="D842" s="1" t="s">
        <v>14075</v>
      </c>
      <c r="E842" s="35">
        <v>10193</v>
      </c>
      <c r="F842" s="35">
        <v>263003</v>
      </c>
      <c r="G842" s="37">
        <f t="shared" si="54"/>
        <v>3.8756211906328067E-2</v>
      </c>
      <c r="I842" s="28">
        <v>2.15</v>
      </c>
      <c r="J842" s="28">
        <v>4.622499942779541</v>
      </c>
      <c r="K842" s="28">
        <v>4.8359954768688684</v>
      </c>
      <c r="L842" s="28">
        <v>30.987049936230747</v>
      </c>
      <c r="M842" s="31"/>
      <c r="N842" s="32">
        <f t="shared" si="52"/>
        <v>82.242436907711564</v>
      </c>
      <c r="O842" s="32">
        <f t="shared" si="53"/>
        <v>57.47944684211668</v>
      </c>
      <c r="P842" s="32">
        <f t="shared" si="55"/>
        <v>75.541797438828155</v>
      </c>
    </row>
    <row r="843" spans="1:16" x14ac:dyDescent="0.2">
      <c r="A843" s="20" t="s">
        <v>838</v>
      </c>
      <c r="B843" s="20" t="s">
        <v>7838</v>
      </c>
      <c r="C843" s="20" t="s">
        <v>6821</v>
      </c>
      <c r="D843" s="1" t="s">
        <v>14075</v>
      </c>
      <c r="E843" s="35">
        <v>6851</v>
      </c>
      <c r="F843" s="35">
        <v>263003</v>
      </c>
      <c r="G843" s="37">
        <f t="shared" si="54"/>
        <v>2.6049132519400921E-2</v>
      </c>
      <c r="I843" s="28">
        <v>1.2410000000000001</v>
      </c>
      <c r="J843" s="28">
        <v>1.5400810241699219</v>
      </c>
      <c r="K843" s="28">
        <v>5.2508556625688998</v>
      </c>
      <c r="L843" s="28">
        <v>31.816523135308714</v>
      </c>
      <c r="M843" s="31"/>
      <c r="N843" s="32">
        <f t="shared" si="52"/>
        <v>80.37989451854925</v>
      </c>
      <c r="O843" s="32">
        <f t="shared" si="53"/>
        <v>56.566148795560423</v>
      </c>
      <c r="P843" s="32">
        <f t="shared" si="55"/>
        <v>73.936111919164716</v>
      </c>
    </row>
    <row r="844" spans="1:16" x14ac:dyDescent="0.2">
      <c r="A844" s="20" t="s">
        <v>839</v>
      </c>
      <c r="B844" s="20" t="s">
        <v>7839</v>
      </c>
      <c r="C844" s="20" t="s">
        <v>6821</v>
      </c>
      <c r="D844" s="1" t="s">
        <v>14075</v>
      </c>
      <c r="E844" s="35">
        <v>5723</v>
      </c>
      <c r="F844" s="35">
        <v>263003</v>
      </c>
      <c r="G844" s="37">
        <f t="shared" si="54"/>
        <v>2.1760208058463213E-2</v>
      </c>
      <c r="I844" s="28">
        <v>1.3029999999999999</v>
      </c>
      <c r="J844" s="28">
        <v>1.6978089809417725</v>
      </c>
      <c r="K844" s="28">
        <v>5.179350726581756</v>
      </c>
      <c r="L844" s="28">
        <v>34.055215795911238</v>
      </c>
      <c r="M844" s="31"/>
      <c r="N844" s="32">
        <f t="shared" si="52"/>
        <v>81.078957284464408</v>
      </c>
      <c r="O844" s="32">
        <f t="shared" si="53"/>
        <v>57.638587422297221</v>
      </c>
      <c r="P844" s="32">
        <f t="shared" si="55"/>
        <v>74.736206790779661</v>
      </c>
    </row>
    <row r="845" spans="1:16" x14ac:dyDescent="0.2">
      <c r="A845" s="20" t="s">
        <v>840</v>
      </c>
      <c r="B845" s="20" t="s">
        <v>7840</v>
      </c>
      <c r="C845" s="20" t="s">
        <v>6821</v>
      </c>
      <c r="D845" s="1" t="s">
        <v>14075</v>
      </c>
      <c r="E845" s="35">
        <v>6506</v>
      </c>
      <c r="F845" s="35">
        <v>263003</v>
      </c>
      <c r="G845" s="37">
        <f t="shared" si="54"/>
        <v>2.4737360410337524E-2</v>
      </c>
      <c r="I845" s="28">
        <v>0.999</v>
      </c>
      <c r="J845" s="28">
        <v>0.99800097942352295</v>
      </c>
      <c r="K845" s="28">
        <v>5.1041794351262206</v>
      </c>
      <c r="L845" s="28">
        <v>32.304027051952048</v>
      </c>
      <c r="M845" s="31"/>
      <c r="N845" s="32">
        <f t="shared" si="52"/>
        <v>80.301464159157703</v>
      </c>
      <c r="O845" s="32">
        <f t="shared" si="53"/>
        <v>56.616778909829314</v>
      </c>
      <c r="P845" s="32">
        <f t="shared" si="55"/>
        <v>73.892604147933611</v>
      </c>
    </row>
    <row r="846" spans="1:16" x14ac:dyDescent="0.2">
      <c r="A846" s="20" t="s">
        <v>841</v>
      </c>
      <c r="B846" s="20" t="s">
        <v>7841</v>
      </c>
      <c r="C846" s="20" t="s">
        <v>6821</v>
      </c>
      <c r="D846" s="1" t="s">
        <v>14075</v>
      </c>
      <c r="E846" s="35">
        <v>9248</v>
      </c>
      <c r="F846" s="35">
        <v>263003</v>
      </c>
      <c r="G846" s="37">
        <f t="shared" si="54"/>
        <v>3.5163096998893549E-2</v>
      </c>
      <c r="I846" s="28">
        <v>2.72</v>
      </c>
      <c r="J846" s="28">
        <v>7.398399829864502</v>
      </c>
      <c r="K846" s="28">
        <v>4.9289636237779755</v>
      </c>
      <c r="L846" s="28">
        <v>29.285142733564015</v>
      </c>
      <c r="M846" s="31"/>
      <c r="N846" s="32">
        <f t="shared" si="52"/>
        <v>82.639984577728328</v>
      </c>
      <c r="O846" s="32">
        <f t="shared" si="53"/>
        <v>57.270350683317844</v>
      </c>
      <c r="P846" s="32">
        <f t="shared" si="55"/>
        <v>75.775192816567269</v>
      </c>
    </row>
    <row r="847" spans="1:16" x14ac:dyDescent="0.2">
      <c r="A847" s="20" t="s">
        <v>842</v>
      </c>
      <c r="B847" s="20" t="s">
        <v>7842</v>
      </c>
      <c r="C847" s="20" t="s">
        <v>6821</v>
      </c>
      <c r="D847" s="1" t="s">
        <v>14075</v>
      </c>
      <c r="E847" s="35">
        <v>7816</v>
      </c>
      <c r="F847" s="35">
        <v>263003</v>
      </c>
      <c r="G847" s="37">
        <f t="shared" si="54"/>
        <v>2.9718292186781139E-2</v>
      </c>
      <c r="I847" s="28">
        <v>0.95899999999999996</v>
      </c>
      <c r="J847" s="28">
        <v>0.91968101263046265</v>
      </c>
      <c r="K847" s="28">
        <v>5.1427055526209688</v>
      </c>
      <c r="L847" s="28">
        <v>30.866044012282497</v>
      </c>
      <c r="M847" s="31"/>
      <c r="N847" s="32">
        <f t="shared" si="52"/>
        <v>79.862263618580428</v>
      </c>
      <c r="O847" s="32">
        <f t="shared" si="53"/>
        <v>55.932526171925517</v>
      </c>
      <c r="P847" s="32">
        <f t="shared" si="55"/>
        <v>73.387094715700158</v>
      </c>
    </row>
    <row r="848" spans="1:16" x14ac:dyDescent="0.2">
      <c r="A848" s="20" t="s">
        <v>843</v>
      </c>
      <c r="B848" s="20" t="s">
        <v>7843</v>
      </c>
      <c r="C848" s="20" t="s">
        <v>6821</v>
      </c>
      <c r="D848" s="1" t="s">
        <v>14075</v>
      </c>
      <c r="E848" s="35">
        <v>8841</v>
      </c>
      <c r="F848" s="35">
        <v>263003</v>
      </c>
      <c r="G848" s="37">
        <f t="shared" si="54"/>
        <v>3.3615586133998475E-2</v>
      </c>
      <c r="I848" s="28">
        <v>1.1779999999999999</v>
      </c>
      <c r="J848" s="28">
        <v>1.3876839876174927</v>
      </c>
      <c r="K848" s="28">
        <v>5.1655780531728466</v>
      </c>
      <c r="L848" s="28">
        <v>28.355276552426197</v>
      </c>
      <c r="M848" s="31"/>
      <c r="N848" s="32">
        <f t="shared" si="52"/>
        <v>79.627692879101176</v>
      </c>
      <c r="O848" s="32">
        <f t="shared" si="53"/>
        <v>55.086055279650552</v>
      </c>
      <c r="P848" s="32">
        <f t="shared" si="55"/>
        <v>72.986949370570372</v>
      </c>
    </row>
    <row r="849" spans="1:16" x14ac:dyDescent="0.2">
      <c r="A849" s="20" t="s">
        <v>844</v>
      </c>
      <c r="B849" s="20" t="s">
        <v>7844</v>
      </c>
      <c r="C849" s="20" t="s">
        <v>6821</v>
      </c>
      <c r="D849" s="1" t="s">
        <v>14075</v>
      </c>
      <c r="E849" s="35">
        <v>7089</v>
      </c>
      <c r="F849" s="35">
        <v>263003</v>
      </c>
      <c r="G849" s="37">
        <f t="shared" si="54"/>
        <v>2.6954065162754798E-2</v>
      </c>
      <c r="I849" s="28">
        <v>0.58399999999999996</v>
      </c>
      <c r="J849" s="28">
        <v>0.34105598926544189</v>
      </c>
      <c r="K849" s="28">
        <v>5.3314457993801883</v>
      </c>
      <c r="L849" s="28">
        <v>29.828184511214559</v>
      </c>
      <c r="M849" s="31"/>
      <c r="N849" s="32">
        <f t="shared" si="52"/>
        <v>78.753272022829861</v>
      </c>
      <c r="O849" s="32">
        <f t="shared" si="53"/>
        <v>54.937727734425145</v>
      </c>
      <c r="P849" s="32">
        <f t="shared" si="55"/>
        <v>72.309002748032498</v>
      </c>
    </row>
    <row r="850" spans="1:16" x14ac:dyDescent="0.2">
      <c r="A850" s="20" t="s">
        <v>845</v>
      </c>
      <c r="B850" s="20" t="s">
        <v>7845</v>
      </c>
      <c r="C850" s="20" t="s">
        <v>6821</v>
      </c>
      <c r="D850" s="1" t="s">
        <v>14075</v>
      </c>
      <c r="E850" s="35">
        <v>10241</v>
      </c>
      <c r="F850" s="35">
        <v>263003</v>
      </c>
      <c r="G850" s="37">
        <f t="shared" si="54"/>
        <v>3.8938719330197755E-2</v>
      </c>
      <c r="I850" s="28">
        <v>2.177</v>
      </c>
      <c r="J850" s="28">
        <v>4.7393288612365723</v>
      </c>
      <c r="K850" s="28">
        <v>5.0330504512818033</v>
      </c>
      <c r="L850" s="28">
        <v>28.888585099111413</v>
      </c>
      <c r="M850" s="31"/>
      <c r="N850" s="32">
        <f t="shared" si="52"/>
        <v>81.541604979542541</v>
      </c>
      <c r="O850" s="32">
        <f t="shared" si="53"/>
        <v>56.470375293980872</v>
      </c>
      <c r="P850" s="32">
        <f t="shared" si="55"/>
        <v>74.757558678206678</v>
      </c>
    </row>
    <row r="851" spans="1:16" x14ac:dyDescent="0.2">
      <c r="A851" s="20" t="s">
        <v>846</v>
      </c>
      <c r="B851" s="20" t="s">
        <v>7846</v>
      </c>
      <c r="C851" s="20" t="s">
        <v>6821</v>
      </c>
      <c r="D851" s="1" t="s">
        <v>14075</v>
      </c>
      <c r="E851" s="35">
        <v>7251</v>
      </c>
      <c r="F851" s="35">
        <v>263003</v>
      </c>
      <c r="G851" s="37">
        <f t="shared" si="54"/>
        <v>2.7570027718315002E-2</v>
      </c>
      <c r="I851" s="28">
        <v>0.35699999999999998</v>
      </c>
      <c r="J851" s="28">
        <v>0.12744900584220886</v>
      </c>
      <c r="K851" s="28">
        <v>4.9025065819881402</v>
      </c>
      <c r="L851" s="28">
        <v>30.035443387119017</v>
      </c>
      <c r="M851" s="31"/>
      <c r="N851" s="32">
        <f t="shared" si="52"/>
        <v>79.030134046998029</v>
      </c>
      <c r="O851" s="32">
        <f t="shared" si="53"/>
        <v>55.083497625132644</v>
      </c>
      <c r="P851" s="32">
        <f t="shared" si="55"/>
        <v>72.55039243541097</v>
      </c>
    </row>
    <row r="852" spans="1:16" x14ac:dyDescent="0.2">
      <c r="A852" s="20" t="s">
        <v>847</v>
      </c>
      <c r="B852" s="20" t="s">
        <v>7847</v>
      </c>
      <c r="C852" s="20" t="s">
        <v>6821</v>
      </c>
      <c r="D852" s="1" t="s">
        <v>14075</v>
      </c>
      <c r="E852" s="35">
        <v>10307</v>
      </c>
      <c r="F852" s="35">
        <v>263003</v>
      </c>
      <c r="G852" s="37">
        <f t="shared" si="54"/>
        <v>3.9189667038018579E-2</v>
      </c>
      <c r="I852" s="28">
        <v>1.6419999999999999</v>
      </c>
      <c r="J852" s="28">
        <v>2.6961638927459717</v>
      </c>
      <c r="K852" s="28">
        <v>4.8487253595451758</v>
      </c>
      <c r="L852" s="28">
        <v>29.142233433588824</v>
      </c>
      <c r="M852" s="31"/>
      <c r="N852" s="32">
        <f t="shared" si="52"/>
        <v>80.998883792830014</v>
      </c>
      <c r="O852" s="32">
        <f t="shared" si="53"/>
        <v>56.150893304857512</v>
      </c>
      <c r="P852" s="32">
        <f t="shared" si="55"/>
        <v>74.27524398418366</v>
      </c>
    </row>
    <row r="853" spans="1:16" x14ac:dyDescent="0.2">
      <c r="A853" s="20" t="s">
        <v>848</v>
      </c>
      <c r="B853" s="20" t="s">
        <v>7848</v>
      </c>
      <c r="C853" s="20" t="s">
        <v>6821</v>
      </c>
      <c r="D853" s="1" t="s">
        <v>14075</v>
      </c>
      <c r="E853" s="35">
        <v>10766</v>
      </c>
      <c r="F853" s="35">
        <v>263003</v>
      </c>
      <c r="G853" s="37">
        <f t="shared" si="54"/>
        <v>4.0934894278772484E-2</v>
      </c>
      <c r="I853" s="28">
        <v>0.88</v>
      </c>
      <c r="J853" s="28">
        <v>0.77439999580383301</v>
      </c>
      <c r="K853" s="28">
        <v>5.1277683459793497</v>
      </c>
      <c r="L853" s="28">
        <v>31.578209177038826</v>
      </c>
      <c r="M853" s="31"/>
      <c r="N853" s="32">
        <f t="shared" si="52"/>
        <v>79.912930618789957</v>
      </c>
      <c r="O853" s="32">
        <f t="shared" si="53"/>
        <v>56.159734399105737</v>
      </c>
      <c r="P853" s="32">
        <f t="shared" si="55"/>
        <v>73.485532163266456</v>
      </c>
    </row>
    <row r="854" spans="1:16" x14ac:dyDescent="0.2">
      <c r="A854" s="20" t="s">
        <v>849</v>
      </c>
      <c r="B854" s="20" t="s">
        <v>7849</v>
      </c>
      <c r="C854" s="20" t="s">
        <v>6821</v>
      </c>
      <c r="D854" s="1" t="s">
        <v>14075</v>
      </c>
      <c r="E854" s="35">
        <v>7805</v>
      </c>
      <c r="F854" s="35">
        <v>263003</v>
      </c>
      <c r="G854" s="37">
        <f t="shared" si="54"/>
        <v>2.9676467568811003E-2</v>
      </c>
      <c r="I854" s="28">
        <v>0.45300000000000001</v>
      </c>
      <c r="J854" s="28">
        <v>0.20520900189876556</v>
      </c>
      <c r="K854" s="28">
        <v>5.1695056141035884</v>
      </c>
      <c r="L854" s="28">
        <v>32.919410634208838</v>
      </c>
      <c r="M854" s="31"/>
      <c r="N854" s="32">
        <f t="shared" si="52"/>
        <v>79.45382866976145</v>
      </c>
      <c r="O854" s="32">
        <f t="shared" si="53"/>
        <v>56.225156425682783</v>
      </c>
      <c r="P854" s="32">
        <f t="shared" si="55"/>
        <v>73.168361622521374</v>
      </c>
    </row>
    <row r="855" spans="1:16" x14ac:dyDescent="0.2">
      <c r="A855" s="20" t="s">
        <v>850</v>
      </c>
      <c r="B855" s="20" t="s">
        <v>7850</v>
      </c>
      <c r="C855" s="20" t="s">
        <v>6821</v>
      </c>
      <c r="D855" s="1" t="s">
        <v>14075</v>
      </c>
      <c r="E855" s="35">
        <v>5900</v>
      </c>
      <c r="F855" s="35">
        <v>263003</v>
      </c>
      <c r="G855" s="37">
        <f t="shared" si="54"/>
        <v>2.2433204183982692E-2</v>
      </c>
      <c r="I855" s="28">
        <v>0.215</v>
      </c>
      <c r="J855" s="28">
        <v>4.622500017285347E-2</v>
      </c>
      <c r="K855" s="28">
        <v>5.0655927420091853</v>
      </c>
      <c r="L855" s="28">
        <v>30.882881355932202</v>
      </c>
      <c r="M855" s="31"/>
      <c r="N855" s="32">
        <f t="shared" si="52"/>
        <v>78.755489121107914</v>
      </c>
      <c r="O855" s="32">
        <f t="shared" si="53"/>
        <v>55.164759279012237</v>
      </c>
      <c r="P855" s="32">
        <f t="shared" si="55"/>
        <v>72.372052586949835</v>
      </c>
    </row>
    <row r="856" spans="1:16" x14ac:dyDescent="0.2">
      <c r="A856" s="20" t="s">
        <v>851</v>
      </c>
      <c r="B856" s="20" t="s">
        <v>7851</v>
      </c>
      <c r="C856" s="20" t="s">
        <v>6821</v>
      </c>
      <c r="D856" s="1" t="s">
        <v>14075</v>
      </c>
      <c r="E856" s="35">
        <v>7033</v>
      </c>
      <c r="F856" s="35">
        <v>263003</v>
      </c>
      <c r="G856" s="37">
        <f t="shared" si="54"/>
        <v>2.6741139834906825E-2</v>
      </c>
      <c r="I856" s="28">
        <v>2.867</v>
      </c>
      <c r="J856" s="28">
        <v>8.2196893692016602</v>
      </c>
      <c r="K856" s="28">
        <v>4.602897780522234</v>
      </c>
      <c r="L856" s="28">
        <v>29.761268306554815</v>
      </c>
      <c r="M856" s="31"/>
      <c r="N856" s="32">
        <f t="shared" si="52"/>
        <v>83.437085065785283</v>
      </c>
      <c r="O856" s="32">
        <f t="shared" si="53"/>
        <v>57.858349629023692</v>
      </c>
      <c r="P856" s="32">
        <f t="shared" si="55"/>
        <v>76.515712332618378</v>
      </c>
    </row>
    <row r="857" spans="1:16" x14ac:dyDescent="0.2">
      <c r="A857" s="20" t="s">
        <v>852</v>
      </c>
      <c r="B857" s="20" t="s">
        <v>7852</v>
      </c>
      <c r="C857" s="20" t="s">
        <v>6821</v>
      </c>
      <c r="D857" s="1" t="s">
        <v>14075</v>
      </c>
      <c r="E857" s="35">
        <v>8681</v>
      </c>
      <c r="F857" s="35">
        <v>263003</v>
      </c>
      <c r="G857" s="37">
        <f t="shared" si="54"/>
        <v>3.300722805443284E-2</v>
      </c>
      <c r="I857" s="28">
        <v>1.1080000000000001</v>
      </c>
      <c r="J857" s="28">
        <v>1.2276639938354492</v>
      </c>
      <c r="K857" s="28">
        <v>5.0183251935156026</v>
      </c>
      <c r="L857" s="28">
        <v>30.113811772837231</v>
      </c>
      <c r="M857" s="31"/>
      <c r="N857" s="32">
        <f t="shared" si="52"/>
        <v>80.112309937121182</v>
      </c>
      <c r="O857" s="32">
        <f t="shared" si="53"/>
        <v>55.865887916402826</v>
      </c>
      <c r="P857" s="32">
        <f t="shared" si="55"/>
        <v>73.55144907416117</v>
      </c>
    </row>
    <row r="858" spans="1:16" x14ac:dyDescent="0.2">
      <c r="A858" s="20" t="s">
        <v>853</v>
      </c>
      <c r="B858" s="20" t="s">
        <v>7853</v>
      </c>
      <c r="C858" s="20" t="s">
        <v>6821</v>
      </c>
      <c r="D858" s="1" t="s">
        <v>14075</v>
      </c>
      <c r="E858" s="35">
        <v>8151</v>
      </c>
      <c r="F858" s="35">
        <v>263003</v>
      </c>
      <c r="G858" s="37">
        <f t="shared" si="54"/>
        <v>3.0992041915871682E-2</v>
      </c>
      <c r="I858" s="28">
        <v>2.774</v>
      </c>
      <c r="J858" s="28">
        <v>7.6950759887695312</v>
      </c>
      <c r="K858" s="28">
        <v>5.1493856025965696</v>
      </c>
      <c r="L858" s="28">
        <v>30.945405471721262</v>
      </c>
      <c r="M858" s="31"/>
      <c r="N858" s="32">
        <f t="shared" si="52"/>
        <v>82.784736181362746</v>
      </c>
      <c r="O858" s="32">
        <f t="shared" si="53"/>
        <v>57.871154415873349</v>
      </c>
      <c r="P858" s="32">
        <f t="shared" si="55"/>
        <v>76.043347970694668</v>
      </c>
    </row>
    <row r="859" spans="1:16" x14ac:dyDescent="0.2">
      <c r="A859" s="20" t="s">
        <v>854</v>
      </c>
      <c r="B859" s="20" t="s">
        <v>7854</v>
      </c>
      <c r="C859" s="20" t="s">
        <v>6821</v>
      </c>
      <c r="D859" s="1" t="s">
        <v>14075</v>
      </c>
      <c r="E859" s="35">
        <v>9362</v>
      </c>
      <c r="F859" s="35">
        <v>263003</v>
      </c>
      <c r="G859" s="37">
        <f t="shared" si="54"/>
        <v>3.5596552130584061E-2</v>
      </c>
      <c r="I859" s="28">
        <v>0.78</v>
      </c>
      <c r="J859" s="28">
        <v>0.60839998722076416</v>
      </c>
      <c r="K859" s="28">
        <v>5.1452965095809358</v>
      </c>
      <c r="L859" s="28">
        <v>30.293954283272804</v>
      </c>
      <c r="M859" s="31"/>
      <c r="N859" s="32">
        <f t="shared" si="52"/>
        <v>79.43937801465988</v>
      </c>
      <c r="O859" s="32">
        <f t="shared" si="53"/>
        <v>55.489647525621905</v>
      </c>
      <c r="P859" s="32">
        <f t="shared" si="55"/>
        <v>72.958799176689382</v>
      </c>
    </row>
    <row r="860" spans="1:16" x14ac:dyDescent="0.2">
      <c r="A860" s="20" t="s">
        <v>855</v>
      </c>
      <c r="B860" s="20" t="s">
        <v>7855</v>
      </c>
      <c r="C860" s="20" t="s">
        <v>6821</v>
      </c>
      <c r="D860" s="1" t="s">
        <v>14075</v>
      </c>
      <c r="E860" s="35">
        <v>6898</v>
      </c>
      <c r="F860" s="35">
        <v>263003</v>
      </c>
      <c r="G860" s="37">
        <f t="shared" si="54"/>
        <v>2.6227837705273323E-2</v>
      </c>
      <c r="I860" s="28">
        <v>0.61299999999999999</v>
      </c>
      <c r="J860" s="28">
        <v>0.3757689893245697</v>
      </c>
      <c r="K860" s="28">
        <v>5.3188218927705879</v>
      </c>
      <c r="L860" s="28">
        <v>31.625978544505653</v>
      </c>
      <c r="M860" s="31"/>
      <c r="N860" s="32">
        <f t="shared" si="52"/>
        <v>79.218446911226337</v>
      </c>
      <c r="O860" s="32">
        <f t="shared" si="53"/>
        <v>55.744814083843835</v>
      </c>
      <c r="P860" s="32">
        <f t="shared" si="55"/>
        <v>72.866695762249819</v>
      </c>
    </row>
    <row r="861" spans="1:16" x14ac:dyDescent="0.2">
      <c r="A861" s="20" t="s">
        <v>856</v>
      </c>
      <c r="B861" s="20" t="s">
        <v>7856</v>
      </c>
      <c r="C861" s="20" t="s">
        <v>6821</v>
      </c>
      <c r="D861" s="1" t="s">
        <v>14075</v>
      </c>
      <c r="E861" s="35">
        <v>7435</v>
      </c>
      <c r="F861" s="35">
        <v>263003</v>
      </c>
      <c r="G861" s="37">
        <f t="shared" si="54"/>
        <v>2.8269639509815477E-2</v>
      </c>
      <c r="I861" s="28">
        <v>1.776</v>
      </c>
      <c r="J861" s="28">
        <v>3.1541759967803955</v>
      </c>
      <c r="K861" s="28">
        <v>5.0235631535932237</v>
      </c>
      <c r="L861" s="28">
        <v>32.296166778749161</v>
      </c>
      <c r="M861" s="31"/>
      <c r="N861" s="32">
        <f t="shared" si="52"/>
        <v>81.670226426358639</v>
      </c>
      <c r="O861" s="32">
        <f t="shared" si="53"/>
        <v>57.508571573492567</v>
      </c>
      <c r="P861" s="32">
        <f t="shared" si="55"/>
        <v>75.132302786612456</v>
      </c>
    </row>
    <row r="862" spans="1:16" x14ac:dyDescent="0.2">
      <c r="A862" s="20" t="s">
        <v>857</v>
      </c>
      <c r="B862" s="20" t="s">
        <v>7857</v>
      </c>
      <c r="C862" s="20" t="s">
        <v>6821</v>
      </c>
      <c r="D862" s="1" t="s">
        <v>14075</v>
      </c>
      <c r="E862" s="35">
        <v>8894</v>
      </c>
      <c r="F862" s="35">
        <v>263003</v>
      </c>
      <c r="G862" s="37">
        <f t="shared" si="54"/>
        <v>3.3817104747854584E-2</v>
      </c>
      <c r="I862" s="28">
        <v>1.8779999999999999</v>
      </c>
      <c r="J862" s="28">
        <v>3.5268840789794922</v>
      </c>
      <c r="K862" s="28">
        <v>5.0282164195393531</v>
      </c>
      <c r="L862" s="28">
        <v>29.844389476051269</v>
      </c>
      <c r="M862" s="31"/>
      <c r="N862" s="32">
        <f t="shared" si="52"/>
        <v>81.282170552505505</v>
      </c>
      <c r="O862" s="32">
        <f t="shared" si="53"/>
        <v>56.568725143800222</v>
      </c>
      <c r="P862" s="32">
        <f t="shared" si="55"/>
        <v>74.594937416320505</v>
      </c>
    </row>
    <row r="863" spans="1:16" x14ac:dyDescent="0.2">
      <c r="A863" s="20" t="s">
        <v>858</v>
      </c>
      <c r="B863" s="20" t="s">
        <v>7858</v>
      </c>
      <c r="C863" s="20" t="s">
        <v>6821</v>
      </c>
      <c r="D863" s="1" t="s">
        <v>14075</v>
      </c>
      <c r="E863" s="35">
        <v>8381</v>
      </c>
      <c r="F863" s="35">
        <v>263003</v>
      </c>
      <c r="G863" s="37">
        <f t="shared" si="54"/>
        <v>3.1866556655247277E-2</v>
      </c>
      <c r="I863" s="28">
        <v>0.80600000000000005</v>
      </c>
      <c r="J863" s="28">
        <v>0.64963597059249878</v>
      </c>
      <c r="K863" s="28">
        <v>5.0691070625515895</v>
      </c>
      <c r="L863" s="28">
        <v>30.201765899057392</v>
      </c>
      <c r="M863" s="31"/>
      <c r="N863" s="32">
        <f t="shared" si="52"/>
        <v>79.568503237210351</v>
      </c>
      <c r="O863" s="32">
        <f t="shared" si="53"/>
        <v>55.534661071879455</v>
      </c>
      <c r="P863" s="32">
        <f t="shared" si="55"/>
        <v>73.06516454606907</v>
      </c>
    </row>
    <row r="864" spans="1:16" x14ac:dyDescent="0.2">
      <c r="A864" s="20" t="s">
        <v>859</v>
      </c>
      <c r="B864" s="20" t="s">
        <v>7859</v>
      </c>
      <c r="C864" s="20" t="s">
        <v>6821</v>
      </c>
      <c r="D864" s="1" t="s">
        <v>14075</v>
      </c>
      <c r="E864" s="35">
        <v>6907</v>
      </c>
      <c r="F864" s="35">
        <v>263003</v>
      </c>
      <c r="G864" s="37">
        <f t="shared" si="54"/>
        <v>2.6262057847248891E-2</v>
      </c>
      <c r="I864" s="28">
        <v>1.0569999999999999</v>
      </c>
      <c r="J864" s="28">
        <v>1.1172490119934082</v>
      </c>
      <c r="K864" s="28">
        <v>4.780537551636491</v>
      </c>
      <c r="L864" s="28">
        <v>32.125959171854639</v>
      </c>
      <c r="M864" s="31"/>
      <c r="N864" s="32">
        <f t="shared" si="52"/>
        <v>80.811471139622455</v>
      </c>
      <c r="O864" s="32">
        <f t="shared" si="53"/>
        <v>56.84018714004366</v>
      </c>
      <c r="P864" s="32">
        <f t="shared" si="55"/>
        <v>74.325060118097369</v>
      </c>
    </row>
    <row r="865" spans="1:16" x14ac:dyDescent="0.2">
      <c r="A865" s="20" t="s">
        <v>860</v>
      </c>
      <c r="B865" s="20" t="s">
        <v>7860</v>
      </c>
      <c r="C865" s="20" t="s">
        <v>6821</v>
      </c>
      <c r="D865" s="1" t="s">
        <v>14075</v>
      </c>
      <c r="E865" s="35">
        <v>5873</v>
      </c>
      <c r="F865" s="35">
        <v>263003</v>
      </c>
      <c r="G865" s="37">
        <f t="shared" si="54"/>
        <v>2.2330543758055991E-2</v>
      </c>
      <c r="I865" s="28">
        <v>1.3540000000000001</v>
      </c>
      <c r="J865" s="28">
        <v>1.8333159685134888</v>
      </c>
      <c r="K865" s="28">
        <v>4.6481370524608092</v>
      </c>
      <c r="L865" s="28">
        <v>36.576536693342412</v>
      </c>
      <c r="M865" s="31"/>
      <c r="N865" s="32">
        <f t="shared" si="52"/>
        <v>82.469626241703438</v>
      </c>
      <c r="O865" s="32">
        <f t="shared" si="53"/>
        <v>59.154166795964173</v>
      </c>
      <c r="P865" s="32">
        <f t="shared" si="55"/>
        <v>76.160675368507754</v>
      </c>
    </row>
    <row r="866" spans="1:16" x14ac:dyDescent="0.2">
      <c r="A866" s="20" t="s">
        <v>861</v>
      </c>
      <c r="B866" s="20" t="s">
        <v>7861</v>
      </c>
      <c r="C866" s="20" t="s">
        <v>6821</v>
      </c>
      <c r="D866" s="1" t="s">
        <v>14075</v>
      </c>
      <c r="E866" s="35">
        <v>13465</v>
      </c>
      <c r="F866" s="35">
        <v>263003</v>
      </c>
      <c r="G866" s="37">
        <f t="shared" si="54"/>
        <v>5.1197134633445246E-2</v>
      </c>
      <c r="I866" s="28">
        <v>2.7080000000000002</v>
      </c>
      <c r="J866" s="28">
        <v>7.3332638740539551</v>
      </c>
      <c r="K866" s="28">
        <v>4.4802254981205882</v>
      </c>
      <c r="L866" s="28">
        <v>29.77393241737839</v>
      </c>
      <c r="M866" s="31"/>
      <c r="N866" s="32">
        <f t="shared" si="52"/>
        <v>83.360915500553418</v>
      </c>
      <c r="O866" s="32">
        <f t="shared" si="53"/>
        <v>57.793227006535218</v>
      </c>
      <c r="P866" s="32">
        <f t="shared" si="55"/>
        <v>76.442531969432025</v>
      </c>
    </row>
    <row r="867" spans="1:16" x14ac:dyDescent="0.2">
      <c r="A867" s="20" t="s">
        <v>862</v>
      </c>
      <c r="B867" s="20" t="s">
        <v>7862</v>
      </c>
      <c r="C867" s="20" t="s">
        <v>6821</v>
      </c>
      <c r="D867" s="1" t="s">
        <v>14075</v>
      </c>
      <c r="E867" s="35">
        <v>6966</v>
      </c>
      <c r="F867" s="35">
        <v>263003</v>
      </c>
      <c r="G867" s="37">
        <f t="shared" si="54"/>
        <v>2.6486389889088718E-2</v>
      </c>
      <c r="I867" s="28">
        <v>3.6819999999999999</v>
      </c>
      <c r="J867" s="28">
        <v>13.557124137878418</v>
      </c>
      <c r="K867" s="28">
        <v>4.5744942348392366</v>
      </c>
      <c r="L867" s="28">
        <v>32.721648004593739</v>
      </c>
      <c r="M867" s="31"/>
      <c r="N867" s="32">
        <f t="shared" si="52"/>
        <v>85.414734866321652</v>
      </c>
      <c r="O867" s="32">
        <f t="shared" si="53"/>
        <v>59.938907843800891</v>
      </c>
      <c r="P867" s="32">
        <f t="shared" si="55"/>
        <v>78.521208212336461</v>
      </c>
    </row>
    <row r="868" spans="1:16" x14ac:dyDescent="0.2">
      <c r="A868" s="20" t="s">
        <v>863</v>
      </c>
      <c r="B868" s="20" t="s">
        <v>7863</v>
      </c>
      <c r="C868" s="20" t="s">
        <v>6821</v>
      </c>
      <c r="D868" s="1" t="s">
        <v>14075</v>
      </c>
      <c r="E868" s="35">
        <v>10703</v>
      </c>
      <c r="F868" s="35">
        <v>263003</v>
      </c>
      <c r="G868" s="37">
        <f t="shared" si="54"/>
        <v>4.0695353284943517E-2</v>
      </c>
      <c r="I868" s="28">
        <v>3.3340000000000001</v>
      </c>
      <c r="J868" s="28">
        <v>11.115555763244629</v>
      </c>
      <c r="K868" s="28">
        <v>5.2745891610304056</v>
      </c>
      <c r="L868" s="28">
        <v>31.541436980285901</v>
      </c>
      <c r="M868" s="31"/>
      <c r="N868" s="32">
        <f t="shared" si="52"/>
        <v>83.623311482188456</v>
      </c>
      <c r="O868" s="32">
        <f t="shared" si="53"/>
        <v>58.589240460576235</v>
      </c>
      <c r="P868" s="32">
        <f t="shared" si="55"/>
        <v>76.84931997672382</v>
      </c>
    </row>
    <row r="869" spans="1:16" x14ac:dyDescent="0.2">
      <c r="A869" s="20" t="s">
        <v>864</v>
      </c>
      <c r="B869" s="20" t="s">
        <v>7864</v>
      </c>
      <c r="C869" s="20" t="s">
        <v>6822</v>
      </c>
      <c r="D869" s="1" t="s">
        <v>14077</v>
      </c>
      <c r="E869" s="35">
        <v>7925</v>
      </c>
      <c r="F869" s="35">
        <v>262566</v>
      </c>
      <c r="G869" s="37">
        <f t="shared" si="54"/>
        <v>3.0182887350228133E-2</v>
      </c>
      <c r="I869" s="28">
        <v>4.194</v>
      </c>
      <c r="J869" s="28">
        <v>17.589635848999023</v>
      </c>
      <c r="K869" s="28">
        <v>3.5875649674931891</v>
      </c>
      <c r="L869" s="28">
        <v>41.974132492113561</v>
      </c>
      <c r="M869" s="31"/>
      <c r="N869" s="32">
        <f t="shared" si="52"/>
        <v>89.656051103863092</v>
      </c>
      <c r="O869" s="32">
        <f t="shared" si="53"/>
        <v>65.082466923924187</v>
      </c>
      <c r="P869" s="32">
        <f t="shared" si="55"/>
        <v>83.006663141752639</v>
      </c>
    </row>
    <row r="870" spans="1:16" x14ac:dyDescent="0.2">
      <c r="A870" s="20" t="s">
        <v>865</v>
      </c>
      <c r="B870" s="20" t="s">
        <v>7865</v>
      </c>
      <c r="C870" s="20" t="s">
        <v>6822</v>
      </c>
      <c r="D870" s="1" t="s">
        <v>14077</v>
      </c>
      <c r="E870" s="35">
        <v>8751</v>
      </c>
      <c r="F870" s="35">
        <v>262566</v>
      </c>
      <c r="G870" s="37">
        <f t="shared" si="54"/>
        <v>3.3328763053860747E-2</v>
      </c>
      <c r="I870" s="28">
        <v>4.7709999999999999</v>
      </c>
      <c r="J870" s="28">
        <v>22.762441635131836</v>
      </c>
      <c r="K870" s="28">
        <v>3.4371816510896833</v>
      </c>
      <c r="L870" s="28">
        <v>41.780025139984005</v>
      </c>
      <c r="M870" s="31"/>
      <c r="N870" s="32">
        <f t="shared" si="52"/>
        <v>90.712162024655541</v>
      </c>
      <c r="O870" s="32">
        <f t="shared" si="53"/>
        <v>65.63989689269988</v>
      </c>
      <c r="P870" s="32">
        <f t="shared" si="55"/>
        <v>83.927835540960558</v>
      </c>
    </row>
    <row r="871" spans="1:16" x14ac:dyDescent="0.2">
      <c r="A871" s="20" t="s">
        <v>866</v>
      </c>
      <c r="B871" s="20" t="s">
        <v>7866</v>
      </c>
      <c r="C871" s="20" t="s">
        <v>6822</v>
      </c>
      <c r="D871" s="1" t="s">
        <v>14077</v>
      </c>
      <c r="E871" s="35">
        <v>8145</v>
      </c>
      <c r="F871" s="35">
        <v>262566</v>
      </c>
      <c r="G871" s="37">
        <f t="shared" si="54"/>
        <v>3.102077192020292E-2</v>
      </c>
      <c r="I871" s="28">
        <v>3.3109999999999999</v>
      </c>
      <c r="J871" s="28">
        <v>10.96272087097168</v>
      </c>
      <c r="K871" s="28">
        <v>3.7672293045032039</v>
      </c>
      <c r="L871" s="28">
        <v>39.02344996930632</v>
      </c>
      <c r="M871" s="31"/>
      <c r="N871" s="32">
        <f t="shared" si="52"/>
        <v>87.371881150293447</v>
      </c>
      <c r="O871" s="32">
        <f t="shared" si="53"/>
        <v>62.85057773028764</v>
      </c>
      <c r="P871" s="32">
        <f t="shared" si="55"/>
        <v>80.73663988543332</v>
      </c>
    </row>
    <row r="872" spans="1:16" x14ac:dyDescent="0.2">
      <c r="A872" s="20" t="s">
        <v>867</v>
      </c>
      <c r="B872" s="20" t="s">
        <v>7867</v>
      </c>
      <c r="C872" s="20" t="s">
        <v>6822</v>
      </c>
      <c r="D872" s="1" t="s">
        <v>14077</v>
      </c>
      <c r="E872" s="35">
        <v>7692</v>
      </c>
      <c r="F872" s="35">
        <v>262566</v>
      </c>
      <c r="G872" s="37">
        <f t="shared" si="54"/>
        <v>2.9295491419300289E-2</v>
      </c>
      <c r="I872" s="28">
        <v>3.931</v>
      </c>
      <c r="J872" s="28">
        <v>15.452760696411133</v>
      </c>
      <c r="K872" s="28">
        <v>3.9165182734298862</v>
      </c>
      <c r="L872" s="28">
        <v>39.461778471138842</v>
      </c>
      <c r="M872" s="31"/>
      <c r="N872" s="32">
        <f t="shared" si="52"/>
        <v>88.226996952587186</v>
      </c>
      <c r="O872" s="32">
        <f t="shared" si="53"/>
        <v>63.525654956334897</v>
      </c>
      <c r="P872" s="32">
        <f t="shared" si="55"/>
        <v>81.543038889524453</v>
      </c>
    </row>
    <row r="873" spans="1:16" x14ac:dyDescent="0.2">
      <c r="A873" s="20" t="s">
        <v>868</v>
      </c>
      <c r="B873" s="20" t="s">
        <v>7868</v>
      </c>
      <c r="C873" s="20" t="s">
        <v>6822</v>
      </c>
      <c r="D873" s="1" t="s">
        <v>14077</v>
      </c>
      <c r="E873" s="35">
        <v>7961</v>
      </c>
      <c r="F873" s="35">
        <v>262566</v>
      </c>
      <c r="G873" s="37">
        <f t="shared" si="54"/>
        <v>3.0319995734405827E-2</v>
      </c>
      <c r="I873" s="28">
        <v>3.2490000000000001</v>
      </c>
      <c r="J873" s="28">
        <v>10.556000709533691</v>
      </c>
      <c r="K873" s="28">
        <v>4.1919888292963723</v>
      </c>
      <c r="L873" s="28">
        <v>39.615877402336388</v>
      </c>
      <c r="M873" s="31"/>
      <c r="N873" s="32">
        <f t="shared" si="52"/>
        <v>86.808882197751799</v>
      </c>
      <c r="O873" s="32">
        <f t="shared" si="53"/>
        <v>62.732656685344821</v>
      </c>
      <c r="P873" s="32">
        <f t="shared" si="55"/>
        <v>80.294074959093066</v>
      </c>
    </row>
    <row r="874" spans="1:16" x14ac:dyDescent="0.2">
      <c r="A874" s="20" t="s">
        <v>869</v>
      </c>
      <c r="B874" s="20" t="s">
        <v>7869</v>
      </c>
      <c r="C874" s="20" t="s">
        <v>6822</v>
      </c>
      <c r="D874" s="1" t="s">
        <v>14077</v>
      </c>
      <c r="E874" s="35">
        <v>8158</v>
      </c>
      <c r="F874" s="35">
        <v>262566</v>
      </c>
      <c r="G874" s="37">
        <f t="shared" si="54"/>
        <v>3.1070283281155978E-2</v>
      </c>
      <c r="I874" s="28">
        <v>2.4710000000000001</v>
      </c>
      <c r="J874" s="28">
        <v>6.1058411598205566</v>
      </c>
      <c r="K874" s="28">
        <v>3.9612668150140373</v>
      </c>
      <c r="L874" s="28">
        <v>36.276538367246872</v>
      </c>
      <c r="M874" s="31"/>
      <c r="N874" s="32">
        <f t="shared" si="52"/>
        <v>85.161234793536948</v>
      </c>
      <c r="O874" s="32">
        <f t="shared" si="53"/>
        <v>60.699410804470816</v>
      </c>
      <c r="P874" s="32">
        <f t="shared" si="55"/>
        <v>78.542088120706524</v>
      </c>
    </row>
    <row r="875" spans="1:16" x14ac:dyDescent="0.2">
      <c r="A875" s="20" t="s">
        <v>870</v>
      </c>
      <c r="B875" s="20" t="s">
        <v>7870</v>
      </c>
      <c r="C875" s="20" t="s">
        <v>6822</v>
      </c>
      <c r="D875" s="1" t="s">
        <v>14077</v>
      </c>
      <c r="E875" s="35">
        <v>9456</v>
      </c>
      <c r="F875" s="35">
        <v>262566</v>
      </c>
      <c r="G875" s="37">
        <f t="shared" si="54"/>
        <v>3.6013802244007222E-2</v>
      </c>
      <c r="I875" s="28">
        <v>2.7839999999999998</v>
      </c>
      <c r="J875" s="28">
        <v>7.7506561279296875</v>
      </c>
      <c r="K875" s="28">
        <v>4.0077245477608026</v>
      </c>
      <c r="L875" s="28">
        <v>38.094543147208121</v>
      </c>
      <c r="M875" s="31"/>
      <c r="N875" s="32">
        <f t="shared" si="52"/>
        <v>85.996749611404383</v>
      </c>
      <c r="O875" s="32">
        <f t="shared" si="53"/>
        <v>61.756939959493053</v>
      </c>
      <c r="P875" s="32">
        <f t="shared" si="55"/>
        <v>79.437677995190967</v>
      </c>
    </row>
    <row r="876" spans="1:16" x14ac:dyDescent="0.2">
      <c r="A876" s="20" t="s">
        <v>871</v>
      </c>
      <c r="B876" s="20" t="s">
        <v>7871</v>
      </c>
      <c r="C876" s="20" t="s">
        <v>6822</v>
      </c>
      <c r="D876" s="1" t="s">
        <v>14077</v>
      </c>
      <c r="E876" s="35">
        <v>8272</v>
      </c>
      <c r="F876" s="35">
        <v>262566</v>
      </c>
      <c r="G876" s="37">
        <f t="shared" si="54"/>
        <v>3.1504459831052004E-2</v>
      </c>
      <c r="I876" s="28">
        <v>2.6840000000000002</v>
      </c>
      <c r="J876" s="28">
        <v>7.2038559913635254</v>
      </c>
      <c r="K876" s="28">
        <v>4.2198946272161439</v>
      </c>
      <c r="L876" s="28">
        <v>34.96627176015474</v>
      </c>
      <c r="M876" s="31"/>
      <c r="N876" s="32">
        <f t="shared" si="52"/>
        <v>84.844094541713105</v>
      </c>
      <c r="O876" s="32">
        <f t="shared" si="53"/>
        <v>60.169540492107231</v>
      </c>
      <c r="P876" s="32">
        <f t="shared" si="55"/>
        <v>78.167385052918419</v>
      </c>
    </row>
    <row r="877" spans="1:16" x14ac:dyDescent="0.2">
      <c r="A877" s="20" t="s">
        <v>872</v>
      </c>
      <c r="B877" s="20" t="s">
        <v>7872</v>
      </c>
      <c r="C877" s="20" t="s">
        <v>6822</v>
      </c>
      <c r="D877" s="1" t="s">
        <v>14077</v>
      </c>
      <c r="E877" s="35">
        <v>9184</v>
      </c>
      <c r="F877" s="35">
        <v>262566</v>
      </c>
      <c r="G877" s="37">
        <f t="shared" si="54"/>
        <v>3.4977872230220211E-2</v>
      </c>
      <c r="I877" s="28">
        <v>3.706</v>
      </c>
      <c r="J877" s="28">
        <v>13.73443603515625</v>
      </c>
      <c r="K877" s="28">
        <v>3.8438434727416229</v>
      </c>
      <c r="L877" s="28">
        <v>33.28397212543554</v>
      </c>
      <c r="M877" s="31"/>
      <c r="N877" s="32">
        <f t="shared" si="52"/>
        <v>86.604987641569537</v>
      </c>
      <c r="O877" s="32">
        <f t="shared" si="53"/>
        <v>60.733576000496036</v>
      </c>
      <c r="P877" s="32">
        <f t="shared" si="55"/>
        <v>79.604419394410968</v>
      </c>
    </row>
    <row r="878" spans="1:16" x14ac:dyDescent="0.2">
      <c r="A878" s="20" t="s">
        <v>873</v>
      </c>
      <c r="B878" s="20" t="s">
        <v>7873</v>
      </c>
      <c r="C878" s="20" t="s">
        <v>6822</v>
      </c>
      <c r="D878" s="1" t="s">
        <v>14077</v>
      </c>
      <c r="E878" s="35">
        <v>8407</v>
      </c>
      <c r="F878" s="35">
        <v>262566</v>
      </c>
      <c r="G878" s="37">
        <f t="shared" si="54"/>
        <v>3.2018616271718349E-2</v>
      </c>
      <c r="I878" s="28">
        <v>1.35</v>
      </c>
      <c r="J878" s="28">
        <v>1.8224999904632568</v>
      </c>
      <c r="K878" s="28">
        <v>4.0538299778593654</v>
      </c>
      <c r="L878" s="28">
        <v>33.739740692280243</v>
      </c>
      <c r="M878" s="31"/>
      <c r="N878" s="32">
        <f t="shared" si="52"/>
        <v>82.668087495623269</v>
      </c>
      <c r="O878" s="32">
        <f t="shared" si="53"/>
        <v>58.374814360253218</v>
      </c>
      <c r="P878" s="32">
        <f t="shared" si="55"/>
        <v>76.094549147950602</v>
      </c>
    </row>
    <row r="879" spans="1:16" x14ac:dyDescent="0.2">
      <c r="A879" s="20" t="s">
        <v>874</v>
      </c>
      <c r="B879" s="20" t="s">
        <v>7874</v>
      </c>
      <c r="C879" s="20" t="s">
        <v>6822</v>
      </c>
      <c r="D879" s="1" t="s">
        <v>14077</v>
      </c>
      <c r="E879" s="35">
        <v>9890</v>
      </c>
      <c r="F879" s="35">
        <v>262566</v>
      </c>
      <c r="G879" s="37">
        <f t="shared" si="54"/>
        <v>3.766671998659385E-2</v>
      </c>
      <c r="I879" s="28">
        <v>1.863</v>
      </c>
      <c r="J879" s="28">
        <v>3.470768928527832</v>
      </c>
      <c r="K879" s="28">
        <v>4.5458906663581917</v>
      </c>
      <c r="L879" s="28">
        <v>33.589282103134479</v>
      </c>
      <c r="M879" s="31"/>
      <c r="N879" s="32">
        <f t="shared" si="52"/>
        <v>82.769577553586416</v>
      </c>
      <c r="O879" s="32">
        <f t="shared" si="53"/>
        <v>58.498867826379325</v>
      </c>
      <c r="P879" s="32">
        <f t="shared" si="55"/>
        <v>76.202144658562588</v>
      </c>
    </row>
    <row r="880" spans="1:16" x14ac:dyDescent="0.2">
      <c r="A880" s="20" t="s">
        <v>875</v>
      </c>
      <c r="B880" s="20" t="s">
        <v>7875</v>
      </c>
      <c r="C880" s="20" t="s">
        <v>6822</v>
      </c>
      <c r="D880" s="1" t="s">
        <v>14077</v>
      </c>
      <c r="E880" s="35">
        <v>9405</v>
      </c>
      <c r="F880" s="35">
        <v>262566</v>
      </c>
      <c r="G880" s="37">
        <f t="shared" si="54"/>
        <v>3.5819565366422154E-2</v>
      </c>
      <c r="I880" s="28">
        <v>2.0779999999999998</v>
      </c>
      <c r="J880" s="28">
        <v>4.3180837631225586</v>
      </c>
      <c r="K880" s="28">
        <v>5.0249315780639492</v>
      </c>
      <c r="L880" s="28">
        <v>32.736523125996811</v>
      </c>
      <c r="M880" s="31"/>
      <c r="N880" s="32">
        <f t="shared" si="52"/>
        <v>82.250688412760724</v>
      </c>
      <c r="O880" s="32">
        <f t="shared" si="53"/>
        <v>58.011912271799517</v>
      </c>
      <c r="P880" s="32">
        <f t="shared" si="55"/>
        <v>75.691896455192961</v>
      </c>
    </row>
    <row r="881" spans="1:16" x14ac:dyDescent="0.2">
      <c r="A881" s="20" t="s">
        <v>876</v>
      </c>
      <c r="B881" s="20" t="s">
        <v>7876</v>
      </c>
      <c r="C881" s="20" t="s">
        <v>6822</v>
      </c>
      <c r="D881" s="1" t="s">
        <v>14077</v>
      </c>
      <c r="E881" s="35">
        <v>10241</v>
      </c>
      <c r="F881" s="35">
        <v>262566</v>
      </c>
      <c r="G881" s="37">
        <f t="shared" si="54"/>
        <v>3.9003526732326349E-2</v>
      </c>
      <c r="I881" s="28">
        <v>0.91700000000000004</v>
      </c>
      <c r="J881" s="28">
        <v>0.84088897705078125</v>
      </c>
      <c r="K881" s="28">
        <v>4.7414813953144925</v>
      </c>
      <c r="L881" s="28">
        <v>32.760765550239235</v>
      </c>
      <c r="M881" s="31"/>
      <c r="N881" s="32">
        <f t="shared" si="52"/>
        <v>80.779674580615023</v>
      </c>
      <c r="O881" s="32">
        <f t="shared" si="53"/>
        <v>56.985389944262451</v>
      </c>
      <c r="P881" s="32">
        <f t="shared" si="55"/>
        <v>74.34115797394287</v>
      </c>
    </row>
    <row r="882" spans="1:16" x14ac:dyDescent="0.2">
      <c r="A882" s="20" t="s">
        <v>877</v>
      </c>
      <c r="B882" s="20" t="s">
        <v>7877</v>
      </c>
      <c r="C882" s="20" t="s">
        <v>6822</v>
      </c>
      <c r="D882" s="1" t="s">
        <v>14077</v>
      </c>
      <c r="E882" s="35">
        <v>11031</v>
      </c>
      <c r="F882" s="35">
        <v>262566</v>
      </c>
      <c r="G882" s="37">
        <f t="shared" si="54"/>
        <v>4.2012294051781265E-2</v>
      </c>
      <c r="I882" s="28">
        <v>2.605</v>
      </c>
      <c r="J882" s="28">
        <v>6.7860250473022461</v>
      </c>
      <c r="K882" s="28">
        <v>3.8465415648233319</v>
      </c>
      <c r="L882" s="28">
        <v>32.444021394252559</v>
      </c>
      <c r="M882" s="31"/>
      <c r="N882" s="32">
        <f t="shared" si="52"/>
        <v>84.682930754059015</v>
      </c>
      <c r="O882" s="32">
        <f t="shared" si="53"/>
        <v>59.287491498487164</v>
      </c>
      <c r="P882" s="32">
        <f t="shared" si="55"/>
        <v>77.811156297308742</v>
      </c>
    </row>
    <row r="883" spans="1:16" x14ac:dyDescent="0.2">
      <c r="A883" s="20" t="s">
        <v>878</v>
      </c>
      <c r="B883" s="20" t="s">
        <v>7878</v>
      </c>
      <c r="C883" s="20" t="s">
        <v>6822</v>
      </c>
      <c r="D883" s="1" t="s">
        <v>14077</v>
      </c>
      <c r="E883" s="35">
        <v>8862</v>
      </c>
      <c r="F883" s="35">
        <v>262566</v>
      </c>
      <c r="G883" s="37">
        <f t="shared" si="54"/>
        <v>3.3751513905075296E-2</v>
      </c>
      <c r="I883" s="28">
        <v>0.55900000000000005</v>
      </c>
      <c r="J883" s="28">
        <v>0.31248098611831665</v>
      </c>
      <c r="K883" s="28">
        <v>4.1533286888161962</v>
      </c>
      <c r="L883" s="28">
        <v>34.541074249605053</v>
      </c>
      <c r="M883" s="31"/>
      <c r="N883" s="32">
        <f t="shared" si="52"/>
        <v>81.417839305762371</v>
      </c>
      <c r="O883" s="32">
        <f t="shared" si="53"/>
        <v>57.774691105228328</v>
      </c>
      <c r="P883" s="32">
        <f t="shared" si="55"/>
        <v>75.020218841452248</v>
      </c>
    </row>
    <row r="884" spans="1:16" x14ac:dyDescent="0.2">
      <c r="A884" s="20" t="s">
        <v>879</v>
      </c>
      <c r="B884" s="20" t="s">
        <v>7879</v>
      </c>
      <c r="C884" s="20" t="s">
        <v>6822</v>
      </c>
      <c r="D884" s="1" t="s">
        <v>14077</v>
      </c>
      <c r="E884" s="35">
        <v>10940</v>
      </c>
      <c r="F884" s="35">
        <v>262566</v>
      </c>
      <c r="G884" s="37">
        <f t="shared" si="54"/>
        <v>4.1665714525109879E-2</v>
      </c>
      <c r="I884" s="28">
        <v>1.5249999999999999</v>
      </c>
      <c r="J884" s="28">
        <v>2.325624942779541</v>
      </c>
      <c r="K884" s="28">
        <v>4.9298475398931361</v>
      </c>
      <c r="L884" s="28">
        <v>33.838665447897625</v>
      </c>
      <c r="M884" s="31"/>
      <c r="N884" s="32">
        <f t="shared" si="52"/>
        <v>81.740769692058933</v>
      </c>
      <c r="O884" s="32">
        <f t="shared" si="53"/>
        <v>57.966793184034927</v>
      </c>
      <c r="P884" s="32">
        <f t="shared" si="55"/>
        <v>75.307748279862778</v>
      </c>
    </row>
    <row r="885" spans="1:16" x14ac:dyDescent="0.2">
      <c r="A885" s="20" t="s">
        <v>880</v>
      </c>
      <c r="B885" s="20" t="s">
        <v>7880</v>
      </c>
      <c r="C885" s="20" t="s">
        <v>6822</v>
      </c>
      <c r="D885" s="1" t="s">
        <v>14077</v>
      </c>
      <c r="E885" s="35">
        <v>11243</v>
      </c>
      <c r="F885" s="35">
        <v>262566</v>
      </c>
      <c r="G885" s="37">
        <f t="shared" si="54"/>
        <v>4.2819710091938787E-2</v>
      </c>
      <c r="I885" s="28">
        <v>2.258</v>
      </c>
      <c r="J885" s="28">
        <v>5.0985641479492187</v>
      </c>
      <c r="K885" s="28">
        <v>4.8381906918562034</v>
      </c>
      <c r="L885" s="28">
        <v>32.577692786622791</v>
      </c>
      <c r="M885" s="31"/>
      <c r="N885" s="32">
        <f t="shared" si="52"/>
        <v>82.765654544789555</v>
      </c>
      <c r="O885" s="32">
        <f t="shared" si="53"/>
        <v>58.266940698309512</v>
      </c>
      <c r="P885" s="32">
        <f t="shared" si="55"/>
        <v>76.136525812687026</v>
      </c>
    </row>
    <row r="886" spans="1:16" x14ac:dyDescent="0.2">
      <c r="A886" s="20" t="s">
        <v>881</v>
      </c>
      <c r="B886" s="20" t="s">
        <v>7881</v>
      </c>
      <c r="C886" s="20" t="s">
        <v>6822</v>
      </c>
      <c r="D886" s="1" t="s">
        <v>14077</v>
      </c>
      <c r="E886" s="35">
        <v>9325</v>
      </c>
      <c r="F886" s="35">
        <v>262566</v>
      </c>
      <c r="G886" s="37">
        <f t="shared" si="54"/>
        <v>3.5514880068249509E-2</v>
      </c>
      <c r="I886" s="28">
        <v>1.76</v>
      </c>
      <c r="J886" s="28">
        <v>3.097599983215332</v>
      </c>
      <c r="K886" s="28">
        <v>3.6190733298499405</v>
      </c>
      <c r="L886" s="28">
        <v>33.325790884718501</v>
      </c>
      <c r="M886" s="31"/>
      <c r="N886" s="32">
        <f t="shared" si="52"/>
        <v>83.849129157837751</v>
      </c>
      <c r="O886" s="32">
        <f t="shared" si="53"/>
        <v>58.953094934606121</v>
      </c>
      <c r="P886" s="32">
        <f t="shared" si="55"/>
        <v>77.112489152209648</v>
      </c>
    </row>
    <row r="887" spans="1:16" x14ac:dyDescent="0.2">
      <c r="A887" s="20" t="s">
        <v>882</v>
      </c>
      <c r="B887" s="20" t="s">
        <v>7882</v>
      </c>
      <c r="C887" s="20" t="s">
        <v>6822</v>
      </c>
      <c r="D887" s="1" t="s">
        <v>14077</v>
      </c>
      <c r="E887" s="35">
        <v>8879</v>
      </c>
      <c r="F887" s="35">
        <v>262566</v>
      </c>
      <c r="G887" s="37">
        <f t="shared" si="54"/>
        <v>3.3816259530936983E-2</v>
      </c>
      <c r="I887" s="28">
        <v>1.1040000000000001</v>
      </c>
      <c r="J887" s="28">
        <v>1.2188160419464111</v>
      </c>
      <c r="K887" s="28">
        <v>4.4308393241561346</v>
      </c>
      <c r="L887" s="28">
        <v>34.847730600292827</v>
      </c>
      <c r="M887" s="31"/>
      <c r="N887" s="32">
        <f t="shared" si="52"/>
        <v>81.98522552918358</v>
      </c>
      <c r="O887" s="32">
        <f t="shared" si="53"/>
        <v>58.305178922448363</v>
      </c>
      <c r="P887" s="32">
        <f t="shared" si="55"/>
        <v>75.577620692377423</v>
      </c>
    </row>
    <row r="888" spans="1:16" x14ac:dyDescent="0.2">
      <c r="A888" s="20" t="s">
        <v>883</v>
      </c>
      <c r="B888" s="20" t="s">
        <v>7883</v>
      </c>
      <c r="C888" s="20" t="s">
        <v>6822</v>
      </c>
      <c r="D888" s="1" t="s">
        <v>14077</v>
      </c>
      <c r="E888" s="35">
        <v>10902</v>
      </c>
      <c r="F888" s="35">
        <v>262566</v>
      </c>
      <c r="G888" s="37">
        <f t="shared" si="54"/>
        <v>4.1520989008477865E-2</v>
      </c>
      <c r="I888" s="28">
        <v>1.089</v>
      </c>
      <c r="J888" s="28">
        <v>1.1859209537506104</v>
      </c>
      <c r="K888" s="28">
        <v>5.0486349588664208</v>
      </c>
      <c r="L888" s="28">
        <v>32.621904237754542</v>
      </c>
      <c r="M888" s="31"/>
      <c r="N888" s="32">
        <f t="shared" si="52"/>
        <v>80.596709218549364</v>
      </c>
      <c r="O888" s="32">
        <f t="shared" si="53"/>
        <v>56.891041894237539</v>
      </c>
      <c r="P888" s="32">
        <f t="shared" si="55"/>
        <v>74.182171649025548</v>
      </c>
    </row>
    <row r="889" spans="1:16" x14ac:dyDescent="0.2">
      <c r="A889" s="20" t="s">
        <v>884</v>
      </c>
      <c r="B889" s="20" t="s">
        <v>7884</v>
      </c>
      <c r="C889" s="20" t="s">
        <v>6822</v>
      </c>
      <c r="D889" s="1" t="s">
        <v>14077</v>
      </c>
      <c r="E889" s="35">
        <v>8861</v>
      </c>
      <c r="F889" s="35">
        <v>262566</v>
      </c>
      <c r="G889" s="37">
        <f t="shared" si="54"/>
        <v>3.374770533884814E-2</v>
      </c>
      <c r="I889" s="28">
        <v>1.556</v>
      </c>
      <c r="J889" s="28">
        <v>2.4211359024047852</v>
      </c>
      <c r="K889" s="28">
        <v>4.0832562819781248</v>
      </c>
      <c r="L889" s="28">
        <v>34.612797652635145</v>
      </c>
      <c r="M889" s="31"/>
      <c r="N889" s="32">
        <f t="shared" si="52"/>
        <v>83.15384641586553</v>
      </c>
      <c r="O889" s="32">
        <f t="shared" si="53"/>
        <v>58.946203142220476</v>
      </c>
      <c r="P889" s="32">
        <f t="shared" si="55"/>
        <v>76.603478728507682</v>
      </c>
    </row>
    <row r="890" spans="1:16" x14ac:dyDescent="0.2">
      <c r="A890" s="20" t="s">
        <v>885</v>
      </c>
      <c r="B890" s="20" t="s">
        <v>7885</v>
      </c>
      <c r="C890" s="20" t="s">
        <v>6822</v>
      </c>
      <c r="D890" s="1" t="s">
        <v>14077</v>
      </c>
      <c r="E890" s="35">
        <v>9532</v>
      </c>
      <c r="F890" s="35">
        <v>262566</v>
      </c>
      <c r="G890" s="37">
        <f t="shared" si="54"/>
        <v>3.6303253277271241E-2</v>
      </c>
      <c r="I890" s="28">
        <v>1.774</v>
      </c>
      <c r="J890" s="28">
        <v>3.147075891494751</v>
      </c>
      <c r="K890" s="28">
        <v>3.7586069638246187</v>
      </c>
      <c r="L890" s="28">
        <v>31.697125472093997</v>
      </c>
      <c r="M890" s="31"/>
      <c r="N890" s="32">
        <f t="shared" si="52"/>
        <v>83.313081522896184</v>
      </c>
      <c r="O890" s="32">
        <f t="shared" si="53"/>
        <v>58.172764276157338</v>
      </c>
      <c r="P890" s="32">
        <f t="shared" si="55"/>
        <v>76.510340757038605</v>
      </c>
    </row>
    <row r="891" spans="1:16" x14ac:dyDescent="0.2">
      <c r="A891" s="20" t="s">
        <v>886</v>
      </c>
      <c r="B891" s="20" t="s">
        <v>7886</v>
      </c>
      <c r="C891" s="20" t="s">
        <v>6822</v>
      </c>
      <c r="D891" s="1" t="s">
        <v>14077</v>
      </c>
      <c r="E891" s="35">
        <v>9324</v>
      </c>
      <c r="F891" s="35">
        <v>262566</v>
      </c>
      <c r="G891" s="37">
        <f t="shared" si="54"/>
        <v>3.5511071502022346E-2</v>
      </c>
      <c r="I891" s="28">
        <v>1.62</v>
      </c>
      <c r="J891" s="28">
        <v>2.6243999004364014</v>
      </c>
      <c r="K891" s="28">
        <v>4.9226055597896226</v>
      </c>
      <c r="L891" s="28">
        <v>31.671814671814673</v>
      </c>
      <c r="M891" s="31"/>
      <c r="N891" s="32">
        <f t="shared" si="52"/>
        <v>81.422200033480678</v>
      </c>
      <c r="O891" s="32">
        <f t="shared" si="53"/>
        <v>57.150781867647687</v>
      </c>
      <c r="P891" s="32">
        <f t="shared" si="55"/>
        <v>74.854575441420039</v>
      </c>
    </row>
    <row r="892" spans="1:16" x14ac:dyDescent="0.2">
      <c r="A892" s="20" t="s">
        <v>887</v>
      </c>
      <c r="B892" s="20" t="s">
        <v>7887</v>
      </c>
      <c r="C892" s="20" t="s">
        <v>6822</v>
      </c>
      <c r="D892" s="1" t="s">
        <v>14077</v>
      </c>
      <c r="E892" s="35">
        <v>9211</v>
      </c>
      <c r="F892" s="35">
        <v>262566</v>
      </c>
      <c r="G892" s="37">
        <f t="shared" si="54"/>
        <v>3.5080703518353483E-2</v>
      </c>
      <c r="I892" s="28">
        <v>1.6120000000000001</v>
      </c>
      <c r="J892" s="28">
        <v>2.5985438823699951</v>
      </c>
      <c r="K892" s="28">
        <v>4.7058252070409861</v>
      </c>
      <c r="L892" s="28">
        <v>33.442622950819676</v>
      </c>
      <c r="M892" s="31"/>
      <c r="N892" s="32">
        <f t="shared" si="52"/>
        <v>82.108142427244957</v>
      </c>
      <c r="O892" s="32">
        <f t="shared" si="53"/>
        <v>58.054185782610887</v>
      </c>
      <c r="P892" s="32">
        <f t="shared" si="55"/>
        <v>75.599360941289405</v>
      </c>
    </row>
    <row r="893" spans="1:16" x14ac:dyDescent="0.2">
      <c r="A893" s="20" t="s">
        <v>888</v>
      </c>
      <c r="B893" s="20" t="s">
        <v>7888</v>
      </c>
      <c r="C893" s="20" t="s">
        <v>6822</v>
      </c>
      <c r="D893" s="1" t="s">
        <v>14077</v>
      </c>
      <c r="E893" s="35">
        <v>9400</v>
      </c>
      <c r="F893" s="35">
        <v>262566</v>
      </c>
      <c r="G893" s="37">
        <f t="shared" si="54"/>
        <v>3.5800522535286365E-2</v>
      </c>
      <c r="I893" s="28">
        <v>2.3650000000000002</v>
      </c>
      <c r="J893" s="28">
        <v>5.5932250022888184</v>
      </c>
      <c r="K893" s="28">
        <v>5.1188367207556862</v>
      </c>
      <c r="L893" s="28">
        <v>33.333617021276595</v>
      </c>
      <c r="M893" s="31"/>
      <c r="N893" s="32">
        <f t="shared" si="52"/>
        <v>82.709623359096241</v>
      </c>
      <c r="O893" s="32">
        <f t="shared" si="53"/>
        <v>58.494566254939194</v>
      </c>
      <c r="P893" s="32">
        <f t="shared" si="55"/>
        <v>76.157249556757435</v>
      </c>
    </row>
    <row r="894" spans="1:16" x14ac:dyDescent="0.2">
      <c r="A894" s="20" t="s">
        <v>889</v>
      </c>
      <c r="B894" s="20" t="s">
        <v>7889</v>
      </c>
      <c r="C894" s="20" t="s">
        <v>6822</v>
      </c>
      <c r="D894" s="1" t="s">
        <v>14077</v>
      </c>
      <c r="E894" s="35">
        <v>9687</v>
      </c>
      <c r="F894" s="35">
        <v>262566</v>
      </c>
      <c r="G894" s="37">
        <f t="shared" si="54"/>
        <v>3.689358104248075E-2</v>
      </c>
      <c r="I894" s="28">
        <v>1.9670000000000001</v>
      </c>
      <c r="J894" s="28">
        <v>3.869088888168335</v>
      </c>
      <c r="K894" s="28">
        <v>4.0154698422863744</v>
      </c>
      <c r="L894" s="28">
        <v>32.385155362857439</v>
      </c>
      <c r="M894" s="31"/>
      <c r="N894" s="32">
        <f t="shared" si="52"/>
        <v>83.414686385468826</v>
      </c>
      <c r="O894" s="32">
        <f t="shared" si="53"/>
        <v>58.481666582277249</v>
      </c>
      <c r="P894" s="32">
        <f t="shared" si="55"/>
        <v>76.668038418919906</v>
      </c>
    </row>
    <row r="895" spans="1:16" x14ac:dyDescent="0.2">
      <c r="A895" s="20" t="s">
        <v>890</v>
      </c>
      <c r="B895" s="20" t="s">
        <v>7890</v>
      </c>
      <c r="C895" s="20" t="s">
        <v>6822</v>
      </c>
      <c r="D895" s="1" t="s">
        <v>14077</v>
      </c>
      <c r="E895" s="35">
        <v>11173</v>
      </c>
      <c r="F895" s="35">
        <v>262566</v>
      </c>
      <c r="G895" s="37">
        <f t="shared" si="54"/>
        <v>4.255311045603772E-2</v>
      </c>
      <c r="I895" s="28">
        <v>2.512</v>
      </c>
      <c r="J895" s="28">
        <v>6.3101439476013184</v>
      </c>
      <c r="K895" s="28">
        <v>4.890438633704024</v>
      </c>
      <c r="L895" s="28">
        <v>32.277454578000537</v>
      </c>
      <c r="M895" s="31"/>
      <c r="N895" s="32">
        <f t="shared" si="52"/>
        <v>83.029827950998595</v>
      </c>
      <c r="O895" s="32">
        <f t="shared" si="53"/>
        <v>58.361613221290085</v>
      </c>
      <c r="P895" s="32">
        <f t="shared" si="55"/>
        <v>76.354833824403613</v>
      </c>
    </row>
    <row r="896" spans="1:16" x14ac:dyDescent="0.2">
      <c r="A896" s="20" t="s">
        <v>891</v>
      </c>
      <c r="B896" s="20" t="s">
        <v>7891</v>
      </c>
      <c r="C896" s="20" t="s">
        <v>6822</v>
      </c>
      <c r="D896" s="1" t="s">
        <v>14077</v>
      </c>
      <c r="E896" s="35">
        <v>10709</v>
      </c>
      <c r="F896" s="35">
        <v>262566</v>
      </c>
      <c r="G896" s="37">
        <f t="shared" si="54"/>
        <v>4.0785935726636351E-2</v>
      </c>
      <c r="I896" s="28">
        <v>2.7679999999999998</v>
      </c>
      <c r="J896" s="28">
        <v>7.6618242263793945</v>
      </c>
      <c r="K896" s="28">
        <v>5.100000903202333</v>
      </c>
      <c r="L896" s="28">
        <v>32.484172191614533</v>
      </c>
      <c r="M896" s="31"/>
      <c r="N896" s="32">
        <f t="shared" si="52"/>
        <v>83.186999868831379</v>
      </c>
      <c r="O896" s="32">
        <f t="shared" si="53"/>
        <v>58.55630530091134</v>
      </c>
      <c r="P896" s="32">
        <f t="shared" si="55"/>
        <v>76.522158356128855</v>
      </c>
    </row>
    <row r="897" spans="1:16" x14ac:dyDescent="0.2">
      <c r="A897" s="20" t="s">
        <v>892</v>
      </c>
      <c r="B897" s="20" t="s">
        <v>7892</v>
      </c>
      <c r="C897" s="20" t="s">
        <v>6823</v>
      </c>
      <c r="D897" s="1" t="s">
        <v>14117</v>
      </c>
      <c r="E897" s="35">
        <v>7782</v>
      </c>
      <c r="F897" s="35">
        <v>308312</v>
      </c>
      <c r="G897" s="37">
        <f t="shared" si="54"/>
        <v>2.5240665300085629E-2</v>
      </c>
      <c r="I897" s="28">
        <v>1.0840000000000001</v>
      </c>
      <c r="J897" s="28">
        <v>1.175055980682373</v>
      </c>
      <c r="K897" s="28">
        <v>4.286272638508807</v>
      </c>
      <c r="L897" s="28">
        <v>38.253276792598307</v>
      </c>
      <c r="M897" s="31"/>
      <c r="N897" s="32">
        <f t="shared" si="52"/>
        <v>82.913618553531848</v>
      </c>
      <c r="O897" s="32">
        <f t="shared" si="53"/>
        <v>59.83875746703454</v>
      </c>
      <c r="P897" s="32">
        <f t="shared" si="55"/>
        <v>76.669771403990481</v>
      </c>
    </row>
    <row r="898" spans="1:16" x14ac:dyDescent="0.2">
      <c r="A898" s="20" t="s">
        <v>893</v>
      </c>
      <c r="B898" s="20" t="s">
        <v>7893</v>
      </c>
      <c r="C898" s="20" t="s">
        <v>6823</v>
      </c>
      <c r="D898" s="1" t="s">
        <v>14117</v>
      </c>
      <c r="E898" s="35">
        <v>11604</v>
      </c>
      <c r="F898" s="35">
        <v>308312</v>
      </c>
      <c r="G898" s="37">
        <f t="shared" si="54"/>
        <v>3.7637198681854743E-2</v>
      </c>
      <c r="I898" s="28">
        <v>2.2189999999999999</v>
      </c>
      <c r="J898" s="28">
        <v>4.9239611625671387</v>
      </c>
      <c r="K898" s="28">
        <v>4.0496994817078376</v>
      </c>
      <c r="L898" s="28">
        <v>33.99767321613237</v>
      </c>
      <c r="M898" s="31"/>
      <c r="N898" s="32">
        <f t="shared" si="52"/>
        <v>84.128391147427948</v>
      </c>
      <c r="O898" s="32">
        <f t="shared" si="53"/>
        <v>59.405608580488874</v>
      </c>
      <c r="P898" s="32">
        <f t="shared" si="55"/>
        <v>77.438631461306016</v>
      </c>
    </row>
    <row r="899" spans="1:16" x14ac:dyDescent="0.2">
      <c r="A899" s="20" t="s">
        <v>894</v>
      </c>
      <c r="B899" s="20" t="s">
        <v>7894</v>
      </c>
      <c r="C899" s="20" t="s">
        <v>6823</v>
      </c>
      <c r="D899" s="1" t="s">
        <v>14117</v>
      </c>
      <c r="E899" s="35">
        <v>7953</v>
      </c>
      <c r="F899" s="35">
        <v>308312</v>
      </c>
      <c r="G899" s="37">
        <f t="shared" si="54"/>
        <v>2.5795298269285657E-2</v>
      </c>
      <c r="I899" s="28">
        <v>1.3140000000000001</v>
      </c>
      <c r="J899" s="28">
        <v>1.7265959978103638</v>
      </c>
      <c r="K899" s="28">
        <v>5.1928059758144869</v>
      </c>
      <c r="L899" s="28">
        <v>34.334339243052938</v>
      </c>
      <c r="M899" s="31"/>
      <c r="N899" s="32">
        <f t="shared" si="52"/>
        <v>81.139939842087614</v>
      </c>
      <c r="O899" s="32">
        <f t="shared" si="53"/>
        <v>57.759524686654316</v>
      </c>
      <c r="P899" s="32">
        <f t="shared" si="55"/>
        <v>74.813412545731708</v>
      </c>
    </row>
    <row r="900" spans="1:16" x14ac:dyDescent="0.2">
      <c r="A900" s="20" t="s">
        <v>895</v>
      </c>
      <c r="B900" s="20" t="s">
        <v>7895</v>
      </c>
      <c r="C900" s="20" t="s">
        <v>6823</v>
      </c>
      <c r="D900" s="1" t="s">
        <v>14117</v>
      </c>
      <c r="E900" s="35">
        <v>9116</v>
      </c>
      <c r="F900" s="35">
        <v>308312</v>
      </c>
      <c r="G900" s="37">
        <f t="shared" si="54"/>
        <v>2.9567451153377097E-2</v>
      </c>
      <c r="I900" s="28">
        <v>1.3660000000000001</v>
      </c>
      <c r="J900" s="28">
        <v>1.8659559488296509</v>
      </c>
      <c r="K900" s="28">
        <v>4.9752867862564267</v>
      </c>
      <c r="L900" s="28">
        <v>35.606296621325143</v>
      </c>
      <c r="M900" s="31"/>
      <c r="N900" s="32">
        <f t="shared" si="52"/>
        <v>81.813045024782838</v>
      </c>
      <c r="O900" s="32">
        <f t="shared" si="53"/>
        <v>58.515673598972704</v>
      </c>
      <c r="P900" s="32">
        <f t="shared" si="55"/>
        <v>75.508988604960109</v>
      </c>
    </row>
    <row r="901" spans="1:16" x14ac:dyDescent="0.2">
      <c r="A901" s="20" t="s">
        <v>896</v>
      </c>
      <c r="B901" s="20" t="s">
        <v>7896</v>
      </c>
      <c r="C901" s="20" t="s">
        <v>6823</v>
      </c>
      <c r="D901" s="1" t="s">
        <v>14117</v>
      </c>
      <c r="E901" s="35">
        <v>6998</v>
      </c>
      <c r="F901" s="35">
        <v>308312</v>
      </c>
      <c r="G901" s="37">
        <f t="shared" si="54"/>
        <v>2.269778665767145E-2</v>
      </c>
      <c r="I901" s="28">
        <v>2.0099999999999998</v>
      </c>
      <c r="J901" s="28">
        <v>4.04010009765625</v>
      </c>
      <c r="K901" s="28">
        <v>5.0464949856227923</v>
      </c>
      <c r="L901" s="28">
        <v>35.909974278365247</v>
      </c>
      <c r="M901" s="31"/>
      <c r="N901" s="32">
        <f t="shared" si="52"/>
        <v>82.817404543726042</v>
      </c>
      <c r="O901" s="32">
        <f t="shared" si="53"/>
        <v>59.276546940114258</v>
      </c>
      <c r="P901" s="32">
        <f t="shared" si="55"/>
        <v>76.447462982860827</v>
      </c>
    </row>
    <row r="902" spans="1:16" x14ac:dyDescent="0.2">
      <c r="A902" s="20" t="s">
        <v>897</v>
      </c>
      <c r="B902" s="20" t="s">
        <v>7897</v>
      </c>
      <c r="C902" s="20" t="s">
        <v>6823</v>
      </c>
      <c r="D902" s="1" t="s">
        <v>14117</v>
      </c>
      <c r="E902" s="35">
        <v>8354</v>
      </c>
      <c r="F902" s="35">
        <v>308312</v>
      </c>
      <c r="G902" s="37">
        <f t="shared" si="54"/>
        <v>2.7095928799398011E-2</v>
      </c>
      <c r="I902" s="28">
        <v>2.04</v>
      </c>
      <c r="J902" s="28">
        <v>4.1616001129150391</v>
      </c>
      <c r="K902" s="28">
        <v>4.4874137513824506</v>
      </c>
      <c r="L902" s="28">
        <v>36.423509695954031</v>
      </c>
      <c r="M902" s="31"/>
      <c r="N902" s="32">
        <f t="shared" si="52"/>
        <v>83.766105789147375</v>
      </c>
      <c r="O902" s="32">
        <f t="shared" si="53"/>
        <v>59.933767454584483</v>
      </c>
      <c r="P902" s="32">
        <f t="shared" si="55"/>
        <v>77.317292198488659</v>
      </c>
    </row>
    <row r="903" spans="1:16" x14ac:dyDescent="0.2">
      <c r="A903" s="20" t="s">
        <v>898</v>
      </c>
      <c r="B903" s="20" t="s">
        <v>7898</v>
      </c>
      <c r="C903" s="20" t="s">
        <v>6823</v>
      </c>
      <c r="D903" s="1" t="s">
        <v>14117</v>
      </c>
      <c r="E903" s="35">
        <v>7239</v>
      </c>
      <c r="F903" s="35">
        <v>308312</v>
      </c>
      <c r="G903" s="37">
        <f t="shared" si="54"/>
        <v>2.347946236280132E-2</v>
      </c>
      <c r="I903" s="28">
        <v>2.0760000000000001</v>
      </c>
      <c r="J903" s="28">
        <v>4.3097758293151855</v>
      </c>
      <c r="K903" s="28">
        <v>5.1908868853405039</v>
      </c>
      <c r="L903" s="28">
        <v>33.920707280011051</v>
      </c>
      <c r="M903" s="31"/>
      <c r="N903" s="32">
        <f t="shared" ref="N903:N966" si="56">SUMPRODUCT(I903:L903,$I$4:$L$4) + $L$1</f>
        <v>82.277467143086966</v>
      </c>
      <c r="O903" s="32">
        <f t="shared" ref="O903:O966" si="57">SUMPRODUCT(I903:L903,$I$5:$L$5) + $L$2</f>
        <v>58.39318264953075</v>
      </c>
      <c r="P903" s="32">
        <f t="shared" si="55"/>
        <v>75.814597395143309</v>
      </c>
    </row>
    <row r="904" spans="1:16" x14ac:dyDescent="0.2">
      <c r="A904" s="20" t="s">
        <v>899</v>
      </c>
      <c r="B904" s="20" t="s">
        <v>7899</v>
      </c>
      <c r="C904" s="20" t="s">
        <v>6823</v>
      </c>
      <c r="D904" s="1" t="s">
        <v>14117</v>
      </c>
      <c r="E904" s="35">
        <v>10042</v>
      </c>
      <c r="F904" s="35">
        <v>308312</v>
      </c>
      <c r="G904" s="37">
        <f t="shared" ref="G904:G967" si="58">SUM(E904/F904)</f>
        <v>3.2570902202963235E-2</v>
      </c>
      <c r="I904" s="28">
        <v>2.0579999999999998</v>
      </c>
      <c r="J904" s="28">
        <v>4.2353639602661133</v>
      </c>
      <c r="K904" s="28">
        <v>4.8193419553944885</v>
      </c>
      <c r="L904" s="28">
        <v>32.815176259709219</v>
      </c>
      <c r="M904" s="31"/>
      <c r="N904" s="32">
        <f t="shared" si="56"/>
        <v>82.52536374571001</v>
      </c>
      <c r="O904" s="32">
        <f t="shared" si="57"/>
        <v>58.174313724777768</v>
      </c>
      <c r="P904" s="32">
        <f t="shared" ref="P904:P967" si="59">SUM(N904*$P$1)+($P$2*O904)</f>
        <v>75.936191499273022</v>
      </c>
    </row>
    <row r="905" spans="1:16" x14ac:dyDescent="0.2">
      <c r="A905" s="20" t="s">
        <v>900</v>
      </c>
      <c r="B905" s="20" t="s">
        <v>7900</v>
      </c>
      <c r="C905" s="20" t="s">
        <v>6823</v>
      </c>
      <c r="D905" s="1" t="s">
        <v>14117</v>
      </c>
      <c r="E905" s="35">
        <v>8863</v>
      </c>
      <c r="F905" s="35">
        <v>308312</v>
      </c>
      <c r="G905" s="37">
        <f t="shared" si="58"/>
        <v>2.8746853836373543E-2</v>
      </c>
      <c r="I905" s="28">
        <v>2.077</v>
      </c>
      <c r="J905" s="28">
        <v>4.3139290809631348</v>
      </c>
      <c r="K905" s="28">
        <v>4.713003449348955</v>
      </c>
      <c r="L905" s="28">
        <v>33.059347850614913</v>
      </c>
      <c r="M905" s="31"/>
      <c r="N905" s="32">
        <f t="shared" si="56"/>
        <v>82.759666689179852</v>
      </c>
      <c r="O905" s="32">
        <f t="shared" si="57"/>
        <v>58.375537268891335</v>
      </c>
      <c r="P905" s="32">
        <f t="shared" si="59"/>
        <v>76.161543458699882</v>
      </c>
    </row>
    <row r="906" spans="1:16" x14ac:dyDescent="0.2">
      <c r="A906" s="20" t="s">
        <v>901</v>
      </c>
      <c r="B906" s="20" t="s">
        <v>7901</v>
      </c>
      <c r="C906" s="20" t="s">
        <v>6823</v>
      </c>
      <c r="D906" s="1" t="s">
        <v>14117</v>
      </c>
      <c r="E906" s="35">
        <v>10302</v>
      </c>
      <c r="F906" s="35">
        <v>308312</v>
      </c>
      <c r="G906" s="37">
        <f t="shared" si="58"/>
        <v>3.341420379355977E-2</v>
      </c>
      <c r="I906" s="28">
        <v>2.17</v>
      </c>
      <c r="J906" s="28">
        <v>4.708899974822998</v>
      </c>
      <c r="K906" s="28">
        <v>4.3982712427984367</v>
      </c>
      <c r="L906" s="28">
        <v>34.571054164239953</v>
      </c>
      <c r="M906" s="31"/>
      <c r="N906" s="32">
        <f t="shared" si="56"/>
        <v>83.687362089894677</v>
      </c>
      <c r="O906" s="32">
        <f t="shared" si="57"/>
        <v>59.345120231268197</v>
      </c>
      <c r="P906" s="32">
        <f t="shared" si="59"/>
        <v>77.100573251916757</v>
      </c>
    </row>
    <row r="907" spans="1:16" x14ac:dyDescent="0.2">
      <c r="A907" s="20" t="s">
        <v>902</v>
      </c>
      <c r="B907" s="20" t="s">
        <v>7902</v>
      </c>
      <c r="C907" s="20" t="s">
        <v>6823</v>
      </c>
      <c r="D907" s="1" t="s">
        <v>14117</v>
      </c>
      <c r="E907" s="35">
        <v>8596</v>
      </c>
      <c r="F907" s="35">
        <v>308312</v>
      </c>
      <c r="G907" s="37">
        <f t="shared" si="58"/>
        <v>2.7880847972184021E-2</v>
      </c>
      <c r="I907" s="28">
        <v>2.6619999999999999</v>
      </c>
      <c r="J907" s="28">
        <v>7.0862441062927246</v>
      </c>
      <c r="K907" s="28">
        <v>4.381840518909339</v>
      </c>
      <c r="L907" s="28">
        <v>37.497906002791993</v>
      </c>
      <c r="M907" s="31"/>
      <c r="N907" s="32">
        <f t="shared" si="56"/>
        <v>85.144579239902356</v>
      </c>
      <c r="O907" s="32">
        <f t="shared" si="57"/>
        <v>61.10731976929555</v>
      </c>
      <c r="P907" s="32">
        <f t="shared" si="59"/>
        <v>78.640315857092247</v>
      </c>
    </row>
    <row r="908" spans="1:16" x14ac:dyDescent="0.2">
      <c r="A908" s="20" t="s">
        <v>903</v>
      </c>
      <c r="B908" s="20" t="s">
        <v>7903</v>
      </c>
      <c r="C908" s="20" t="s">
        <v>6823</v>
      </c>
      <c r="D908" s="1" t="s">
        <v>14117</v>
      </c>
      <c r="E908" s="35">
        <v>9382</v>
      </c>
      <c r="F908" s="35">
        <v>308312</v>
      </c>
      <c r="G908" s="37">
        <f t="shared" si="58"/>
        <v>3.0430213549910479E-2</v>
      </c>
      <c r="I908" s="28">
        <v>2.3879999999999999</v>
      </c>
      <c r="J908" s="28">
        <v>5.7025442123413086</v>
      </c>
      <c r="K908" s="28">
        <v>4.7831948694801429</v>
      </c>
      <c r="L908" s="28">
        <v>34.088254103602644</v>
      </c>
      <c r="M908" s="31"/>
      <c r="N908" s="32">
        <f t="shared" si="56"/>
        <v>83.38624194878787</v>
      </c>
      <c r="O908" s="32">
        <f t="shared" si="57"/>
        <v>59.083979320143428</v>
      </c>
      <c r="P908" s="32">
        <f t="shared" si="59"/>
        <v>76.810271126148308</v>
      </c>
    </row>
    <row r="909" spans="1:16" x14ac:dyDescent="0.2">
      <c r="A909" s="20" t="s">
        <v>904</v>
      </c>
      <c r="B909" s="20" t="s">
        <v>7904</v>
      </c>
      <c r="C909" s="20" t="s">
        <v>6823</v>
      </c>
      <c r="D909" s="1" t="s">
        <v>14117</v>
      </c>
      <c r="E909" s="35">
        <v>7004</v>
      </c>
      <c r="F909" s="35">
        <v>308312</v>
      </c>
      <c r="G909" s="37">
        <f t="shared" si="58"/>
        <v>2.2717247463608294E-2</v>
      </c>
      <c r="I909" s="28">
        <v>4.18</v>
      </c>
      <c r="J909" s="28">
        <v>17.472400665283203</v>
      </c>
      <c r="K909" s="28">
        <v>3.8930717947837832</v>
      </c>
      <c r="L909" s="28">
        <v>32.228155339805824</v>
      </c>
      <c r="M909" s="31"/>
      <c r="N909" s="32">
        <f t="shared" si="56"/>
        <v>87.036717322545911</v>
      </c>
      <c r="O909" s="32">
        <f t="shared" si="57"/>
        <v>60.696952591810366</v>
      </c>
      <c r="P909" s="32">
        <f t="shared" si="59"/>
        <v>79.909416997005451</v>
      </c>
    </row>
    <row r="910" spans="1:16" x14ac:dyDescent="0.2">
      <c r="A910" s="20" t="s">
        <v>905</v>
      </c>
      <c r="B910" s="20" t="s">
        <v>7905</v>
      </c>
      <c r="C910" s="20" t="s">
        <v>6823</v>
      </c>
      <c r="D910" s="1" t="s">
        <v>14117</v>
      </c>
      <c r="E910" s="35">
        <v>8503</v>
      </c>
      <c r="F910" s="35">
        <v>308312</v>
      </c>
      <c r="G910" s="37">
        <f t="shared" si="58"/>
        <v>2.7579205480162954E-2</v>
      </c>
      <c r="I910" s="28">
        <v>2.4580000000000002</v>
      </c>
      <c r="J910" s="28">
        <v>6.0417637825012207</v>
      </c>
      <c r="K910" s="28">
        <v>4.5465884516542721</v>
      </c>
      <c r="L910" s="28">
        <v>37.545219334352581</v>
      </c>
      <c r="M910" s="31"/>
      <c r="N910" s="32">
        <f t="shared" si="56"/>
        <v>84.599442810852281</v>
      </c>
      <c r="O910" s="32">
        <f t="shared" si="57"/>
        <v>60.799997031963571</v>
      </c>
      <c r="P910" s="32">
        <f t="shared" si="59"/>
        <v>78.159529646038706</v>
      </c>
    </row>
    <row r="911" spans="1:16" x14ac:dyDescent="0.2">
      <c r="A911" s="20" t="s">
        <v>906</v>
      </c>
      <c r="B911" s="20" t="s">
        <v>7906</v>
      </c>
      <c r="C911" s="20" t="s">
        <v>6823</v>
      </c>
      <c r="D911" s="1" t="s">
        <v>14117</v>
      </c>
      <c r="E911" s="35">
        <v>7893</v>
      </c>
      <c r="F911" s="35">
        <v>308312</v>
      </c>
      <c r="G911" s="37">
        <f t="shared" si="58"/>
        <v>2.5600690209917228E-2</v>
      </c>
      <c r="I911" s="28">
        <v>2.7109999999999999</v>
      </c>
      <c r="J911" s="28">
        <v>7.3495211601257324</v>
      </c>
      <c r="K911" s="28">
        <v>4.1583814987979597</v>
      </c>
      <c r="L911" s="28">
        <v>33.573292791080704</v>
      </c>
      <c r="M911" s="31"/>
      <c r="N911" s="32">
        <f t="shared" si="56"/>
        <v>84.663535117314751</v>
      </c>
      <c r="O911" s="32">
        <f t="shared" si="57"/>
        <v>59.648476880423416</v>
      </c>
      <c r="P911" s="32">
        <f t="shared" si="59"/>
        <v>77.894688298149163</v>
      </c>
    </row>
    <row r="912" spans="1:16" x14ac:dyDescent="0.2">
      <c r="A912" s="20" t="s">
        <v>907</v>
      </c>
      <c r="B912" s="20" t="s">
        <v>7907</v>
      </c>
      <c r="C912" s="20" t="s">
        <v>6823</v>
      </c>
      <c r="D912" s="1" t="s">
        <v>14117</v>
      </c>
      <c r="E912" s="35">
        <v>9788</v>
      </c>
      <c r="F912" s="35">
        <v>308312</v>
      </c>
      <c r="G912" s="37">
        <f t="shared" si="58"/>
        <v>3.1747061418303538E-2</v>
      </c>
      <c r="I912" s="28">
        <v>3.0630000000000002</v>
      </c>
      <c r="J912" s="28">
        <v>9.3819694519042969</v>
      </c>
      <c r="K912" s="28">
        <v>4.0184852493204426</v>
      </c>
      <c r="L912" s="28">
        <v>36.621475275847978</v>
      </c>
      <c r="M912" s="31"/>
      <c r="N912" s="32">
        <f t="shared" si="56"/>
        <v>86.094346290884374</v>
      </c>
      <c r="O912" s="32">
        <f t="shared" si="57"/>
        <v>61.400458898800274</v>
      </c>
      <c r="P912" s="32">
        <f t="shared" si="59"/>
        <v>79.412405375782441</v>
      </c>
    </row>
    <row r="913" spans="1:16" x14ac:dyDescent="0.2">
      <c r="A913" s="20" t="s">
        <v>908</v>
      </c>
      <c r="B913" s="20" t="s">
        <v>7908</v>
      </c>
      <c r="C913" s="20" t="s">
        <v>6823</v>
      </c>
      <c r="D913" s="1" t="s">
        <v>14117</v>
      </c>
      <c r="E913" s="35">
        <v>8033</v>
      </c>
      <c r="F913" s="35">
        <v>308312</v>
      </c>
      <c r="G913" s="37">
        <f t="shared" si="58"/>
        <v>2.6054775681776901E-2</v>
      </c>
      <c r="I913" s="28">
        <v>2.6840000000000002</v>
      </c>
      <c r="J913" s="28">
        <v>7.2038559913635254</v>
      </c>
      <c r="K913" s="28">
        <v>4.7034600277671927</v>
      </c>
      <c r="L913" s="28">
        <v>35.030499190837794</v>
      </c>
      <c r="M913" s="31"/>
      <c r="N913" s="32">
        <f t="shared" si="56"/>
        <v>84.178184070958963</v>
      </c>
      <c r="O913" s="32">
        <f t="shared" si="57"/>
        <v>59.844664476591987</v>
      </c>
      <c r="P913" s="32">
        <f t="shared" si="59"/>
        <v>77.593755398211513</v>
      </c>
    </row>
    <row r="914" spans="1:16" x14ac:dyDescent="0.2">
      <c r="A914" s="20" t="s">
        <v>909</v>
      </c>
      <c r="B914" s="20" t="s">
        <v>7909</v>
      </c>
      <c r="C914" s="20" t="s">
        <v>6823</v>
      </c>
      <c r="D914" s="1" t="s">
        <v>14117</v>
      </c>
      <c r="E914" s="35">
        <v>7878</v>
      </c>
      <c r="F914" s="35">
        <v>308312</v>
      </c>
      <c r="G914" s="37">
        <f t="shared" si="58"/>
        <v>2.5552038195075118E-2</v>
      </c>
      <c r="I914" s="28">
        <v>2.3279999999999998</v>
      </c>
      <c r="J914" s="28">
        <v>5.419583797454834</v>
      </c>
      <c r="K914" s="28">
        <v>4.7221918969027152</v>
      </c>
      <c r="L914" s="28">
        <v>33.22861132267073</v>
      </c>
      <c r="M914" s="31"/>
      <c r="N914" s="32">
        <f t="shared" si="56"/>
        <v>83.185244786771023</v>
      </c>
      <c r="O914" s="32">
        <f t="shared" si="57"/>
        <v>58.700736757627141</v>
      </c>
      <c r="P914" s="32">
        <f t="shared" si="59"/>
        <v>76.559960019394822</v>
      </c>
    </row>
    <row r="915" spans="1:16" x14ac:dyDescent="0.2">
      <c r="A915" s="20" t="s">
        <v>910</v>
      </c>
      <c r="B915" s="20" t="s">
        <v>7910</v>
      </c>
      <c r="C915" s="20" t="s">
        <v>6823</v>
      </c>
      <c r="D915" s="1" t="s">
        <v>14117</v>
      </c>
      <c r="E915" s="35">
        <v>10066</v>
      </c>
      <c r="F915" s="35">
        <v>308312</v>
      </c>
      <c r="G915" s="37">
        <f t="shared" si="58"/>
        <v>3.2648745426710604E-2</v>
      </c>
      <c r="I915" s="28">
        <v>2.2349999999999999</v>
      </c>
      <c r="J915" s="28">
        <v>4.9952249526977539</v>
      </c>
      <c r="K915" s="28">
        <v>4.553008006325614</v>
      </c>
      <c r="L915" s="28">
        <v>34.1338168090602</v>
      </c>
      <c r="M915" s="31"/>
      <c r="N915" s="32">
        <f t="shared" si="56"/>
        <v>83.476249062883937</v>
      </c>
      <c r="O915" s="32">
        <f t="shared" si="57"/>
        <v>59.113516521794637</v>
      </c>
      <c r="P915" s="32">
        <f t="shared" si="59"/>
        <v>76.883915632944749</v>
      </c>
    </row>
    <row r="916" spans="1:16" x14ac:dyDescent="0.2">
      <c r="A916" s="20" t="s">
        <v>911</v>
      </c>
      <c r="B916" s="20" t="s">
        <v>7911</v>
      </c>
      <c r="C916" s="20" t="s">
        <v>6823</v>
      </c>
      <c r="D916" s="1" t="s">
        <v>14117</v>
      </c>
      <c r="E916" s="35">
        <v>9234</v>
      </c>
      <c r="F916" s="35">
        <v>308312</v>
      </c>
      <c r="G916" s="37">
        <f t="shared" si="58"/>
        <v>2.995018033680168E-2</v>
      </c>
      <c r="I916" s="28">
        <v>2.6970000000000001</v>
      </c>
      <c r="J916" s="28">
        <v>7.2738089561462402</v>
      </c>
      <c r="K916" s="28">
        <v>4.5141419074150972</v>
      </c>
      <c r="L916" s="28">
        <v>35.557071691574613</v>
      </c>
      <c r="M916" s="31"/>
      <c r="N916" s="32">
        <f t="shared" si="56"/>
        <v>84.582217095267751</v>
      </c>
      <c r="O916" s="32">
        <f t="shared" si="57"/>
        <v>60.219915133237713</v>
      </c>
      <c r="P916" s="32">
        <f t="shared" si="59"/>
        <v>77.990000176098519</v>
      </c>
    </row>
    <row r="917" spans="1:16" x14ac:dyDescent="0.2">
      <c r="A917" s="20" t="s">
        <v>912</v>
      </c>
      <c r="B917" s="20" t="s">
        <v>7912</v>
      </c>
      <c r="C917" s="20" t="s">
        <v>6823</v>
      </c>
      <c r="D917" s="1" t="s">
        <v>14117</v>
      </c>
      <c r="E917" s="35">
        <v>8371</v>
      </c>
      <c r="F917" s="35">
        <v>308312</v>
      </c>
      <c r="G917" s="37">
        <f t="shared" si="58"/>
        <v>2.71510677495524E-2</v>
      </c>
      <c r="I917" s="28">
        <v>2.1520000000000001</v>
      </c>
      <c r="J917" s="28">
        <v>4.6311039924621582</v>
      </c>
      <c r="K917" s="28">
        <v>4.7760652189615209</v>
      </c>
      <c r="L917" s="28">
        <v>33.680922231513556</v>
      </c>
      <c r="M917" s="31"/>
      <c r="N917" s="32">
        <f t="shared" si="56"/>
        <v>82.929174124077463</v>
      </c>
      <c r="O917" s="32">
        <f t="shared" si="57"/>
        <v>58.672244112130585</v>
      </c>
      <c r="P917" s="32">
        <f t="shared" si="59"/>
        <v>76.365469894440878</v>
      </c>
    </row>
    <row r="918" spans="1:16" x14ac:dyDescent="0.2">
      <c r="A918" s="20" t="s">
        <v>913</v>
      </c>
      <c r="B918" s="20" t="s">
        <v>7913</v>
      </c>
      <c r="C918" s="20" t="s">
        <v>6823</v>
      </c>
      <c r="D918" s="1" t="s">
        <v>14117</v>
      </c>
      <c r="E918" s="35">
        <v>7033</v>
      </c>
      <c r="F918" s="35">
        <v>308312</v>
      </c>
      <c r="G918" s="37">
        <f t="shared" si="58"/>
        <v>2.2811308025636367E-2</v>
      </c>
      <c r="I918" s="28">
        <v>4.2640000000000002</v>
      </c>
      <c r="J918" s="28">
        <v>18.181695938110352</v>
      </c>
      <c r="K918" s="28">
        <v>4.7881460162063272</v>
      </c>
      <c r="L918" s="28">
        <v>34.003270297170481</v>
      </c>
      <c r="M918" s="31"/>
      <c r="N918" s="32">
        <f t="shared" si="56"/>
        <v>86.302347022037523</v>
      </c>
      <c r="O918" s="32">
        <f t="shared" si="57"/>
        <v>60.879191853907756</v>
      </c>
      <c r="P918" s="32">
        <f t="shared" si="59"/>
        <v>79.423072891899267</v>
      </c>
    </row>
    <row r="919" spans="1:16" x14ac:dyDescent="0.2">
      <c r="A919" s="20" t="s">
        <v>914</v>
      </c>
      <c r="B919" s="20" t="s">
        <v>7914</v>
      </c>
      <c r="C919" s="20" t="s">
        <v>6823</v>
      </c>
      <c r="D919" s="1" t="s">
        <v>14117</v>
      </c>
      <c r="E919" s="35">
        <v>7839</v>
      </c>
      <c r="F919" s="35">
        <v>308312</v>
      </c>
      <c r="G919" s="37">
        <f t="shared" si="58"/>
        <v>2.542554295648564E-2</v>
      </c>
      <c r="I919" s="28">
        <v>3.3220000000000001</v>
      </c>
      <c r="J919" s="28">
        <v>11.035683631896973</v>
      </c>
      <c r="K919" s="28">
        <v>3.5687491025635087</v>
      </c>
      <c r="L919" s="28">
        <v>34.032912361270569</v>
      </c>
      <c r="M919" s="31"/>
      <c r="N919" s="32">
        <f t="shared" si="56"/>
        <v>86.558197788226565</v>
      </c>
      <c r="O919" s="32">
        <f t="shared" si="57"/>
        <v>60.880908928633154</v>
      </c>
      <c r="P919" s="32">
        <f t="shared" si="59"/>
        <v>79.610157396870108</v>
      </c>
    </row>
    <row r="920" spans="1:16" x14ac:dyDescent="0.2">
      <c r="A920" s="20" t="s">
        <v>915</v>
      </c>
      <c r="B920" s="20" t="s">
        <v>7915</v>
      </c>
      <c r="C920" s="20" t="s">
        <v>6823</v>
      </c>
      <c r="D920" s="1" t="s">
        <v>14117</v>
      </c>
      <c r="E920" s="35">
        <v>8369</v>
      </c>
      <c r="F920" s="35">
        <v>308312</v>
      </c>
      <c r="G920" s="37">
        <f t="shared" si="58"/>
        <v>2.7144580814240121E-2</v>
      </c>
      <c r="I920" s="28">
        <v>1.5429999999999999</v>
      </c>
      <c r="J920" s="28">
        <v>2.3808488845825195</v>
      </c>
      <c r="K920" s="28">
        <v>4.3632999833318289</v>
      </c>
      <c r="L920" s="28">
        <v>34.359541163818854</v>
      </c>
      <c r="M920" s="31"/>
      <c r="N920" s="32">
        <f t="shared" si="56"/>
        <v>82.68261387426611</v>
      </c>
      <c r="O920" s="32">
        <f t="shared" si="57"/>
        <v>58.620496280570819</v>
      </c>
      <c r="P920" s="32">
        <f t="shared" si="59"/>
        <v>76.171624109857987</v>
      </c>
    </row>
    <row r="921" spans="1:16" x14ac:dyDescent="0.2">
      <c r="A921" s="20" t="s">
        <v>916</v>
      </c>
      <c r="B921" s="20" t="s">
        <v>7916</v>
      </c>
      <c r="C921" s="20" t="s">
        <v>6823</v>
      </c>
      <c r="D921" s="1" t="s">
        <v>14117</v>
      </c>
      <c r="E921" s="35">
        <v>8322</v>
      </c>
      <c r="F921" s="35">
        <v>308312</v>
      </c>
      <c r="G921" s="37">
        <f t="shared" si="58"/>
        <v>2.6992137834401516E-2</v>
      </c>
      <c r="I921" s="28">
        <v>2.1389999999999998</v>
      </c>
      <c r="J921" s="28">
        <v>4.5753211975097656</v>
      </c>
      <c r="K921" s="28">
        <v>4.6045695492951584</v>
      </c>
      <c r="L921" s="28">
        <v>34.530161018985822</v>
      </c>
      <c r="M921" s="31"/>
      <c r="N921" s="32">
        <f t="shared" si="56"/>
        <v>83.338534566642494</v>
      </c>
      <c r="O921" s="32">
        <f t="shared" si="57"/>
        <v>59.145277259426784</v>
      </c>
      <c r="P921" s="32">
        <f t="shared" si="59"/>
        <v>76.792059590714061</v>
      </c>
    </row>
    <row r="922" spans="1:16" x14ac:dyDescent="0.2">
      <c r="A922" s="20" t="s">
        <v>917</v>
      </c>
      <c r="B922" s="20" t="s">
        <v>7917</v>
      </c>
      <c r="C922" s="20" t="s">
        <v>6823</v>
      </c>
      <c r="D922" s="1" t="s">
        <v>14117</v>
      </c>
      <c r="E922" s="35">
        <v>9724</v>
      </c>
      <c r="F922" s="35">
        <v>308312</v>
      </c>
      <c r="G922" s="37">
        <f t="shared" si="58"/>
        <v>3.153947948831054E-2</v>
      </c>
      <c r="I922" s="28">
        <v>2.048</v>
      </c>
      <c r="J922" s="28">
        <v>4.1943039894104004</v>
      </c>
      <c r="K922" s="28">
        <v>4.2940353457979032</v>
      </c>
      <c r="L922" s="28">
        <v>33.810674619498151</v>
      </c>
      <c r="M922" s="31"/>
      <c r="N922" s="32">
        <f t="shared" si="56"/>
        <v>83.469711833887089</v>
      </c>
      <c r="O922" s="32">
        <f t="shared" si="57"/>
        <v>58.970404918339639</v>
      </c>
      <c r="P922" s="32">
        <f t="shared" si="59"/>
        <v>76.840422622699023</v>
      </c>
    </row>
    <row r="923" spans="1:16" x14ac:dyDescent="0.2">
      <c r="A923" s="20" t="s">
        <v>918</v>
      </c>
      <c r="B923" s="20" t="s">
        <v>7918</v>
      </c>
      <c r="C923" s="20" t="s">
        <v>6823</v>
      </c>
      <c r="D923" s="1" t="s">
        <v>14117</v>
      </c>
      <c r="E923" s="35">
        <v>9540</v>
      </c>
      <c r="F923" s="35">
        <v>308312</v>
      </c>
      <c r="G923" s="37">
        <f t="shared" si="58"/>
        <v>3.0942681439580684E-2</v>
      </c>
      <c r="I923" s="28">
        <v>1.639</v>
      </c>
      <c r="J923" s="28">
        <v>2.6863210201263428</v>
      </c>
      <c r="K923" s="28">
        <v>4.2226783447943639</v>
      </c>
      <c r="L923" s="28">
        <v>35.112997903563944</v>
      </c>
      <c r="M923" s="31"/>
      <c r="N923" s="32">
        <f t="shared" si="56"/>
        <v>83.202838115546101</v>
      </c>
      <c r="O923" s="32">
        <f t="shared" si="57"/>
        <v>59.146101254150658</v>
      </c>
      <c r="P923" s="32">
        <f t="shared" si="59"/>
        <v>76.693304328268539</v>
      </c>
    </row>
    <row r="924" spans="1:16" x14ac:dyDescent="0.2">
      <c r="A924" s="20" t="s">
        <v>919</v>
      </c>
      <c r="B924" s="20" t="s">
        <v>7919</v>
      </c>
      <c r="C924" s="20" t="s">
        <v>6823</v>
      </c>
      <c r="D924" s="1" t="s">
        <v>14117</v>
      </c>
      <c r="E924" s="35">
        <v>7369</v>
      </c>
      <c r="F924" s="35">
        <v>308312</v>
      </c>
      <c r="G924" s="37">
        <f t="shared" si="58"/>
        <v>2.3901113158099587E-2</v>
      </c>
      <c r="I924" s="28">
        <v>4.2789999999999999</v>
      </c>
      <c r="J924" s="28">
        <v>18.309841156005859</v>
      </c>
      <c r="K924" s="28">
        <v>4.45185346177679</v>
      </c>
      <c r="L924" s="28">
        <v>35.533179535893609</v>
      </c>
      <c r="M924" s="31"/>
      <c r="N924" s="32">
        <f t="shared" si="56"/>
        <v>87.138867951586619</v>
      </c>
      <c r="O924" s="32">
        <f t="shared" si="57"/>
        <v>61.789542792949774</v>
      </c>
      <c r="P924" s="32">
        <f t="shared" si="59"/>
        <v>80.279571549270642</v>
      </c>
    </row>
    <row r="925" spans="1:16" x14ac:dyDescent="0.2">
      <c r="A925" s="20" t="s">
        <v>920</v>
      </c>
      <c r="B925" s="20" t="s">
        <v>7920</v>
      </c>
      <c r="C925" s="20" t="s">
        <v>6823</v>
      </c>
      <c r="D925" s="1" t="s">
        <v>14117</v>
      </c>
      <c r="E925" s="35">
        <v>6448</v>
      </c>
      <c r="F925" s="35">
        <v>308312</v>
      </c>
      <c r="G925" s="37">
        <f t="shared" si="58"/>
        <v>2.0913879446794157E-2</v>
      </c>
      <c r="I925" s="28">
        <v>1.44</v>
      </c>
      <c r="J925" s="28">
        <v>2.0736000537872314</v>
      </c>
      <c r="K925" s="28">
        <v>4.8764449994886299</v>
      </c>
      <c r="L925" s="28">
        <v>34.82971464019851</v>
      </c>
      <c r="M925" s="31"/>
      <c r="N925" s="32">
        <f t="shared" si="56"/>
        <v>81.899027059388516</v>
      </c>
      <c r="O925" s="32">
        <f t="shared" si="57"/>
        <v>58.336595956110145</v>
      </c>
      <c r="P925" s="32">
        <f t="shared" si="59"/>
        <v>75.523247906093431</v>
      </c>
    </row>
    <row r="926" spans="1:16" x14ac:dyDescent="0.2">
      <c r="A926" s="20" t="s">
        <v>921</v>
      </c>
      <c r="B926" s="20" t="s">
        <v>7921</v>
      </c>
      <c r="C926" s="20" t="s">
        <v>6823</v>
      </c>
      <c r="D926" s="1" t="s">
        <v>14117</v>
      </c>
      <c r="E926" s="35">
        <v>5950</v>
      </c>
      <c r="F926" s="35">
        <v>308312</v>
      </c>
      <c r="G926" s="37">
        <f t="shared" si="58"/>
        <v>1.9298632554036171E-2</v>
      </c>
      <c r="I926" s="28">
        <v>1.6559999999999999</v>
      </c>
      <c r="J926" s="28">
        <v>2.7423360347747803</v>
      </c>
      <c r="K926" s="28">
        <v>4.6682979380226444</v>
      </c>
      <c r="L926" s="28">
        <v>34.664369747899158</v>
      </c>
      <c r="M926" s="31"/>
      <c r="N926" s="32">
        <f t="shared" si="56"/>
        <v>82.503611846632964</v>
      </c>
      <c r="O926" s="32">
        <f t="shared" si="57"/>
        <v>58.648563059525827</v>
      </c>
      <c r="P926" s="32">
        <f t="shared" si="59"/>
        <v>76.048653014455709</v>
      </c>
    </row>
    <row r="927" spans="1:16" x14ac:dyDescent="0.2">
      <c r="A927" s="20" t="s">
        <v>922</v>
      </c>
      <c r="B927" s="20" t="s">
        <v>7922</v>
      </c>
      <c r="C927" s="20" t="s">
        <v>6823</v>
      </c>
      <c r="D927" s="1" t="s">
        <v>14117</v>
      </c>
      <c r="E927" s="35">
        <v>7273</v>
      </c>
      <c r="F927" s="35">
        <v>308312</v>
      </c>
      <c r="G927" s="37">
        <f t="shared" si="58"/>
        <v>2.3589740263110098E-2</v>
      </c>
      <c r="I927" s="28">
        <v>1.0229999999999999</v>
      </c>
      <c r="J927" s="28">
        <v>1.0465290546417236</v>
      </c>
      <c r="K927" s="28">
        <v>4.6598486822441627</v>
      </c>
      <c r="L927" s="28">
        <v>32.471469819881754</v>
      </c>
      <c r="M927" s="31"/>
      <c r="N927" s="32">
        <f t="shared" si="56"/>
        <v>81.002781465513152</v>
      </c>
      <c r="O927" s="32">
        <f t="shared" si="57"/>
        <v>57.038017197346406</v>
      </c>
      <c r="P927" s="32">
        <f t="shared" si="59"/>
        <v>74.518134623899712</v>
      </c>
    </row>
    <row r="928" spans="1:16" x14ac:dyDescent="0.2">
      <c r="A928" s="20" t="s">
        <v>923</v>
      </c>
      <c r="B928" s="20" t="s">
        <v>7923</v>
      </c>
      <c r="C928" s="20" t="s">
        <v>6823</v>
      </c>
      <c r="D928" s="1" t="s">
        <v>14117</v>
      </c>
      <c r="E928" s="35">
        <v>6294</v>
      </c>
      <c r="F928" s="35">
        <v>308312</v>
      </c>
      <c r="G928" s="37">
        <f t="shared" si="58"/>
        <v>2.0414385427748514E-2</v>
      </c>
      <c r="I928" s="28">
        <v>0.98299999999999998</v>
      </c>
      <c r="J928" s="28">
        <v>0.9662889838218689</v>
      </c>
      <c r="K928" s="28">
        <v>4.9400231433108717</v>
      </c>
      <c r="L928" s="28">
        <v>34.447569113441375</v>
      </c>
      <c r="M928" s="31"/>
      <c r="N928" s="32">
        <f t="shared" si="56"/>
        <v>80.983144342103799</v>
      </c>
      <c r="O928" s="32">
        <f t="shared" si="57"/>
        <v>57.631538246678303</v>
      </c>
      <c r="P928" s="32">
        <f t="shared" si="59"/>
        <v>74.66441251487494</v>
      </c>
    </row>
    <row r="929" spans="1:16" x14ac:dyDescent="0.2">
      <c r="A929" s="20" t="s">
        <v>924</v>
      </c>
      <c r="B929" s="20" t="s">
        <v>7924</v>
      </c>
      <c r="C929" s="20" t="s">
        <v>6823</v>
      </c>
      <c r="D929" s="1" t="s">
        <v>14117</v>
      </c>
      <c r="E929" s="35">
        <v>6600</v>
      </c>
      <c r="F929" s="35">
        <v>308312</v>
      </c>
      <c r="G929" s="37">
        <f t="shared" si="58"/>
        <v>2.1406886530527518E-2</v>
      </c>
      <c r="I929" s="28">
        <v>0.82899999999999996</v>
      </c>
      <c r="J929" s="28">
        <v>0.68724101781845093</v>
      </c>
      <c r="K929" s="28">
        <v>4.767689115485866</v>
      </c>
      <c r="L929" s="28">
        <v>34.088636363636361</v>
      </c>
      <c r="M929" s="31"/>
      <c r="N929" s="32">
        <f t="shared" si="56"/>
        <v>80.894653069159318</v>
      </c>
      <c r="O929" s="32">
        <f t="shared" si="57"/>
        <v>57.434690790367107</v>
      </c>
      <c r="P929" s="32">
        <f t="shared" si="59"/>
        <v>74.546601046063913</v>
      </c>
    </row>
    <row r="930" spans="1:16" x14ac:dyDescent="0.2">
      <c r="A930" s="20" t="s">
        <v>925</v>
      </c>
      <c r="B930" s="20" t="s">
        <v>7925</v>
      </c>
      <c r="C930" s="20" t="s">
        <v>6823</v>
      </c>
      <c r="D930" s="1" t="s">
        <v>14117</v>
      </c>
      <c r="E930" s="35">
        <v>7636</v>
      </c>
      <c r="F930" s="35">
        <v>308312</v>
      </c>
      <c r="G930" s="37">
        <f t="shared" si="58"/>
        <v>2.4767119022289109E-2</v>
      </c>
      <c r="I930" s="28">
        <v>0.42299999999999999</v>
      </c>
      <c r="J930" s="28">
        <v>0.17892900109291077</v>
      </c>
      <c r="K930" s="28">
        <v>4.4896596799348467</v>
      </c>
      <c r="L930" s="28">
        <v>32.467522262964906</v>
      </c>
      <c r="M930" s="31"/>
      <c r="N930" s="32">
        <f t="shared" si="56"/>
        <v>80.260332273586656</v>
      </c>
      <c r="O930" s="32">
        <f t="shared" si="57"/>
        <v>56.49419366199136</v>
      </c>
      <c r="P930" s="32">
        <f t="shared" si="59"/>
        <v>73.82943172474441</v>
      </c>
    </row>
    <row r="931" spans="1:16" x14ac:dyDescent="0.2">
      <c r="A931" s="20" t="s">
        <v>926</v>
      </c>
      <c r="B931" s="20" t="s">
        <v>7926</v>
      </c>
      <c r="C931" s="20" t="s">
        <v>6823</v>
      </c>
      <c r="D931" s="1" t="s">
        <v>14117</v>
      </c>
      <c r="E931" s="35">
        <v>10839</v>
      </c>
      <c r="F931" s="35">
        <v>308312</v>
      </c>
      <c r="G931" s="37">
        <f t="shared" si="58"/>
        <v>3.5155945924907235E-2</v>
      </c>
      <c r="I931" s="28">
        <v>0.90900000000000003</v>
      </c>
      <c r="J931" s="28">
        <v>0.82628101110458374</v>
      </c>
      <c r="K931" s="28">
        <v>4.9819878569625073</v>
      </c>
      <c r="L931" s="28">
        <v>33.828674231940219</v>
      </c>
      <c r="M931" s="31"/>
      <c r="N931" s="32">
        <f t="shared" si="56"/>
        <v>80.665882326203004</v>
      </c>
      <c r="O931" s="32">
        <f t="shared" si="57"/>
        <v>57.25612575089125</v>
      </c>
      <c r="P931" s="32">
        <f t="shared" si="59"/>
        <v>74.331415508989977</v>
      </c>
    </row>
    <row r="932" spans="1:16" x14ac:dyDescent="0.2">
      <c r="A932" s="20" t="s">
        <v>927</v>
      </c>
      <c r="B932" s="20" t="s">
        <v>7927</v>
      </c>
      <c r="C932" s="20" t="s">
        <v>6823</v>
      </c>
      <c r="D932" s="1" t="s">
        <v>14117</v>
      </c>
      <c r="E932" s="35">
        <v>8465</v>
      </c>
      <c r="F932" s="35">
        <v>308312</v>
      </c>
      <c r="G932" s="37">
        <f t="shared" si="58"/>
        <v>2.7455953709229611E-2</v>
      </c>
      <c r="I932" s="28">
        <v>1.698</v>
      </c>
      <c r="J932" s="28">
        <v>2.8832039833068848</v>
      </c>
      <c r="K932" s="28">
        <v>4.5539359600904721</v>
      </c>
      <c r="L932" s="28">
        <v>35.83473124630833</v>
      </c>
      <c r="M932" s="31"/>
      <c r="N932" s="32">
        <f t="shared" si="56"/>
        <v>82.992459356254727</v>
      </c>
      <c r="O932" s="32">
        <f t="shared" si="57"/>
        <v>59.274806267600326</v>
      </c>
      <c r="P932" s="32">
        <f t="shared" si="59"/>
        <v>76.574678548115301</v>
      </c>
    </row>
    <row r="933" spans="1:16" x14ac:dyDescent="0.2">
      <c r="A933" s="20" t="s">
        <v>928</v>
      </c>
      <c r="B933" s="20" t="s">
        <v>7928</v>
      </c>
      <c r="C933" s="20" t="s">
        <v>6823</v>
      </c>
      <c r="D933" s="1" t="s">
        <v>14117</v>
      </c>
      <c r="E933" s="35">
        <v>7610</v>
      </c>
      <c r="F933" s="35">
        <v>308312</v>
      </c>
      <c r="G933" s="37">
        <f t="shared" si="58"/>
        <v>2.4682788863229457E-2</v>
      </c>
      <c r="I933" s="28">
        <v>2.0049999999999999</v>
      </c>
      <c r="J933" s="28">
        <v>4.0200247764587402</v>
      </c>
      <c r="K933" s="28">
        <v>4.9815614084075239</v>
      </c>
      <c r="L933" s="28">
        <v>33.718396846254926</v>
      </c>
      <c r="M933" s="31"/>
      <c r="N933" s="32">
        <f t="shared" si="56"/>
        <v>82.413224581508075</v>
      </c>
      <c r="O933" s="32">
        <f t="shared" si="57"/>
        <v>58.385430256291542</v>
      </c>
      <c r="P933" s="32">
        <f t="shared" si="59"/>
        <v>75.911522380793215</v>
      </c>
    </row>
    <row r="934" spans="1:16" x14ac:dyDescent="0.2">
      <c r="A934" s="20" t="s">
        <v>929</v>
      </c>
      <c r="B934" s="20" t="s">
        <v>7929</v>
      </c>
      <c r="C934" s="20" t="s">
        <v>6824</v>
      </c>
      <c r="D934" s="1" t="s">
        <v>14093</v>
      </c>
      <c r="E934" s="35">
        <v>6722</v>
      </c>
      <c r="F934" s="35">
        <v>171593</v>
      </c>
      <c r="G934" s="37">
        <f t="shared" si="58"/>
        <v>3.9174092183247571E-2</v>
      </c>
      <c r="I934" s="28">
        <v>1.982</v>
      </c>
      <c r="J934" s="28">
        <v>3.9283239841461182</v>
      </c>
      <c r="K934" s="28">
        <v>4.28983184877728</v>
      </c>
      <c r="L934" s="28">
        <v>39.70008925914906</v>
      </c>
      <c r="M934" s="31"/>
      <c r="N934" s="32">
        <f t="shared" si="56"/>
        <v>84.679980506825004</v>
      </c>
      <c r="O934" s="32">
        <f t="shared" si="57"/>
        <v>61.412272953150996</v>
      </c>
      <c r="P934" s="32">
        <f t="shared" si="59"/>
        <v>78.383950860502125</v>
      </c>
    </row>
    <row r="935" spans="1:16" x14ac:dyDescent="0.2">
      <c r="A935" s="20" t="s">
        <v>930</v>
      </c>
      <c r="B935" s="20" t="s">
        <v>7930</v>
      </c>
      <c r="C935" s="20" t="s">
        <v>6824</v>
      </c>
      <c r="D935" s="1" t="s">
        <v>14093</v>
      </c>
      <c r="E935" s="35">
        <v>9629</v>
      </c>
      <c r="F935" s="35">
        <v>171593</v>
      </c>
      <c r="G935" s="37">
        <f t="shared" si="58"/>
        <v>5.6115342700459807E-2</v>
      </c>
      <c r="I935" s="28">
        <v>1.766</v>
      </c>
      <c r="J935" s="28">
        <v>3.1187560558319092</v>
      </c>
      <c r="K935" s="28">
        <v>4.7750038360304368</v>
      </c>
      <c r="L935" s="28">
        <v>35.983383528923042</v>
      </c>
      <c r="M935" s="31"/>
      <c r="N935" s="32">
        <f t="shared" si="56"/>
        <v>82.823982904466646</v>
      </c>
      <c r="O935" s="32">
        <f t="shared" si="57"/>
        <v>59.249091597910045</v>
      </c>
      <c r="P935" s="32">
        <f t="shared" si="59"/>
        <v>76.444832133703102</v>
      </c>
    </row>
    <row r="936" spans="1:16" x14ac:dyDescent="0.2">
      <c r="A936" s="20" t="s">
        <v>931</v>
      </c>
      <c r="B936" s="20" t="s">
        <v>7931</v>
      </c>
      <c r="C936" s="20" t="s">
        <v>6824</v>
      </c>
      <c r="D936" s="1" t="s">
        <v>14093</v>
      </c>
      <c r="E936" s="35">
        <v>8685</v>
      </c>
      <c r="F936" s="35">
        <v>171593</v>
      </c>
      <c r="G936" s="37">
        <f t="shared" si="58"/>
        <v>5.0613952783621713E-2</v>
      </c>
      <c r="I936" s="28">
        <v>1.373</v>
      </c>
      <c r="J936" s="28">
        <v>1.8851289749145508</v>
      </c>
      <c r="K936" s="28">
        <v>4.8297540371336014</v>
      </c>
      <c r="L936" s="28">
        <v>39.976396085204378</v>
      </c>
      <c r="M936" s="31"/>
      <c r="N936" s="32">
        <f t="shared" si="56"/>
        <v>83.001195040090195</v>
      </c>
      <c r="O936" s="32">
        <f t="shared" si="57"/>
        <v>60.490038054790219</v>
      </c>
      <c r="P936" s="32">
        <f t="shared" si="59"/>
        <v>76.909881083804123</v>
      </c>
    </row>
    <row r="937" spans="1:16" x14ac:dyDescent="0.2">
      <c r="A937" s="20" t="s">
        <v>932</v>
      </c>
      <c r="B937" s="20" t="s">
        <v>7932</v>
      </c>
      <c r="C937" s="20" t="s">
        <v>6811</v>
      </c>
      <c r="D937" s="1" t="s">
        <v>14091</v>
      </c>
      <c r="E937" s="35">
        <v>10630</v>
      </c>
      <c r="F937" s="35">
        <v>208195</v>
      </c>
      <c r="G937" s="37">
        <f t="shared" si="58"/>
        <v>5.1057902447224961E-2</v>
      </c>
      <c r="I937" s="28">
        <v>2.5499999999999998</v>
      </c>
      <c r="J937" s="28">
        <v>6.502500057220459</v>
      </c>
      <c r="K937" s="28">
        <v>5.386167203216667</v>
      </c>
      <c r="L937" s="28">
        <v>34.345813734713076</v>
      </c>
      <c r="M937" s="31"/>
      <c r="N937" s="32">
        <f t="shared" si="56"/>
        <v>82.85298589085302</v>
      </c>
      <c r="O937" s="32">
        <f t="shared" si="57"/>
        <v>58.919952522344431</v>
      </c>
      <c r="P937" s="32">
        <f t="shared" si="59"/>
        <v>76.376925141551922</v>
      </c>
    </row>
    <row r="938" spans="1:16" x14ac:dyDescent="0.2">
      <c r="A938" s="20" t="s">
        <v>933</v>
      </c>
      <c r="B938" s="20" t="s">
        <v>7933</v>
      </c>
      <c r="C938" s="20" t="s">
        <v>6811</v>
      </c>
      <c r="D938" s="1" t="s">
        <v>14091</v>
      </c>
      <c r="E938" s="35">
        <v>12801</v>
      </c>
      <c r="F938" s="35">
        <v>208195</v>
      </c>
      <c r="G938" s="37">
        <f t="shared" si="58"/>
        <v>6.1485626455966759E-2</v>
      </c>
      <c r="I938" s="28">
        <v>2.2959999999999998</v>
      </c>
      <c r="J938" s="28">
        <v>5.2716159820556641</v>
      </c>
      <c r="K938" s="28">
        <v>5.5280052130214363</v>
      </c>
      <c r="L938" s="28">
        <v>34.400906179204746</v>
      </c>
      <c r="M938" s="31"/>
      <c r="N938" s="32">
        <f t="shared" si="56"/>
        <v>82.261521109445653</v>
      </c>
      <c r="O938" s="32">
        <f t="shared" si="57"/>
        <v>58.580014460891761</v>
      </c>
      <c r="P938" s="32">
        <f t="shared" si="59"/>
        <v>75.853521198627419</v>
      </c>
    </row>
    <row r="939" spans="1:16" x14ac:dyDescent="0.2">
      <c r="A939" s="20" t="s">
        <v>934</v>
      </c>
      <c r="B939" s="20" t="s">
        <v>7934</v>
      </c>
      <c r="C939" s="20" t="s">
        <v>6824</v>
      </c>
      <c r="D939" s="1" t="s">
        <v>14093</v>
      </c>
      <c r="E939" s="35">
        <v>8656</v>
      </c>
      <c r="F939" s="35">
        <v>171593</v>
      </c>
      <c r="G939" s="37">
        <f t="shared" si="58"/>
        <v>5.0444948220498505E-2</v>
      </c>
      <c r="I939" s="28">
        <v>1.762</v>
      </c>
      <c r="J939" s="28">
        <v>3.1046440601348877</v>
      </c>
      <c r="K939" s="28">
        <v>5.171538154905706</v>
      </c>
      <c r="L939" s="28">
        <v>34.099930683918672</v>
      </c>
      <c r="M939" s="31"/>
      <c r="N939" s="32">
        <f t="shared" si="56"/>
        <v>81.840806449507809</v>
      </c>
      <c r="O939" s="32">
        <f t="shared" si="57"/>
        <v>58.154043194315761</v>
      </c>
      <c r="P939" s="32">
        <f t="shared" si="59"/>
        <v>75.431384148832024</v>
      </c>
    </row>
    <row r="940" spans="1:16" x14ac:dyDescent="0.2">
      <c r="A940" s="20" t="s">
        <v>935</v>
      </c>
      <c r="B940" s="20" t="s">
        <v>7935</v>
      </c>
      <c r="C940" s="20" t="s">
        <v>6824</v>
      </c>
      <c r="D940" s="1" t="s">
        <v>14093</v>
      </c>
      <c r="E940" s="35">
        <v>9573</v>
      </c>
      <c r="F940" s="35">
        <v>171593</v>
      </c>
      <c r="G940" s="37">
        <f t="shared" si="58"/>
        <v>5.5788989061325345E-2</v>
      </c>
      <c r="I940" s="28">
        <v>1.355</v>
      </c>
      <c r="J940" s="28">
        <v>1.8360249996185303</v>
      </c>
      <c r="K940" s="28">
        <v>5.1409931451143907</v>
      </c>
      <c r="L940" s="28">
        <v>37.236498485323303</v>
      </c>
      <c r="M940" s="31"/>
      <c r="N940" s="32">
        <f t="shared" si="56"/>
        <v>81.924784623037965</v>
      </c>
      <c r="O940" s="32">
        <f t="shared" si="57"/>
        <v>59.077269415679467</v>
      </c>
      <c r="P940" s="32">
        <f t="shared" si="59"/>
        <v>75.74245519679296</v>
      </c>
    </row>
    <row r="941" spans="1:16" x14ac:dyDescent="0.2">
      <c r="A941" s="20" t="s">
        <v>936</v>
      </c>
      <c r="B941" s="20" t="s">
        <v>7936</v>
      </c>
      <c r="C941" s="20" t="s">
        <v>6824</v>
      </c>
      <c r="D941" s="1" t="s">
        <v>14093</v>
      </c>
      <c r="E941" s="35">
        <v>7671</v>
      </c>
      <c r="F941" s="35">
        <v>171593</v>
      </c>
      <c r="G941" s="37">
        <f t="shared" si="58"/>
        <v>4.4704620817865533E-2</v>
      </c>
      <c r="I941" s="28">
        <v>0.98699999999999999</v>
      </c>
      <c r="J941" s="28">
        <v>0.97416901588439941</v>
      </c>
      <c r="K941" s="28">
        <v>3.9936095104968237</v>
      </c>
      <c r="L941" s="28">
        <v>36.499152652848387</v>
      </c>
      <c r="M941" s="31"/>
      <c r="N941" s="32">
        <f t="shared" si="56"/>
        <v>82.777277393270666</v>
      </c>
      <c r="O941" s="32">
        <f t="shared" si="57"/>
        <v>59.198862816098334</v>
      </c>
      <c r="P941" s="32">
        <f t="shared" si="59"/>
        <v>76.397173257582907</v>
      </c>
    </row>
    <row r="942" spans="1:16" x14ac:dyDescent="0.2">
      <c r="A942" s="20" t="s">
        <v>937</v>
      </c>
      <c r="B942" s="20" t="s">
        <v>7937</v>
      </c>
      <c r="C942" s="20" t="s">
        <v>6824</v>
      </c>
      <c r="D942" s="1" t="s">
        <v>14093</v>
      </c>
      <c r="E942" s="35">
        <v>14619</v>
      </c>
      <c r="F942" s="35">
        <v>171593</v>
      </c>
      <c r="G942" s="37">
        <f t="shared" si="58"/>
        <v>8.5195783044762899E-2</v>
      </c>
      <c r="I942" s="28">
        <v>0.84499999999999997</v>
      </c>
      <c r="J942" s="28">
        <v>0.71402502059936523</v>
      </c>
      <c r="K942" s="28">
        <v>5.4815011870427908</v>
      </c>
      <c r="L942" s="28">
        <v>34.511184075518159</v>
      </c>
      <c r="M942" s="31"/>
      <c r="N942" s="32">
        <f t="shared" si="56"/>
        <v>80.010689886479241</v>
      </c>
      <c r="O942" s="32">
        <f t="shared" si="57"/>
        <v>57.112350804549301</v>
      </c>
      <c r="P942" s="32">
        <f t="shared" si="59"/>
        <v>73.81460798288748</v>
      </c>
    </row>
    <row r="943" spans="1:16" x14ac:dyDescent="0.2">
      <c r="A943" s="20" t="s">
        <v>938</v>
      </c>
      <c r="B943" s="20" t="s">
        <v>7938</v>
      </c>
      <c r="C943" s="20" t="s">
        <v>6824</v>
      </c>
      <c r="D943" s="1" t="s">
        <v>14093</v>
      </c>
      <c r="E943" s="35">
        <v>9484</v>
      </c>
      <c r="F943" s="35">
        <v>171593</v>
      </c>
      <c r="G943" s="37">
        <f t="shared" si="58"/>
        <v>5.5270319884843787E-2</v>
      </c>
      <c r="I943" s="28">
        <v>1.522</v>
      </c>
      <c r="J943" s="28">
        <v>2.3164839744567871</v>
      </c>
      <c r="K943" s="28">
        <v>5.1628372202454065</v>
      </c>
      <c r="L943" s="28">
        <v>33.953184310417548</v>
      </c>
      <c r="M943" s="31"/>
      <c r="N943" s="32">
        <f t="shared" si="56"/>
        <v>81.433670407473954</v>
      </c>
      <c r="O943" s="32">
        <f t="shared" si="57"/>
        <v>57.842639876370313</v>
      </c>
      <c r="P943" s="32">
        <f t="shared" si="59"/>
        <v>75.050152509610228</v>
      </c>
    </row>
    <row r="944" spans="1:16" x14ac:dyDescent="0.2">
      <c r="A944" s="20" t="s">
        <v>939</v>
      </c>
      <c r="B944" s="20" t="s">
        <v>7939</v>
      </c>
      <c r="C944" s="20" t="s">
        <v>6824</v>
      </c>
      <c r="D944" s="1" t="s">
        <v>14093</v>
      </c>
      <c r="E944" s="35">
        <v>9303</v>
      </c>
      <c r="F944" s="35">
        <v>171593</v>
      </c>
      <c r="G944" s="37">
        <f t="shared" si="58"/>
        <v>5.421549830121275E-2</v>
      </c>
      <c r="I944" s="28">
        <v>1.0449999999999999</v>
      </c>
      <c r="J944" s="28">
        <v>1.0920250415802002</v>
      </c>
      <c r="K944" s="28">
        <v>4.4521718720953585</v>
      </c>
      <c r="L944" s="28">
        <v>39.061378050091371</v>
      </c>
      <c r="M944" s="31"/>
      <c r="N944" s="32">
        <f t="shared" si="56"/>
        <v>82.796597261743358</v>
      </c>
      <c r="O944" s="32">
        <f t="shared" si="57"/>
        <v>60.019391641221652</v>
      </c>
      <c r="P944" s="32">
        <f t="shared" si="59"/>
        <v>76.633292969028318</v>
      </c>
    </row>
    <row r="945" spans="1:16" x14ac:dyDescent="0.2">
      <c r="A945" s="20" t="s">
        <v>940</v>
      </c>
      <c r="B945" s="20" t="s">
        <v>7940</v>
      </c>
      <c r="C945" s="20" t="s">
        <v>6824</v>
      </c>
      <c r="D945" s="1" t="s">
        <v>14093</v>
      </c>
      <c r="E945" s="35">
        <v>8326</v>
      </c>
      <c r="F945" s="35">
        <v>171593</v>
      </c>
      <c r="G945" s="37">
        <f t="shared" si="58"/>
        <v>4.852179284702756E-2</v>
      </c>
      <c r="I945" s="28">
        <v>0.79700000000000004</v>
      </c>
      <c r="J945" s="28">
        <v>0.63520902395248413</v>
      </c>
      <c r="K945" s="28">
        <v>5.0366739960202125</v>
      </c>
      <c r="L945" s="28">
        <v>36.785251020898393</v>
      </c>
      <c r="M945" s="31"/>
      <c r="N945" s="32">
        <f t="shared" si="56"/>
        <v>81.063897483496916</v>
      </c>
      <c r="O945" s="32">
        <f t="shared" si="57"/>
        <v>58.351621978485241</v>
      </c>
      <c r="P945" s="32">
        <f t="shared" si="59"/>
        <v>74.918162688389117</v>
      </c>
    </row>
    <row r="946" spans="1:16" x14ac:dyDescent="0.2">
      <c r="A946" s="20" t="s">
        <v>941</v>
      </c>
      <c r="B946" s="20" t="s">
        <v>7941</v>
      </c>
      <c r="C946" s="20" t="s">
        <v>6824</v>
      </c>
      <c r="D946" s="1" t="s">
        <v>14093</v>
      </c>
      <c r="E946" s="35">
        <v>8625</v>
      </c>
      <c r="F946" s="35">
        <v>171593</v>
      </c>
      <c r="G946" s="37">
        <f t="shared" si="58"/>
        <v>5.0264288170263356E-2</v>
      </c>
      <c r="I946" s="28">
        <v>0.84199999999999997</v>
      </c>
      <c r="J946" s="28">
        <v>0.70896399021148682</v>
      </c>
      <c r="K946" s="28">
        <v>4.2005170016037043</v>
      </c>
      <c r="L946" s="28">
        <v>37.491362318840579</v>
      </c>
      <c r="M946" s="31"/>
      <c r="N946" s="32">
        <f t="shared" si="56"/>
        <v>82.470593549447869</v>
      </c>
      <c r="O946" s="32">
        <f t="shared" si="57"/>
        <v>59.311075608488295</v>
      </c>
      <c r="P946" s="32">
        <f t="shared" si="59"/>
        <v>76.203839026490826</v>
      </c>
    </row>
    <row r="947" spans="1:16" x14ac:dyDescent="0.2">
      <c r="A947" s="20" t="s">
        <v>942</v>
      </c>
      <c r="B947" s="20" t="s">
        <v>7942</v>
      </c>
      <c r="C947" s="20" t="s">
        <v>6811</v>
      </c>
      <c r="D947" s="1" t="s">
        <v>14091</v>
      </c>
      <c r="E947" s="35">
        <v>10081</v>
      </c>
      <c r="F947" s="35">
        <v>208195</v>
      </c>
      <c r="G947" s="37">
        <f t="shared" si="58"/>
        <v>4.8420951511803839E-2</v>
      </c>
      <c r="I947" s="28">
        <v>1.659</v>
      </c>
      <c r="J947" s="28">
        <v>2.7522809505462646</v>
      </c>
      <c r="K947" s="28">
        <v>5.224804750633373</v>
      </c>
      <c r="L947" s="28">
        <v>36.958337466521179</v>
      </c>
      <c r="M947" s="31"/>
      <c r="N947" s="32">
        <f t="shared" si="56"/>
        <v>82.235929340548182</v>
      </c>
      <c r="O947" s="32">
        <f t="shared" si="57"/>
        <v>59.223184117950581</v>
      </c>
      <c r="P947" s="32">
        <f t="shared" si="59"/>
        <v>76.008890177772059</v>
      </c>
    </row>
    <row r="948" spans="1:16" x14ac:dyDescent="0.2">
      <c r="A948" s="20" t="s">
        <v>943</v>
      </c>
      <c r="B948" s="20" t="s">
        <v>7943</v>
      </c>
      <c r="C948" s="20" t="s">
        <v>6824</v>
      </c>
      <c r="D948" s="1" t="s">
        <v>14093</v>
      </c>
      <c r="E948" s="35">
        <v>8929</v>
      </c>
      <c r="F948" s="35">
        <v>171593</v>
      </c>
      <c r="G948" s="37">
        <f t="shared" si="58"/>
        <v>5.2035922211279013E-2</v>
      </c>
      <c r="I948" s="28">
        <v>0.44700000000000001</v>
      </c>
      <c r="J948" s="28">
        <v>0.1998089998960495</v>
      </c>
      <c r="K948" s="28">
        <v>4.8641132738574875</v>
      </c>
      <c r="L948" s="28">
        <v>36.296561765035278</v>
      </c>
      <c r="M948" s="31"/>
      <c r="N948" s="32">
        <f t="shared" si="56"/>
        <v>80.62478449226019</v>
      </c>
      <c r="O948" s="32">
        <f t="shared" si="57"/>
        <v>57.878871101754427</v>
      </c>
      <c r="P948" s="32">
        <f t="shared" si="59"/>
        <v>74.469947591849518</v>
      </c>
    </row>
    <row r="949" spans="1:16" x14ac:dyDescent="0.2">
      <c r="A949" s="20" t="s">
        <v>944</v>
      </c>
      <c r="B949" s="20" t="s">
        <v>7944</v>
      </c>
      <c r="C949" s="20" t="s">
        <v>6811</v>
      </c>
      <c r="D949" s="1" t="s">
        <v>14091</v>
      </c>
      <c r="E949" s="35">
        <v>8929</v>
      </c>
      <c r="F949" s="35">
        <v>208195</v>
      </c>
      <c r="G949" s="37">
        <f t="shared" si="58"/>
        <v>4.2887677417805421E-2</v>
      </c>
      <c r="I949" s="28">
        <v>0.41199999999999998</v>
      </c>
      <c r="J949" s="28">
        <v>0.16974399983882904</v>
      </c>
      <c r="K949" s="28">
        <v>5.2169402291020788</v>
      </c>
      <c r="L949" s="28">
        <v>34.92093179527383</v>
      </c>
      <c r="M949" s="31"/>
      <c r="N949" s="32">
        <f t="shared" si="56"/>
        <v>79.764998044600162</v>
      </c>
      <c r="O949" s="32">
        <f t="shared" si="57"/>
        <v>56.996745400192381</v>
      </c>
      <c r="P949" s="32">
        <f t="shared" si="59"/>
        <v>73.604116345641131</v>
      </c>
    </row>
    <row r="950" spans="1:16" x14ac:dyDescent="0.2">
      <c r="A950" s="20" t="s">
        <v>945</v>
      </c>
      <c r="B950" s="20" t="s">
        <v>7945</v>
      </c>
      <c r="C950" s="20" t="s">
        <v>6811</v>
      </c>
      <c r="D950" s="1" t="s">
        <v>14091</v>
      </c>
      <c r="E950" s="35">
        <v>9824</v>
      </c>
      <c r="F950" s="35">
        <v>208195</v>
      </c>
      <c r="G950" s="37">
        <f t="shared" si="58"/>
        <v>4.7186531857153151E-2</v>
      </c>
      <c r="I950" s="28">
        <v>0.82599999999999996</v>
      </c>
      <c r="J950" s="28">
        <v>0.68227601051330566</v>
      </c>
      <c r="K950" s="28">
        <v>5.3602534138680262</v>
      </c>
      <c r="L950" s="28">
        <v>35.245521172638433</v>
      </c>
      <c r="M950" s="31"/>
      <c r="N950" s="32">
        <f t="shared" si="56"/>
        <v>80.313581848669941</v>
      </c>
      <c r="O950" s="32">
        <f t="shared" si="57"/>
        <v>57.492367312066499</v>
      </c>
      <c r="P950" s="32">
        <f t="shared" si="59"/>
        <v>74.138369144276879</v>
      </c>
    </row>
    <row r="951" spans="1:16" x14ac:dyDescent="0.2">
      <c r="A951" s="20" t="s">
        <v>946</v>
      </c>
      <c r="B951" s="20" t="s">
        <v>7946</v>
      </c>
      <c r="C951" s="20" t="s">
        <v>6824</v>
      </c>
      <c r="D951" s="1" t="s">
        <v>14093</v>
      </c>
      <c r="E951" s="35">
        <v>8149</v>
      </c>
      <c r="F951" s="35">
        <v>171593</v>
      </c>
      <c r="G951" s="37">
        <f t="shared" si="58"/>
        <v>4.7490282237620418E-2</v>
      </c>
      <c r="I951" s="28">
        <v>1.44</v>
      </c>
      <c r="J951" s="28">
        <v>2.0736000537872314</v>
      </c>
      <c r="K951" s="28">
        <v>3.4783665681551845</v>
      </c>
      <c r="L951" s="28">
        <v>38.882684992023563</v>
      </c>
      <c r="M951" s="31"/>
      <c r="N951" s="32">
        <f t="shared" si="56"/>
        <v>84.767172760840126</v>
      </c>
      <c r="O951" s="32">
        <f t="shared" si="57"/>
        <v>61.080725479561664</v>
      </c>
      <c r="P951" s="32">
        <f t="shared" si="59"/>
        <v>78.357835959826161</v>
      </c>
    </row>
    <row r="952" spans="1:16" x14ac:dyDescent="0.2">
      <c r="A952" s="20" t="s">
        <v>947</v>
      </c>
      <c r="B952" s="20" t="s">
        <v>7947</v>
      </c>
      <c r="C952" s="20" t="s">
        <v>6824</v>
      </c>
      <c r="D952" s="1" t="s">
        <v>14093</v>
      </c>
      <c r="E952" s="35">
        <v>9473</v>
      </c>
      <c r="F952" s="35">
        <v>171593</v>
      </c>
      <c r="G952" s="37">
        <f t="shared" si="58"/>
        <v>5.5206214705728091E-2</v>
      </c>
      <c r="I952" s="28">
        <v>1.4219999999999999</v>
      </c>
      <c r="J952" s="28">
        <v>2.0220839977264404</v>
      </c>
      <c r="K952" s="28">
        <v>3.2719597395555762</v>
      </c>
      <c r="L952" s="28">
        <v>38.351525387944683</v>
      </c>
      <c r="M952" s="31"/>
      <c r="N952" s="32">
        <f t="shared" si="56"/>
        <v>84.910254273815937</v>
      </c>
      <c r="O952" s="32">
        <f t="shared" si="57"/>
        <v>60.985562105836706</v>
      </c>
      <c r="P952" s="32">
        <f t="shared" si="59"/>
        <v>78.436450577372213</v>
      </c>
    </row>
    <row r="953" spans="1:16" x14ac:dyDescent="0.2">
      <c r="A953" s="20" t="s">
        <v>948</v>
      </c>
      <c r="B953" s="20" t="s">
        <v>7948</v>
      </c>
      <c r="C953" s="20" t="s">
        <v>6824</v>
      </c>
      <c r="D953" s="1" t="s">
        <v>14093</v>
      </c>
      <c r="E953" s="35">
        <v>8379</v>
      </c>
      <c r="F953" s="35">
        <v>171593</v>
      </c>
      <c r="G953" s="37">
        <f t="shared" si="58"/>
        <v>4.8830663255494108E-2</v>
      </c>
      <c r="I953" s="28">
        <v>1.002</v>
      </c>
      <c r="J953" s="28">
        <v>1.0040040016174316</v>
      </c>
      <c r="K953" s="28">
        <v>4.0976439483739773</v>
      </c>
      <c r="L953" s="28">
        <v>38.577037832676929</v>
      </c>
      <c r="M953" s="31"/>
      <c r="N953" s="32">
        <f t="shared" si="56"/>
        <v>83.117576179781508</v>
      </c>
      <c r="O953" s="32">
        <f t="shared" si="57"/>
        <v>60.024308850605877</v>
      </c>
      <c r="P953" s="32">
        <f t="shared" si="59"/>
        <v>76.868748468690939</v>
      </c>
    </row>
    <row r="954" spans="1:16" x14ac:dyDescent="0.2">
      <c r="A954" s="20" t="s">
        <v>949</v>
      </c>
      <c r="B954" s="20" t="s">
        <v>7949</v>
      </c>
      <c r="C954" s="20" t="s">
        <v>6824</v>
      </c>
      <c r="D954" s="1" t="s">
        <v>14093</v>
      </c>
      <c r="E954" s="35">
        <v>9034</v>
      </c>
      <c r="F954" s="35">
        <v>171593</v>
      </c>
      <c r="G954" s="37">
        <f t="shared" si="58"/>
        <v>5.2647835284656136E-2</v>
      </c>
      <c r="I954" s="28">
        <v>0.98299999999999998</v>
      </c>
      <c r="J954" s="28">
        <v>0.9662889838218689</v>
      </c>
      <c r="K954" s="28">
        <v>5.3058729580472015</v>
      </c>
      <c r="L954" s="28">
        <v>38.465906575160503</v>
      </c>
      <c r="M954" s="31"/>
      <c r="N954" s="32">
        <f t="shared" si="56"/>
        <v>81.362391710377068</v>
      </c>
      <c r="O954" s="32">
        <f t="shared" si="57"/>
        <v>59.076092096507359</v>
      </c>
      <c r="P954" s="32">
        <f t="shared" si="59"/>
        <v>75.331922109876956</v>
      </c>
    </row>
    <row r="955" spans="1:16" x14ac:dyDescent="0.2">
      <c r="A955" s="20" t="s">
        <v>950</v>
      </c>
      <c r="B955" s="20" t="s">
        <v>7950</v>
      </c>
      <c r="C955" s="20" t="s">
        <v>6824</v>
      </c>
      <c r="D955" s="1" t="s">
        <v>14093</v>
      </c>
      <c r="E955" s="35">
        <v>9112</v>
      </c>
      <c r="F955" s="35">
        <v>171593</v>
      </c>
      <c r="G955" s="37">
        <f t="shared" si="58"/>
        <v>5.3102399282021991E-2</v>
      </c>
      <c r="I955" s="28">
        <v>1.665</v>
      </c>
      <c r="J955" s="28">
        <v>2.7722249031066895</v>
      </c>
      <c r="K955" s="28">
        <v>5.5236032461281201</v>
      </c>
      <c r="L955" s="28">
        <v>37.213674275680418</v>
      </c>
      <c r="M955" s="31"/>
      <c r="N955" s="32">
        <f t="shared" si="56"/>
        <v>81.882094261490181</v>
      </c>
      <c r="O955" s="32">
        <f t="shared" si="57"/>
        <v>59.120641551593096</v>
      </c>
      <c r="P955" s="32">
        <f t="shared" si="59"/>
        <v>75.723052562848054</v>
      </c>
    </row>
    <row r="956" spans="1:16" x14ac:dyDescent="0.2">
      <c r="A956" s="20" t="s">
        <v>951</v>
      </c>
      <c r="B956" s="20" t="s">
        <v>7951</v>
      </c>
      <c r="C956" s="20" t="s">
        <v>6824</v>
      </c>
      <c r="D956" s="1" t="s">
        <v>14093</v>
      </c>
      <c r="E956" s="35">
        <v>8568</v>
      </c>
      <c r="F956" s="35">
        <v>171593</v>
      </c>
      <c r="G956" s="37">
        <f t="shared" si="58"/>
        <v>4.993210678757292E-2</v>
      </c>
      <c r="I956" s="28">
        <v>2.0579999999999998</v>
      </c>
      <c r="J956" s="28">
        <v>4.2353639602661133</v>
      </c>
      <c r="K956" s="28">
        <v>4.8771039014717328</v>
      </c>
      <c r="L956" s="28">
        <v>37.575863678804858</v>
      </c>
      <c r="M956" s="31"/>
      <c r="N956" s="32">
        <f t="shared" si="56"/>
        <v>83.503109457058784</v>
      </c>
      <c r="O956" s="32">
        <f t="shared" si="57"/>
        <v>60.15937354194277</v>
      </c>
      <c r="P956" s="32">
        <f t="shared" si="59"/>
        <v>77.1865072289078</v>
      </c>
    </row>
    <row r="957" spans="1:16" x14ac:dyDescent="0.2">
      <c r="A957" s="20" t="s">
        <v>952</v>
      </c>
      <c r="B957" s="20" t="s">
        <v>7952</v>
      </c>
      <c r="C957" s="20" t="s">
        <v>6824</v>
      </c>
      <c r="D957" s="1" t="s">
        <v>14093</v>
      </c>
      <c r="E957" s="35">
        <v>8656</v>
      </c>
      <c r="F957" s="35">
        <v>171593</v>
      </c>
      <c r="G957" s="37">
        <f t="shared" si="58"/>
        <v>5.0444948220498505E-2</v>
      </c>
      <c r="I957" s="28">
        <v>1.476</v>
      </c>
      <c r="J957" s="28">
        <v>2.1785759925842285</v>
      </c>
      <c r="K957" s="28">
        <v>5.4347576598089633</v>
      </c>
      <c r="L957" s="28">
        <v>39.455060073937155</v>
      </c>
      <c r="M957" s="31"/>
      <c r="N957" s="32">
        <f t="shared" si="56"/>
        <v>82.200756432706228</v>
      </c>
      <c r="O957" s="32">
        <f t="shared" si="57"/>
        <v>59.938054095225255</v>
      </c>
      <c r="P957" s="32">
        <f t="shared" si="59"/>
        <v>76.176672040176129</v>
      </c>
    </row>
    <row r="958" spans="1:16" x14ac:dyDescent="0.2">
      <c r="A958" s="20" t="s">
        <v>953</v>
      </c>
      <c r="B958" s="20" t="s">
        <v>7953</v>
      </c>
      <c r="C958" s="20" t="s">
        <v>6825</v>
      </c>
      <c r="D958" s="1" t="s">
        <v>13824</v>
      </c>
      <c r="E958" s="35">
        <v>7787</v>
      </c>
      <c r="F958" s="35">
        <v>278984</v>
      </c>
      <c r="G958" s="37">
        <f t="shared" si="58"/>
        <v>2.7911994953115592E-2</v>
      </c>
      <c r="I958" s="28">
        <v>6.3520000000000003</v>
      </c>
      <c r="J958" s="28">
        <v>40.347904205322266</v>
      </c>
      <c r="K958" s="28">
        <v>2.2883172603171076</v>
      </c>
      <c r="L958" s="28">
        <v>41.214074739951201</v>
      </c>
      <c r="M958" s="31"/>
      <c r="N958" s="32">
        <f t="shared" si="56"/>
        <v>94.591049011433952</v>
      </c>
      <c r="O958" s="32">
        <f t="shared" si="57"/>
        <v>67.602916562027815</v>
      </c>
      <c r="P958" s="32">
        <f t="shared" si="59"/>
        <v>87.288306289213367</v>
      </c>
    </row>
    <row r="959" spans="1:16" x14ac:dyDescent="0.2">
      <c r="A959" s="20" t="s">
        <v>954</v>
      </c>
      <c r="B959" s="20" t="s">
        <v>7954</v>
      </c>
      <c r="C959" s="20" t="s">
        <v>6825</v>
      </c>
      <c r="D959" s="1" t="s">
        <v>13824</v>
      </c>
      <c r="E959" s="35">
        <v>7639</v>
      </c>
      <c r="F959" s="35">
        <v>278984</v>
      </c>
      <c r="G959" s="37">
        <f t="shared" si="58"/>
        <v>2.7381498580563761E-2</v>
      </c>
      <c r="I959" s="28">
        <v>5.3620000000000001</v>
      </c>
      <c r="J959" s="28">
        <v>28.751043319702148</v>
      </c>
      <c r="K959" s="28">
        <v>3.0281137493391532</v>
      </c>
      <c r="L959" s="28">
        <v>43.918968451367981</v>
      </c>
      <c r="M959" s="31"/>
      <c r="N959" s="32">
        <f t="shared" si="56"/>
        <v>92.663816809034046</v>
      </c>
      <c r="O959" s="32">
        <f t="shared" si="57"/>
        <v>67.374545537715946</v>
      </c>
      <c r="P959" s="32">
        <f t="shared" si="59"/>
        <v>85.820770441409451</v>
      </c>
    </row>
    <row r="960" spans="1:16" x14ac:dyDescent="0.2">
      <c r="A960" s="20" t="s">
        <v>955</v>
      </c>
      <c r="B960" s="20" t="s">
        <v>7955</v>
      </c>
      <c r="C960" s="20" t="s">
        <v>6825</v>
      </c>
      <c r="D960" s="1" t="s">
        <v>13824</v>
      </c>
      <c r="E960" s="35">
        <v>8448</v>
      </c>
      <c r="F960" s="35">
        <v>278984</v>
      </c>
      <c r="G960" s="37">
        <f t="shared" si="58"/>
        <v>3.0281306454850457E-2</v>
      </c>
      <c r="I960" s="28">
        <v>5.2169999999999996</v>
      </c>
      <c r="J960" s="28">
        <v>27.21708869934082</v>
      </c>
      <c r="K960" s="28">
        <v>3.7826283533513085</v>
      </c>
      <c r="L960" s="28">
        <v>40.792732007575758</v>
      </c>
      <c r="M960" s="31"/>
      <c r="N960" s="32">
        <f t="shared" si="56"/>
        <v>90.686982103423048</v>
      </c>
      <c r="O960" s="32">
        <f t="shared" si="57"/>
        <v>65.366400982938671</v>
      </c>
      <c r="P960" s="32">
        <f t="shared" si="59"/>
        <v>83.835463575912556</v>
      </c>
    </row>
    <row r="961" spans="1:16" x14ac:dyDescent="0.2">
      <c r="A961" s="20" t="s">
        <v>956</v>
      </c>
      <c r="B961" s="20" t="s">
        <v>7956</v>
      </c>
      <c r="C961" s="20" t="s">
        <v>6825</v>
      </c>
      <c r="D961" s="1" t="s">
        <v>13824</v>
      </c>
      <c r="E961" s="35">
        <v>7195</v>
      </c>
      <c r="F961" s="35">
        <v>278984</v>
      </c>
      <c r="G961" s="37">
        <f t="shared" si="58"/>
        <v>2.5790009462908266E-2</v>
      </c>
      <c r="I961" s="28">
        <v>6.7539999999999996</v>
      </c>
      <c r="J961" s="28">
        <v>45.61651611328125</v>
      </c>
      <c r="K961" s="28">
        <v>3.8291084965292836</v>
      </c>
      <c r="L961" s="28">
        <v>41.3819318971508</v>
      </c>
      <c r="M961" s="31"/>
      <c r="N961" s="32">
        <f t="shared" si="56"/>
        <v>93.058234899004788</v>
      </c>
      <c r="O961" s="32">
        <f t="shared" si="57"/>
        <v>66.879509334513799</v>
      </c>
      <c r="P961" s="32">
        <f t="shared" si="59"/>
        <v>85.974510304444948</v>
      </c>
    </row>
    <row r="962" spans="1:16" x14ac:dyDescent="0.2">
      <c r="A962" s="20" t="s">
        <v>957</v>
      </c>
      <c r="B962" s="20" t="s">
        <v>7957</v>
      </c>
      <c r="C962" s="20" t="s">
        <v>6825</v>
      </c>
      <c r="D962" s="1" t="s">
        <v>13824</v>
      </c>
      <c r="E962" s="35">
        <v>8508</v>
      </c>
      <c r="F962" s="35">
        <v>278984</v>
      </c>
      <c r="G962" s="37">
        <f t="shared" si="58"/>
        <v>3.0496372551830929E-2</v>
      </c>
      <c r="I962" s="28">
        <v>4.4779999999999998</v>
      </c>
      <c r="J962" s="28">
        <v>20.052484512329102</v>
      </c>
      <c r="K962" s="28">
        <v>3.7750961732132202</v>
      </c>
      <c r="L962" s="28">
        <v>36.834391161259994</v>
      </c>
      <c r="M962" s="31"/>
      <c r="N962" s="32">
        <f t="shared" si="56"/>
        <v>88.686970437388894</v>
      </c>
      <c r="O962" s="32">
        <f t="shared" si="57"/>
        <v>63.020578996316978</v>
      </c>
      <c r="P962" s="32">
        <f t="shared" si="59"/>
        <v>81.741878788185971</v>
      </c>
    </row>
    <row r="963" spans="1:16" x14ac:dyDescent="0.2">
      <c r="A963" s="20" t="s">
        <v>958</v>
      </c>
      <c r="B963" s="20" t="s">
        <v>7958</v>
      </c>
      <c r="C963" s="20" t="s">
        <v>6825</v>
      </c>
      <c r="D963" s="1" t="s">
        <v>13824</v>
      </c>
      <c r="E963" s="35">
        <v>8215</v>
      </c>
      <c r="F963" s="35">
        <v>278984</v>
      </c>
      <c r="G963" s="37">
        <f t="shared" si="58"/>
        <v>2.9446133111576293E-2</v>
      </c>
      <c r="I963" s="28">
        <v>6.274</v>
      </c>
      <c r="J963" s="28">
        <v>39.363075256347656</v>
      </c>
      <c r="K963" s="28">
        <v>2.280315138634009</v>
      </c>
      <c r="L963" s="28">
        <v>45.828849665246501</v>
      </c>
      <c r="M963" s="31"/>
      <c r="N963" s="32">
        <f t="shared" si="56"/>
        <v>95.512494160602131</v>
      </c>
      <c r="O963" s="32">
        <f t="shared" si="57"/>
        <v>69.509269821359908</v>
      </c>
      <c r="P963" s="32">
        <f t="shared" si="59"/>
        <v>88.476258598409729</v>
      </c>
    </row>
    <row r="964" spans="1:16" x14ac:dyDescent="0.2">
      <c r="A964" s="20" t="s">
        <v>959</v>
      </c>
      <c r="B964" s="20" t="s">
        <v>7959</v>
      </c>
      <c r="C964" s="20" t="s">
        <v>6825</v>
      </c>
      <c r="D964" s="1" t="s">
        <v>13824</v>
      </c>
      <c r="E964" s="35">
        <v>7712</v>
      </c>
      <c r="F964" s="35">
        <v>278984</v>
      </c>
      <c r="G964" s="37">
        <f t="shared" si="58"/>
        <v>2.764316233189E-2</v>
      </c>
      <c r="I964" s="28">
        <v>7.36</v>
      </c>
      <c r="J964" s="28">
        <v>54.169601440429688</v>
      </c>
      <c r="K964" s="28">
        <v>2.1004702314868937</v>
      </c>
      <c r="L964" s="28">
        <v>40.090897302904565</v>
      </c>
      <c r="M964" s="31"/>
      <c r="N964" s="32">
        <f t="shared" si="56"/>
        <v>96.094986298800677</v>
      </c>
      <c r="O964" s="32">
        <f t="shared" si="57"/>
        <v>68.066977336015356</v>
      </c>
      <c r="P964" s="32">
        <f t="shared" si="59"/>
        <v>88.510862467519502</v>
      </c>
    </row>
    <row r="965" spans="1:16" x14ac:dyDescent="0.2">
      <c r="A965" s="20" t="s">
        <v>960</v>
      </c>
      <c r="B965" s="20" t="s">
        <v>7960</v>
      </c>
      <c r="C965" s="20" t="s">
        <v>6825</v>
      </c>
      <c r="D965" s="1" t="s">
        <v>13824</v>
      </c>
      <c r="E965" s="35">
        <v>7673</v>
      </c>
      <c r="F965" s="35">
        <v>278984</v>
      </c>
      <c r="G965" s="37">
        <f t="shared" si="58"/>
        <v>2.7503369368852695E-2</v>
      </c>
      <c r="I965" s="28">
        <v>4.7709999999999999</v>
      </c>
      <c r="J965" s="28">
        <v>22.762441635131836</v>
      </c>
      <c r="K965" s="28">
        <v>2.4005587933631634</v>
      </c>
      <c r="L965" s="28">
        <v>40.333767757070248</v>
      </c>
      <c r="M965" s="31"/>
      <c r="N965" s="32">
        <f t="shared" si="56"/>
        <v>91.848592809845499</v>
      </c>
      <c r="O965" s="32">
        <f t="shared" si="57"/>
        <v>65.779137009818129</v>
      </c>
      <c r="P965" s="32">
        <f t="shared" si="59"/>
        <v>84.794435617872381</v>
      </c>
    </row>
    <row r="966" spans="1:16" x14ac:dyDescent="0.2">
      <c r="A966" s="20" t="s">
        <v>961</v>
      </c>
      <c r="B966" s="20" t="s">
        <v>7961</v>
      </c>
      <c r="C966" s="20" t="s">
        <v>6825</v>
      </c>
      <c r="D966" s="1" t="s">
        <v>13824</v>
      </c>
      <c r="E966" s="35">
        <v>5829</v>
      </c>
      <c r="F966" s="35">
        <v>278984</v>
      </c>
      <c r="G966" s="37">
        <f t="shared" si="58"/>
        <v>2.0893671321652856E-2</v>
      </c>
      <c r="I966" s="28">
        <v>7.5439999999999996</v>
      </c>
      <c r="J966" s="28">
        <v>56.911937713623047</v>
      </c>
      <c r="K966" s="28">
        <v>1.8872302383543587</v>
      </c>
      <c r="L966" s="28">
        <v>42.977869274318067</v>
      </c>
      <c r="M966" s="31"/>
      <c r="N966" s="32">
        <f t="shared" si="56"/>
        <v>97.306222479483893</v>
      </c>
      <c r="O966" s="32">
        <f t="shared" si="57"/>
        <v>69.593063374936349</v>
      </c>
      <c r="P966" s="32">
        <f t="shared" si="59"/>
        <v>89.807294150898159</v>
      </c>
    </row>
    <row r="967" spans="1:16" x14ac:dyDescent="0.2">
      <c r="A967" s="20" t="s">
        <v>962</v>
      </c>
      <c r="B967" s="20" t="s">
        <v>7962</v>
      </c>
      <c r="C967" s="20" t="s">
        <v>6825</v>
      </c>
      <c r="D967" s="1" t="s">
        <v>13824</v>
      </c>
      <c r="E967" s="35">
        <v>7162</v>
      </c>
      <c r="F967" s="35">
        <v>278984</v>
      </c>
      <c r="G967" s="37">
        <f t="shared" si="58"/>
        <v>2.5671723109569007E-2</v>
      </c>
      <c r="I967" s="28">
        <v>4.0590000000000002</v>
      </c>
      <c r="J967" s="28">
        <v>16.475481033325195</v>
      </c>
      <c r="K967" s="28">
        <v>3.6737473858677538</v>
      </c>
      <c r="L967" s="28">
        <v>35.134599273945824</v>
      </c>
      <c r="M967" s="31"/>
      <c r="N967" s="32">
        <f t="shared" ref="N967:N1030" si="60">SUMPRODUCT(I967:L967,$I$4:$L$4) + $L$1</f>
        <v>87.804459139435693</v>
      </c>
      <c r="O967" s="32">
        <f t="shared" ref="O967:O1030" si="61">SUMPRODUCT(I967:L967,$I$5:$L$5) + $L$2</f>
        <v>61.980804149068973</v>
      </c>
      <c r="P967" s="32">
        <f t="shared" si="59"/>
        <v>80.81681340679495</v>
      </c>
    </row>
    <row r="968" spans="1:16" x14ac:dyDescent="0.2">
      <c r="A968" s="20" t="s">
        <v>963</v>
      </c>
      <c r="B968" s="20" t="s">
        <v>7963</v>
      </c>
      <c r="C968" s="20" t="s">
        <v>6825</v>
      </c>
      <c r="D968" s="1" t="s">
        <v>13824</v>
      </c>
      <c r="E968" s="35">
        <v>7957</v>
      </c>
      <c r="F968" s="35">
        <v>278984</v>
      </c>
      <c r="G968" s="37">
        <f t="shared" ref="G968:G1031" si="62">SUM(E968/F968)</f>
        <v>2.8521348894560261E-2</v>
      </c>
      <c r="I968" s="28">
        <v>4.0599999999999996</v>
      </c>
      <c r="J968" s="28">
        <v>16.483600616455078</v>
      </c>
      <c r="K968" s="28">
        <v>4.2448197127692566</v>
      </c>
      <c r="L968" s="28">
        <v>34.177956516274975</v>
      </c>
      <c r="M968" s="31"/>
      <c r="N968" s="32">
        <f t="shared" si="60"/>
        <v>86.789919819776571</v>
      </c>
      <c r="O968" s="32">
        <f t="shared" si="61"/>
        <v>61.158436371287074</v>
      </c>
      <c r="P968" s="32">
        <f t="shared" ref="P968:P1031" si="63">SUM(N968*$P$1)+($P$2*O968)</f>
        <v>79.854273955281315</v>
      </c>
    </row>
    <row r="969" spans="1:16" x14ac:dyDescent="0.2">
      <c r="A969" s="20" t="s">
        <v>964</v>
      </c>
      <c r="B969" s="20" t="s">
        <v>7964</v>
      </c>
      <c r="C969" s="20" t="s">
        <v>6825</v>
      </c>
      <c r="D969" s="1" t="s">
        <v>13824</v>
      </c>
      <c r="E969" s="35">
        <v>8193</v>
      </c>
      <c r="F969" s="35">
        <v>278984</v>
      </c>
      <c r="G969" s="37">
        <f t="shared" si="62"/>
        <v>2.9367275542683452E-2</v>
      </c>
      <c r="I969" s="28">
        <v>6.3079999999999998</v>
      </c>
      <c r="J969" s="28">
        <v>39.790863037109375</v>
      </c>
      <c r="K969" s="28">
        <v>2.6522577060752468</v>
      </c>
      <c r="L969" s="28">
        <v>40.466251678261933</v>
      </c>
      <c r="M969" s="31"/>
      <c r="N969" s="32">
        <f t="shared" si="60"/>
        <v>93.847155905759593</v>
      </c>
      <c r="O969" s="32">
        <f t="shared" si="61"/>
        <v>66.983063394284827</v>
      </c>
      <c r="P969" s="32">
        <f t="shared" si="63"/>
        <v>86.577977260478789</v>
      </c>
    </row>
    <row r="970" spans="1:16" x14ac:dyDescent="0.2">
      <c r="A970" s="20" t="s">
        <v>965</v>
      </c>
      <c r="B970" s="20" t="s">
        <v>7965</v>
      </c>
      <c r="C970" s="20" t="s">
        <v>6825</v>
      </c>
      <c r="D970" s="1" t="s">
        <v>13824</v>
      </c>
      <c r="E970" s="35">
        <v>7954</v>
      </c>
      <c r="F970" s="35">
        <v>278984</v>
      </c>
      <c r="G970" s="37">
        <f t="shared" si="62"/>
        <v>2.8510595589711238E-2</v>
      </c>
      <c r="I970" s="28">
        <v>4.1639999999999997</v>
      </c>
      <c r="J970" s="28">
        <v>17.338895797729492</v>
      </c>
      <c r="K970" s="28">
        <v>3.8246764235413861</v>
      </c>
      <c r="L970" s="28">
        <v>36.63326628111642</v>
      </c>
      <c r="M970" s="31"/>
      <c r="N970" s="32">
        <f t="shared" si="60"/>
        <v>88.088078695372275</v>
      </c>
      <c r="O970" s="32">
        <f t="shared" si="61"/>
        <v>62.607533561167813</v>
      </c>
      <c r="P970" s="32">
        <f t="shared" si="63"/>
        <v>81.193275363357372</v>
      </c>
    </row>
    <row r="971" spans="1:16" x14ac:dyDescent="0.2">
      <c r="A971" s="20" t="s">
        <v>966</v>
      </c>
      <c r="B971" s="20" t="s">
        <v>7966</v>
      </c>
      <c r="C971" s="20" t="s">
        <v>6825</v>
      </c>
      <c r="D971" s="1" t="s">
        <v>13824</v>
      </c>
      <c r="E971" s="35">
        <v>5731</v>
      </c>
      <c r="F971" s="35">
        <v>278984</v>
      </c>
      <c r="G971" s="37">
        <f t="shared" si="62"/>
        <v>2.0542396696584749E-2</v>
      </c>
      <c r="I971" s="28">
        <v>9.5030000000000001</v>
      </c>
      <c r="J971" s="28">
        <v>90.3070068359375</v>
      </c>
      <c r="K971" s="28">
        <v>1.7160885443328109</v>
      </c>
      <c r="L971" s="28">
        <v>42.43308323154772</v>
      </c>
      <c r="M971" s="31"/>
      <c r="N971" s="32">
        <f t="shared" si="60"/>
        <v>100.23690912353396</v>
      </c>
      <c r="O971" s="32">
        <f t="shared" si="61"/>
        <v>70.885491237055078</v>
      </c>
      <c r="P971" s="32">
        <f t="shared" si="63"/>
        <v>92.294682896537083</v>
      </c>
    </row>
    <row r="972" spans="1:16" x14ac:dyDescent="0.2">
      <c r="A972" s="20" t="s">
        <v>967</v>
      </c>
      <c r="B972" s="20" t="s">
        <v>7967</v>
      </c>
      <c r="C972" s="20" t="s">
        <v>6825</v>
      </c>
      <c r="D972" s="1" t="s">
        <v>13824</v>
      </c>
      <c r="E972" s="35">
        <v>8725</v>
      </c>
      <c r="F972" s="35">
        <v>278984</v>
      </c>
      <c r="G972" s="37">
        <f t="shared" si="62"/>
        <v>3.1274194935910306E-2</v>
      </c>
      <c r="I972" s="28">
        <v>4.34</v>
      </c>
      <c r="J972" s="28">
        <v>18.835599899291992</v>
      </c>
      <c r="K972" s="28">
        <v>4.2435561699733606</v>
      </c>
      <c r="L972" s="28">
        <v>34.693868194842409</v>
      </c>
      <c r="M972" s="31"/>
      <c r="N972" s="32">
        <f t="shared" si="60"/>
        <v>87.339287165430662</v>
      </c>
      <c r="O972" s="32">
        <f t="shared" si="61"/>
        <v>61.640504135903775</v>
      </c>
      <c r="P972" s="32">
        <f t="shared" si="63"/>
        <v>80.385430647547253</v>
      </c>
    </row>
    <row r="973" spans="1:16" x14ac:dyDescent="0.2">
      <c r="A973" s="20" t="s">
        <v>968</v>
      </c>
      <c r="B973" s="20" t="s">
        <v>7968</v>
      </c>
      <c r="C973" s="20" t="s">
        <v>6825</v>
      </c>
      <c r="D973" s="1" t="s">
        <v>13824</v>
      </c>
      <c r="E973" s="35">
        <v>7526</v>
      </c>
      <c r="F973" s="35">
        <v>278984</v>
      </c>
      <c r="G973" s="37">
        <f t="shared" si="62"/>
        <v>2.6976457431250538E-2</v>
      </c>
      <c r="I973" s="28">
        <v>3.6829999999999998</v>
      </c>
      <c r="J973" s="28">
        <v>13.564489364624023</v>
      </c>
      <c r="K973" s="28">
        <v>3.149457851084609</v>
      </c>
      <c r="L973" s="28">
        <v>36.908583576933296</v>
      </c>
      <c r="M973" s="31"/>
      <c r="N973" s="32">
        <f t="shared" si="60"/>
        <v>88.352159521531888</v>
      </c>
      <c r="O973" s="32">
        <f t="shared" si="61"/>
        <v>62.760676647997812</v>
      </c>
      <c r="P973" s="32">
        <f t="shared" si="63"/>
        <v>81.427337448130274</v>
      </c>
    </row>
    <row r="974" spans="1:16" x14ac:dyDescent="0.2">
      <c r="A974" s="20" t="s">
        <v>969</v>
      </c>
      <c r="B974" s="20" t="s">
        <v>7969</v>
      </c>
      <c r="C974" s="20" t="s">
        <v>6825</v>
      </c>
      <c r="D974" s="1" t="s">
        <v>13824</v>
      </c>
      <c r="E974" s="35">
        <v>9323</v>
      </c>
      <c r="F974" s="35">
        <v>278984</v>
      </c>
      <c r="G974" s="37">
        <f t="shared" si="62"/>
        <v>3.3417687035815671E-2</v>
      </c>
      <c r="I974" s="28">
        <v>3.3170000000000002</v>
      </c>
      <c r="J974" s="28">
        <v>11.00248908996582</v>
      </c>
      <c r="K974" s="28">
        <v>3.7939420652300901</v>
      </c>
      <c r="L974" s="28">
        <v>38.95537916979513</v>
      </c>
      <c r="M974" s="31"/>
      <c r="N974" s="32">
        <f t="shared" si="60"/>
        <v>87.328575250078813</v>
      </c>
      <c r="O974" s="32">
        <f t="shared" si="61"/>
        <v>62.808007931382093</v>
      </c>
      <c r="P974" s="32">
        <f t="shared" si="63"/>
        <v>80.693533167525487</v>
      </c>
    </row>
    <row r="975" spans="1:16" x14ac:dyDescent="0.2">
      <c r="A975" s="20" t="s">
        <v>970</v>
      </c>
      <c r="B975" s="20" t="s">
        <v>7970</v>
      </c>
      <c r="C975" s="20" t="s">
        <v>6825</v>
      </c>
      <c r="D975" s="1" t="s">
        <v>13824</v>
      </c>
      <c r="E975" s="35">
        <v>8232</v>
      </c>
      <c r="F975" s="35">
        <v>278984</v>
      </c>
      <c r="G975" s="37">
        <f t="shared" si="62"/>
        <v>2.9507068505720758E-2</v>
      </c>
      <c r="I975" s="28">
        <v>4.8170000000000002</v>
      </c>
      <c r="J975" s="28">
        <v>23.203489303588867</v>
      </c>
      <c r="K975" s="28">
        <v>3.7357836427517466</v>
      </c>
      <c r="L975" s="28">
        <v>36.523445092322646</v>
      </c>
      <c r="M975" s="31"/>
      <c r="N975" s="32">
        <f t="shared" si="60"/>
        <v>89.193241807847556</v>
      </c>
      <c r="O975" s="32">
        <f t="shared" si="61"/>
        <v>63.225680125768918</v>
      </c>
      <c r="P975" s="32">
        <f t="shared" si="63"/>
        <v>82.166656235721874</v>
      </c>
    </row>
    <row r="976" spans="1:16" x14ac:dyDescent="0.2">
      <c r="A976" s="20" t="s">
        <v>971</v>
      </c>
      <c r="B976" s="20" t="s">
        <v>7971</v>
      </c>
      <c r="C976" s="20" t="s">
        <v>6825</v>
      </c>
      <c r="D976" s="1" t="s">
        <v>13824</v>
      </c>
      <c r="E976" s="35">
        <v>9674</v>
      </c>
      <c r="F976" s="35">
        <v>278984</v>
      </c>
      <c r="G976" s="37">
        <f t="shared" si="62"/>
        <v>3.4675823703151434E-2</v>
      </c>
      <c r="I976" s="28">
        <v>4.22</v>
      </c>
      <c r="J976" s="28">
        <v>17.808399200439453</v>
      </c>
      <c r="K976" s="28">
        <v>3.2280139985315528</v>
      </c>
      <c r="L976" s="28">
        <v>38.233719247467441</v>
      </c>
      <c r="M976" s="31"/>
      <c r="N976" s="32">
        <f t="shared" si="60"/>
        <v>89.369953166509958</v>
      </c>
      <c r="O976" s="32">
        <f t="shared" si="61"/>
        <v>63.775937096324142</v>
      </c>
      <c r="P976" s="32">
        <f t="shared" si="63"/>
        <v>82.444445633177139</v>
      </c>
    </row>
    <row r="977" spans="1:16" x14ac:dyDescent="0.2">
      <c r="A977" s="20" t="s">
        <v>972</v>
      </c>
      <c r="B977" s="20" t="s">
        <v>7972</v>
      </c>
      <c r="C977" s="20" t="s">
        <v>6825</v>
      </c>
      <c r="D977" s="1" t="s">
        <v>13824</v>
      </c>
      <c r="E977" s="35">
        <v>7241</v>
      </c>
      <c r="F977" s="35">
        <v>278984</v>
      </c>
      <c r="G977" s="37">
        <f t="shared" si="62"/>
        <v>2.5954893470593297E-2</v>
      </c>
      <c r="I977" s="28">
        <v>4.6020000000000003</v>
      </c>
      <c r="J977" s="28">
        <v>21.178403854370117</v>
      </c>
      <c r="K977" s="28">
        <v>2.9140358290463153</v>
      </c>
      <c r="L977" s="28">
        <v>43.909404778345532</v>
      </c>
      <c r="M977" s="31"/>
      <c r="N977" s="32">
        <f t="shared" si="60"/>
        <v>91.662571602438106</v>
      </c>
      <c r="O977" s="32">
        <f t="shared" si="61"/>
        <v>66.774011012263102</v>
      </c>
      <c r="P977" s="32">
        <f t="shared" si="63"/>
        <v>84.927953893814617</v>
      </c>
    </row>
    <row r="978" spans="1:16" x14ac:dyDescent="0.2">
      <c r="A978" s="20" t="s">
        <v>973</v>
      </c>
      <c r="B978" s="20" t="s">
        <v>7973</v>
      </c>
      <c r="C978" s="20" t="s">
        <v>6825</v>
      </c>
      <c r="D978" s="1" t="s">
        <v>13824</v>
      </c>
      <c r="E978" s="35">
        <v>8180</v>
      </c>
      <c r="F978" s="35">
        <v>278984</v>
      </c>
      <c r="G978" s="37">
        <f t="shared" si="62"/>
        <v>2.9320677888337681E-2</v>
      </c>
      <c r="I978" s="28">
        <v>3.2330000000000001</v>
      </c>
      <c r="J978" s="28">
        <v>10.452288627624512</v>
      </c>
      <c r="K978" s="28">
        <v>4.4431220274322687</v>
      </c>
      <c r="L978" s="28">
        <v>33.427506112469437</v>
      </c>
      <c r="M978" s="31"/>
      <c r="N978" s="32">
        <f t="shared" si="60"/>
        <v>85.053926564789492</v>
      </c>
      <c r="O978" s="32">
        <f t="shared" si="61"/>
        <v>59.898963700805083</v>
      </c>
      <c r="P978" s="32">
        <f t="shared" si="63"/>
        <v>78.247222828357607</v>
      </c>
    </row>
    <row r="979" spans="1:16" x14ac:dyDescent="0.2">
      <c r="A979" s="20" t="s">
        <v>974</v>
      </c>
      <c r="B979" s="20" t="s">
        <v>7974</v>
      </c>
      <c r="C979" s="20" t="s">
        <v>6825</v>
      </c>
      <c r="D979" s="1" t="s">
        <v>13824</v>
      </c>
      <c r="E979" s="35">
        <v>8102</v>
      </c>
      <c r="F979" s="35">
        <v>278984</v>
      </c>
      <c r="G979" s="37">
        <f t="shared" si="62"/>
        <v>2.9041091962263069E-2</v>
      </c>
      <c r="I979" s="28">
        <v>1.0620000000000001</v>
      </c>
      <c r="J979" s="28">
        <v>1.127843976020813</v>
      </c>
      <c r="K979" s="28">
        <v>3.4713502514267125</v>
      </c>
      <c r="L979" s="28">
        <v>33.913601579856824</v>
      </c>
      <c r="M979" s="31"/>
      <c r="N979" s="32">
        <f t="shared" si="60"/>
        <v>83.058798568567298</v>
      </c>
      <c r="O979" s="32">
        <f t="shared" si="61"/>
        <v>58.560442706509349</v>
      </c>
      <c r="P979" s="32">
        <f t="shared" si="63"/>
        <v>76.429766703787394</v>
      </c>
    </row>
    <row r="980" spans="1:16" x14ac:dyDescent="0.2">
      <c r="A980" s="20" t="s">
        <v>975</v>
      </c>
      <c r="B980" s="20" t="s">
        <v>7975</v>
      </c>
      <c r="C980" s="20" t="s">
        <v>6825</v>
      </c>
      <c r="D980" s="1" t="s">
        <v>13824</v>
      </c>
      <c r="E980" s="35">
        <v>7807</v>
      </c>
      <c r="F980" s="35">
        <v>278984</v>
      </c>
      <c r="G980" s="37">
        <f t="shared" si="62"/>
        <v>2.7983683652109081E-2</v>
      </c>
      <c r="I980" s="28">
        <v>2.8849999999999998</v>
      </c>
      <c r="J980" s="28">
        <v>8.3232250213623047</v>
      </c>
      <c r="K980" s="28">
        <v>4.4876006567483868</v>
      </c>
      <c r="L980" s="28">
        <v>32.872037914691944</v>
      </c>
      <c r="M980" s="31"/>
      <c r="N980" s="32">
        <f t="shared" si="60"/>
        <v>84.319678932780946</v>
      </c>
      <c r="O980" s="32">
        <f t="shared" si="61"/>
        <v>59.284935344537715</v>
      </c>
      <c r="P980" s="32">
        <f t="shared" si="63"/>
        <v>77.545505436914439</v>
      </c>
    </row>
    <row r="981" spans="1:16" x14ac:dyDescent="0.2">
      <c r="A981" s="20" t="s">
        <v>976</v>
      </c>
      <c r="B981" s="20" t="s">
        <v>7976</v>
      </c>
      <c r="C981" s="20" t="s">
        <v>6825</v>
      </c>
      <c r="D981" s="1" t="s">
        <v>13824</v>
      </c>
      <c r="E981" s="35">
        <v>10291</v>
      </c>
      <c r="F981" s="35">
        <v>278984</v>
      </c>
      <c r="G981" s="37">
        <f t="shared" si="62"/>
        <v>3.6887420067100621E-2</v>
      </c>
      <c r="I981" s="28">
        <v>3.1469999999999998</v>
      </c>
      <c r="J981" s="28">
        <v>9.9036092758178711</v>
      </c>
      <c r="K981" s="28">
        <v>3.5579654182871585</v>
      </c>
      <c r="L981" s="28">
        <v>41.565056845787581</v>
      </c>
      <c r="M981" s="31"/>
      <c r="N981" s="32">
        <f t="shared" si="60"/>
        <v>87.97401278322819</v>
      </c>
      <c r="O981" s="32">
        <f t="shared" si="61"/>
        <v>63.924013903935212</v>
      </c>
      <c r="P981" s="32">
        <f t="shared" si="63"/>
        <v>81.466302232510373</v>
      </c>
    </row>
    <row r="982" spans="1:16" x14ac:dyDescent="0.2">
      <c r="A982" s="20" t="s">
        <v>977</v>
      </c>
      <c r="B982" s="20" t="s">
        <v>7977</v>
      </c>
      <c r="C982" s="20" t="s">
        <v>6825</v>
      </c>
      <c r="D982" s="1" t="s">
        <v>13824</v>
      </c>
      <c r="E982" s="35">
        <v>8202</v>
      </c>
      <c r="F982" s="35">
        <v>278984</v>
      </c>
      <c r="G982" s="37">
        <f t="shared" si="62"/>
        <v>2.9399535457230522E-2</v>
      </c>
      <c r="I982" s="28">
        <v>1.5069999999999999</v>
      </c>
      <c r="J982" s="28">
        <v>2.2710490226745605</v>
      </c>
      <c r="K982" s="28">
        <v>4.1630762075118035</v>
      </c>
      <c r="L982" s="28">
        <v>31.769568397951719</v>
      </c>
      <c r="M982" s="31"/>
      <c r="N982" s="32">
        <f t="shared" si="60"/>
        <v>82.330008065059133</v>
      </c>
      <c r="O982" s="32">
        <f t="shared" si="61"/>
        <v>57.62500742653144</v>
      </c>
      <c r="P982" s="32">
        <f t="shared" si="63"/>
        <v>75.645060006734596</v>
      </c>
    </row>
    <row r="983" spans="1:16" x14ac:dyDescent="0.2">
      <c r="A983" s="20" t="s">
        <v>978</v>
      </c>
      <c r="B983" s="20" t="s">
        <v>7978</v>
      </c>
      <c r="C983" s="20" t="s">
        <v>6825</v>
      </c>
      <c r="D983" s="1" t="s">
        <v>13824</v>
      </c>
      <c r="E983" s="35">
        <v>6875</v>
      </c>
      <c r="F983" s="35">
        <v>278984</v>
      </c>
      <c r="G983" s="37">
        <f t="shared" si="62"/>
        <v>2.4642990279012417E-2</v>
      </c>
      <c r="I983" s="28">
        <v>2.105</v>
      </c>
      <c r="J983" s="28">
        <v>4.4310250282287598</v>
      </c>
      <c r="K983" s="28">
        <v>2.3575213786600973</v>
      </c>
      <c r="L983" s="28">
        <v>39.030690909090907</v>
      </c>
      <c r="M983" s="31"/>
      <c r="N983" s="32">
        <f t="shared" si="60"/>
        <v>87.44605567549705</v>
      </c>
      <c r="O983" s="32">
        <f t="shared" si="61"/>
        <v>62.663028865053306</v>
      </c>
      <c r="P983" s="32">
        <f t="shared" si="63"/>
        <v>80.739994446034387</v>
      </c>
    </row>
    <row r="984" spans="1:16" x14ac:dyDescent="0.2">
      <c r="A984" s="20" t="s">
        <v>979</v>
      </c>
      <c r="B984" s="20" t="s">
        <v>7979</v>
      </c>
      <c r="C984" s="20" t="s">
        <v>6825</v>
      </c>
      <c r="D984" s="1" t="s">
        <v>13824</v>
      </c>
      <c r="E984" s="35">
        <v>5897</v>
      </c>
      <c r="F984" s="35">
        <v>278984</v>
      </c>
      <c r="G984" s="37">
        <f t="shared" si="62"/>
        <v>2.1137412898230724E-2</v>
      </c>
      <c r="I984" s="28">
        <v>1.7370000000000001</v>
      </c>
      <c r="J984" s="28">
        <v>3.0171689987182617</v>
      </c>
      <c r="K984" s="28">
        <v>3.2119050947135022</v>
      </c>
      <c r="L984" s="28">
        <v>35.222486009835507</v>
      </c>
      <c r="M984" s="31"/>
      <c r="N984" s="32">
        <f t="shared" si="60"/>
        <v>84.806777247358994</v>
      </c>
      <c r="O984" s="32">
        <f t="shared" si="61"/>
        <v>60.032960399740695</v>
      </c>
      <c r="P984" s="32">
        <f t="shared" si="63"/>
        <v>78.103208149914792</v>
      </c>
    </row>
    <row r="985" spans="1:16" x14ac:dyDescent="0.2">
      <c r="A985" s="20" t="s">
        <v>980</v>
      </c>
      <c r="B985" s="20" t="s">
        <v>7980</v>
      </c>
      <c r="C985" s="20" t="s">
        <v>6825</v>
      </c>
      <c r="D985" s="1" t="s">
        <v>13824</v>
      </c>
      <c r="E985" s="35">
        <v>9868</v>
      </c>
      <c r="F985" s="35">
        <v>278984</v>
      </c>
      <c r="G985" s="37">
        <f t="shared" si="62"/>
        <v>3.5371204083388293E-2</v>
      </c>
      <c r="I985" s="28">
        <v>4.1109999999999998</v>
      </c>
      <c r="J985" s="28">
        <v>16.900320053100586</v>
      </c>
      <c r="K985" s="28">
        <v>2.9851079233132967</v>
      </c>
      <c r="L985" s="28">
        <v>40.275131738954194</v>
      </c>
      <c r="M985" s="31"/>
      <c r="N985" s="32">
        <f t="shared" si="60"/>
        <v>89.997145999041919</v>
      </c>
      <c r="O985" s="32">
        <f t="shared" si="61"/>
        <v>64.720138154739587</v>
      </c>
      <c r="P985" s="32">
        <f t="shared" si="63"/>
        <v>83.157418003022201</v>
      </c>
    </row>
    <row r="986" spans="1:16" x14ac:dyDescent="0.2">
      <c r="A986" s="20" t="s">
        <v>981</v>
      </c>
      <c r="B986" s="20" t="s">
        <v>7981</v>
      </c>
      <c r="C986" s="20" t="s">
        <v>6825</v>
      </c>
      <c r="D986" s="1" t="s">
        <v>13824</v>
      </c>
      <c r="E986" s="35">
        <v>7911</v>
      </c>
      <c r="F986" s="35">
        <v>278984</v>
      </c>
      <c r="G986" s="37">
        <f t="shared" si="62"/>
        <v>2.8356464886875234E-2</v>
      </c>
      <c r="I986" s="28">
        <v>0.64300000000000002</v>
      </c>
      <c r="J986" s="28">
        <v>0.4134489893913269</v>
      </c>
      <c r="K986" s="28">
        <v>3.8224289049400433</v>
      </c>
      <c r="L986" s="28">
        <v>36.572873214511439</v>
      </c>
      <c r="M986" s="31"/>
      <c r="N986" s="32">
        <f t="shared" si="60"/>
        <v>82.472855873516195</v>
      </c>
      <c r="O986" s="32">
        <f t="shared" si="61"/>
        <v>58.974643953208044</v>
      </c>
      <c r="P986" s="32">
        <f t="shared" si="63"/>
        <v>76.114453845961179</v>
      </c>
    </row>
    <row r="987" spans="1:16" x14ac:dyDescent="0.2">
      <c r="A987" s="20" t="s">
        <v>982</v>
      </c>
      <c r="B987" s="20" t="s">
        <v>7982</v>
      </c>
      <c r="C987" s="20" t="s">
        <v>6825</v>
      </c>
      <c r="D987" s="1" t="s">
        <v>13824</v>
      </c>
      <c r="E987" s="35">
        <v>6070</v>
      </c>
      <c r="F987" s="35">
        <v>278984</v>
      </c>
      <c r="G987" s="37">
        <f t="shared" si="62"/>
        <v>2.1757520144524416E-2</v>
      </c>
      <c r="I987" s="28">
        <v>2.1269999999999998</v>
      </c>
      <c r="J987" s="28">
        <v>4.5241289138793945</v>
      </c>
      <c r="K987" s="28">
        <v>2.3674795258956212</v>
      </c>
      <c r="L987" s="28">
        <v>42.047281713344319</v>
      </c>
      <c r="M987" s="31"/>
      <c r="N987" s="32">
        <f t="shared" si="60"/>
        <v>88.138259624663789</v>
      </c>
      <c r="O987" s="32">
        <f t="shared" si="61"/>
        <v>63.963129804527739</v>
      </c>
      <c r="P987" s="32">
        <f t="shared" si="63"/>
        <v>81.596689781559618</v>
      </c>
    </row>
    <row r="988" spans="1:16" x14ac:dyDescent="0.2">
      <c r="A988" s="20" t="s">
        <v>983</v>
      </c>
      <c r="B988" s="20" t="s">
        <v>7983</v>
      </c>
      <c r="C988" s="20" t="s">
        <v>6825</v>
      </c>
      <c r="D988" s="1" t="s">
        <v>13824</v>
      </c>
      <c r="E988" s="35">
        <v>8190</v>
      </c>
      <c r="F988" s="35">
        <v>278984</v>
      </c>
      <c r="G988" s="37">
        <f t="shared" si="62"/>
        <v>2.9356522237834429E-2</v>
      </c>
      <c r="I988" s="28">
        <v>4.7080000000000002</v>
      </c>
      <c r="J988" s="28">
        <v>22.165264129638672</v>
      </c>
      <c r="K988" s="28">
        <v>2.4324323680589228</v>
      </c>
      <c r="L988" s="28">
        <v>39.243833943833941</v>
      </c>
      <c r="M988" s="31"/>
      <c r="N988" s="32">
        <f t="shared" si="60"/>
        <v>91.46479222138008</v>
      </c>
      <c r="O988" s="32">
        <f t="shared" si="61"/>
        <v>65.234712896829961</v>
      </c>
      <c r="P988" s="32">
        <f t="shared" si="63"/>
        <v>84.36717176728888</v>
      </c>
    </row>
    <row r="989" spans="1:16" x14ac:dyDescent="0.2">
      <c r="A989" s="20" t="s">
        <v>984</v>
      </c>
      <c r="B989" s="20" t="s">
        <v>7984</v>
      </c>
      <c r="C989" s="20" t="s">
        <v>6825</v>
      </c>
      <c r="D989" s="1" t="s">
        <v>13824</v>
      </c>
      <c r="E989" s="35">
        <v>8073</v>
      </c>
      <c r="F989" s="35">
        <v>278984</v>
      </c>
      <c r="G989" s="37">
        <f t="shared" si="62"/>
        <v>2.8937143348722508E-2</v>
      </c>
      <c r="I989" s="28">
        <v>1.903</v>
      </c>
      <c r="J989" s="28">
        <v>3.6214089393615723</v>
      </c>
      <c r="K989" s="28">
        <v>3.6884088600421672</v>
      </c>
      <c r="L989" s="28">
        <v>40.52483587266196</v>
      </c>
      <c r="M989" s="31"/>
      <c r="N989" s="32">
        <f t="shared" si="60"/>
        <v>85.582730899238797</v>
      </c>
      <c r="O989" s="32">
        <f t="shared" si="61"/>
        <v>62.118709074222608</v>
      </c>
      <c r="P989" s="32">
        <f t="shared" si="63"/>
        <v>79.233580399926183</v>
      </c>
    </row>
    <row r="990" spans="1:16" x14ac:dyDescent="0.2">
      <c r="A990" s="20" t="s">
        <v>985</v>
      </c>
      <c r="B990" s="20" t="s">
        <v>7985</v>
      </c>
      <c r="C990" s="20" t="s">
        <v>6825</v>
      </c>
      <c r="D990" s="1" t="s">
        <v>13824</v>
      </c>
      <c r="E990" s="35">
        <v>8251</v>
      </c>
      <c r="F990" s="35">
        <v>278984</v>
      </c>
      <c r="G990" s="37">
        <f t="shared" si="62"/>
        <v>2.9575172769764575E-2</v>
      </c>
      <c r="I990" s="28">
        <v>1.093</v>
      </c>
      <c r="J990" s="28">
        <v>1.1946489810943604</v>
      </c>
      <c r="K990" s="28">
        <v>3.8459025947005188</v>
      </c>
      <c r="L990" s="28">
        <v>34.871530723548659</v>
      </c>
      <c r="M990" s="31"/>
      <c r="N990" s="32">
        <f t="shared" si="60"/>
        <v>82.7954308597443</v>
      </c>
      <c r="O990" s="32">
        <f t="shared" si="61"/>
        <v>58.729373145348731</v>
      </c>
      <c r="P990" s="32">
        <f t="shared" si="63"/>
        <v>76.283374934577452</v>
      </c>
    </row>
    <row r="991" spans="1:16" x14ac:dyDescent="0.2">
      <c r="A991" s="20" t="s">
        <v>986</v>
      </c>
      <c r="B991" s="20" t="s">
        <v>7986</v>
      </c>
      <c r="C991" s="20" t="s">
        <v>6825</v>
      </c>
      <c r="D991" s="1" t="s">
        <v>13824</v>
      </c>
      <c r="E991" s="35">
        <v>10946</v>
      </c>
      <c r="F991" s="35">
        <v>278984</v>
      </c>
      <c r="G991" s="37">
        <f t="shared" si="62"/>
        <v>3.9235224959137442E-2</v>
      </c>
      <c r="I991" s="28">
        <v>3.5390000000000001</v>
      </c>
      <c r="J991" s="28">
        <v>12.524520874023438</v>
      </c>
      <c r="K991" s="28">
        <v>2.8112053423595644</v>
      </c>
      <c r="L991" s="28">
        <v>37.96985200073086</v>
      </c>
      <c r="M991" s="31"/>
      <c r="N991" s="32">
        <f t="shared" si="60"/>
        <v>88.839259309706506</v>
      </c>
      <c r="O991" s="32">
        <f t="shared" si="61"/>
        <v>63.320180252144809</v>
      </c>
      <c r="P991" s="32">
        <f t="shared" si="63"/>
        <v>81.934029049156152</v>
      </c>
    </row>
    <row r="992" spans="1:16" x14ac:dyDescent="0.2">
      <c r="A992" s="20" t="s">
        <v>987</v>
      </c>
      <c r="B992" s="20" t="s">
        <v>7987</v>
      </c>
      <c r="C992" s="20" t="s">
        <v>6825</v>
      </c>
      <c r="D992" s="1" t="s">
        <v>13824</v>
      </c>
      <c r="E992" s="35">
        <v>7597</v>
      </c>
      <c r="F992" s="35">
        <v>278984</v>
      </c>
      <c r="G992" s="37">
        <f t="shared" si="62"/>
        <v>2.7230952312677428E-2</v>
      </c>
      <c r="I992" s="28">
        <v>5.6550000000000002</v>
      </c>
      <c r="J992" s="28">
        <v>31.979024887084961</v>
      </c>
      <c r="K992" s="28">
        <v>2.7928048613727046</v>
      </c>
      <c r="L992" s="28">
        <v>37.525733842306174</v>
      </c>
      <c r="M992" s="31"/>
      <c r="N992" s="32">
        <f t="shared" si="60"/>
        <v>92.015756041235718</v>
      </c>
      <c r="O992" s="32">
        <f t="shared" si="61"/>
        <v>65.077821435944756</v>
      </c>
      <c r="P992" s="32">
        <f t="shared" si="63"/>
        <v>84.726596398224871</v>
      </c>
    </row>
    <row r="993" spans="1:16" x14ac:dyDescent="0.2">
      <c r="A993" s="20" t="s">
        <v>988</v>
      </c>
      <c r="B993" s="20" t="s">
        <v>7988</v>
      </c>
      <c r="C993" s="20" t="s">
        <v>6826</v>
      </c>
      <c r="D993" s="1" t="s">
        <v>13826</v>
      </c>
      <c r="E993" s="35">
        <v>9028</v>
      </c>
      <c r="F993" s="35">
        <v>186199</v>
      </c>
      <c r="G993" s="37">
        <f t="shared" si="62"/>
        <v>4.8485759859075508E-2</v>
      </c>
      <c r="I993" s="28">
        <v>5.3339999999999996</v>
      </c>
      <c r="J993" s="28">
        <v>28.451555252075195</v>
      </c>
      <c r="K993" s="28">
        <v>2.0741212049615028</v>
      </c>
      <c r="L993" s="28">
        <v>39.842822330527248</v>
      </c>
      <c r="M993" s="31"/>
      <c r="N993" s="32">
        <f t="shared" si="60"/>
        <v>93.056550554066405</v>
      </c>
      <c r="O993" s="32">
        <f t="shared" si="61"/>
        <v>66.309257550295001</v>
      </c>
      <c r="P993" s="32">
        <f t="shared" si="63"/>
        <v>85.81897679128123</v>
      </c>
    </row>
    <row r="994" spans="1:16" x14ac:dyDescent="0.2">
      <c r="A994" s="20" t="s">
        <v>989</v>
      </c>
      <c r="B994" s="20" t="s">
        <v>7989</v>
      </c>
      <c r="C994" s="20" t="s">
        <v>6826</v>
      </c>
      <c r="D994" s="1" t="s">
        <v>13826</v>
      </c>
      <c r="E994" s="35">
        <v>5939</v>
      </c>
      <c r="F994" s="35">
        <v>186199</v>
      </c>
      <c r="G994" s="37">
        <f t="shared" si="62"/>
        <v>3.1895982255543798E-2</v>
      </c>
      <c r="I994" s="28">
        <v>6.65</v>
      </c>
      <c r="J994" s="28">
        <v>44.222499847412109</v>
      </c>
      <c r="K994" s="28">
        <v>3.2935344168069705</v>
      </c>
      <c r="L994" s="28">
        <v>45.762754672503789</v>
      </c>
      <c r="M994" s="31"/>
      <c r="N994" s="32">
        <f t="shared" si="60"/>
        <v>94.631991028043245</v>
      </c>
      <c r="O994" s="32">
        <f t="shared" si="61"/>
        <v>69.051081973047687</v>
      </c>
      <c r="P994" s="32">
        <f t="shared" si="63"/>
        <v>87.710030133588461</v>
      </c>
    </row>
    <row r="995" spans="1:16" x14ac:dyDescent="0.2">
      <c r="A995" s="20" t="s">
        <v>990</v>
      </c>
      <c r="B995" s="20" t="s">
        <v>7990</v>
      </c>
      <c r="C995" s="20" t="s">
        <v>6826</v>
      </c>
      <c r="D995" s="1" t="s">
        <v>13826</v>
      </c>
      <c r="E995" s="35">
        <v>7786</v>
      </c>
      <c r="F995" s="35">
        <v>186199</v>
      </c>
      <c r="G995" s="37">
        <f t="shared" si="62"/>
        <v>4.1815476989672341E-2</v>
      </c>
      <c r="I995" s="28">
        <v>7.2480000000000002</v>
      </c>
      <c r="J995" s="28">
        <v>52.533504486083984</v>
      </c>
      <c r="K995" s="28">
        <v>1.8579124447069262</v>
      </c>
      <c r="L995" s="28">
        <v>41.378114564603131</v>
      </c>
      <c r="M995" s="31"/>
      <c r="N995" s="32">
        <f t="shared" si="60"/>
        <v>96.55829194852781</v>
      </c>
      <c r="O995" s="32">
        <f t="shared" si="61"/>
        <v>68.704806029440164</v>
      </c>
      <c r="P995" s="32">
        <f t="shared" si="63"/>
        <v>89.021392462599636</v>
      </c>
    </row>
    <row r="996" spans="1:16" x14ac:dyDescent="0.2">
      <c r="A996" s="20" t="s">
        <v>991</v>
      </c>
      <c r="B996" s="20" t="s">
        <v>7991</v>
      </c>
      <c r="C996" s="20" t="s">
        <v>6826</v>
      </c>
      <c r="D996" s="1" t="s">
        <v>13826</v>
      </c>
      <c r="E996" s="35">
        <v>7833</v>
      </c>
      <c r="F996" s="35">
        <v>186199</v>
      </c>
      <c r="G996" s="37">
        <f t="shared" si="62"/>
        <v>4.2067895101477452E-2</v>
      </c>
      <c r="I996" s="28">
        <v>2.5569999999999999</v>
      </c>
      <c r="J996" s="28">
        <v>6.5382490158081055</v>
      </c>
      <c r="K996" s="28">
        <v>2.737747657153375</v>
      </c>
      <c r="L996" s="28">
        <v>42.369717860334482</v>
      </c>
      <c r="M996" s="31"/>
      <c r="N996" s="32">
        <f t="shared" si="60"/>
        <v>88.374332978992072</v>
      </c>
      <c r="O996" s="32">
        <f t="shared" si="61"/>
        <v>64.272790680877208</v>
      </c>
      <c r="P996" s="32">
        <f t="shared" si="63"/>
        <v>81.852675248809902</v>
      </c>
    </row>
    <row r="997" spans="1:16" x14ac:dyDescent="0.2">
      <c r="A997" s="20" t="s">
        <v>992</v>
      </c>
      <c r="B997" s="20" t="s">
        <v>7992</v>
      </c>
      <c r="C997" s="20" t="s">
        <v>6826</v>
      </c>
      <c r="D997" s="1" t="s">
        <v>13826</v>
      </c>
      <c r="E997" s="35">
        <v>5851</v>
      </c>
      <c r="F997" s="35">
        <v>186199</v>
      </c>
      <c r="G997" s="37">
        <f t="shared" si="62"/>
        <v>3.1423369620674657E-2</v>
      </c>
      <c r="I997" s="28">
        <v>3.2429999999999999</v>
      </c>
      <c r="J997" s="28">
        <v>10.517048835754395</v>
      </c>
      <c r="K997" s="28">
        <v>3.2277598128280571</v>
      </c>
      <c r="L997" s="28">
        <v>39.779353956588615</v>
      </c>
      <c r="M997" s="31"/>
      <c r="N997" s="32">
        <f t="shared" si="60"/>
        <v>88.192138744906828</v>
      </c>
      <c r="O997" s="32">
        <f t="shared" si="61"/>
        <v>63.498708227994854</v>
      </c>
      <c r="P997" s="32">
        <f t="shared" si="63"/>
        <v>81.51032145606338</v>
      </c>
    </row>
    <row r="998" spans="1:16" x14ac:dyDescent="0.2">
      <c r="A998" s="20" t="s">
        <v>993</v>
      </c>
      <c r="B998" s="20" t="s">
        <v>7993</v>
      </c>
      <c r="C998" s="20" t="s">
        <v>6826</v>
      </c>
      <c r="D998" s="1" t="s">
        <v>13826</v>
      </c>
      <c r="E998" s="35">
        <v>8079</v>
      </c>
      <c r="F998" s="35">
        <v>186199</v>
      </c>
      <c r="G998" s="37">
        <f t="shared" si="62"/>
        <v>4.338906223986165E-2</v>
      </c>
      <c r="I998" s="28">
        <v>3.677</v>
      </c>
      <c r="J998" s="28">
        <v>13.520329475402832</v>
      </c>
      <c r="K998" s="28">
        <v>3.52269600075152</v>
      </c>
      <c r="L998" s="28">
        <v>40.117465032801093</v>
      </c>
      <c r="M998" s="31"/>
      <c r="N998" s="32">
        <f t="shared" si="60"/>
        <v>88.531599212561915</v>
      </c>
      <c r="O998" s="32">
        <f t="shared" si="61"/>
        <v>63.849415875887978</v>
      </c>
      <c r="P998" s="32">
        <f t="shared" si="63"/>
        <v>81.852825308205439</v>
      </c>
    </row>
    <row r="999" spans="1:16" x14ac:dyDescent="0.2">
      <c r="A999" s="20" t="s">
        <v>994</v>
      </c>
      <c r="B999" s="20" t="s">
        <v>7994</v>
      </c>
      <c r="C999" s="20" t="s">
        <v>6826</v>
      </c>
      <c r="D999" s="1" t="s">
        <v>13826</v>
      </c>
      <c r="E999" s="35">
        <v>7741</v>
      </c>
      <c r="F999" s="35">
        <v>186199</v>
      </c>
      <c r="G999" s="37">
        <f t="shared" si="62"/>
        <v>4.1573800074114257E-2</v>
      </c>
      <c r="I999" s="28">
        <v>0.871</v>
      </c>
      <c r="J999" s="28">
        <v>0.75864100456237793</v>
      </c>
      <c r="K999" s="28">
        <v>2.8895943828278003</v>
      </c>
      <c r="L999" s="28">
        <v>36.777160573569304</v>
      </c>
      <c r="M999" s="31"/>
      <c r="N999" s="32">
        <f t="shared" si="60"/>
        <v>84.203019404298345</v>
      </c>
      <c r="O999" s="32">
        <f t="shared" si="61"/>
        <v>59.993826147895021</v>
      </c>
      <c r="P999" s="32">
        <f t="shared" si="63"/>
        <v>77.652232305729711</v>
      </c>
    </row>
    <row r="1000" spans="1:16" x14ac:dyDescent="0.2">
      <c r="A1000" s="20" t="s">
        <v>995</v>
      </c>
      <c r="B1000" s="20" t="s">
        <v>7995</v>
      </c>
      <c r="C1000" s="20" t="s">
        <v>6826</v>
      </c>
      <c r="D1000" s="1" t="s">
        <v>13826</v>
      </c>
      <c r="E1000" s="35">
        <v>9244</v>
      </c>
      <c r="F1000" s="35">
        <v>186199</v>
      </c>
      <c r="G1000" s="37">
        <f t="shared" si="62"/>
        <v>4.964580905375432E-2</v>
      </c>
      <c r="I1000" s="28">
        <v>1.343</v>
      </c>
      <c r="J1000" s="28">
        <v>1.8036489486694336</v>
      </c>
      <c r="K1000" s="28">
        <v>3.6733792618608212</v>
      </c>
      <c r="L1000" s="28">
        <v>33.762224145391606</v>
      </c>
      <c r="M1000" s="31"/>
      <c r="N1000" s="32">
        <f t="shared" si="60"/>
        <v>83.196909535378126</v>
      </c>
      <c r="O1000" s="32">
        <f t="shared" si="61"/>
        <v>58.65395482592816</v>
      </c>
      <c r="P1000" s="32">
        <f t="shared" si="63"/>
        <v>76.555809628883139</v>
      </c>
    </row>
    <row r="1001" spans="1:16" x14ac:dyDescent="0.2">
      <c r="A1001" s="20" t="s">
        <v>996</v>
      </c>
      <c r="B1001" s="20" t="s">
        <v>7996</v>
      </c>
      <c r="C1001" s="20" t="s">
        <v>6826</v>
      </c>
      <c r="D1001" s="1" t="s">
        <v>13826</v>
      </c>
      <c r="E1001" s="35">
        <v>6857</v>
      </c>
      <c r="F1001" s="35">
        <v>186199</v>
      </c>
      <c r="G1001" s="37">
        <f t="shared" si="62"/>
        <v>3.6826191332928748E-2</v>
      </c>
      <c r="I1001" s="28">
        <v>2.6720000000000002</v>
      </c>
      <c r="J1001" s="28">
        <v>7.1395840644836426</v>
      </c>
      <c r="K1001" s="28">
        <v>3.6126694822060395</v>
      </c>
      <c r="L1001" s="28">
        <v>37.263963832579847</v>
      </c>
      <c r="M1001" s="31"/>
      <c r="N1001" s="32">
        <f t="shared" si="60"/>
        <v>86.190329906417375</v>
      </c>
      <c r="O1001" s="32">
        <f t="shared" si="61"/>
        <v>61.578078295325724</v>
      </c>
      <c r="P1001" s="32">
        <f t="shared" si="63"/>
        <v>79.530478889778522</v>
      </c>
    </row>
    <row r="1002" spans="1:16" x14ac:dyDescent="0.2">
      <c r="A1002" s="20" t="s">
        <v>997</v>
      </c>
      <c r="B1002" s="20" t="s">
        <v>7997</v>
      </c>
      <c r="C1002" s="20" t="s">
        <v>6826</v>
      </c>
      <c r="D1002" s="1" t="s">
        <v>13826</v>
      </c>
      <c r="E1002" s="35">
        <v>7383</v>
      </c>
      <c r="F1002" s="35">
        <v>186199</v>
      </c>
      <c r="G1002" s="37">
        <f t="shared" si="62"/>
        <v>3.9651125945896593E-2</v>
      </c>
      <c r="I1002" s="28">
        <v>3.407</v>
      </c>
      <c r="J1002" s="28">
        <v>11.607648849487305</v>
      </c>
      <c r="K1002" s="28">
        <v>3.2345747344113045</v>
      </c>
      <c r="L1002" s="28">
        <v>46.458485710415822</v>
      </c>
      <c r="M1002" s="31"/>
      <c r="N1002" s="32">
        <f t="shared" si="60"/>
        <v>89.925489824762849</v>
      </c>
      <c r="O1002" s="32">
        <f t="shared" si="61"/>
        <v>66.498188606041154</v>
      </c>
      <c r="P1002" s="32">
        <f t="shared" si="63"/>
        <v>83.586275586911654</v>
      </c>
    </row>
    <row r="1003" spans="1:16" x14ac:dyDescent="0.2">
      <c r="A1003" s="20" t="s">
        <v>998</v>
      </c>
      <c r="B1003" s="20" t="s">
        <v>7998</v>
      </c>
      <c r="C1003" s="20" t="s">
        <v>6826</v>
      </c>
      <c r="D1003" s="1" t="s">
        <v>13826</v>
      </c>
      <c r="E1003" s="35">
        <v>7071</v>
      </c>
      <c r="F1003" s="35">
        <v>186199</v>
      </c>
      <c r="G1003" s="37">
        <f t="shared" si="62"/>
        <v>3.7975499331360532E-2</v>
      </c>
      <c r="I1003" s="28">
        <v>2.5760000000000001</v>
      </c>
      <c r="J1003" s="28">
        <v>6.6357760429382324</v>
      </c>
      <c r="K1003" s="28">
        <v>3.5260748915339497</v>
      </c>
      <c r="L1003" s="28">
        <v>36.483382831282704</v>
      </c>
      <c r="M1003" s="31"/>
      <c r="N1003" s="32">
        <f t="shared" si="60"/>
        <v>85.986223160407761</v>
      </c>
      <c r="O1003" s="32">
        <f t="shared" si="61"/>
        <v>61.211455808494208</v>
      </c>
      <c r="P1003" s="32">
        <f t="shared" si="63"/>
        <v>79.282396865162355</v>
      </c>
    </row>
    <row r="1004" spans="1:16" x14ac:dyDescent="0.2">
      <c r="A1004" s="20" t="s">
        <v>999</v>
      </c>
      <c r="B1004" s="20" t="s">
        <v>7999</v>
      </c>
      <c r="C1004" s="20" t="s">
        <v>6826</v>
      </c>
      <c r="D1004" s="1" t="s">
        <v>13826</v>
      </c>
      <c r="E1004" s="35">
        <v>5807</v>
      </c>
      <c r="F1004" s="35">
        <v>186199</v>
      </c>
      <c r="G1004" s="37">
        <f t="shared" si="62"/>
        <v>3.1187063303240083E-2</v>
      </c>
      <c r="I1004" s="28">
        <v>4.7770000000000001</v>
      </c>
      <c r="J1004" s="28">
        <v>22.819728851318359</v>
      </c>
      <c r="K1004" s="28">
        <v>2.1704064316709535</v>
      </c>
      <c r="L1004" s="28">
        <v>41.195625968658518</v>
      </c>
      <c r="M1004" s="31"/>
      <c r="N1004" s="32">
        <f t="shared" si="60"/>
        <v>92.373235456858069</v>
      </c>
      <c r="O1004" s="32">
        <f t="shared" si="61"/>
        <v>66.319191146954239</v>
      </c>
      <c r="P1004" s="32">
        <f t="shared" si="63"/>
        <v>85.323248473681332</v>
      </c>
    </row>
    <row r="1005" spans="1:16" x14ac:dyDescent="0.2">
      <c r="A1005" s="20" t="s">
        <v>1000</v>
      </c>
      <c r="B1005" s="20" t="s">
        <v>8000</v>
      </c>
      <c r="C1005" s="20" t="s">
        <v>6826</v>
      </c>
      <c r="D1005" s="1" t="s">
        <v>13826</v>
      </c>
      <c r="E1005" s="35">
        <v>6487</v>
      </c>
      <c r="F1005" s="35">
        <v>186199</v>
      </c>
      <c r="G1005" s="37">
        <f t="shared" si="62"/>
        <v>3.4839070027228934E-2</v>
      </c>
      <c r="I1005" s="28">
        <v>3.4140000000000001</v>
      </c>
      <c r="J1005" s="28">
        <v>11.655396461486816</v>
      </c>
      <c r="K1005" s="28">
        <v>2.49942810293178</v>
      </c>
      <c r="L1005" s="28">
        <v>39.594882071835983</v>
      </c>
      <c r="M1005" s="31"/>
      <c r="N1005" s="32">
        <f t="shared" si="60"/>
        <v>89.443750986555003</v>
      </c>
      <c r="O1005" s="32">
        <f t="shared" si="61"/>
        <v>64.117910418257779</v>
      </c>
      <c r="P1005" s="32">
        <f t="shared" si="63"/>
        <v>82.590809300390958</v>
      </c>
    </row>
    <row r="1006" spans="1:16" x14ac:dyDescent="0.2">
      <c r="A1006" s="20" t="s">
        <v>1001</v>
      </c>
      <c r="B1006" s="20" t="s">
        <v>8001</v>
      </c>
      <c r="C1006" s="20" t="s">
        <v>6826</v>
      </c>
      <c r="D1006" s="1" t="s">
        <v>13826</v>
      </c>
      <c r="E1006" s="35">
        <v>7630</v>
      </c>
      <c r="F1006" s="35">
        <v>186199</v>
      </c>
      <c r="G1006" s="37">
        <f t="shared" si="62"/>
        <v>4.0977663682404311E-2</v>
      </c>
      <c r="I1006" s="28">
        <v>4.8710000000000004</v>
      </c>
      <c r="J1006" s="28">
        <v>23.726640701293945</v>
      </c>
      <c r="K1006" s="28">
        <v>3.1886364973875696</v>
      </c>
      <c r="L1006" s="28">
        <v>39.481913499344692</v>
      </c>
      <c r="M1006" s="31"/>
      <c r="N1006" s="32">
        <f t="shared" si="60"/>
        <v>90.703557031833782</v>
      </c>
      <c r="O1006" s="32">
        <f t="shared" si="61"/>
        <v>64.932615133651836</v>
      </c>
      <c r="P1006" s="32">
        <f t="shared" si="63"/>
        <v>83.730174981611214</v>
      </c>
    </row>
    <row r="1007" spans="1:16" x14ac:dyDescent="0.2">
      <c r="A1007" s="20" t="s">
        <v>1002</v>
      </c>
      <c r="B1007" s="20" t="s">
        <v>8002</v>
      </c>
      <c r="C1007" s="20" t="s">
        <v>6826</v>
      </c>
      <c r="D1007" s="1" t="s">
        <v>13826</v>
      </c>
      <c r="E1007" s="35">
        <v>5605</v>
      </c>
      <c r="F1007" s="35">
        <v>186199</v>
      </c>
      <c r="G1007" s="37">
        <f t="shared" si="62"/>
        <v>3.0102202482290452E-2</v>
      </c>
      <c r="I1007" s="28">
        <v>4.5720000000000001</v>
      </c>
      <c r="J1007" s="28">
        <v>20.90318489074707</v>
      </c>
      <c r="K1007" s="28">
        <v>3.0370747722314411</v>
      </c>
      <c r="L1007" s="28">
        <v>36.289741302408565</v>
      </c>
      <c r="M1007" s="31"/>
      <c r="N1007" s="32">
        <f t="shared" si="60"/>
        <v>89.748461643074748</v>
      </c>
      <c r="O1007" s="32">
        <f t="shared" si="61"/>
        <v>63.412460436505867</v>
      </c>
      <c r="P1007" s="32">
        <f t="shared" si="63"/>
        <v>82.622179692880181</v>
      </c>
    </row>
    <row r="1008" spans="1:16" x14ac:dyDescent="0.2">
      <c r="A1008" s="20" t="s">
        <v>1003</v>
      </c>
      <c r="B1008" s="20" t="s">
        <v>8003</v>
      </c>
      <c r="C1008" s="20" t="s">
        <v>6826</v>
      </c>
      <c r="D1008" s="1" t="s">
        <v>13826</v>
      </c>
      <c r="E1008" s="35">
        <v>7935</v>
      </c>
      <c r="F1008" s="35">
        <v>186199</v>
      </c>
      <c r="G1008" s="37">
        <f t="shared" si="62"/>
        <v>4.2615696110075776E-2</v>
      </c>
      <c r="I1008" s="28">
        <v>4.641</v>
      </c>
      <c r="J1008" s="28">
        <v>21.538881301879883</v>
      </c>
      <c r="K1008" s="28">
        <v>3.815224559750952</v>
      </c>
      <c r="L1008" s="28">
        <v>37.395589161940769</v>
      </c>
      <c r="M1008" s="31"/>
      <c r="N1008" s="32">
        <f t="shared" si="60"/>
        <v>89.005826236640331</v>
      </c>
      <c r="O1008" s="32">
        <f t="shared" si="61"/>
        <v>63.379551673986526</v>
      </c>
      <c r="P1008" s="32">
        <f t="shared" si="63"/>
        <v>82.071589849188314</v>
      </c>
    </row>
    <row r="1009" spans="1:16" x14ac:dyDescent="0.2">
      <c r="A1009" s="20" t="s">
        <v>1004</v>
      </c>
      <c r="B1009" s="20" t="s">
        <v>8004</v>
      </c>
      <c r="C1009" s="20" t="s">
        <v>6826</v>
      </c>
      <c r="D1009" s="1" t="s">
        <v>13826</v>
      </c>
      <c r="E1009" s="35">
        <v>7188</v>
      </c>
      <c r="F1009" s="35">
        <v>186199</v>
      </c>
      <c r="G1009" s="37">
        <f t="shared" si="62"/>
        <v>3.8603859311811553E-2</v>
      </c>
      <c r="I1009" s="28">
        <v>4.032</v>
      </c>
      <c r="J1009" s="28">
        <v>16.257024765014648</v>
      </c>
      <c r="K1009" s="28">
        <v>2.5739842059940483</v>
      </c>
      <c r="L1009" s="28">
        <v>43.378547579298832</v>
      </c>
      <c r="M1009" s="31"/>
      <c r="N1009" s="32">
        <f t="shared" si="60"/>
        <v>91.143407638933226</v>
      </c>
      <c r="O1009" s="32">
        <f t="shared" si="61"/>
        <v>66.266765900049137</v>
      </c>
      <c r="P1009" s="32">
        <f t="shared" si="63"/>
        <v>84.41201506286329</v>
      </c>
    </row>
    <row r="1010" spans="1:16" x14ac:dyDescent="0.2">
      <c r="A1010" s="20" t="s">
        <v>1005</v>
      </c>
      <c r="B1010" s="20" t="s">
        <v>8005</v>
      </c>
      <c r="C1010" s="20" t="s">
        <v>6826</v>
      </c>
      <c r="D1010" s="1" t="s">
        <v>13826</v>
      </c>
      <c r="E1010" s="35">
        <v>7305</v>
      </c>
      <c r="F1010" s="35">
        <v>186199</v>
      </c>
      <c r="G1010" s="37">
        <f t="shared" si="62"/>
        <v>3.9232219292262581E-2</v>
      </c>
      <c r="I1010" s="28">
        <v>7.9660000000000002</v>
      </c>
      <c r="J1010" s="28">
        <v>63.457157135009766</v>
      </c>
      <c r="K1010" s="28">
        <v>2.7193873247302971</v>
      </c>
      <c r="L1010" s="28">
        <v>36.379192334017795</v>
      </c>
      <c r="M1010" s="31"/>
      <c r="N1010" s="32">
        <f t="shared" si="60"/>
        <v>95.281714218522495</v>
      </c>
      <c r="O1010" s="32">
        <f t="shared" si="61"/>
        <v>66.495143199045941</v>
      </c>
      <c r="P1010" s="32">
        <f t="shared" si="63"/>
        <v>87.49233040679475</v>
      </c>
    </row>
    <row r="1011" spans="1:16" x14ac:dyDescent="0.2">
      <c r="A1011" s="20" t="s">
        <v>1006</v>
      </c>
      <c r="B1011" s="20" t="s">
        <v>8006</v>
      </c>
      <c r="C1011" s="20" t="s">
        <v>6826</v>
      </c>
      <c r="D1011" s="1" t="s">
        <v>13826</v>
      </c>
      <c r="E1011" s="35">
        <v>7100</v>
      </c>
      <c r="F1011" s="35">
        <v>186199</v>
      </c>
      <c r="G1011" s="37">
        <f t="shared" si="62"/>
        <v>3.8131246676942412E-2</v>
      </c>
      <c r="I1011" s="28">
        <v>6.49</v>
      </c>
      <c r="J1011" s="28">
        <v>42.120098114013672</v>
      </c>
      <c r="K1011" s="28">
        <v>2.5576045656176549</v>
      </c>
      <c r="L1011" s="28">
        <v>43.923239436619717</v>
      </c>
      <c r="M1011" s="31"/>
      <c r="N1011" s="32">
        <f t="shared" si="60"/>
        <v>95.020369584708178</v>
      </c>
      <c r="O1011" s="32">
        <f t="shared" si="61"/>
        <v>68.673671483371237</v>
      </c>
      <c r="P1011" s="32">
        <f t="shared" si="63"/>
        <v>87.891193152260556</v>
      </c>
    </row>
    <row r="1012" spans="1:16" x14ac:dyDescent="0.2">
      <c r="A1012" s="20" t="s">
        <v>1007</v>
      </c>
      <c r="B1012" s="20" t="s">
        <v>8007</v>
      </c>
      <c r="C1012" s="20" t="s">
        <v>6826</v>
      </c>
      <c r="D1012" s="1" t="s">
        <v>13826</v>
      </c>
      <c r="E1012" s="35">
        <v>5571</v>
      </c>
      <c r="F1012" s="35">
        <v>186199</v>
      </c>
      <c r="G1012" s="37">
        <f t="shared" si="62"/>
        <v>2.9919602146091011E-2</v>
      </c>
      <c r="I1012" s="28">
        <v>5.9489999999999998</v>
      </c>
      <c r="J1012" s="28">
        <v>35.390602111816406</v>
      </c>
      <c r="K1012" s="28">
        <v>3.3396418998729205</v>
      </c>
      <c r="L1012" s="28">
        <v>40.210913660025128</v>
      </c>
      <c r="M1012" s="31"/>
      <c r="N1012" s="32">
        <f t="shared" si="60"/>
        <v>92.286261799168273</v>
      </c>
      <c r="O1012" s="32">
        <f t="shared" si="61"/>
        <v>66.07353085182271</v>
      </c>
      <c r="P1012" s="32">
        <f t="shared" si="63"/>
        <v>85.193335657868474</v>
      </c>
    </row>
    <row r="1013" spans="1:16" x14ac:dyDescent="0.2">
      <c r="A1013" s="20" t="s">
        <v>1008</v>
      </c>
      <c r="B1013" s="20" t="s">
        <v>8008</v>
      </c>
      <c r="C1013" s="20" t="s">
        <v>6826</v>
      </c>
      <c r="D1013" s="1" t="s">
        <v>13826</v>
      </c>
      <c r="E1013" s="35">
        <v>8264</v>
      </c>
      <c r="F1013" s="35">
        <v>186199</v>
      </c>
      <c r="G1013" s="37">
        <f t="shared" si="62"/>
        <v>4.4382622892711561E-2</v>
      </c>
      <c r="I1013" s="28">
        <v>5.1859999999999999</v>
      </c>
      <c r="J1013" s="28">
        <v>26.894596099853516</v>
      </c>
      <c r="K1013" s="28">
        <v>3.9119020059724958</v>
      </c>
      <c r="L1013" s="28">
        <v>36.353944820909973</v>
      </c>
      <c r="M1013" s="31"/>
      <c r="N1013" s="32">
        <f t="shared" si="60"/>
        <v>89.470627522690023</v>
      </c>
      <c r="O1013" s="32">
        <f t="shared" si="61"/>
        <v>63.354799918771434</v>
      </c>
      <c r="P1013" s="32">
        <f t="shared" si="63"/>
        <v>82.403922543128516</v>
      </c>
    </row>
    <row r="1014" spans="1:16" x14ac:dyDescent="0.2">
      <c r="A1014" s="20" t="s">
        <v>1009</v>
      </c>
      <c r="B1014" s="20" t="s">
        <v>8009</v>
      </c>
      <c r="C1014" s="20" t="s">
        <v>6826</v>
      </c>
      <c r="D1014" s="1" t="s">
        <v>13826</v>
      </c>
      <c r="E1014" s="35">
        <v>5998</v>
      </c>
      <c r="F1014" s="35">
        <v>186199</v>
      </c>
      <c r="G1014" s="37">
        <f t="shared" si="62"/>
        <v>3.2212847544831065E-2</v>
      </c>
      <c r="I1014" s="28">
        <v>5.085</v>
      </c>
      <c r="J1014" s="28">
        <v>25.85722541809082</v>
      </c>
      <c r="K1014" s="28">
        <v>2.6907367921662884</v>
      </c>
      <c r="L1014" s="28">
        <v>42.576692230743582</v>
      </c>
      <c r="M1014" s="31"/>
      <c r="N1014" s="32">
        <f t="shared" si="60"/>
        <v>92.418874691256306</v>
      </c>
      <c r="O1014" s="32">
        <f t="shared" si="61"/>
        <v>66.80445035494165</v>
      </c>
      <c r="P1014" s="32">
        <f t="shared" si="63"/>
        <v>85.487844867071203</v>
      </c>
    </row>
    <row r="1015" spans="1:16" x14ac:dyDescent="0.2">
      <c r="A1015" s="20" t="s">
        <v>1010</v>
      </c>
      <c r="B1015" s="20" t="s">
        <v>8010</v>
      </c>
      <c r="C1015" s="20" t="s">
        <v>6826</v>
      </c>
      <c r="D1015" s="1" t="s">
        <v>13826</v>
      </c>
      <c r="E1015" s="35">
        <v>7637</v>
      </c>
      <c r="F1015" s="35">
        <v>186199</v>
      </c>
      <c r="G1015" s="37">
        <f t="shared" si="62"/>
        <v>4.1015257869268899E-2</v>
      </c>
      <c r="I1015" s="28">
        <v>6.4470000000000001</v>
      </c>
      <c r="J1015" s="28">
        <v>41.563808441162109</v>
      </c>
      <c r="K1015" s="28">
        <v>4.143895785859673</v>
      </c>
      <c r="L1015" s="28">
        <v>37.983763257823753</v>
      </c>
      <c r="M1015" s="31"/>
      <c r="N1015" s="32">
        <f t="shared" si="60"/>
        <v>91.403863100308357</v>
      </c>
      <c r="O1015" s="32">
        <f t="shared" si="61"/>
        <v>64.953956092337236</v>
      </c>
      <c r="P1015" s="32">
        <f t="shared" si="63"/>
        <v>84.246759278175503</v>
      </c>
    </row>
    <row r="1016" spans="1:16" x14ac:dyDescent="0.2">
      <c r="A1016" s="20" t="s">
        <v>1011</v>
      </c>
      <c r="B1016" s="20" t="s">
        <v>8011</v>
      </c>
      <c r="C1016" s="20" t="s">
        <v>6826</v>
      </c>
      <c r="D1016" s="1" t="s">
        <v>13826</v>
      </c>
      <c r="E1016" s="35">
        <v>6204</v>
      </c>
      <c r="F1016" s="35">
        <v>186199</v>
      </c>
      <c r="G1016" s="37">
        <f t="shared" si="62"/>
        <v>3.3319190758274747E-2</v>
      </c>
      <c r="I1016" s="28">
        <v>6.383</v>
      </c>
      <c r="J1016" s="28">
        <v>40.742687225341797</v>
      </c>
      <c r="K1016" s="28">
        <v>3.7529796445110586</v>
      </c>
      <c r="L1016" s="28">
        <v>41.297872340425535</v>
      </c>
      <c r="M1016" s="31"/>
      <c r="N1016" s="32">
        <f t="shared" si="60"/>
        <v>92.595649242077883</v>
      </c>
      <c r="O1016" s="32">
        <f t="shared" si="61"/>
        <v>66.597292055663985</v>
      </c>
      <c r="P1016" s="32">
        <f t="shared" si="63"/>
        <v>85.560730687090839</v>
      </c>
    </row>
    <row r="1017" spans="1:16" x14ac:dyDescent="0.2">
      <c r="A1017" s="20" t="s">
        <v>1012</v>
      </c>
      <c r="B1017" s="20" t="s">
        <v>8012</v>
      </c>
      <c r="C1017" s="20" t="s">
        <v>6826</v>
      </c>
      <c r="D1017" s="1" t="s">
        <v>13826</v>
      </c>
      <c r="E1017" s="35">
        <v>5484</v>
      </c>
      <c r="F1017" s="35">
        <v>186199</v>
      </c>
      <c r="G1017" s="37">
        <f t="shared" si="62"/>
        <v>2.9452360109345377E-2</v>
      </c>
      <c r="I1017" s="28">
        <v>3.8769999999999998</v>
      </c>
      <c r="J1017" s="28">
        <v>15.031128883361816</v>
      </c>
      <c r="K1017" s="28">
        <v>2.7387970720564883</v>
      </c>
      <c r="L1017" s="28">
        <v>40.398431801604666</v>
      </c>
      <c r="M1017" s="31"/>
      <c r="N1017" s="32">
        <f t="shared" si="60"/>
        <v>90.008086005616818</v>
      </c>
      <c r="O1017" s="32">
        <f t="shared" si="61"/>
        <v>64.731092512764917</v>
      </c>
      <c r="P1017" s="32">
        <f t="shared" si="63"/>
        <v>83.168361892968804</v>
      </c>
    </row>
    <row r="1018" spans="1:16" x14ac:dyDescent="0.2">
      <c r="A1018" s="20" t="s">
        <v>1013</v>
      </c>
      <c r="B1018" s="20" t="s">
        <v>8013</v>
      </c>
      <c r="C1018" s="20" t="s">
        <v>6826</v>
      </c>
      <c r="D1018" s="1" t="s">
        <v>13826</v>
      </c>
      <c r="E1018" s="35">
        <v>9172</v>
      </c>
      <c r="F1018" s="35">
        <v>186199</v>
      </c>
      <c r="G1018" s="37">
        <f t="shared" si="62"/>
        <v>4.9259125988861382E-2</v>
      </c>
      <c r="I1018" s="28">
        <v>1.825</v>
      </c>
      <c r="J1018" s="28">
        <v>3.330625057220459</v>
      </c>
      <c r="K1018" s="28">
        <v>4.2690718277361386</v>
      </c>
      <c r="L1018" s="28">
        <v>32.146205843872657</v>
      </c>
      <c r="M1018" s="31"/>
      <c r="N1018" s="32">
        <f t="shared" si="60"/>
        <v>82.77691704725261</v>
      </c>
      <c r="O1018" s="32">
        <f t="shared" si="61"/>
        <v>58.046002284956906</v>
      </c>
      <c r="P1018" s="32">
        <f t="shared" si="63"/>
        <v>76.084956863168557</v>
      </c>
    </row>
    <row r="1019" spans="1:16" x14ac:dyDescent="0.2">
      <c r="A1019" s="20" t="s">
        <v>1014</v>
      </c>
      <c r="B1019" s="20" t="s">
        <v>8014</v>
      </c>
      <c r="C1019" s="20" t="s">
        <v>6827</v>
      </c>
      <c r="D1019" s="1" t="s">
        <v>13836</v>
      </c>
      <c r="E1019" s="35">
        <v>8028</v>
      </c>
      <c r="F1019" s="35">
        <v>157073</v>
      </c>
      <c r="G1019" s="37">
        <f t="shared" si="62"/>
        <v>5.1109993442539456E-2</v>
      </c>
      <c r="I1019" s="28">
        <v>1.7130000000000001</v>
      </c>
      <c r="J1019" s="28">
        <v>2.9343690872192383</v>
      </c>
      <c r="K1019" s="28">
        <v>3.5017529837595425</v>
      </c>
      <c r="L1019" s="28">
        <v>38.461136023916296</v>
      </c>
      <c r="M1019" s="31"/>
      <c r="N1019" s="32">
        <f t="shared" si="60"/>
        <v>85.080870797983096</v>
      </c>
      <c r="O1019" s="32">
        <f t="shared" si="61"/>
        <v>61.17545261758093</v>
      </c>
      <c r="P1019" s="32">
        <f t="shared" si="63"/>
        <v>78.6122824669512</v>
      </c>
    </row>
    <row r="1020" spans="1:16" x14ac:dyDescent="0.2">
      <c r="A1020" s="20" t="s">
        <v>1015</v>
      </c>
      <c r="B1020" s="20" t="s">
        <v>8015</v>
      </c>
      <c r="C1020" s="20" t="s">
        <v>6827</v>
      </c>
      <c r="D1020" s="1" t="s">
        <v>13836</v>
      </c>
      <c r="E1020" s="35">
        <v>9537</v>
      </c>
      <c r="F1020" s="35">
        <v>157073</v>
      </c>
      <c r="G1020" s="37">
        <f t="shared" si="62"/>
        <v>6.0716991462568357E-2</v>
      </c>
      <c r="I1020" s="28">
        <v>1.3360000000000001</v>
      </c>
      <c r="J1020" s="28">
        <v>1.7848960161209106</v>
      </c>
      <c r="K1020" s="28">
        <v>3.6520490580888505</v>
      </c>
      <c r="L1020" s="28">
        <v>35.228268847646014</v>
      </c>
      <c r="M1020" s="31"/>
      <c r="N1020" s="32">
        <f t="shared" si="60"/>
        <v>83.5416949128537</v>
      </c>
      <c r="O1020" s="32">
        <f t="shared" si="61"/>
        <v>59.28619099417331</v>
      </c>
      <c r="P1020" s="32">
        <f t="shared" si="63"/>
        <v>76.978376571060323</v>
      </c>
    </row>
    <row r="1021" spans="1:16" x14ac:dyDescent="0.2">
      <c r="A1021" s="20" t="s">
        <v>1016</v>
      </c>
      <c r="B1021" s="20" t="s">
        <v>8016</v>
      </c>
      <c r="C1021" s="20" t="s">
        <v>6827</v>
      </c>
      <c r="D1021" s="1" t="s">
        <v>13836</v>
      </c>
      <c r="E1021" s="35">
        <v>10002</v>
      </c>
      <c r="F1021" s="35">
        <v>157073</v>
      </c>
      <c r="G1021" s="37">
        <f t="shared" si="62"/>
        <v>6.3677398407110064E-2</v>
      </c>
      <c r="I1021" s="28">
        <v>4.92</v>
      </c>
      <c r="J1021" s="28">
        <v>24.206399917602539</v>
      </c>
      <c r="K1021" s="28">
        <v>3.7536392888150658</v>
      </c>
      <c r="L1021" s="28">
        <v>36.838832233553291</v>
      </c>
      <c r="M1021" s="31"/>
      <c r="N1021" s="32">
        <f t="shared" si="60"/>
        <v>89.395735811438357</v>
      </c>
      <c r="O1021" s="32">
        <f t="shared" si="61"/>
        <v>63.43965886401498</v>
      </c>
      <c r="P1021" s="32">
        <f t="shared" si="63"/>
        <v>82.372257903860344</v>
      </c>
    </row>
    <row r="1022" spans="1:16" x14ac:dyDescent="0.2">
      <c r="A1022" s="20" t="s">
        <v>1017</v>
      </c>
      <c r="B1022" s="20" t="s">
        <v>8017</v>
      </c>
      <c r="C1022" s="20" t="s">
        <v>6827</v>
      </c>
      <c r="D1022" s="1" t="s">
        <v>13836</v>
      </c>
      <c r="E1022" s="35">
        <v>8495</v>
      </c>
      <c r="F1022" s="35">
        <v>157073</v>
      </c>
      <c r="G1022" s="37">
        <f t="shared" si="62"/>
        <v>5.4083133320175968E-2</v>
      </c>
      <c r="I1022" s="28">
        <v>0.79</v>
      </c>
      <c r="J1022" s="28">
        <v>0.62410002946853638</v>
      </c>
      <c r="K1022" s="28">
        <v>2.884255128920699</v>
      </c>
      <c r="L1022" s="28">
        <v>36.181165391406708</v>
      </c>
      <c r="M1022" s="31"/>
      <c r="N1022" s="32">
        <f t="shared" si="60"/>
        <v>83.945746132645354</v>
      </c>
      <c r="O1022" s="32">
        <f t="shared" si="61"/>
        <v>59.654453666043345</v>
      </c>
      <c r="P1022" s="32">
        <f t="shared" si="63"/>
        <v>77.372743735893266</v>
      </c>
    </row>
    <row r="1023" spans="1:16" x14ac:dyDescent="0.2">
      <c r="A1023" s="20" t="s">
        <v>1018</v>
      </c>
      <c r="B1023" s="20" t="s">
        <v>8018</v>
      </c>
      <c r="C1023" s="20" t="s">
        <v>6827</v>
      </c>
      <c r="D1023" s="1" t="s">
        <v>13836</v>
      </c>
      <c r="E1023" s="35">
        <v>9599</v>
      </c>
      <c r="F1023" s="35">
        <v>157073</v>
      </c>
      <c r="G1023" s="37">
        <f t="shared" si="62"/>
        <v>6.1111712388507253E-2</v>
      </c>
      <c r="I1023" s="28">
        <v>4.585</v>
      </c>
      <c r="J1023" s="28">
        <v>21.022224426269531</v>
      </c>
      <c r="K1023" s="28">
        <v>3.7962213041703934</v>
      </c>
      <c r="L1023" s="28">
        <v>39.072090842796122</v>
      </c>
      <c r="M1023" s="31"/>
      <c r="N1023" s="32">
        <f t="shared" si="60"/>
        <v>89.319515059464621</v>
      </c>
      <c r="O1023" s="32">
        <f t="shared" si="61"/>
        <v>64.05613866932849</v>
      </c>
      <c r="P1023" s="32">
        <f t="shared" si="63"/>
        <v>82.483475610731077</v>
      </c>
    </row>
    <row r="1024" spans="1:16" x14ac:dyDescent="0.2">
      <c r="A1024" s="20" t="s">
        <v>1019</v>
      </c>
      <c r="B1024" s="20" t="s">
        <v>8019</v>
      </c>
      <c r="C1024" s="20" t="s">
        <v>6827</v>
      </c>
      <c r="D1024" s="1" t="s">
        <v>13836</v>
      </c>
      <c r="E1024" s="35">
        <v>7425</v>
      </c>
      <c r="F1024" s="35">
        <v>157073</v>
      </c>
      <c r="G1024" s="37">
        <f t="shared" si="62"/>
        <v>4.7271014114456333E-2</v>
      </c>
      <c r="I1024" s="28">
        <v>1.421</v>
      </c>
      <c r="J1024" s="28">
        <v>2.0192410945892334</v>
      </c>
      <c r="K1024" s="28">
        <v>3.7931182646625623</v>
      </c>
      <c r="L1024" s="28">
        <v>34.675016835016834</v>
      </c>
      <c r="M1024" s="31"/>
      <c r="N1024" s="32">
        <f t="shared" si="60"/>
        <v>83.3577357673676</v>
      </c>
      <c r="O1024" s="32">
        <f t="shared" si="61"/>
        <v>59.039398042094824</v>
      </c>
      <c r="P1024" s="32">
        <f t="shared" si="63"/>
        <v>76.777415170058319</v>
      </c>
    </row>
    <row r="1025" spans="1:16" x14ac:dyDescent="0.2">
      <c r="A1025" s="20" t="s">
        <v>1020</v>
      </c>
      <c r="B1025" s="20" t="s">
        <v>8020</v>
      </c>
      <c r="C1025" s="20" t="s">
        <v>6827</v>
      </c>
      <c r="D1025" s="1" t="s">
        <v>13836</v>
      </c>
      <c r="E1025" s="35">
        <v>8255</v>
      </c>
      <c r="F1025" s="35">
        <v>157073</v>
      </c>
      <c r="G1025" s="37">
        <f t="shared" si="62"/>
        <v>5.25551813487996E-2</v>
      </c>
      <c r="I1025" s="28">
        <v>2.3090000000000002</v>
      </c>
      <c r="J1025" s="28">
        <v>5.3314809799194336</v>
      </c>
      <c r="K1025" s="28">
        <v>4.1081277895134054</v>
      </c>
      <c r="L1025" s="28">
        <v>36.66662628709873</v>
      </c>
      <c r="M1025" s="31"/>
      <c r="N1025" s="32">
        <f t="shared" si="60"/>
        <v>84.783491315505216</v>
      </c>
      <c r="O1025" s="32">
        <f t="shared" si="61"/>
        <v>60.5923896659679</v>
      </c>
      <c r="P1025" s="32">
        <f t="shared" si="63"/>
        <v>78.237599640901976</v>
      </c>
    </row>
    <row r="1026" spans="1:16" x14ac:dyDescent="0.2">
      <c r="A1026" s="20" t="s">
        <v>1021</v>
      </c>
      <c r="B1026" s="20" t="s">
        <v>8021</v>
      </c>
      <c r="C1026" s="20" t="s">
        <v>6827</v>
      </c>
      <c r="D1026" s="1" t="s">
        <v>13836</v>
      </c>
      <c r="E1026" s="35">
        <v>13020</v>
      </c>
      <c r="F1026" s="35">
        <v>157073</v>
      </c>
      <c r="G1026" s="37">
        <f t="shared" si="62"/>
        <v>8.2891394447167879E-2</v>
      </c>
      <c r="I1026" s="28">
        <v>0.94299999999999995</v>
      </c>
      <c r="J1026" s="28">
        <v>0.88924902677536011</v>
      </c>
      <c r="K1026" s="28">
        <v>4.1658257145371094</v>
      </c>
      <c r="L1026" s="28">
        <v>31.368125960061445</v>
      </c>
      <c r="M1026" s="31"/>
      <c r="N1026" s="32">
        <f t="shared" si="60"/>
        <v>81.32199264560488</v>
      </c>
      <c r="O1026" s="32">
        <f t="shared" si="61"/>
        <v>56.840288359473313</v>
      </c>
      <c r="P1026" s="32">
        <f t="shared" si="63"/>
        <v>74.697466545539811</v>
      </c>
    </row>
    <row r="1027" spans="1:16" x14ac:dyDescent="0.2">
      <c r="A1027" s="20" t="s">
        <v>1022</v>
      </c>
      <c r="B1027" s="20" t="s">
        <v>8022</v>
      </c>
      <c r="C1027" s="20" t="s">
        <v>6827</v>
      </c>
      <c r="D1027" s="1" t="s">
        <v>13836</v>
      </c>
      <c r="E1027" s="35">
        <v>10377</v>
      </c>
      <c r="F1027" s="35">
        <v>157073</v>
      </c>
      <c r="G1027" s="37">
        <f t="shared" si="62"/>
        <v>6.6064823362385644E-2</v>
      </c>
      <c r="I1027" s="28">
        <v>1.9850000000000001</v>
      </c>
      <c r="J1027" s="28">
        <v>3.9402248859405518</v>
      </c>
      <c r="K1027" s="28">
        <v>3.636447750429133</v>
      </c>
      <c r="L1027" s="28">
        <v>33.518647007805725</v>
      </c>
      <c r="M1027" s="31"/>
      <c r="N1027" s="32">
        <f t="shared" si="60"/>
        <v>84.228821584898341</v>
      </c>
      <c r="O1027" s="32">
        <f t="shared" si="61"/>
        <v>59.259230374187467</v>
      </c>
      <c r="P1027" s="32">
        <f t="shared" si="63"/>
        <v>77.472277728717046</v>
      </c>
    </row>
    <row r="1028" spans="1:16" x14ac:dyDescent="0.2">
      <c r="A1028" s="20" t="s">
        <v>1023</v>
      </c>
      <c r="B1028" s="20" t="s">
        <v>8023</v>
      </c>
      <c r="C1028" s="20" t="s">
        <v>6827</v>
      </c>
      <c r="D1028" s="1" t="s">
        <v>13836</v>
      </c>
      <c r="E1028" s="35">
        <v>8647</v>
      </c>
      <c r="F1028" s="35">
        <v>157073</v>
      </c>
      <c r="G1028" s="37">
        <f t="shared" si="62"/>
        <v>5.5050836235380998E-2</v>
      </c>
      <c r="I1028" s="28">
        <v>5.056</v>
      </c>
      <c r="J1028" s="28">
        <v>25.563135147094727</v>
      </c>
      <c r="K1028" s="28">
        <v>3.2284625118905912</v>
      </c>
      <c r="L1028" s="28">
        <v>36.717936856713308</v>
      </c>
      <c r="M1028" s="31"/>
      <c r="N1028" s="32">
        <f t="shared" si="60"/>
        <v>90.31505599984078</v>
      </c>
      <c r="O1028" s="32">
        <f t="shared" si="61"/>
        <v>63.892277920289359</v>
      </c>
      <c r="P1028" s="32">
        <f t="shared" si="63"/>
        <v>83.165293018536758</v>
      </c>
    </row>
    <row r="1029" spans="1:16" x14ac:dyDescent="0.2">
      <c r="A1029" s="20" t="s">
        <v>1024</v>
      </c>
      <c r="B1029" s="20" t="s">
        <v>8024</v>
      </c>
      <c r="C1029" s="20" t="s">
        <v>6827</v>
      </c>
      <c r="D1029" s="1" t="s">
        <v>13836</v>
      </c>
      <c r="E1029" s="35">
        <v>8285</v>
      </c>
      <c r="F1029" s="35">
        <v>157073</v>
      </c>
      <c r="G1029" s="37">
        <f t="shared" si="62"/>
        <v>5.2746175345221649E-2</v>
      </c>
      <c r="I1029" s="28">
        <v>3.7090000000000001</v>
      </c>
      <c r="J1029" s="28">
        <v>13.756681442260742</v>
      </c>
      <c r="K1029" s="28">
        <v>3.8166579634649813</v>
      </c>
      <c r="L1029" s="28">
        <v>34.607966203983111</v>
      </c>
      <c r="M1029" s="31"/>
      <c r="N1029" s="32">
        <f t="shared" si="60"/>
        <v>86.942419955171289</v>
      </c>
      <c r="O1029" s="32">
        <f t="shared" si="61"/>
        <v>61.320019733720528</v>
      </c>
      <c r="P1029" s="32">
        <f t="shared" si="63"/>
        <v>80.009231929145415</v>
      </c>
    </row>
    <row r="1030" spans="1:16" x14ac:dyDescent="0.2">
      <c r="A1030" s="20" t="s">
        <v>1025</v>
      </c>
      <c r="B1030" s="20" t="s">
        <v>8025</v>
      </c>
      <c r="C1030" s="20" t="s">
        <v>6827</v>
      </c>
      <c r="D1030" s="1" t="s">
        <v>13836</v>
      </c>
      <c r="E1030" s="35">
        <v>8625</v>
      </c>
      <c r="F1030" s="35">
        <v>157073</v>
      </c>
      <c r="G1030" s="37">
        <f t="shared" si="62"/>
        <v>5.4910773971338166E-2</v>
      </c>
      <c r="I1030" s="28">
        <v>2.7989999999999999</v>
      </c>
      <c r="J1030" s="28">
        <v>7.8344011306762695</v>
      </c>
      <c r="K1030" s="28">
        <v>3.6035158107035752</v>
      </c>
      <c r="L1030" s="28">
        <v>33.256579710144926</v>
      </c>
      <c r="M1030" s="31"/>
      <c r="N1030" s="32">
        <f t="shared" si="60"/>
        <v>85.512865376709868</v>
      </c>
      <c r="O1030" s="32">
        <f t="shared" si="61"/>
        <v>60.006402958961367</v>
      </c>
      <c r="P1030" s="32">
        <f t="shared" si="63"/>
        <v>78.61104906392886</v>
      </c>
    </row>
    <row r="1031" spans="1:16" x14ac:dyDescent="0.2">
      <c r="A1031" s="20" t="s">
        <v>1026</v>
      </c>
      <c r="B1031" s="20" t="s">
        <v>8026</v>
      </c>
      <c r="C1031" s="20" t="s">
        <v>6827</v>
      </c>
      <c r="D1031" s="1" t="s">
        <v>13836</v>
      </c>
      <c r="E1031" s="35">
        <v>10043</v>
      </c>
      <c r="F1031" s="35">
        <v>157073</v>
      </c>
      <c r="G1031" s="37">
        <f t="shared" si="62"/>
        <v>6.3938423535553526E-2</v>
      </c>
      <c r="I1031" s="28">
        <v>2.76</v>
      </c>
      <c r="J1031" s="28">
        <v>7.6175999641418457</v>
      </c>
      <c r="K1031" s="28">
        <v>3.304837722429915</v>
      </c>
      <c r="L1031" s="28">
        <v>32.687443990839391</v>
      </c>
      <c r="M1031" s="31"/>
      <c r="N1031" s="32">
        <f t="shared" ref="N1031:N1094" si="64">SUMPRODUCT(I1031:L1031,$I$4:$L$4) + $L$1</f>
        <v>85.744686257226306</v>
      </c>
      <c r="O1031" s="32">
        <f t="shared" ref="O1031:O1094" si="65">SUMPRODUCT(I1031:L1031,$I$5:$L$5) + $L$2</f>
        <v>59.942386577547282</v>
      </c>
      <c r="P1031" s="32">
        <f t="shared" si="63"/>
        <v>78.762819077065913</v>
      </c>
    </row>
    <row r="1032" spans="1:16" x14ac:dyDescent="0.2">
      <c r="A1032" s="20" t="s">
        <v>1027</v>
      </c>
      <c r="B1032" s="20" t="s">
        <v>8027</v>
      </c>
      <c r="C1032" s="20" t="s">
        <v>6828</v>
      </c>
      <c r="D1032" s="1" t="s">
        <v>13828</v>
      </c>
      <c r="E1032" s="35">
        <v>9038</v>
      </c>
      <c r="F1032" s="35">
        <v>204096</v>
      </c>
      <c r="G1032" s="37">
        <f t="shared" ref="G1032:G1095" si="66">SUM(E1032/F1032)</f>
        <v>4.4283082470994044E-2</v>
      </c>
      <c r="I1032" s="28">
        <v>3.4449999999999998</v>
      </c>
      <c r="J1032" s="28">
        <v>11.868024826049805</v>
      </c>
      <c r="K1032" s="28">
        <v>3.8469694310714271</v>
      </c>
      <c r="L1032" s="28">
        <v>35.350077450763443</v>
      </c>
      <c r="M1032" s="31"/>
      <c r="N1032" s="32">
        <f t="shared" si="64"/>
        <v>86.652552012935203</v>
      </c>
      <c r="O1032" s="32">
        <f t="shared" si="65"/>
        <v>61.359067170188723</v>
      </c>
      <c r="P1032" s="32">
        <f t="shared" ref="P1032:P1095" si="67">SUM(N1032*$P$1)+($P$2*O1032)</f>
        <v>79.808365491276561</v>
      </c>
    </row>
    <row r="1033" spans="1:16" x14ac:dyDescent="0.2">
      <c r="A1033" s="20" t="s">
        <v>1028</v>
      </c>
      <c r="B1033" s="20" t="s">
        <v>8028</v>
      </c>
      <c r="C1033" s="20" t="s">
        <v>6828</v>
      </c>
      <c r="D1033" s="1" t="s">
        <v>13828</v>
      </c>
      <c r="E1033" s="35">
        <v>9987</v>
      </c>
      <c r="F1033" s="35">
        <v>204096</v>
      </c>
      <c r="G1033" s="37">
        <f t="shared" si="66"/>
        <v>4.8932855126999061E-2</v>
      </c>
      <c r="I1033" s="28">
        <v>1.071</v>
      </c>
      <c r="J1033" s="28">
        <v>1.1470409631729126</v>
      </c>
      <c r="K1033" s="28">
        <v>3.6541051483233495</v>
      </c>
      <c r="L1033" s="28">
        <v>29.668168619204966</v>
      </c>
      <c r="M1033" s="31"/>
      <c r="N1033" s="32">
        <f t="shared" si="64"/>
        <v>81.871986107098493</v>
      </c>
      <c r="O1033" s="32">
        <f t="shared" si="65"/>
        <v>56.629426327205316</v>
      </c>
      <c r="P1033" s="32">
        <f t="shared" si="67"/>
        <v>75.041579443413653</v>
      </c>
    </row>
    <row r="1034" spans="1:16" x14ac:dyDescent="0.2">
      <c r="A1034" s="20" t="s">
        <v>1029</v>
      </c>
      <c r="B1034" s="20" t="s">
        <v>8029</v>
      </c>
      <c r="C1034" s="20" t="s">
        <v>6828</v>
      </c>
      <c r="D1034" s="1" t="s">
        <v>13828</v>
      </c>
      <c r="E1034" s="35">
        <v>10699</v>
      </c>
      <c r="F1034" s="35">
        <v>204096</v>
      </c>
      <c r="G1034" s="37">
        <f t="shared" si="66"/>
        <v>5.2421409532768894E-2</v>
      </c>
      <c r="I1034" s="28">
        <v>1.296</v>
      </c>
      <c r="J1034" s="28">
        <v>1.6796159744262695</v>
      </c>
      <c r="K1034" s="28">
        <v>4.134430777396239</v>
      </c>
      <c r="L1034" s="28">
        <v>27.298439106458549</v>
      </c>
      <c r="M1034" s="31"/>
      <c r="N1034" s="32">
        <f t="shared" si="64"/>
        <v>81.034414624109516</v>
      </c>
      <c r="O1034" s="32">
        <f t="shared" si="65"/>
        <v>55.515049275243527</v>
      </c>
      <c r="P1034" s="32">
        <f t="shared" si="67"/>
        <v>74.129106895740932</v>
      </c>
    </row>
    <row r="1035" spans="1:16" x14ac:dyDescent="0.2">
      <c r="A1035" s="20" t="s">
        <v>1030</v>
      </c>
      <c r="B1035" s="20" t="s">
        <v>8030</v>
      </c>
      <c r="C1035" s="20" t="s">
        <v>6828</v>
      </c>
      <c r="D1035" s="1" t="s">
        <v>13828</v>
      </c>
      <c r="E1035" s="35">
        <v>9145</v>
      </c>
      <c r="F1035" s="35">
        <v>204096</v>
      </c>
      <c r="G1035" s="37">
        <f t="shared" si="66"/>
        <v>4.4807345562872372E-2</v>
      </c>
      <c r="I1035" s="28">
        <v>1.617</v>
      </c>
      <c r="J1035" s="28">
        <v>2.6146891117095947</v>
      </c>
      <c r="K1035" s="28">
        <v>3.5584364780107904</v>
      </c>
      <c r="L1035" s="28">
        <v>32.986878075451067</v>
      </c>
      <c r="M1035" s="31"/>
      <c r="N1035" s="32">
        <f t="shared" si="64"/>
        <v>83.628775692628068</v>
      </c>
      <c r="O1035" s="32">
        <f t="shared" si="65"/>
        <v>58.701198469609523</v>
      </c>
      <c r="P1035" s="32">
        <f t="shared" si="67"/>
        <v>76.883600438680617</v>
      </c>
    </row>
    <row r="1036" spans="1:16" x14ac:dyDescent="0.2">
      <c r="A1036" s="20" t="s">
        <v>1031</v>
      </c>
      <c r="B1036" s="20" t="s">
        <v>8031</v>
      </c>
      <c r="C1036" s="20" t="s">
        <v>6828</v>
      </c>
      <c r="D1036" s="1" t="s">
        <v>13828</v>
      </c>
      <c r="E1036" s="35">
        <v>8787</v>
      </c>
      <c r="F1036" s="35">
        <v>204096</v>
      </c>
      <c r="G1036" s="37">
        <f t="shared" si="66"/>
        <v>4.3053269049858893E-2</v>
      </c>
      <c r="I1036" s="28">
        <v>3.3679999999999999</v>
      </c>
      <c r="J1036" s="28">
        <v>11.343423843383789</v>
      </c>
      <c r="K1036" s="28">
        <v>3.8221800128581731</v>
      </c>
      <c r="L1036" s="28">
        <v>34.838739046318423</v>
      </c>
      <c r="M1036" s="31"/>
      <c r="N1036" s="32">
        <f t="shared" si="64"/>
        <v>86.453082653109703</v>
      </c>
      <c r="O1036" s="32">
        <f t="shared" si="65"/>
        <v>61.084389187662374</v>
      </c>
      <c r="P1036" s="32">
        <f t="shared" si="67"/>
        <v>79.588545363456774</v>
      </c>
    </row>
    <row r="1037" spans="1:16" x14ac:dyDescent="0.2">
      <c r="A1037" s="20" t="s">
        <v>1032</v>
      </c>
      <c r="B1037" s="20" t="s">
        <v>8032</v>
      </c>
      <c r="C1037" s="20" t="s">
        <v>6828</v>
      </c>
      <c r="D1037" s="1" t="s">
        <v>13828</v>
      </c>
      <c r="E1037" s="35">
        <v>12303</v>
      </c>
      <c r="F1037" s="35">
        <v>204096</v>
      </c>
      <c r="G1037" s="37">
        <f t="shared" si="66"/>
        <v>6.0280456255879585E-2</v>
      </c>
      <c r="I1037" s="28">
        <v>0.69099999999999995</v>
      </c>
      <c r="J1037" s="28">
        <v>0.47748100757598877</v>
      </c>
      <c r="K1037" s="28">
        <v>4.6899451438575293</v>
      </c>
      <c r="L1037" s="28">
        <v>27.853125254003089</v>
      </c>
      <c r="M1037" s="31"/>
      <c r="N1037" s="32">
        <f t="shared" si="64"/>
        <v>79.391455348351784</v>
      </c>
      <c r="O1037" s="32">
        <f t="shared" si="65"/>
        <v>54.683250181146221</v>
      </c>
      <c r="P1037" s="32">
        <f t="shared" si="67"/>
        <v>72.705640173766994</v>
      </c>
    </row>
    <row r="1038" spans="1:16" x14ac:dyDescent="0.2">
      <c r="A1038" s="20" t="s">
        <v>1033</v>
      </c>
      <c r="B1038" s="20" t="s">
        <v>8033</v>
      </c>
      <c r="C1038" s="20" t="s">
        <v>6828</v>
      </c>
      <c r="D1038" s="1" t="s">
        <v>13828</v>
      </c>
      <c r="E1038" s="35">
        <v>9838</v>
      </c>
      <c r="F1038" s="35">
        <v>204096</v>
      </c>
      <c r="G1038" s="37">
        <f t="shared" si="66"/>
        <v>4.8202806522420823E-2</v>
      </c>
      <c r="I1038" s="28">
        <v>2.9529999999999998</v>
      </c>
      <c r="J1038" s="28">
        <v>8.7202091217041016</v>
      </c>
      <c r="K1038" s="28">
        <v>4.0484336880724472</v>
      </c>
      <c r="L1038" s="28">
        <v>31.533949989835332</v>
      </c>
      <c r="M1038" s="31"/>
      <c r="N1038" s="32">
        <f t="shared" si="64"/>
        <v>84.747120331086876</v>
      </c>
      <c r="O1038" s="32">
        <f t="shared" si="65"/>
        <v>59.10297134548275</v>
      </c>
      <c r="P1038" s="32">
        <f t="shared" si="67"/>
        <v>77.808047287658042</v>
      </c>
    </row>
    <row r="1039" spans="1:16" x14ac:dyDescent="0.2">
      <c r="A1039" s="20" t="s">
        <v>1034</v>
      </c>
      <c r="B1039" s="20" t="s">
        <v>8034</v>
      </c>
      <c r="C1039" s="20" t="s">
        <v>6828</v>
      </c>
      <c r="D1039" s="1" t="s">
        <v>13828</v>
      </c>
      <c r="E1039" s="35">
        <v>9671</v>
      </c>
      <c r="F1039" s="35">
        <v>204096</v>
      </c>
      <c r="G1039" s="37">
        <f t="shared" si="66"/>
        <v>4.7384564126685479E-2</v>
      </c>
      <c r="I1039" s="28">
        <v>1.4350000000000001</v>
      </c>
      <c r="J1039" s="28">
        <v>2.0592250823974609</v>
      </c>
      <c r="K1039" s="28">
        <v>4.3393360530621798</v>
      </c>
      <c r="L1039" s="28">
        <v>29.744183641815738</v>
      </c>
      <c r="M1039" s="31"/>
      <c r="N1039" s="32">
        <f t="shared" si="64"/>
        <v>81.515201971483009</v>
      </c>
      <c r="O1039" s="32">
        <f t="shared" si="65"/>
        <v>56.556997698227811</v>
      </c>
      <c r="P1039" s="32">
        <f t="shared" si="67"/>
        <v>74.761739316818293</v>
      </c>
    </row>
    <row r="1040" spans="1:16" x14ac:dyDescent="0.2">
      <c r="A1040" s="20" t="s">
        <v>1035</v>
      </c>
      <c r="B1040" s="20" t="s">
        <v>8035</v>
      </c>
      <c r="C1040" s="20" t="s">
        <v>6828</v>
      </c>
      <c r="D1040" s="1" t="s">
        <v>13828</v>
      </c>
      <c r="E1040" s="35">
        <v>11239</v>
      </c>
      <c r="F1040" s="35">
        <v>204096</v>
      </c>
      <c r="G1040" s="37">
        <f t="shared" si="66"/>
        <v>5.5067223267481973E-2</v>
      </c>
      <c r="I1040" s="28">
        <v>0.871</v>
      </c>
      <c r="J1040" s="28">
        <v>0.75864100456237793</v>
      </c>
      <c r="K1040" s="28">
        <v>4.8564210620830988</v>
      </c>
      <c r="L1040" s="28">
        <v>28.247708870895988</v>
      </c>
      <c r="M1040" s="31"/>
      <c r="N1040" s="32">
        <f t="shared" si="64"/>
        <v>79.53908043194977</v>
      </c>
      <c r="O1040" s="32">
        <f t="shared" si="65"/>
        <v>54.929309547626367</v>
      </c>
      <c r="P1040" s="32">
        <f t="shared" si="67"/>
        <v>72.879900677369776</v>
      </c>
    </row>
    <row r="1041" spans="1:16" x14ac:dyDescent="0.2">
      <c r="A1041" s="20" t="s">
        <v>1036</v>
      </c>
      <c r="B1041" s="20" t="s">
        <v>8036</v>
      </c>
      <c r="C1041" s="20" t="s">
        <v>6828</v>
      </c>
      <c r="D1041" s="1" t="s">
        <v>13828</v>
      </c>
      <c r="E1041" s="35">
        <v>11981</v>
      </c>
      <c r="F1041" s="35">
        <v>204096</v>
      </c>
      <c r="G1041" s="37">
        <f t="shared" si="66"/>
        <v>5.8702767325180309E-2</v>
      </c>
      <c r="I1041" s="28">
        <v>0.82399999999999995</v>
      </c>
      <c r="J1041" s="28">
        <v>0.67897599935531616</v>
      </c>
      <c r="K1041" s="28">
        <v>4.3530863165337879</v>
      </c>
      <c r="L1041" s="28">
        <v>28.144896085468659</v>
      </c>
      <c r="M1041" s="31"/>
      <c r="N1041" s="32">
        <f t="shared" si="64"/>
        <v>80.147523713968141</v>
      </c>
      <c r="O1041" s="32">
        <f t="shared" si="65"/>
        <v>55.200273903939539</v>
      </c>
      <c r="P1041" s="32">
        <f t="shared" si="67"/>
        <v>73.397025237234374</v>
      </c>
    </row>
    <row r="1042" spans="1:16" x14ac:dyDescent="0.2">
      <c r="A1042" s="20" t="s">
        <v>1037</v>
      </c>
      <c r="B1042" s="20" t="s">
        <v>8037</v>
      </c>
      <c r="C1042" s="20" t="s">
        <v>6828</v>
      </c>
      <c r="D1042" s="1" t="s">
        <v>13828</v>
      </c>
      <c r="E1042" s="35">
        <v>13407</v>
      </c>
      <c r="F1042" s="35">
        <v>204096</v>
      </c>
      <c r="G1042" s="37">
        <f t="shared" si="66"/>
        <v>6.5689675446848547E-2</v>
      </c>
      <c r="I1042" s="28">
        <v>1.8280000000000001</v>
      </c>
      <c r="J1042" s="28">
        <v>3.3415839672088623</v>
      </c>
      <c r="K1042" s="28">
        <v>4.5399885510391558</v>
      </c>
      <c r="L1042" s="28">
        <v>29.673827105243529</v>
      </c>
      <c r="M1042" s="31"/>
      <c r="N1042" s="32">
        <f t="shared" si="64"/>
        <v>81.850686905036014</v>
      </c>
      <c r="O1042" s="32">
        <f t="shared" si="65"/>
        <v>56.799076031224374</v>
      </c>
      <c r="P1042" s="32">
        <f t="shared" si="67"/>
        <v>75.071949275391106</v>
      </c>
    </row>
    <row r="1043" spans="1:16" x14ac:dyDescent="0.2">
      <c r="A1043" s="20" t="s">
        <v>1038</v>
      </c>
      <c r="B1043" s="20" t="s">
        <v>8038</v>
      </c>
      <c r="C1043" s="20" t="s">
        <v>6828</v>
      </c>
      <c r="D1043" s="1" t="s">
        <v>13828</v>
      </c>
      <c r="E1043" s="35">
        <v>8758</v>
      </c>
      <c r="F1043" s="35">
        <v>204096</v>
      </c>
      <c r="G1043" s="37">
        <f t="shared" si="66"/>
        <v>4.2911179052994672E-2</v>
      </c>
      <c r="I1043" s="28">
        <v>2.5819999999999999</v>
      </c>
      <c r="J1043" s="28">
        <v>6.6667242050170898</v>
      </c>
      <c r="K1043" s="28">
        <v>4.3867420049601415</v>
      </c>
      <c r="L1043" s="28">
        <v>32.964603790819822</v>
      </c>
      <c r="M1043" s="31"/>
      <c r="N1043" s="32">
        <f t="shared" si="64"/>
        <v>84.002369192783249</v>
      </c>
      <c r="O1043" s="32">
        <f t="shared" si="65"/>
        <v>59.092330150785571</v>
      </c>
      <c r="P1043" s="32">
        <f t="shared" si="67"/>
        <v>77.261939610810373</v>
      </c>
    </row>
    <row r="1044" spans="1:16" x14ac:dyDescent="0.2">
      <c r="A1044" s="20" t="s">
        <v>1039</v>
      </c>
      <c r="B1044" s="20" t="s">
        <v>8039</v>
      </c>
      <c r="C1044" s="20" t="s">
        <v>6828</v>
      </c>
      <c r="D1044" s="1" t="s">
        <v>13828</v>
      </c>
      <c r="E1044" s="35">
        <v>9789</v>
      </c>
      <c r="F1044" s="35">
        <v>204096</v>
      </c>
      <c r="G1044" s="37">
        <f t="shared" si="66"/>
        <v>4.796272342427093E-2</v>
      </c>
      <c r="I1044" s="28">
        <v>3.032</v>
      </c>
      <c r="J1044" s="28">
        <v>9.193023681640625</v>
      </c>
      <c r="K1044" s="28">
        <v>4.2985902718962254</v>
      </c>
      <c r="L1044" s="28">
        <v>36.36755541934825</v>
      </c>
      <c r="M1044" s="31"/>
      <c r="N1044" s="32">
        <f t="shared" si="64"/>
        <v>85.595022730225381</v>
      </c>
      <c r="O1044" s="32">
        <f t="shared" si="65"/>
        <v>61.057551754364916</v>
      </c>
      <c r="P1044" s="32">
        <f t="shared" si="67"/>
        <v>78.955406672071376</v>
      </c>
    </row>
    <row r="1045" spans="1:16" x14ac:dyDescent="0.2">
      <c r="A1045" s="20" t="s">
        <v>1040</v>
      </c>
      <c r="B1045" s="20" t="s">
        <v>8040</v>
      </c>
      <c r="C1045" s="20" t="s">
        <v>6828</v>
      </c>
      <c r="D1045" s="1" t="s">
        <v>13828</v>
      </c>
      <c r="E1045" s="35">
        <v>11804</v>
      </c>
      <c r="F1045" s="35">
        <v>204096</v>
      </c>
      <c r="G1045" s="37">
        <f t="shared" si="66"/>
        <v>5.7835528378802133E-2</v>
      </c>
      <c r="I1045" s="28">
        <v>2.2360000000000002</v>
      </c>
      <c r="J1045" s="28">
        <v>4.9996957778930664</v>
      </c>
      <c r="K1045" s="28">
        <v>4.1084386750974335</v>
      </c>
      <c r="L1045" s="28">
        <v>33.459928837682142</v>
      </c>
      <c r="M1045" s="31"/>
      <c r="N1045" s="32">
        <f t="shared" si="64"/>
        <v>83.953286176751789</v>
      </c>
      <c r="O1045" s="32">
        <f t="shared" si="65"/>
        <v>59.151424028013693</v>
      </c>
      <c r="P1045" s="32">
        <f t="shared" si="67"/>
        <v>77.242128276376178</v>
      </c>
    </row>
    <row r="1046" spans="1:16" x14ac:dyDescent="0.2">
      <c r="A1046" s="20" t="s">
        <v>1041</v>
      </c>
      <c r="B1046" s="20" t="s">
        <v>8041</v>
      </c>
      <c r="C1046" s="20" t="s">
        <v>6828</v>
      </c>
      <c r="D1046" s="1" t="s">
        <v>13828</v>
      </c>
      <c r="E1046" s="35">
        <v>8365</v>
      </c>
      <c r="F1046" s="35">
        <v>204096</v>
      </c>
      <c r="G1046" s="37">
        <f t="shared" si="66"/>
        <v>4.0985614612731265E-2</v>
      </c>
      <c r="I1046" s="28">
        <v>2.2810000000000001</v>
      </c>
      <c r="J1046" s="28">
        <v>5.2029609680175781</v>
      </c>
      <c r="K1046" s="28">
        <v>4.2600259004604961</v>
      </c>
      <c r="L1046" s="28">
        <v>31.881530185295876</v>
      </c>
      <c r="M1046" s="31"/>
      <c r="N1046" s="32">
        <f t="shared" si="64"/>
        <v>83.460751825188225</v>
      </c>
      <c r="O1046" s="32">
        <f t="shared" si="65"/>
        <v>58.415369659868979</v>
      </c>
      <c r="P1046" s="32">
        <f t="shared" si="67"/>
        <v>76.683699627304748</v>
      </c>
    </row>
    <row r="1047" spans="1:16" x14ac:dyDescent="0.2">
      <c r="A1047" s="20" t="s">
        <v>1042</v>
      </c>
      <c r="B1047" s="20" t="s">
        <v>8042</v>
      </c>
      <c r="C1047" s="20" t="s">
        <v>6828</v>
      </c>
      <c r="D1047" s="1" t="s">
        <v>13828</v>
      </c>
      <c r="E1047" s="35">
        <v>11919</v>
      </c>
      <c r="F1047" s="35">
        <v>204096</v>
      </c>
      <c r="G1047" s="37">
        <f t="shared" si="66"/>
        <v>5.8398988711194734E-2</v>
      </c>
      <c r="I1047" s="28">
        <v>1.988</v>
      </c>
      <c r="J1047" s="28">
        <v>3.9521439075469971</v>
      </c>
      <c r="K1047" s="28">
        <v>4.4742641007195525</v>
      </c>
      <c r="L1047" s="28">
        <v>25.570853259501636</v>
      </c>
      <c r="M1047" s="31"/>
      <c r="N1047" s="32">
        <f t="shared" si="64"/>
        <v>81.287177495209221</v>
      </c>
      <c r="O1047" s="32">
        <f t="shared" si="65"/>
        <v>55.267886467585384</v>
      </c>
      <c r="P1047" s="32">
        <f t="shared" si="67"/>
        <v>74.246594433542043</v>
      </c>
    </row>
    <row r="1048" spans="1:16" x14ac:dyDescent="0.2">
      <c r="A1048" s="20" t="s">
        <v>1043</v>
      </c>
      <c r="B1048" s="20" t="s">
        <v>8043</v>
      </c>
      <c r="C1048" s="20" t="s">
        <v>6828</v>
      </c>
      <c r="D1048" s="1" t="s">
        <v>13828</v>
      </c>
      <c r="E1048" s="35">
        <v>7746</v>
      </c>
      <c r="F1048" s="35">
        <v>204096</v>
      </c>
      <c r="G1048" s="37">
        <f t="shared" si="66"/>
        <v>3.7952728127939796E-2</v>
      </c>
      <c r="I1048" s="28">
        <v>3.7890000000000001</v>
      </c>
      <c r="J1048" s="28">
        <v>14.356520652770996</v>
      </c>
      <c r="K1048" s="28">
        <v>4.0910193455325325</v>
      </c>
      <c r="L1048" s="28">
        <v>36.096436870642911</v>
      </c>
      <c r="M1048" s="31"/>
      <c r="N1048" s="32">
        <f t="shared" si="64"/>
        <v>87.012189082172995</v>
      </c>
      <c r="O1048" s="32">
        <f t="shared" si="65"/>
        <v>61.830513831282119</v>
      </c>
      <c r="P1048" s="32">
        <f t="shared" si="67"/>
        <v>80.198257217250188</v>
      </c>
    </row>
    <row r="1049" spans="1:16" x14ac:dyDescent="0.2">
      <c r="A1049" s="20" t="s">
        <v>1044</v>
      </c>
      <c r="B1049" s="20" t="s">
        <v>8044</v>
      </c>
      <c r="C1049" s="20" t="s">
        <v>6828</v>
      </c>
      <c r="D1049" s="1" t="s">
        <v>13828</v>
      </c>
      <c r="E1049" s="35">
        <v>10543</v>
      </c>
      <c r="F1049" s="35">
        <v>204096</v>
      </c>
      <c r="G1049" s="37">
        <f t="shared" si="66"/>
        <v>5.1657063342740672E-2</v>
      </c>
      <c r="I1049" s="28">
        <v>2.5030000000000001</v>
      </c>
      <c r="J1049" s="28">
        <v>6.2650089263916016</v>
      </c>
      <c r="K1049" s="28">
        <v>4.156363259740151</v>
      </c>
      <c r="L1049" s="28">
        <v>35.627430522621644</v>
      </c>
      <c r="M1049" s="31"/>
      <c r="N1049" s="32">
        <f t="shared" si="64"/>
        <v>84.793286033283323</v>
      </c>
      <c r="O1049" s="32">
        <f t="shared" si="65"/>
        <v>60.313572384219341</v>
      </c>
      <c r="P1049" s="32">
        <f t="shared" si="67"/>
        <v>78.16929858146986</v>
      </c>
    </row>
    <row r="1050" spans="1:16" x14ac:dyDescent="0.2">
      <c r="A1050" s="20" t="s">
        <v>1045</v>
      </c>
      <c r="B1050" s="20" t="s">
        <v>8045</v>
      </c>
      <c r="C1050" s="20" t="s">
        <v>6829</v>
      </c>
      <c r="D1050" s="1" t="s">
        <v>13838</v>
      </c>
      <c r="E1050" s="35">
        <v>9149</v>
      </c>
      <c r="F1050" s="35">
        <v>149603</v>
      </c>
      <c r="G1050" s="37">
        <f t="shared" si="66"/>
        <v>6.1155190738153647E-2</v>
      </c>
      <c r="I1050" s="28">
        <v>2.9889999999999999</v>
      </c>
      <c r="J1050" s="28">
        <v>8.9341211318969727</v>
      </c>
      <c r="K1050" s="28">
        <v>3.9851897456752132</v>
      </c>
      <c r="L1050" s="28">
        <v>32.209968302546727</v>
      </c>
      <c r="M1050" s="31"/>
      <c r="N1050" s="32">
        <f t="shared" si="64"/>
        <v>85.043242041707629</v>
      </c>
      <c r="O1050" s="32">
        <f t="shared" si="65"/>
        <v>59.472752389227175</v>
      </c>
      <c r="P1050" s="32">
        <f t="shared" si="67"/>
        <v>78.124100542630785</v>
      </c>
    </row>
    <row r="1051" spans="1:16" x14ac:dyDescent="0.2">
      <c r="A1051" s="20" t="s">
        <v>1046</v>
      </c>
      <c r="B1051" s="20" t="s">
        <v>8046</v>
      </c>
      <c r="C1051" s="20" t="s">
        <v>6829</v>
      </c>
      <c r="D1051" s="1" t="s">
        <v>13838</v>
      </c>
      <c r="E1051" s="35">
        <v>9618</v>
      </c>
      <c r="F1051" s="35">
        <v>149603</v>
      </c>
      <c r="G1051" s="37">
        <f t="shared" si="66"/>
        <v>6.4290154609199013E-2</v>
      </c>
      <c r="I1051" s="28">
        <v>2.3239999999999998</v>
      </c>
      <c r="J1051" s="28">
        <v>5.4009761810302734</v>
      </c>
      <c r="K1051" s="28">
        <v>4.5407486398764858</v>
      </c>
      <c r="L1051" s="28">
        <v>29.298398835516739</v>
      </c>
      <c r="M1051" s="31"/>
      <c r="N1051" s="32">
        <f t="shared" si="64"/>
        <v>82.559833257743051</v>
      </c>
      <c r="O1051" s="32">
        <f t="shared" si="65"/>
        <v>57.155271627624252</v>
      </c>
      <c r="P1051" s="32">
        <f t="shared" si="67"/>
        <v>75.685590369564366</v>
      </c>
    </row>
    <row r="1052" spans="1:16" x14ac:dyDescent="0.2">
      <c r="A1052" s="20" t="s">
        <v>1047</v>
      </c>
      <c r="B1052" s="20" t="s">
        <v>8047</v>
      </c>
      <c r="C1052" s="20" t="s">
        <v>6828</v>
      </c>
      <c r="D1052" s="1" t="s">
        <v>13828</v>
      </c>
      <c r="E1052" s="35">
        <v>6258</v>
      </c>
      <c r="F1052" s="35">
        <v>204096</v>
      </c>
      <c r="G1052" s="37">
        <f t="shared" si="66"/>
        <v>3.0662041392285982E-2</v>
      </c>
      <c r="I1052" s="28">
        <v>5.032</v>
      </c>
      <c r="J1052" s="28">
        <v>25.321023941040039</v>
      </c>
      <c r="K1052" s="28">
        <v>3.340245702624709</v>
      </c>
      <c r="L1052" s="28">
        <v>37.025567273889422</v>
      </c>
      <c r="M1052" s="31"/>
      <c r="N1052" s="32">
        <f t="shared" si="64"/>
        <v>90.189669249969214</v>
      </c>
      <c r="O1052" s="32">
        <f t="shared" si="65"/>
        <v>63.920463024948923</v>
      </c>
      <c r="P1052" s="32">
        <f t="shared" si="67"/>
        <v>83.081461413139067</v>
      </c>
    </row>
    <row r="1053" spans="1:16" x14ac:dyDescent="0.2">
      <c r="A1053" s="20" t="s">
        <v>1048</v>
      </c>
      <c r="B1053" s="20" t="s">
        <v>8048</v>
      </c>
      <c r="C1053" s="20" t="s">
        <v>6829</v>
      </c>
      <c r="D1053" s="1" t="s">
        <v>13838</v>
      </c>
      <c r="E1053" s="35">
        <v>6853</v>
      </c>
      <c r="F1053" s="35">
        <v>149603</v>
      </c>
      <c r="G1053" s="37">
        <f t="shared" si="66"/>
        <v>4.5807904921692746E-2</v>
      </c>
      <c r="I1053" s="28">
        <v>2.7530000000000001</v>
      </c>
      <c r="J1053" s="28">
        <v>7.5790090560913086</v>
      </c>
      <c r="K1053" s="28">
        <v>4.3459425353154115</v>
      </c>
      <c r="L1053" s="28">
        <v>32.987158908507226</v>
      </c>
      <c r="M1053" s="31"/>
      <c r="N1053" s="32">
        <f t="shared" si="64"/>
        <v>84.335827645972444</v>
      </c>
      <c r="O1053" s="32">
        <f t="shared" si="65"/>
        <v>59.304627026109287</v>
      </c>
      <c r="P1053" s="32">
        <f t="shared" si="67"/>
        <v>77.562612845065701</v>
      </c>
    </row>
    <row r="1054" spans="1:16" x14ac:dyDescent="0.2">
      <c r="A1054" s="20" t="s">
        <v>1049</v>
      </c>
      <c r="B1054" s="20" t="s">
        <v>8049</v>
      </c>
      <c r="C1054" s="20" t="s">
        <v>6829</v>
      </c>
      <c r="D1054" s="1" t="s">
        <v>13838</v>
      </c>
      <c r="E1054" s="35">
        <v>8220</v>
      </c>
      <c r="F1054" s="35">
        <v>149603</v>
      </c>
      <c r="G1054" s="37">
        <f t="shared" si="66"/>
        <v>5.4945422217468898E-2</v>
      </c>
      <c r="I1054" s="28">
        <v>4.22</v>
      </c>
      <c r="J1054" s="28">
        <v>17.808399200439453</v>
      </c>
      <c r="K1054" s="28">
        <v>4.0563879829544192</v>
      </c>
      <c r="L1054" s="28">
        <v>32.13552311435523</v>
      </c>
      <c r="M1054" s="31"/>
      <c r="N1054" s="32">
        <f t="shared" si="64"/>
        <v>86.848218741594565</v>
      </c>
      <c r="O1054" s="32">
        <f t="shared" si="65"/>
        <v>60.575903891573098</v>
      </c>
      <c r="P1054" s="32">
        <f t="shared" si="67"/>
        <v>79.739169739165206</v>
      </c>
    </row>
    <row r="1055" spans="1:16" x14ac:dyDescent="0.2">
      <c r="A1055" s="20" t="s">
        <v>1050</v>
      </c>
      <c r="B1055" s="20" t="s">
        <v>8050</v>
      </c>
      <c r="C1055" s="20" t="s">
        <v>6829</v>
      </c>
      <c r="D1055" s="1" t="s">
        <v>13838</v>
      </c>
      <c r="E1055" s="35">
        <v>8687</v>
      </c>
      <c r="F1055" s="35">
        <v>149603</v>
      </c>
      <c r="G1055" s="37">
        <f t="shared" si="66"/>
        <v>5.8067017372646273E-2</v>
      </c>
      <c r="I1055" s="28">
        <v>3.0750000000000002</v>
      </c>
      <c r="J1055" s="28">
        <v>9.4556245803833008</v>
      </c>
      <c r="K1055" s="28">
        <v>4.1442876873306798</v>
      </c>
      <c r="L1055" s="28">
        <v>33.989524576954068</v>
      </c>
      <c r="M1055" s="31"/>
      <c r="N1055" s="32">
        <f t="shared" si="64"/>
        <v>85.350819825849769</v>
      </c>
      <c r="O1055" s="32">
        <f t="shared" si="65"/>
        <v>60.20001730556389</v>
      </c>
      <c r="P1055" s="32">
        <f t="shared" si="67"/>
        <v>78.545241840513228</v>
      </c>
    </row>
    <row r="1056" spans="1:16" x14ac:dyDescent="0.2">
      <c r="A1056" s="20" t="s">
        <v>1051</v>
      </c>
      <c r="B1056" s="20" t="s">
        <v>8051</v>
      </c>
      <c r="C1056" s="20" t="s">
        <v>6829</v>
      </c>
      <c r="D1056" s="1" t="s">
        <v>13838</v>
      </c>
      <c r="E1056" s="35">
        <v>8232</v>
      </c>
      <c r="F1056" s="35">
        <v>149603</v>
      </c>
      <c r="G1056" s="37">
        <f t="shared" si="66"/>
        <v>5.5025634512676884E-2</v>
      </c>
      <c r="I1056" s="28">
        <v>2.7639999999999998</v>
      </c>
      <c r="J1056" s="28">
        <v>7.6396961212158203</v>
      </c>
      <c r="K1056" s="28">
        <v>4.1048956565879147</v>
      </c>
      <c r="L1056" s="28">
        <v>34.081268221574341</v>
      </c>
      <c r="M1056" s="31"/>
      <c r="N1056" s="32">
        <f t="shared" si="64"/>
        <v>84.935681942932916</v>
      </c>
      <c r="O1056" s="32">
        <f t="shared" si="65"/>
        <v>59.957158751453719</v>
      </c>
      <c r="P1056" s="32">
        <f t="shared" si="67"/>
        <v>78.176721174144831</v>
      </c>
    </row>
    <row r="1057" spans="1:16" x14ac:dyDescent="0.2">
      <c r="A1057" s="20" t="s">
        <v>1052</v>
      </c>
      <c r="B1057" s="20" t="s">
        <v>8052</v>
      </c>
      <c r="C1057" s="20" t="s">
        <v>6829</v>
      </c>
      <c r="D1057" s="1" t="s">
        <v>13838</v>
      </c>
      <c r="E1057" s="35">
        <v>6604</v>
      </c>
      <c r="F1057" s="35">
        <v>149603</v>
      </c>
      <c r="G1057" s="37">
        <f t="shared" si="66"/>
        <v>4.4143499796127084E-2</v>
      </c>
      <c r="I1057" s="28">
        <v>3.9670000000000001</v>
      </c>
      <c r="J1057" s="28">
        <v>15.737089157104492</v>
      </c>
      <c r="K1057" s="28">
        <v>3.447609243588893</v>
      </c>
      <c r="L1057" s="28">
        <v>36.027256208358573</v>
      </c>
      <c r="M1057" s="31"/>
      <c r="N1057" s="32">
        <f t="shared" si="64"/>
        <v>88.178463940836053</v>
      </c>
      <c r="O1057" s="32">
        <f t="shared" si="65"/>
        <v>62.438836669158476</v>
      </c>
      <c r="P1057" s="32">
        <f t="shared" si="67"/>
        <v>81.213555343203538</v>
      </c>
    </row>
    <row r="1058" spans="1:16" x14ac:dyDescent="0.2">
      <c r="A1058" s="20" t="s">
        <v>1053</v>
      </c>
      <c r="B1058" s="20" t="s">
        <v>8053</v>
      </c>
      <c r="C1058" s="20" t="s">
        <v>6829</v>
      </c>
      <c r="D1058" s="1" t="s">
        <v>13838</v>
      </c>
      <c r="E1058" s="35">
        <v>9517</v>
      </c>
      <c r="F1058" s="35">
        <v>149603</v>
      </c>
      <c r="G1058" s="37">
        <f t="shared" si="66"/>
        <v>6.3615034457865149E-2</v>
      </c>
      <c r="I1058" s="28">
        <v>4.4359999999999999</v>
      </c>
      <c r="J1058" s="28">
        <v>19.678096771240234</v>
      </c>
      <c r="K1058" s="28">
        <v>3.8470872478689491</v>
      </c>
      <c r="L1058" s="28">
        <v>37.889881265104549</v>
      </c>
      <c r="M1058" s="31"/>
      <c r="N1058" s="32">
        <f t="shared" si="64"/>
        <v>88.755847627497914</v>
      </c>
      <c r="O1058" s="32">
        <f t="shared" si="65"/>
        <v>63.378903422744095</v>
      </c>
      <c r="P1058" s="32">
        <f t="shared" si="67"/>
        <v>81.889077762970231</v>
      </c>
    </row>
    <row r="1059" spans="1:16" x14ac:dyDescent="0.2">
      <c r="A1059" s="20" t="s">
        <v>1054</v>
      </c>
      <c r="B1059" s="20" t="s">
        <v>8054</v>
      </c>
      <c r="C1059" s="20" t="s">
        <v>6829</v>
      </c>
      <c r="D1059" s="1" t="s">
        <v>13838</v>
      </c>
      <c r="E1059" s="35">
        <v>8971</v>
      </c>
      <c r="F1059" s="35">
        <v>149603</v>
      </c>
      <c r="G1059" s="37">
        <f t="shared" si="66"/>
        <v>5.9965375025901886E-2</v>
      </c>
      <c r="I1059" s="28">
        <v>3.1859999999999999</v>
      </c>
      <c r="J1059" s="28">
        <v>10.150595664978027</v>
      </c>
      <c r="K1059" s="28">
        <v>3.9889216251483579</v>
      </c>
      <c r="L1059" s="28">
        <v>35.763125627020401</v>
      </c>
      <c r="M1059" s="31"/>
      <c r="N1059" s="32">
        <f t="shared" si="64"/>
        <v>86.138520938820307</v>
      </c>
      <c r="O1059" s="32">
        <f t="shared" si="65"/>
        <v>61.178070991248376</v>
      </c>
      <c r="P1059" s="32">
        <f t="shared" si="67"/>
        <v>79.384450625148304</v>
      </c>
    </row>
    <row r="1060" spans="1:16" x14ac:dyDescent="0.2">
      <c r="A1060" s="20" t="s">
        <v>1055</v>
      </c>
      <c r="B1060" s="20" t="s">
        <v>8055</v>
      </c>
      <c r="C1060" s="20" t="s">
        <v>6829</v>
      </c>
      <c r="D1060" s="1" t="s">
        <v>13838</v>
      </c>
      <c r="E1060" s="35">
        <v>8008</v>
      </c>
      <c r="F1060" s="35">
        <v>149603</v>
      </c>
      <c r="G1060" s="37">
        <f t="shared" si="66"/>
        <v>5.3528338335461188E-2</v>
      </c>
      <c r="I1060" s="28">
        <v>4.2830000000000004</v>
      </c>
      <c r="J1060" s="28">
        <v>18.344089508056641</v>
      </c>
      <c r="K1060" s="28">
        <v>3.4188218135188113</v>
      </c>
      <c r="L1060" s="28">
        <v>37.988761238761242</v>
      </c>
      <c r="M1060" s="31"/>
      <c r="N1060" s="32">
        <f t="shared" si="64"/>
        <v>89.144370282039944</v>
      </c>
      <c r="O1060" s="32">
        <f t="shared" si="65"/>
        <v>63.591315546198821</v>
      </c>
      <c r="P1060" s="32">
        <f t="shared" si="67"/>
        <v>82.229946512536984</v>
      </c>
    </row>
    <row r="1061" spans="1:16" x14ac:dyDescent="0.2">
      <c r="A1061" s="20" t="s">
        <v>1056</v>
      </c>
      <c r="B1061" s="20" t="s">
        <v>8056</v>
      </c>
      <c r="C1061" s="20" t="s">
        <v>6829</v>
      </c>
      <c r="D1061" s="1" t="s">
        <v>13838</v>
      </c>
      <c r="E1061" s="35">
        <v>6630</v>
      </c>
      <c r="F1061" s="35">
        <v>149603</v>
      </c>
      <c r="G1061" s="37">
        <f t="shared" si="66"/>
        <v>4.4317293102411046E-2</v>
      </c>
      <c r="I1061" s="28">
        <v>2.67</v>
      </c>
      <c r="J1061" s="28">
        <v>7.1289000511169434</v>
      </c>
      <c r="K1061" s="28">
        <v>2.8685748468837771</v>
      </c>
      <c r="L1061" s="28">
        <v>41.383408748114633</v>
      </c>
      <c r="M1061" s="31"/>
      <c r="N1061" s="32">
        <f t="shared" si="64"/>
        <v>88.150179362831409</v>
      </c>
      <c r="O1061" s="32">
        <f t="shared" si="65"/>
        <v>63.87213474879642</v>
      </c>
      <c r="P1061" s="32">
        <f t="shared" si="67"/>
        <v>81.580761714268178</v>
      </c>
    </row>
    <row r="1062" spans="1:16" x14ac:dyDescent="0.2">
      <c r="A1062" s="20" t="s">
        <v>1057</v>
      </c>
      <c r="B1062" s="20" t="s">
        <v>8057</v>
      </c>
      <c r="C1062" s="20" t="s">
        <v>6829</v>
      </c>
      <c r="D1062" s="1" t="s">
        <v>13838</v>
      </c>
      <c r="E1062" s="35">
        <v>8245</v>
      </c>
      <c r="F1062" s="35">
        <v>149603</v>
      </c>
      <c r="G1062" s="37">
        <f t="shared" si="66"/>
        <v>5.5112531165818865E-2</v>
      </c>
      <c r="I1062" s="28">
        <v>1.58</v>
      </c>
      <c r="J1062" s="28">
        <v>2.4964001178741455</v>
      </c>
      <c r="K1062" s="28">
        <v>3.8123670256770357</v>
      </c>
      <c r="L1062" s="28">
        <v>39.983747725894482</v>
      </c>
      <c r="M1062" s="31"/>
      <c r="N1062" s="32">
        <f t="shared" si="64"/>
        <v>84.768351906487155</v>
      </c>
      <c r="O1062" s="32">
        <f t="shared" si="65"/>
        <v>61.456119010510562</v>
      </c>
      <c r="P1062" s="32">
        <f t="shared" si="67"/>
        <v>78.460274108256598</v>
      </c>
    </row>
    <row r="1063" spans="1:16" x14ac:dyDescent="0.2">
      <c r="A1063" s="20" t="s">
        <v>1058</v>
      </c>
      <c r="B1063" s="20" t="s">
        <v>8058</v>
      </c>
      <c r="C1063" s="20" t="s">
        <v>6829</v>
      </c>
      <c r="D1063" s="1" t="s">
        <v>13838</v>
      </c>
      <c r="E1063" s="35">
        <v>8606</v>
      </c>
      <c r="F1063" s="35">
        <v>149603</v>
      </c>
      <c r="G1063" s="37">
        <f t="shared" si="66"/>
        <v>5.7525584379992382E-2</v>
      </c>
      <c r="I1063" s="28">
        <v>1.0509999999999999</v>
      </c>
      <c r="J1063" s="28">
        <v>1.1046010255813599</v>
      </c>
      <c r="K1063" s="28">
        <v>3.4298278443191204</v>
      </c>
      <c r="L1063" s="28">
        <v>35.701952126423429</v>
      </c>
      <c r="M1063" s="31"/>
      <c r="N1063" s="32">
        <f t="shared" si="64"/>
        <v>83.497126173846453</v>
      </c>
      <c r="O1063" s="32">
        <f t="shared" si="65"/>
        <v>59.340153177838062</v>
      </c>
      <c r="P1063" s="32">
        <f t="shared" si="67"/>
        <v>76.960469401904405</v>
      </c>
    </row>
    <row r="1064" spans="1:16" x14ac:dyDescent="0.2">
      <c r="A1064" s="20" t="s">
        <v>1059</v>
      </c>
      <c r="B1064" s="20" t="s">
        <v>8059</v>
      </c>
      <c r="C1064" s="20" t="s">
        <v>6829</v>
      </c>
      <c r="D1064" s="1" t="s">
        <v>13838</v>
      </c>
      <c r="E1064" s="35">
        <v>9248</v>
      </c>
      <c r="F1064" s="35">
        <v>149603</v>
      </c>
      <c r="G1064" s="37">
        <f t="shared" si="66"/>
        <v>6.1816942173619514E-2</v>
      </c>
      <c r="I1064" s="28">
        <v>2.4079999999999999</v>
      </c>
      <c r="J1064" s="28">
        <v>5.7984638214111328</v>
      </c>
      <c r="K1064" s="28">
        <v>3.8532319381643121</v>
      </c>
      <c r="L1064" s="28">
        <v>33.440419550173011</v>
      </c>
      <c r="M1064" s="31"/>
      <c r="N1064" s="32">
        <f t="shared" si="64"/>
        <v>84.58208765372234</v>
      </c>
      <c r="O1064" s="32">
        <f t="shared" si="65"/>
        <v>59.506007592739437</v>
      </c>
      <c r="P1064" s="32">
        <f t="shared" si="67"/>
        <v>77.796728884994593</v>
      </c>
    </row>
    <row r="1065" spans="1:16" x14ac:dyDescent="0.2">
      <c r="A1065" s="20" t="s">
        <v>1060</v>
      </c>
      <c r="B1065" s="20" t="s">
        <v>8060</v>
      </c>
      <c r="C1065" s="20" t="s">
        <v>6829</v>
      </c>
      <c r="D1065" s="1" t="s">
        <v>13838</v>
      </c>
      <c r="E1065" s="35">
        <v>8993</v>
      </c>
      <c r="F1065" s="35">
        <v>149603</v>
      </c>
      <c r="G1065" s="37">
        <f t="shared" si="66"/>
        <v>6.0112430900449855E-2</v>
      </c>
      <c r="I1065" s="28">
        <v>1.6319999999999999</v>
      </c>
      <c r="J1065" s="28">
        <v>2.663424015045166</v>
      </c>
      <c r="K1065" s="28">
        <v>3.9929974268965642</v>
      </c>
      <c r="L1065" s="28">
        <v>33.517291226509506</v>
      </c>
      <c r="M1065" s="31"/>
      <c r="N1065" s="32">
        <f t="shared" si="64"/>
        <v>83.159674930220319</v>
      </c>
      <c r="O1065" s="32">
        <f t="shared" si="65"/>
        <v>58.626488665087166</v>
      </c>
      <c r="P1065" s="32">
        <f t="shared" si="67"/>
        <v>76.521218275746421</v>
      </c>
    </row>
    <row r="1066" spans="1:16" x14ac:dyDescent="0.2">
      <c r="A1066" s="20" t="s">
        <v>1061</v>
      </c>
      <c r="B1066" s="20" t="s">
        <v>8061</v>
      </c>
      <c r="C1066" s="20" t="s">
        <v>6829</v>
      </c>
      <c r="D1066" s="1" t="s">
        <v>13838</v>
      </c>
      <c r="E1066" s="35">
        <v>8400</v>
      </c>
      <c r="F1066" s="35">
        <v>149603</v>
      </c>
      <c r="G1066" s="37">
        <f t="shared" si="66"/>
        <v>5.6148606645588656E-2</v>
      </c>
      <c r="I1066" s="28">
        <v>1.159</v>
      </c>
      <c r="J1066" s="28">
        <v>1.3432810306549072</v>
      </c>
      <c r="K1066" s="28">
        <v>3.3767835535731714</v>
      </c>
      <c r="L1066" s="28">
        <v>35.868928571428569</v>
      </c>
      <c r="M1066" s="31"/>
      <c r="N1066" s="32">
        <f t="shared" si="64"/>
        <v>83.784399084105374</v>
      </c>
      <c r="O1066" s="32">
        <f t="shared" si="65"/>
        <v>59.567696458847422</v>
      </c>
      <c r="P1066" s="32">
        <f t="shared" si="67"/>
        <v>77.231580018750805</v>
      </c>
    </row>
    <row r="1067" spans="1:16" x14ac:dyDescent="0.2">
      <c r="A1067" s="20" t="s">
        <v>1062</v>
      </c>
      <c r="B1067" s="20" t="s">
        <v>8062</v>
      </c>
      <c r="C1067" s="20" t="s">
        <v>6829</v>
      </c>
      <c r="D1067" s="1" t="s">
        <v>13838</v>
      </c>
      <c r="E1067" s="35">
        <v>7469</v>
      </c>
      <c r="F1067" s="35">
        <v>149603</v>
      </c>
      <c r="G1067" s="37">
        <f t="shared" si="66"/>
        <v>4.9925469409035916E-2</v>
      </c>
      <c r="I1067" s="28">
        <v>4.43</v>
      </c>
      <c r="J1067" s="28">
        <v>19.624900817871094</v>
      </c>
      <c r="K1067" s="28">
        <v>3.1228842720709866</v>
      </c>
      <c r="L1067" s="28">
        <v>38.190654706118622</v>
      </c>
      <c r="M1067" s="31"/>
      <c r="N1067" s="32">
        <f t="shared" si="64"/>
        <v>89.832200036702631</v>
      </c>
      <c r="O1067" s="32">
        <f t="shared" si="65"/>
        <v>64.028945447143542</v>
      </c>
      <c r="P1067" s="32">
        <f t="shared" si="67"/>
        <v>82.85007446662992</v>
      </c>
    </row>
    <row r="1068" spans="1:16" x14ac:dyDescent="0.2">
      <c r="A1068" s="20" t="s">
        <v>1063</v>
      </c>
      <c r="B1068" s="20" t="s">
        <v>8063</v>
      </c>
      <c r="C1068" s="20" t="s">
        <v>6829</v>
      </c>
      <c r="D1068" s="1" t="s">
        <v>13838</v>
      </c>
      <c r="E1068" s="35">
        <v>8153</v>
      </c>
      <c r="F1068" s="35">
        <v>149603</v>
      </c>
      <c r="G1068" s="37">
        <f t="shared" si="66"/>
        <v>5.4497570235890989E-2</v>
      </c>
      <c r="I1068" s="28">
        <v>3.6339999999999999</v>
      </c>
      <c r="J1068" s="28">
        <v>13.20595645904541</v>
      </c>
      <c r="K1068" s="28">
        <v>2.2683324030073453</v>
      </c>
      <c r="L1068" s="28">
        <v>36.376303201275604</v>
      </c>
      <c r="M1068" s="31"/>
      <c r="N1068" s="32">
        <f t="shared" si="64"/>
        <v>89.396748455036217</v>
      </c>
      <c r="O1068" s="32">
        <f t="shared" si="65"/>
        <v>63.128728677208144</v>
      </c>
      <c r="P1068" s="32">
        <f t="shared" si="67"/>
        <v>82.288861660005267</v>
      </c>
    </row>
    <row r="1069" spans="1:16" x14ac:dyDescent="0.2">
      <c r="A1069" s="20" t="s">
        <v>1064</v>
      </c>
      <c r="B1069" s="20" t="s">
        <v>8064</v>
      </c>
      <c r="C1069" s="20" t="s">
        <v>6830</v>
      </c>
      <c r="D1069" s="1" t="s">
        <v>13830</v>
      </c>
      <c r="E1069" s="35">
        <v>6034</v>
      </c>
      <c r="F1069" s="35">
        <v>225875</v>
      </c>
      <c r="G1069" s="37">
        <f t="shared" si="66"/>
        <v>2.6713890426120643E-2</v>
      </c>
      <c r="I1069" s="28">
        <v>3.3959999999999999</v>
      </c>
      <c r="J1069" s="28">
        <v>11.532815933227539</v>
      </c>
      <c r="K1069" s="28">
        <v>2.7863522138591459</v>
      </c>
      <c r="L1069" s="28">
        <v>44.560159098442163</v>
      </c>
      <c r="M1069" s="31"/>
      <c r="N1069" s="32">
        <f t="shared" si="64"/>
        <v>90.116469005190524</v>
      </c>
      <c r="O1069" s="32">
        <f t="shared" si="65"/>
        <v>66.005631791792865</v>
      </c>
      <c r="P1069" s="32">
        <f t="shared" si="67"/>
        <v>83.592296155629043</v>
      </c>
    </row>
    <row r="1070" spans="1:16" x14ac:dyDescent="0.2">
      <c r="A1070" s="20" t="s">
        <v>1065</v>
      </c>
      <c r="B1070" s="20" t="s">
        <v>8065</v>
      </c>
      <c r="C1070" s="20" t="s">
        <v>6830</v>
      </c>
      <c r="D1070" s="1" t="s">
        <v>13830</v>
      </c>
      <c r="E1070" s="35">
        <v>6012</v>
      </c>
      <c r="F1070" s="35">
        <v>225875</v>
      </c>
      <c r="G1070" s="37">
        <f t="shared" si="66"/>
        <v>2.6616491422246816E-2</v>
      </c>
      <c r="I1070" s="28">
        <v>2.9510000000000001</v>
      </c>
      <c r="J1070" s="28">
        <v>8.7084007263183594</v>
      </c>
      <c r="K1070" s="28">
        <v>3.6769745516076178</v>
      </c>
      <c r="L1070" s="28">
        <v>39.542581503659349</v>
      </c>
      <c r="M1070" s="31"/>
      <c r="N1070" s="32">
        <f t="shared" si="64"/>
        <v>87.047957539734483</v>
      </c>
      <c r="O1070" s="32">
        <f t="shared" si="65"/>
        <v>62.781674219944627</v>
      </c>
      <c r="P1070" s="32">
        <f t="shared" si="67"/>
        <v>80.481722390223879</v>
      </c>
    </row>
    <row r="1071" spans="1:16" x14ac:dyDescent="0.2">
      <c r="A1071" s="20" t="s">
        <v>1066</v>
      </c>
      <c r="B1071" s="20" t="s">
        <v>8066</v>
      </c>
      <c r="C1071" s="20" t="s">
        <v>6830</v>
      </c>
      <c r="D1071" s="1" t="s">
        <v>13830</v>
      </c>
      <c r="E1071" s="35">
        <v>6032</v>
      </c>
      <c r="F1071" s="35">
        <v>225875</v>
      </c>
      <c r="G1071" s="37">
        <f t="shared" si="66"/>
        <v>2.6705035971223021E-2</v>
      </c>
      <c r="I1071" s="28">
        <v>2.6019999999999999</v>
      </c>
      <c r="J1071" s="28">
        <v>6.7704038619995117</v>
      </c>
      <c r="K1071" s="28">
        <v>2.2784101792439428</v>
      </c>
      <c r="L1071" s="28">
        <v>42.76309681697613</v>
      </c>
      <c r="M1071" s="31"/>
      <c r="N1071" s="32">
        <f t="shared" si="64"/>
        <v>89.17938721757784</v>
      </c>
      <c r="O1071" s="32">
        <f t="shared" si="65"/>
        <v>64.820591764459323</v>
      </c>
      <c r="P1071" s="32">
        <f t="shared" si="67"/>
        <v>82.588119127768408</v>
      </c>
    </row>
    <row r="1072" spans="1:16" x14ac:dyDescent="0.2">
      <c r="A1072" s="20" t="s">
        <v>1067</v>
      </c>
      <c r="B1072" s="20" t="s">
        <v>8067</v>
      </c>
      <c r="C1072" s="20" t="s">
        <v>6830</v>
      </c>
      <c r="D1072" s="1" t="s">
        <v>13830</v>
      </c>
      <c r="E1072" s="35">
        <v>5930</v>
      </c>
      <c r="F1072" s="35">
        <v>225875</v>
      </c>
      <c r="G1072" s="37">
        <f t="shared" si="66"/>
        <v>2.6253458771444384E-2</v>
      </c>
      <c r="I1072" s="28">
        <v>2.1459999999999999</v>
      </c>
      <c r="J1072" s="28">
        <v>4.605316162109375</v>
      </c>
      <c r="K1072" s="28">
        <v>3.0150405879670314</v>
      </c>
      <c r="L1072" s="28">
        <v>42.364418212478924</v>
      </c>
      <c r="M1072" s="31"/>
      <c r="N1072" s="32">
        <f t="shared" si="64"/>
        <v>87.328301956290744</v>
      </c>
      <c r="O1072" s="32">
        <f t="shared" si="65"/>
        <v>63.646222443927527</v>
      </c>
      <c r="P1072" s="32">
        <f t="shared" si="67"/>
        <v>80.920147033745693</v>
      </c>
    </row>
    <row r="1073" spans="1:16" x14ac:dyDescent="0.2">
      <c r="A1073" s="20" t="s">
        <v>1068</v>
      </c>
      <c r="B1073" s="20" t="s">
        <v>8068</v>
      </c>
      <c r="C1073" s="20" t="s">
        <v>6830</v>
      </c>
      <c r="D1073" s="1" t="s">
        <v>13830</v>
      </c>
      <c r="E1073" s="35">
        <v>6168</v>
      </c>
      <c r="F1073" s="35">
        <v>225875</v>
      </c>
      <c r="G1073" s="37">
        <f t="shared" si="66"/>
        <v>2.7307138904261206E-2</v>
      </c>
      <c r="I1073" s="28">
        <v>1.6779999999999999</v>
      </c>
      <c r="J1073" s="28">
        <v>2.8156840801239014</v>
      </c>
      <c r="K1073" s="28">
        <v>3.6316633967415761</v>
      </c>
      <c r="L1073" s="28">
        <v>38.526102464332034</v>
      </c>
      <c r="M1073" s="31"/>
      <c r="N1073" s="32">
        <f t="shared" si="64"/>
        <v>84.856236027208681</v>
      </c>
      <c r="O1073" s="32">
        <f t="shared" si="65"/>
        <v>61.071360478356958</v>
      </c>
      <c r="P1073" s="32">
        <f t="shared" si="67"/>
        <v>78.420265433877717</v>
      </c>
    </row>
    <row r="1074" spans="1:16" x14ac:dyDescent="0.2">
      <c r="A1074" s="20" t="s">
        <v>1069</v>
      </c>
      <c r="B1074" s="20" t="s">
        <v>8069</v>
      </c>
      <c r="C1074" s="20" t="s">
        <v>6830</v>
      </c>
      <c r="D1074" s="1" t="s">
        <v>13830</v>
      </c>
      <c r="E1074" s="35">
        <v>5524</v>
      </c>
      <c r="F1074" s="35">
        <v>225875</v>
      </c>
      <c r="G1074" s="37">
        <f t="shared" si="66"/>
        <v>2.4456004427227448E-2</v>
      </c>
      <c r="I1074" s="28">
        <v>6.9269999999999996</v>
      </c>
      <c r="J1074" s="28">
        <v>47.983329772949219</v>
      </c>
      <c r="K1074" s="28">
        <v>0.47744617312117155</v>
      </c>
      <c r="L1074" s="28">
        <v>43.957277335264301</v>
      </c>
      <c r="M1074" s="31"/>
      <c r="N1074" s="32">
        <f t="shared" si="64"/>
        <v>98.601374795140529</v>
      </c>
      <c r="O1074" s="32">
        <f t="shared" si="65"/>
        <v>70.55580831725193</v>
      </c>
      <c r="P1074" s="32">
        <f t="shared" si="67"/>
        <v>91.012500060258262</v>
      </c>
    </row>
    <row r="1075" spans="1:16" x14ac:dyDescent="0.2">
      <c r="A1075" s="20" t="s">
        <v>1070</v>
      </c>
      <c r="B1075" s="20" t="s">
        <v>8070</v>
      </c>
      <c r="C1075" s="20" t="s">
        <v>6830</v>
      </c>
      <c r="D1075" s="1" t="s">
        <v>13830</v>
      </c>
      <c r="E1075" s="35">
        <v>6926</v>
      </c>
      <c r="F1075" s="35">
        <v>225875</v>
      </c>
      <c r="G1075" s="37">
        <f t="shared" si="66"/>
        <v>3.0662977310459326E-2</v>
      </c>
      <c r="I1075" s="28">
        <v>4.2549999999999999</v>
      </c>
      <c r="J1075" s="28">
        <v>18.105024337768555</v>
      </c>
      <c r="K1075" s="28">
        <v>2.8733587699263077</v>
      </c>
      <c r="L1075" s="28">
        <v>36.246895755125614</v>
      </c>
      <c r="M1075" s="31"/>
      <c r="N1075" s="32">
        <f t="shared" si="64"/>
        <v>89.480930910430232</v>
      </c>
      <c r="O1075" s="32">
        <f t="shared" si="65"/>
        <v>63.220878687871846</v>
      </c>
      <c r="P1075" s="32">
        <f t="shared" si="67"/>
        <v>82.375200063254084</v>
      </c>
    </row>
    <row r="1076" spans="1:16" x14ac:dyDescent="0.2">
      <c r="A1076" s="20" t="s">
        <v>1071</v>
      </c>
      <c r="B1076" s="20" t="s">
        <v>8071</v>
      </c>
      <c r="C1076" s="20" t="s">
        <v>6830</v>
      </c>
      <c r="D1076" s="1" t="s">
        <v>13830</v>
      </c>
      <c r="E1076" s="35">
        <v>5967</v>
      </c>
      <c r="F1076" s="35">
        <v>225875</v>
      </c>
      <c r="G1076" s="37">
        <f t="shared" si="66"/>
        <v>2.641726618705036E-2</v>
      </c>
      <c r="I1076" s="28">
        <v>1.7589999999999999</v>
      </c>
      <c r="J1076" s="28">
        <v>3.094080924987793</v>
      </c>
      <c r="K1076" s="28">
        <v>3.1432517290349424</v>
      </c>
      <c r="L1076" s="28">
        <v>43.244008714596951</v>
      </c>
      <c r="M1076" s="31"/>
      <c r="N1076" s="32">
        <f t="shared" si="64"/>
        <v>86.723092617469106</v>
      </c>
      <c r="O1076" s="32">
        <f t="shared" si="65"/>
        <v>63.521865908947817</v>
      </c>
      <c r="P1076" s="32">
        <f t="shared" si="67"/>
        <v>80.445052082064365</v>
      </c>
    </row>
    <row r="1077" spans="1:16" x14ac:dyDescent="0.2">
      <c r="A1077" s="20" t="s">
        <v>1072</v>
      </c>
      <c r="B1077" s="20" t="s">
        <v>8072</v>
      </c>
      <c r="C1077" s="20" t="s">
        <v>6830</v>
      </c>
      <c r="D1077" s="1" t="s">
        <v>13830</v>
      </c>
      <c r="E1077" s="35">
        <v>6008</v>
      </c>
      <c r="F1077" s="35">
        <v>225875</v>
      </c>
      <c r="G1077" s="37">
        <f t="shared" si="66"/>
        <v>2.6598782512451576E-2</v>
      </c>
      <c r="I1077" s="28">
        <v>1.216</v>
      </c>
      <c r="J1077" s="28">
        <v>1.4786560535430908</v>
      </c>
      <c r="K1077" s="28">
        <v>3.1734439661260949</v>
      </c>
      <c r="L1077" s="28">
        <v>41.747836218375497</v>
      </c>
      <c r="M1077" s="31"/>
      <c r="N1077" s="32">
        <f t="shared" si="64"/>
        <v>85.470674450482193</v>
      </c>
      <c r="O1077" s="32">
        <f t="shared" si="65"/>
        <v>62.281023146100779</v>
      </c>
      <c r="P1077" s="32">
        <f t="shared" si="67"/>
        <v>79.195766113961454</v>
      </c>
    </row>
    <row r="1078" spans="1:16" x14ac:dyDescent="0.2">
      <c r="A1078" s="20" t="s">
        <v>1073</v>
      </c>
      <c r="B1078" s="20" t="s">
        <v>8073</v>
      </c>
      <c r="C1078" s="20" t="s">
        <v>6830</v>
      </c>
      <c r="D1078" s="1" t="s">
        <v>13830</v>
      </c>
      <c r="E1078" s="35">
        <v>6164</v>
      </c>
      <c r="F1078" s="35">
        <v>225875</v>
      </c>
      <c r="G1078" s="37">
        <f t="shared" si="66"/>
        <v>2.7289429994465965E-2</v>
      </c>
      <c r="I1078" s="28">
        <v>1.518</v>
      </c>
      <c r="J1078" s="28">
        <v>2.3043239116668701</v>
      </c>
      <c r="K1078" s="28">
        <v>3.1602763847683684</v>
      </c>
      <c r="L1078" s="28">
        <v>37.852855288773526</v>
      </c>
      <c r="M1078" s="31"/>
      <c r="N1078" s="32">
        <f t="shared" si="64"/>
        <v>85.111540335842051</v>
      </c>
      <c r="O1078" s="32">
        <f t="shared" si="65"/>
        <v>60.957513777774977</v>
      </c>
      <c r="P1078" s="32">
        <f t="shared" si="67"/>
        <v>78.575680843158693</v>
      </c>
    </row>
    <row r="1079" spans="1:16" x14ac:dyDescent="0.2">
      <c r="A1079" s="20" t="s">
        <v>1074</v>
      </c>
      <c r="B1079" s="20" t="s">
        <v>8074</v>
      </c>
      <c r="C1079" s="20" t="s">
        <v>6830</v>
      </c>
      <c r="D1079" s="1" t="s">
        <v>13830</v>
      </c>
      <c r="E1079" s="35">
        <v>5142</v>
      </c>
      <c r="F1079" s="35">
        <v>225875</v>
      </c>
      <c r="G1079" s="37">
        <f t="shared" si="66"/>
        <v>2.276480354178196E-2</v>
      </c>
      <c r="I1079" s="28">
        <v>3.4329999999999998</v>
      </c>
      <c r="J1079" s="28">
        <v>11.785489082336426</v>
      </c>
      <c r="K1079" s="28">
        <v>3.5502173333401519</v>
      </c>
      <c r="L1079" s="28">
        <v>34.672695449241537</v>
      </c>
      <c r="M1079" s="31"/>
      <c r="N1079" s="32">
        <f t="shared" si="64"/>
        <v>86.900507727061054</v>
      </c>
      <c r="O1079" s="32">
        <f t="shared" si="65"/>
        <v>61.27511574351071</v>
      </c>
      <c r="P1079" s="32">
        <f t="shared" si="67"/>
        <v>79.966510157472285</v>
      </c>
    </row>
    <row r="1080" spans="1:16" x14ac:dyDescent="0.2">
      <c r="A1080" s="20" t="s">
        <v>1075</v>
      </c>
      <c r="B1080" s="20" t="s">
        <v>8075</v>
      </c>
      <c r="C1080" s="20" t="s">
        <v>6830</v>
      </c>
      <c r="D1080" s="1" t="s">
        <v>13830</v>
      </c>
      <c r="E1080" s="35">
        <v>7356</v>
      </c>
      <c r="F1080" s="35">
        <v>225875</v>
      </c>
      <c r="G1080" s="37">
        <f t="shared" si="66"/>
        <v>3.2566685113447701E-2</v>
      </c>
      <c r="I1080" s="28">
        <v>3.3210000000000002</v>
      </c>
      <c r="J1080" s="28">
        <v>11.029041290283203</v>
      </c>
      <c r="K1080" s="28">
        <v>3.8105034620894336</v>
      </c>
      <c r="L1080" s="28">
        <v>38.713703099510603</v>
      </c>
      <c r="M1080" s="31"/>
      <c r="N1080" s="32">
        <f t="shared" si="64"/>
        <v>87.257793221865853</v>
      </c>
      <c r="O1080" s="32">
        <f t="shared" si="65"/>
        <v>62.696951458454976</v>
      </c>
      <c r="P1080" s="32">
        <f t="shared" si="67"/>
        <v>80.611853241557696</v>
      </c>
    </row>
    <row r="1081" spans="1:16" x14ac:dyDescent="0.2">
      <c r="A1081" s="20" t="s">
        <v>1076</v>
      </c>
      <c r="B1081" s="20" t="s">
        <v>8076</v>
      </c>
      <c r="C1081" s="20" t="s">
        <v>6830</v>
      </c>
      <c r="D1081" s="1" t="s">
        <v>13830</v>
      </c>
      <c r="E1081" s="35">
        <v>6289</v>
      </c>
      <c r="F1081" s="35">
        <v>225875</v>
      </c>
      <c r="G1081" s="37">
        <f t="shared" si="66"/>
        <v>2.7842833425567239E-2</v>
      </c>
      <c r="I1081" s="28">
        <v>5.1379999999999999</v>
      </c>
      <c r="J1081" s="28">
        <v>26.399044036865234</v>
      </c>
      <c r="K1081" s="28">
        <v>1.7155318996100009</v>
      </c>
      <c r="L1081" s="28">
        <v>44.025282238829703</v>
      </c>
      <c r="M1081" s="31"/>
      <c r="N1081" s="32">
        <f t="shared" si="64"/>
        <v>94.193549799661241</v>
      </c>
      <c r="O1081" s="32">
        <f t="shared" si="65"/>
        <v>68.178641841436189</v>
      </c>
      <c r="P1081" s="32">
        <f t="shared" si="67"/>
        <v>87.154152756634389</v>
      </c>
    </row>
    <row r="1082" spans="1:16" x14ac:dyDescent="0.2">
      <c r="A1082" s="20" t="s">
        <v>1077</v>
      </c>
      <c r="B1082" s="20" t="s">
        <v>8077</v>
      </c>
      <c r="C1082" s="20" t="s">
        <v>6830</v>
      </c>
      <c r="D1082" s="1" t="s">
        <v>13830</v>
      </c>
      <c r="E1082" s="35">
        <v>6682</v>
      </c>
      <c r="F1082" s="35">
        <v>225875</v>
      </c>
      <c r="G1082" s="37">
        <f t="shared" si="66"/>
        <v>2.9582733812949642E-2</v>
      </c>
      <c r="I1082" s="28">
        <v>1.0049999999999999</v>
      </c>
      <c r="J1082" s="28">
        <v>1.0100250244140625</v>
      </c>
      <c r="K1082" s="28">
        <v>3.6243783476242042</v>
      </c>
      <c r="L1082" s="28">
        <v>34.885513319365458</v>
      </c>
      <c r="M1082" s="31"/>
      <c r="N1082" s="32">
        <f t="shared" si="64"/>
        <v>82.967004528385644</v>
      </c>
      <c r="O1082" s="32">
        <f t="shared" si="65"/>
        <v>58.800442675599399</v>
      </c>
      <c r="P1082" s="32">
        <f t="shared" si="67"/>
        <v>76.42775309917414</v>
      </c>
    </row>
    <row r="1083" spans="1:16" x14ac:dyDescent="0.2">
      <c r="A1083" s="20" t="s">
        <v>1078</v>
      </c>
      <c r="B1083" s="20" t="s">
        <v>8078</v>
      </c>
      <c r="C1083" s="20" t="s">
        <v>6830</v>
      </c>
      <c r="D1083" s="1" t="s">
        <v>13830</v>
      </c>
      <c r="E1083" s="35">
        <v>5949</v>
      </c>
      <c r="F1083" s="35">
        <v>225875</v>
      </c>
      <c r="G1083" s="37">
        <f t="shared" si="66"/>
        <v>2.6337576092971778E-2</v>
      </c>
      <c r="I1083" s="28">
        <v>2.61</v>
      </c>
      <c r="J1083" s="28">
        <v>6.8120999336242676</v>
      </c>
      <c r="K1083" s="28">
        <v>2.8325596663397334</v>
      </c>
      <c r="L1083" s="28">
        <v>42.041015296688521</v>
      </c>
      <c r="M1083" s="31"/>
      <c r="N1083" s="32">
        <f t="shared" si="64"/>
        <v>88.251973228849351</v>
      </c>
      <c r="O1083" s="32">
        <f t="shared" si="65"/>
        <v>64.117604607329042</v>
      </c>
      <c r="P1083" s="32">
        <f t="shared" si="67"/>
        <v>81.721432994670437</v>
      </c>
    </row>
    <row r="1084" spans="1:16" x14ac:dyDescent="0.2">
      <c r="A1084" s="20" t="s">
        <v>1079</v>
      </c>
      <c r="B1084" s="20" t="s">
        <v>8079</v>
      </c>
      <c r="C1084" s="20" t="s">
        <v>6830</v>
      </c>
      <c r="D1084" s="1" t="s">
        <v>13830</v>
      </c>
      <c r="E1084" s="35">
        <v>9477</v>
      </c>
      <c r="F1084" s="35">
        <v>225875</v>
      </c>
      <c r="G1084" s="37">
        <f t="shared" si="66"/>
        <v>4.1956834532374102E-2</v>
      </c>
      <c r="I1084" s="28">
        <v>0.66</v>
      </c>
      <c r="J1084" s="28">
        <v>0.43560001254081726</v>
      </c>
      <c r="K1084" s="28">
        <v>4.0944711925882311</v>
      </c>
      <c r="L1084" s="28">
        <v>28.106995884773664</v>
      </c>
      <c r="M1084" s="31"/>
      <c r="N1084" s="32">
        <f t="shared" si="64"/>
        <v>80.23481846652011</v>
      </c>
      <c r="O1084" s="32">
        <f t="shared" si="65"/>
        <v>55.190597448801228</v>
      </c>
      <c r="P1084" s="32">
        <f t="shared" si="67"/>
        <v>73.45808046459679</v>
      </c>
    </row>
    <row r="1085" spans="1:16" x14ac:dyDescent="0.2">
      <c r="A1085" s="20" t="s">
        <v>1080</v>
      </c>
      <c r="B1085" s="20" t="s">
        <v>8080</v>
      </c>
      <c r="C1085" s="20" t="s">
        <v>6830</v>
      </c>
      <c r="D1085" s="1" t="s">
        <v>13830</v>
      </c>
      <c r="E1085" s="35">
        <v>8225</v>
      </c>
      <c r="F1085" s="35">
        <v>225875</v>
      </c>
      <c r="G1085" s="37">
        <f t="shared" si="66"/>
        <v>3.641394576646375E-2</v>
      </c>
      <c r="I1085" s="28">
        <v>1.7529999999999999</v>
      </c>
      <c r="J1085" s="28">
        <v>3.0730090141296387</v>
      </c>
      <c r="K1085" s="28">
        <v>3.7638126439165105</v>
      </c>
      <c r="L1085" s="28">
        <v>38.871610942249241</v>
      </c>
      <c r="M1085" s="31"/>
      <c r="N1085" s="32">
        <f t="shared" si="64"/>
        <v>84.867920294501261</v>
      </c>
      <c r="O1085" s="32">
        <f t="shared" si="65"/>
        <v>61.201711774888643</v>
      </c>
      <c r="P1085" s="32">
        <f t="shared" si="67"/>
        <v>78.464059917976442</v>
      </c>
    </row>
    <row r="1086" spans="1:16" x14ac:dyDescent="0.2">
      <c r="A1086" s="20" t="s">
        <v>1081</v>
      </c>
      <c r="B1086" s="20" t="s">
        <v>8081</v>
      </c>
      <c r="C1086" s="20" t="s">
        <v>6830</v>
      </c>
      <c r="D1086" s="1" t="s">
        <v>13830</v>
      </c>
      <c r="E1086" s="35">
        <v>5954</v>
      </c>
      <c r="F1086" s="35">
        <v>225875</v>
      </c>
      <c r="G1086" s="37">
        <f t="shared" si="66"/>
        <v>2.6359712230215826E-2</v>
      </c>
      <c r="I1086" s="28">
        <v>3.798</v>
      </c>
      <c r="J1086" s="28">
        <v>14.424803733825684</v>
      </c>
      <c r="K1086" s="28">
        <v>3.74419404728887</v>
      </c>
      <c r="L1086" s="28">
        <v>39.510077258985554</v>
      </c>
      <c r="M1086" s="31"/>
      <c r="N1086" s="32">
        <f t="shared" si="64"/>
        <v>88.27340035313776</v>
      </c>
      <c r="O1086" s="32">
        <f t="shared" si="65"/>
        <v>63.545279324429004</v>
      </c>
      <c r="P1086" s="32">
        <f t="shared" si="67"/>
        <v>81.582196127905561</v>
      </c>
    </row>
    <row r="1087" spans="1:16" x14ac:dyDescent="0.2">
      <c r="A1087" s="20" t="s">
        <v>1082</v>
      </c>
      <c r="B1087" s="20" t="s">
        <v>8082</v>
      </c>
      <c r="C1087" s="20" t="s">
        <v>6830</v>
      </c>
      <c r="D1087" s="1" t="s">
        <v>13830</v>
      </c>
      <c r="E1087" s="35">
        <v>6527</v>
      </c>
      <c r="F1087" s="35">
        <v>225875</v>
      </c>
      <c r="G1087" s="37">
        <f t="shared" si="66"/>
        <v>2.8896513558384063E-2</v>
      </c>
      <c r="I1087" s="28">
        <v>2.8479999999999999</v>
      </c>
      <c r="J1087" s="28">
        <v>8.1111040115356445</v>
      </c>
      <c r="K1087" s="28">
        <v>3.9831302163146409</v>
      </c>
      <c r="L1087" s="28">
        <v>32.39237015474184</v>
      </c>
      <c r="M1087" s="31"/>
      <c r="N1087" s="32">
        <f t="shared" si="64"/>
        <v>84.864122252191834</v>
      </c>
      <c r="O1087" s="32">
        <f t="shared" si="65"/>
        <v>59.411087249542305</v>
      </c>
      <c r="P1087" s="32">
        <f t="shared" si="67"/>
        <v>77.976762911100593</v>
      </c>
    </row>
    <row r="1088" spans="1:16" x14ac:dyDescent="0.2">
      <c r="A1088" s="20" t="s">
        <v>1083</v>
      </c>
      <c r="B1088" s="20" t="s">
        <v>8083</v>
      </c>
      <c r="C1088" s="20" t="s">
        <v>6830</v>
      </c>
      <c r="D1088" s="1" t="s">
        <v>13830</v>
      </c>
      <c r="E1088" s="35">
        <v>5919</v>
      </c>
      <c r="F1088" s="35">
        <v>225875</v>
      </c>
      <c r="G1088" s="37">
        <f t="shared" si="66"/>
        <v>2.620475926950747E-2</v>
      </c>
      <c r="I1088" s="28">
        <v>5.4210000000000003</v>
      </c>
      <c r="J1088" s="28">
        <v>29.387241363525391</v>
      </c>
      <c r="K1088" s="28">
        <v>0.7655307770477906</v>
      </c>
      <c r="L1088" s="28">
        <v>43.166413245480655</v>
      </c>
      <c r="M1088" s="31"/>
      <c r="N1088" s="32">
        <f t="shared" si="64"/>
        <v>95.768432022806692</v>
      </c>
      <c r="O1088" s="32">
        <f t="shared" si="65"/>
        <v>68.753676050201619</v>
      </c>
      <c r="P1088" s="32">
        <f t="shared" si="67"/>
        <v>88.458485217804707</v>
      </c>
    </row>
    <row r="1089" spans="1:16" x14ac:dyDescent="0.2">
      <c r="A1089" s="20" t="s">
        <v>1084</v>
      </c>
      <c r="B1089" s="20" t="s">
        <v>8084</v>
      </c>
      <c r="C1089" s="20" t="s">
        <v>6830</v>
      </c>
      <c r="D1089" s="1" t="s">
        <v>13830</v>
      </c>
      <c r="E1089" s="35">
        <v>6308</v>
      </c>
      <c r="F1089" s="35">
        <v>225875</v>
      </c>
      <c r="G1089" s="37">
        <f t="shared" si="66"/>
        <v>2.7926950747094632E-2</v>
      </c>
      <c r="I1089" s="28">
        <v>4.1429999999999998</v>
      </c>
      <c r="J1089" s="28">
        <v>17.164449691772461</v>
      </c>
      <c r="K1089" s="28">
        <v>3.133675958737248</v>
      </c>
      <c r="L1089" s="28">
        <v>41.966708941027264</v>
      </c>
      <c r="M1089" s="31"/>
      <c r="N1089" s="32">
        <f t="shared" si="64"/>
        <v>90.213976022168197</v>
      </c>
      <c r="O1089" s="32">
        <f t="shared" si="65"/>
        <v>65.362208251464679</v>
      </c>
      <c r="P1089" s="32">
        <f t="shared" si="67"/>
        <v>83.48931411523381</v>
      </c>
    </row>
    <row r="1090" spans="1:16" x14ac:dyDescent="0.2">
      <c r="A1090" s="20" t="s">
        <v>1085</v>
      </c>
      <c r="B1090" s="20" t="s">
        <v>8085</v>
      </c>
      <c r="C1090" s="20" t="s">
        <v>6830</v>
      </c>
      <c r="D1090" s="1" t="s">
        <v>13830</v>
      </c>
      <c r="E1090" s="35">
        <v>10916</v>
      </c>
      <c r="F1090" s="35">
        <v>225875</v>
      </c>
      <c r="G1090" s="37">
        <f t="shared" si="66"/>
        <v>4.8327614831211951E-2</v>
      </c>
      <c r="I1090" s="28">
        <v>2.2610000000000001</v>
      </c>
      <c r="J1090" s="28">
        <v>5.1121211051940918</v>
      </c>
      <c r="K1090" s="28">
        <v>4.1055281559797008</v>
      </c>
      <c r="L1090" s="28">
        <v>29.018321729571273</v>
      </c>
      <c r="M1090" s="31"/>
      <c r="N1090" s="32">
        <f t="shared" si="64"/>
        <v>83.009258812955821</v>
      </c>
      <c r="O1090" s="32">
        <f t="shared" si="65"/>
        <v>57.28809753325001</v>
      </c>
      <c r="P1090" s="32">
        <f t="shared" si="67"/>
        <v>76.049346944486885</v>
      </c>
    </row>
    <row r="1091" spans="1:16" x14ac:dyDescent="0.2">
      <c r="A1091" s="20" t="s">
        <v>1086</v>
      </c>
      <c r="B1091" s="20" t="s">
        <v>8086</v>
      </c>
      <c r="C1091" s="20" t="s">
        <v>6830</v>
      </c>
      <c r="D1091" s="1" t="s">
        <v>13830</v>
      </c>
      <c r="E1091" s="35">
        <v>6595</v>
      </c>
      <c r="F1091" s="35">
        <v>225875</v>
      </c>
      <c r="G1091" s="37">
        <f t="shared" si="66"/>
        <v>2.9197565024903154E-2</v>
      </c>
      <c r="I1091" s="28">
        <v>1.9019999999999999</v>
      </c>
      <c r="J1091" s="28">
        <v>3.6176040172576904</v>
      </c>
      <c r="K1091" s="28">
        <v>3.9137682727831629</v>
      </c>
      <c r="L1091" s="28">
        <v>30.692797573919638</v>
      </c>
      <c r="M1091" s="31"/>
      <c r="N1091" s="32">
        <f t="shared" si="64"/>
        <v>83.077032273841851</v>
      </c>
      <c r="O1091" s="32">
        <f t="shared" si="65"/>
        <v>57.766960277905611</v>
      </c>
      <c r="P1091" s="32">
        <f t="shared" si="67"/>
        <v>76.22835741967387</v>
      </c>
    </row>
    <row r="1092" spans="1:16" x14ac:dyDescent="0.2">
      <c r="A1092" s="20" t="s">
        <v>1087</v>
      </c>
      <c r="B1092" s="20" t="s">
        <v>8087</v>
      </c>
      <c r="C1092" s="20" t="s">
        <v>6830</v>
      </c>
      <c r="D1092" s="1" t="s">
        <v>13830</v>
      </c>
      <c r="E1092" s="35">
        <v>6542</v>
      </c>
      <c r="F1092" s="35">
        <v>225875</v>
      </c>
      <c r="G1092" s="37">
        <f t="shared" si="66"/>
        <v>2.8962921970116216E-2</v>
      </c>
      <c r="I1092" s="28">
        <v>3.0470000000000002</v>
      </c>
      <c r="J1092" s="28">
        <v>9.2842092514038086</v>
      </c>
      <c r="K1092" s="28">
        <v>2.9844540156596326</v>
      </c>
      <c r="L1092" s="28">
        <v>35.445888107612348</v>
      </c>
      <c r="M1092" s="31"/>
      <c r="N1092" s="32">
        <f t="shared" si="64"/>
        <v>87.262138494583809</v>
      </c>
      <c r="O1092" s="32">
        <f t="shared" si="65"/>
        <v>61.637194225498646</v>
      </c>
      <c r="P1092" s="32">
        <f t="shared" si="67"/>
        <v>80.328262072449689</v>
      </c>
    </row>
    <row r="1093" spans="1:16" x14ac:dyDescent="0.2">
      <c r="A1093" s="20" t="s">
        <v>1088</v>
      </c>
      <c r="B1093" s="20" t="s">
        <v>8088</v>
      </c>
      <c r="C1093" s="20" t="s">
        <v>6830</v>
      </c>
      <c r="D1093" s="1" t="s">
        <v>13830</v>
      </c>
      <c r="E1093" s="35">
        <v>5832</v>
      </c>
      <c r="F1093" s="35">
        <v>225875</v>
      </c>
      <c r="G1093" s="37">
        <f t="shared" si="66"/>
        <v>2.5819590481460986E-2</v>
      </c>
      <c r="I1093" s="28">
        <v>2.5110000000000001</v>
      </c>
      <c r="J1093" s="28">
        <v>6.3051209449768066</v>
      </c>
      <c r="K1093" s="28">
        <v>4.0841090583280737</v>
      </c>
      <c r="L1093" s="28">
        <v>37.272633744855966</v>
      </c>
      <c r="M1093" s="31"/>
      <c r="N1093" s="32">
        <f t="shared" si="64"/>
        <v>85.2736033523598</v>
      </c>
      <c r="O1093" s="32">
        <f t="shared" si="65"/>
        <v>61.074897899833154</v>
      </c>
      <c r="P1093" s="32">
        <f t="shared" si="67"/>
        <v>78.725654157954267</v>
      </c>
    </row>
    <row r="1094" spans="1:16" x14ac:dyDescent="0.2">
      <c r="A1094" s="20" t="s">
        <v>1089</v>
      </c>
      <c r="B1094" s="20" t="s">
        <v>8089</v>
      </c>
      <c r="C1094" s="20" t="s">
        <v>6830</v>
      </c>
      <c r="D1094" s="1" t="s">
        <v>13830</v>
      </c>
      <c r="E1094" s="35">
        <v>8089</v>
      </c>
      <c r="F1094" s="35">
        <v>225875</v>
      </c>
      <c r="G1094" s="37">
        <f t="shared" si="66"/>
        <v>3.5811842833425568E-2</v>
      </c>
      <c r="I1094" s="28">
        <v>3.7320000000000002</v>
      </c>
      <c r="J1094" s="28">
        <v>13.927824020385742</v>
      </c>
      <c r="K1094" s="28">
        <v>3.5045818561681576</v>
      </c>
      <c r="L1094" s="28">
        <v>38.858449746569413</v>
      </c>
      <c r="M1094" s="31"/>
      <c r="N1094" s="32">
        <f t="shared" si="64"/>
        <v>88.362734602962959</v>
      </c>
      <c r="O1094" s="32">
        <f t="shared" si="65"/>
        <v>63.379255018443374</v>
      </c>
      <c r="P1094" s="32">
        <f t="shared" si="67"/>
        <v>81.602432679381295</v>
      </c>
    </row>
    <row r="1095" spans="1:16" x14ac:dyDescent="0.2">
      <c r="A1095" s="20" t="s">
        <v>1090</v>
      </c>
      <c r="B1095" s="20" t="s">
        <v>8090</v>
      </c>
      <c r="C1095" s="20" t="s">
        <v>6830</v>
      </c>
      <c r="D1095" s="1" t="s">
        <v>13830</v>
      </c>
      <c r="E1095" s="35">
        <v>7737</v>
      </c>
      <c r="F1095" s="35">
        <v>225875</v>
      </c>
      <c r="G1095" s="37">
        <f t="shared" si="66"/>
        <v>3.4253458771444381E-2</v>
      </c>
      <c r="I1095" s="28">
        <v>2.5059999999999998</v>
      </c>
      <c r="J1095" s="28">
        <v>6.2800359725952148</v>
      </c>
      <c r="K1095" s="28">
        <v>3.6347183616145111</v>
      </c>
      <c r="L1095" s="28">
        <v>34.61134806772651</v>
      </c>
      <c r="M1095" s="31"/>
      <c r="N1095" s="32">
        <f t="shared" ref="N1095:N1158" si="68">SUMPRODUCT(I1095:L1095,$I$4:$L$4) + $L$1</f>
        <v>85.305791842037351</v>
      </c>
      <c r="O1095" s="32">
        <f t="shared" ref="O1095:O1158" si="69">SUMPRODUCT(I1095:L1095,$I$5:$L$5) + $L$2</f>
        <v>60.263938253475501</v>
      </c>
      <c r="P1095" s="32">
        <f t="shared" si="67"/>
        <v>78.529694444871666</v>
      </c>
    </row>
    <row r="1096" spans="1:16" x14ac:dyDescent="0.2">
      <c r="A1096" s="20" t="s">
        <v>1091</v>
      </c>
      <c r="B1096" s="20" t="s">
        <v>8091</v>
      </c>
      <c r="C1096" s="20" t="s">
        <v>6830</v>
      </c>
      <c r="D1096" s="1" t="s">
        <v>13830</v>
      </c>
      <c r="E1096" s="35">
        <v>7107</v>
      </c>
      <c r="F1096" s="35">
        <v>225875</v>
      </c>
      <c r="G1096" s="37">
        <f t="shared" ref="G1096:G1159" si="70">SUM(E1096/F1096)</f>
        <v>3.1464305478693971E-2</v>
      </c>
      <c r="I1096" s="28">
        <v>3.0489999999999999</v>
      </c>
      <c r="J1096" s="28">
        <v>9.2964010238647461</v>
      </c>
      <c r="K1096" s="28">
        <v>3.8064936564084464</v>
      </c>
      <c r="L1096" s="28">
        <v>35.506964964119881</v>
      </c>
      <c r="M1096" s="31"/>
      <c r="N1096" s="32">
        <f t="shared" si="68"/>
        <v>86.122569858742182</v>
      </c>
      <c r="O1096" s="32">
        <f t="shared" si="69"/>
        <v>61.06641972241281</v>
      </c>
      <c r="P1096" s="32">
        <f t="shared" ref="P1096:P1159" si="71">SUM(N1096*$P$1)+($P$2*O1096)</f>
        <v>79.342603946022194</v>
      </c>
    </row>
    <row r="1097" spans="1:16" x14ac:dyDescent="0.2">
      <c r="A1097" s="20" t="s">
        <v>1092</v>
      </c>
      <c r="B1097" s="20" t="s">
        <v>8092</v>
      </c>
      <c r="C1097" s="20" t="s">
        <v>6830</v>
      </c>
      <c r="D1097" s="1" t="s">
        <v>13830</v>
      </c>
      <c r="E1097" s="35">
        <v>7603</v>
      </c>
      <c r="F1097" s="35">
        <v>225875</v>
      </c>
      <c r="G1097" s="37">
        <f t="shared" si="70"/>
        <v>3.3660210293303822E-2</v>
      </c>
      <c r="I1097" s="28">
        <v>3.2320000000000002</v>
      </c>
      <c r="J1097" s="28">
        <v>10.445823669433594</v>
      </c>
      <c r="K1097" s="28">
        <v>3.7819666692087814</v>
      </c>
      <c r="L1097" s="28">
        <v>38.797842956727607</v>
      </c>
      <c r="M1097" s="31"/>
      <c r="N1097" s="32">
        <f t="shared" si="68"/>
        <v>87.176966325381215</v>
      </c>
      <c r="O1097" s="32">
        <f t="shared" si="69"/>
        <v>62.666286103901548</v>
      </c>
      <c r="P1097" s="32">
        <f t="shared" si="71"/>
        <v>80.544599601242595</v>
      </c>
    </row>
    <row r="1098" spans="1:16" x14ac:dyDescent="0.2">
      <c r="A1098" s="20" t="s">
        <v>1093</v>
      </c>
      <c r="B1098" s="20" t="s">
        <v>8093</v>
      </c>
      <c r="C1098" s="20" t="s">
        <v>6830</v>
      </c>
      <c r="D1098" s="1" t="s">
        <v>13830</v>
      </c>
      <c r="E1098" s="35">
        <v>5855</v>
      </c>
      <c r="F1098" s="35">
        <v>225875</v>
      </c>
      <c r="G1098" s="37">
        <f t="shared" si="70"/>
        <v>2.592141671278362E-2</v>
      </c>
      <c r="I1098" s="28">
        <v>3.8839999999999999</v>
      </c>
      <c r="J1098" s="28">
        <v>15.085455894470215</v>
      </c>
      <c r="K1098" s="28">
        <v>3.6091705077095835</v>
      </c>
      <c r="L1098" s="28">
        <v>38.448163962425276</v>
      </c>
      <c r="M1098" s="31"/>
      <c r="N1098" s="32">
        <f t="shared" si="68"/>
        <v>88.360841553093522</v>
      </c>
      <c r="O1098" s="32">
        <f t="shared" si="69"/>
        <v>63.273333533240177</v>
      </c>
      <c r="P1098" s="32">
        <f t="shared" si="71"/>
        <v>81.572390482828155</v>
      </c>
    </row>
    <row r="1099" spans="1:16" x14ac:dyDescent="0.2">
      <c r="A1099" s="20" t="s">
        <v>1094</v>
      </c>
      <c r="B1099" s="20" t="s">
        <v>8094</v>
      </c>
      <c r="C1099" s="20" t="s">
        <v>6830</v>
      </c>
      <c r="D1099" s="1" t="s">
        <v>13830</v>
      </c>
      <c r="E1099" s="35">
        <v>5733</v>
      </c>
      <c r="F1099" s="35">
        <v>225875</v>
      </c>
      <c r="G1099" s="37">
        <f t="shared" si="70"/>
        <v>2.5381294964028776E-2</v>
      </c>
      <c r="I1099" s="28">
        <v>4.24</v>
      </c>
      <c r="J1099" s="28">
        <v>17.97760009765625</v>
      </c>
      <c r="K1099" s="28">
        <v>2.4702990531296654</v>
      </c>
      <c r="L1099" s="28">
        <v>42.480376766091055</v>
      </c>
      <c r="M1099" s="31"/>
      <c r="N1099" s="32">
        <f t="shared" si="68"/>
        <v>91.411330156743261</v>
      </c>
      <c r="O1099" s="32">
        <f t="shared" si="69"/>
        <v>66.154751067861042</v>
      </c>
      <c r="P1099" s="32">
        <f t="shared" si="71"/>
        <v>84.577129995791339</v>
      </c>
    </row>
    <row r="1100" spans="1:16" x14ac:dyDescent="0.2">
      <c r="A1100" s="20" t="s">
        <v>1095</v>
      </c>
      <c r="B1100" s="20" t="s">
        <v>8095</v>
      </c>
      <c r="C1100" s="20" t="s">
        <v>6830</v>
      </c>
      <c r="D1100" s="1" t="s">
        <v>13830</v>
      </c>
      <c r="E1100" s="35">
        <v>5349</v>
      </c>
      <c r="F1100" s="35">
        <v>225875</v>
      </c>
      <c r="G1100" s="37">
        <f t="shared" si="70"/>
        <v>2.3681239623685665E-2</v>
      </c>
      <c r="I1100" s="28">
        <v>4.5750000000000002</v>
      </c>
      <c r="J1100" s="28">
        <v>20.930625915527344</v>
      </c>
      <c r="K1100" s="28">
        <v>3.9183996211833478</v>
      </c>
      <c r="L1100" s="28">
        <v>42.55655262665919</v>
      </c>
      <c r="M1100" s="31"/>
      <c r="N1100" s="32">
        <f t="shared" si="68"/>
        <v>89.907398871564354</v>
      </c>
      <c r="O1100" s="32">
        <f t="shared" si="69"/>
        <v>65.441707192592247</v>
      </c>
      <c r="P1100" s="32">
        <f t="shared" si="71"/>
        <v>83.28720563708815</v>
      </c>
    </row>
    <row r="1101" spans="1:16" x14ac:dyDescent="0.2">
      <c r="A1101" s="20" t="s">
        <v>1096</v>
      </c>
      <c r="B1101" s="20" t="s">
        <v>8096</v>
      </c>
      <c r="C1101" s="20" t="s">
        <v>6831</v>
      </c>
      <c r="D1101" s="1" t="s">
        <v>13832</v>
      </c>
      <c r="E1101" s="35">
        <v>6444</v>
      </c>
      <c r="F1101" s="35">
        <v>212020</v>
      </c>
      <c r="G1101" s="37">
        <f t="shared" si="70"/>
        <v>3.0393359117064429E-2</v>
      </c>
      <c r="I1101" s="28">
        <v>9.82</v>
      </c>
      <c r="J1101" s="28">
        <v>96.432403564453125</v>
      </c>
      <c r="K1101" s="28">
        <v>1.8393255225917284</v>
      </c>
      <c r="L1101" s="28">
        <v>40.066883923029174</v>
      </c>
      <c r="M1101" s="31"/>
      <c r="N1101" s="32">
        <f t="shared" si="68"/>
        <v>99.98285252679247</v>
      </c>
      <c r="O1101" s="32">
        <f t="shared" si="69"/>
        <v>69.996387475824832</v>
      </c>
      <c r="P1101" s="32">
        <f t="shared" si="71"/>
        <v>91.868788323698851</v>
      </c>
    </row>
    <row r="1102" spans="1:16" x14ac:dyDescent="0.2">
      <c r="A1102" s="20" t="s">
        <v>1097</v>
      </c>
      <c r="B1102" s="20" t="s">
        <v>8097</v>
      </c>
      <c r="C1102" s="20" t="s">
        <v>6831</v>
      </c>
      <c r="D1102" s="1" t="s">
        <v>13832</v>
      </c>
      <c r="E1102" s="35">
        <v>6189</v>
      </c>
      <c r="F1102" s="35">
        <v>212020</v>
      </c>
      <c r="G1102" s="37">
        <f t="shared" si="70"/>
        <v>2.9190642392227149E-2</v>
      </c>
      <c r="I1102" s="28">
        <v>9.2029999999999994</v>
      </c>
      <c r="J1102" s="28">
        <v>84.695205688476563</v>
      </c>
      <c r="K1102" s="28">
        <v>1.5615714718598979</v>
      </c>
      <c r="L1102" s="28">
        <v>39.89933753433511</v>
      </c>
      <c r="M1102" s="31"/>
      <c r="N1102" s="32">
        <f t="shared" si="68"/>
        <v>99.466519002965626</v>
      </c>
      <c r="O1102" s="32">
        <f t="shared" si="69"/>
        <v>69.717420322920873</v>
      </c>
      <c r="P1102" s="32">
        <f t="shared" si="71"/>
        <v>91.416683976937378</v>
      </c>
    </row>
    <row r="1103" spans="1:16" x14ac:dyDescent="0.2">
      <c r="A1103" s="20" t="s">
        <v>1098</v>
      </c>
      <c r="B1103" s="20" t="s">
        <v>8098</v>
      </c>
      <c r="C1103" s="20" t="s">
        <v>6831</v>
      </c>
      <c r="D1103" s="1" t="s">
        <v>13832</v>
      </c>
      <c r="E1103" s="35">
        <v>6247</v>
      </c>
      <c r="F1103" s="35">
        <v>212020</v>
      </c>
      <c r="G1103" s="37">
        <f t="shared" si="70"/>
        <v>2.9464201490425432E-2</v>
      </c>
      <c r="I1103" s="28">
        <v>8.3089999999999993</v>
      </c>
      <c r="J1103" s="28">
        <v>69.039482116699219</v>
      </c>
      <c r="K1103" s="28">
        <v>1.2252639729185133</v>
      </c>
      <c r="L1103" s="28">
        <v>42.063710581078915</v>
      </c>
      <c r="M1103" s="31"/>
      <c r="N1103" s="32">
        <f t="shared" si="68"/>
        <v>99.143484980822606</v>
      </c>
      <c r="O1103" s="32">
        <f t="shared" si="69"/>
        <v>70.255750775975713</v>
      </c>
      <c r="P1103" s="32">
        <f t="shared" si="71"/>
        <v>91.326727332942809</v>
      </c>
    </row>
    <row r="1104" spans="1:16" x14ac:dyDescent="0.2">
      <c r="A1104" s="20" t="s">
        <v>1099</v>
      </c>
      <c r="B1104" s="20" t="s">
        <v>8099</v>
      </c>
      <c r="C1104" s="20" t="s">
        <v>6831</v>
      </c>
      <c r="D1104" s="1" t="s">
        <v>13832</v>
      </c>
      <c r="E1104" s="35">
        <v>7676</v>
      </c>
      <c r="F1104" s="35">
        <v>212020</v>
      </c>
      <c r="G1104" s="37">
        <f t="shared" si="70"/>
        <v>3.6204131685690026E-2</v>
      </c>
      <c r="I1104" s="28">
        <v>7.6379999999999999</v>
      </c>
      <c r="J1104" s="28">
        <v>58.339042663574219</v>
      </c>
      <c r="K1104" s="28">
        <v>3.8653816034425552</v>
      </c>
      <c r="L1104" s="28">
        <v>34.259249609171441</v>
      </c>
      <c r="M1104" s="31"/>
      <c r="N1104" s="32">
        <f t="shared" si="68"/>
        <v>92.721409912626612</v>
      </c>
      <c r="O1104" s="32">
        <f t="shared" si="69"/>
        <v>64.511359923849568</v>
      </c>
      <c r="P1104" s="32">
        <f t="shared" si="71"/>
        <v>85.088027438488297</v>
      </c>
    </row>
    <row r="1105" spans="1:16" x14ac:dyDescent="0.2">
      <c r="A1105" s="20" t="s">
        <v>1100</v>
      </c>
      <c r="B1105" s="20" t="s">
        <v>8100</v>
      </c>
      <c r="C1105" s="20" t="s">
        <v>6831</v>
      </c>
      <c r="D1105" s="1" t="s">
        <v>13832</v>
      </c>
      <c r="E1105" s="35">
        <v>9146</v>
      </c>
      <c r="F1105" s="35">
        <v>212020</v>
      </c>
      <c r="G1105" s="37">
        <f t="shared" si="70"/>
        <v>4.3137439864163761E-2</v>
      </c>
      <c r="I1105" s="28">
        <v>7.32</v>
      </c>
      <c r="J1105" s="28">
        <v>53.582401275634766</v>
      </c>
      <c r="K1105" s="28">
        <v>3.2502789355922834</v>
      </c>
      <c r="L1105" s="28">
        <v>39.962715941395146</v>
      </c>
      <c r="M1105" s="31"/>
      <c r="N1105" s="32">
        <f t="shared" si="68"/>
        <v>94.390504511372839</v>
      </c>
      <c r="O1105" s="32">
        <f t="shared" si="69"/>
        <v>67.143905030882223</v>
      </c>
      <c r="P1105" s="32">
        <f t="shared" si="71"/>
        <v>87.017822965718494</v>
      </c>
    </row>
    <row r="1106" spans="1:16" x14ac:dyDescent="0.2">
      <c r="A1106" s="20" t="s">
        <v>1101</v>
      </c>
      <c r="B1106" s="20" t="s">
        <v>8101</v>
      </c>
      <c r="C1106" s="20" t="s">
        <v>6831</v>
      </c>
      <c r="D1106" s="1" t="s">
        <v>13832</v>
      </c>
      <c r="E1106" s="35">
        <v>6196</v>
      </c>
      <c r="F1106" s="35">
        <v>212020</v>
      </c>
      <c r="G1106" s="37">
        <f t="shared" si="70"/>
        <v>2.9223658145457975E-2</v>
      </c>
      <c r="I1106" s="28">
        <v>4.194</v>
      </c>
      <c r="J1106" s="28">
        <v>17.589635848999023</v>
      </c>
      <c r="K1106" s="28">
        <v>0.79635092466221513</v>
      </c>
      <c r="L1106" s="28">
        <v>39.717075532601676</v>
      </c>
      <c r="M1106" s="31"/>
      <c r="N1106" s="32">
        <f t="shared" si="68"/>
        <v>93.080183446220531</v>
      </c>
      <c r="O1106" s="32">
        <f t="shared" si="69"/>
        <v>66.154490793962793</v>
      </c>
      <c r="P1106" s="32">
        <f t="shared" si="71"/>
        <v>85.794336364150553</v>
      </c>
    </row>
    <row r="1107" spans="1:16" x14ac:dyDescent="0.2">
      <c r="A1107" s="20" t="s">
        <v>1102</v>
      </c>
      <c r="B1107" s="20" t="s">
        <v>8102</v>
      </c>
      <c r="C1107" s="20" t="s">
        <v>6831</v>
      </c>
      <c r="D1107" s="1" t="s">
        <v>13832</v>
      </c>
      <c r="E1107" s="35">
        <v>8881</v>
      </c>
      <c r="F1107" s="35">
        <v>212020</v>
      </c>
      <c r="G1107" s="37">
        <f t="shared" si="70"/>
        <v>4.1887557777568155E-2</v>
      </c>
      <c r="I1107" s="28">
        <v>3.3140000000000001</v>
      </c>
      <c r="J1107" s="28">
        <v>10.982596397399902</v>
      </c>
      <c r="K1107" s="28">
        <v>3.2311681596693349</v>
      </c>
      <c r="L1107" s="28">
        <v>42.187366287580225</v>
      </c>
      <c r="M1107" s="31"/>
      <c r="N1107" s="32">
        <f t="shared" si="68"/>
        <v>88.834426731734666</v>
      </c>
      <c r="O1107" s="32">
        <f t="shared" si="69"/>
        <v>64.591193196948566</v>
      </c>
      <c r="P1107" s="32">
        <f t="shared" si="71"/>
        <v>82.274428644014108</v>
      </c>
    </row>
    <row r="1108" spans="1:16" x14ac:dyDescent="0.2">
      <c r="A1108" s="20" t="s">
        <v>1103</v>
      </c>
      <c r="B1108" s="20" t="s">
        <v>8103</v>
      </c>
      <c r="C1108" s="20" t="s">
        <v>6831</v>
      </c>
      <c r="D1108" s="1" t="s">
        <v>13832</v>
      </c>
      <c r="E1108" s="35">
        <v>9234</v>
      </c>
      <c r="F1108" s="35">
        <v>212020</v>
      </c>
      <c r="G1108" s="37">
        <f t="shared" si="70"/>
        <v>4.3552495047637016E-2</v>
      </c>
      <c r="I1108" s="28">
        <v>6.9130000000000003</v>
      </c>
      <c r="J1108" s="28">
        <v>47.789569854736328</v>
      </c>
      <c r="K1108" s="28">
        <v>3.9166905851369709</v>
      </c>
      <c r="L1108" s="28">
        <v>31.299003682044617</v>
      </c>
      <c r="M1108" s="31"/>
      <c r="N1108" s="32">
        <f t="shared" si="68"/>
        <v>90.927184093373768</v>
      </c>
      <c r="O1108" s="32">
        <f t="shared" si="69"/>
        <v>62.649574083297097</v>
      </c>
      <c r="P1108" s="32">
        <f t="shared" si="71"/>
        <v>83.275520493085509</v>
      </c>
    </row>
    <row r="1109" spans="1:16" x14ac:dyDescent="0.2">
      <c r="A1109" s="20" t="s">
        <v>1104</v>
      </c>
      <c r="B1109" s="20" t="s">
        <v>8104</v>
      </c>
      <c r="C1109" s="20" t="s">
        <v>6831</v>
      </c>
      <c r="D1109" s="1" t="s">
        <v>13832</v>
      </c>
      <c r="E1109" s="35">
        <v>7605</v>
      </c>
      <c r="F1109" s="35">
        <v>212020</v>
      </c>
      <c r="G1109" s="37">
        <f t="shared" si="70"/>
        <v>3.5869257617205927E-2</v>
      </c>
      <c r="I1109" s="28">
        <v>4.1349999999999998</v>
      </c>
      <c r="J1109" s="28">
        <v>17.098224639892578</v>
      </c>
      <c r="K1109" s="28">
        <v>3.614283200700513</v>
      </c>
      <c r="L1109" s="28">
        <v>36.482577251808024</v>
      </c>
      <c r="M1109" s="31"/>
      <c r="N1109" s="32">
        <f t="shared" si="68"/>
        <v>88.305637850700947</v>
      </c>
      <c r="O1109" s="32">
        <f t="shared" si="69"/>
        <v>62.669462628924911</v>
      </c>
      <c r="P1109" s="32">
        <f t="shared" si="71"/>
        <v>81.368722435106264</v>
      </c>
    </row>
    <row r="1110" spans="1:16" x14ac:dyDescent="0.2">
      <c r="A1110" s="20" t="s">
        <v>1105</v>
      </c>
      <c r="B1110" s="20" t="s">
        <v>8105</v>
      </c>
      <c r="C1110" s="20" t="s">
        <v>6831</v>
      </c>
      <c r="D1110" s="1" t="s">
        <v>13832</v>
      </c>
      <c r="E1110" s="35">
        <v>12485</v>
      </c>
      <c r="F1110" s="35">
        <v>212020</v>
      </c>
      <c r="G1110" s="37">
        <f t="shared" si="70"/>
        <v>5.8885954155268372E-2</v>
      </c>
      <c r="I1110" s="28">
        <v>6.0579999999999998</v>
      </c>
      <c r="J1110" s="28">
        <v>36.699363708496094</v>
      </c>
      <c r="K1110" s="28">
        <v>3.7347200278715893</v>
      </c>
      <c r="L1110" s="28">
        <v>33.703724469363237</v>
      </c>
      <c r="M1110" s="31"/>
      <c r="N1110" s="32">
        <f t="shared" si="68"/>
        <v>90.446490048238289</v>
      </c>
      <c r="O1110" s="32">
        <f t="shared" si="69"/>
        <v>63.106769267122999</v>
      </c>
      <c r="P1110" s="32">
        <f t="shared" si="71"/>
        <v>83.048610727165595</v>
      </c>
    </row>
    <row r="1111" spans="1:16" x14ac:dyDescent="0.2">
      <c r="A1111" s="20" t="s">
        <v>1106</v>
      </c>
      <c r="B1111" s="20" t="s">
        <v>8106</v>
      </c>
      <c r="C1111" s="20" t="s">
        <v>6831</v>
      </c>
      <c r="D1111" s="1" t="s">
        <v>13832</v>
      </c>
      <c r="E1111" s="35">
        <v>5943</v>
      </c>
      <c r="F1111" s="35">
        <v>212020</v>
      </c>
      <c r="G1111" s="37">
        <f t="shared" si="70"/>
        <v>2.8030374492972361E-2</v>
      </c>
      <c r="I1111" s="28">
        <v>2.7679999999999998</v>
      </c>
      <c r="J1111" s="28">
        <v>7.6618242263793945</v>
      </c>
      <c r="K1111" s="28">
        <v>3.0657713400533022</v>
      </c>
      <c r="L1111" s="28">
        <v>44.334174659262999</v>
      </c>
      <c r="M1111" s="31"/>
      <c r="N1111" s="32">
        <f t="shared" si="68"/>
        <v>88.684392663161987</v>
      </c>
      <c r="O1111" s="32">
        <f t="shared" si="69"/>
        <v>65.083830623692691</v>
      </c>
      <c r="P1111" s="32">
        <f t="shared" si="71"/>
        <v>82.298295625986583</v>
      </c>
    </row>
    <row r="1112" spans="1:16" x14ac:dyDescent="0.2">
      <c r="A1112" s="20" t="s">
        <v>1107</v>
      </c>
      <c r="B1112" s="20" t="s">
        <v>8107</v>
      </c>
      <c r="C1112" s="20" t="s">
        <v>6831</v>
      </c>
      <c r="D1112" s="1" t="s">
        <v>13832</v>
      </c>
      <c r="E1112" s="35">
        <v>10766</v>
      </c>
      <c r="F1112" s="35">
        <v>212020</v>
      </c>
      <c r="G1112" s="37">
        <f t="shared" si="70"/>
        <v>5.0778228469012358E-2</v>
      </c>
      <c r="I1112" s="28">
        <v>6.641</v>
      </c>
      <c r="J1112" s="28">
        <v>44.102882385253906</v>
      </c>
      <c r="K1112" s="28">
        <v>3.9041127062880081</v>
      </c>
      <c r="L1112" s="28">
        <v>33.437116849340519</v>
      </c>
      <c r="M1112" s="31"/>
      <c r="N1112" s="32">
        <f t="shared" si="68"/>
        <v>91.017997534190187</v>
      </c>
      <c r="O1112" s="32">
        <f t="shared" si="69"/>
        <v>63.35071406740505</v>
      </c>
      <c r="P1112" s="32">
        <f t="shared" si="71"/>
        <v>83.531482735159514</v>
      </c>
    </row>
    <row r="1113" spans="1:16" x14ac:dyDescent="0.2">
      <c r="A1113" s="20" t="s">
        <v>1108</v>
      </c>
      <c r="B1113" s="20" t="s">
        <v>8108</v>
      </c>
      <c r="C1113" s="20" t="s">
        <v>6831</v>
      </c>
      <c r="D1113" s="1" t="s">
        <v>13832</v>
      </c>
      <c r="E1113" s="35">
        <v>6090</v>
      </c>
      <c r="F1113" s="35">
        <v>212020</v>
      </c>
      <c r="G1113" s="37">
        <f t="shared" si="70"/>
        <v>2.8723705310819733E-2</v>
      </c>
      <c r="I1113" s="28">
        <v>6.53</v>
      </c>
      <c r="J1113" s="28">
        <v>42.640899658203125</v>
      </c>
      <c r="K1113" s="28">
        <v>2.7963700916818439</v>
      </c>
      <c r="L1113" s="28">
        <v>39.301806239737274</v>
      </c>
      <c r="M1113" s="31"/>
      <c r="N1113" s="32">
        <f t="shared" si="68"/>
        <v>93.715959928858709</v>
      </c>
      <c r="O1113" s="32">
        <f t="shared" si="69"/>
        <v>66.564585137561409</v>
      </c>
      <c r="P1113" s="32">
        <f t="shared" si="71"/>
        <v>86.369045316403074</v>
      </c>
    </row>
    <row r="1114" spans="1:16" x14ac:dyDescent="0.2">
      <c r="A1114" s="20" t="s">
        <v>1109</v>
      </c>
      <c r="B1114" s="20" t="s">
        <v>8109</v>
      </c>
      <c r="C1114" s="20" t="s">
        <v>6831</v>
      </c>
      <c r="D1114" s="1" t="s">
        <v>13832</v>
      </c>
      <c r="E1114" s="35">
        <v>7094</v>
      </c>
      <c r="F1114" s="35">
        <v>212020</v>
      </c>
      <c r="G1114" s="37">
        <f t="shared" si="70"/>
        <v>3.3459107631355532E-2</v>
      </c>
      <c r="I1114" s="28">
        <v>6.4560000000000004</v>
      </c>
      <c r="J1114" s="28">
        <v>41.679935455322266</v>
      </c>
      <c r="K1114" s="28">
        <v>1.4459707436243727</v>
      </c>
      <c r="L1114" s="28">
        <v>40.377220186072741</v>
      </c>
      <c r="M1114" s="31"/>
      <c r="N1114" s="32">
        <f t="shared" si="68"/>
        <v>95.744652974880992</v>
      </c>
      <c r="O1114" s="32">
        <f t="shared" si="69"/>
        <v>67.945626109342754</v>
      </c>
      <c r="P1114" s="32">
        <f t="shared" si="71"/>
        <v>88.222489612606878</v>
      </c>
    </row>
    <row r="1115" spans="1:16" x14ac:dyDescent="0.2">
      <c r="A1115" s="20" t="s">
        <v>1110</v>
      </c>
      <c r="B1115" s="20" t="s">
        <v>8110</v>
      </c>
      <c r="C1115" s="20" t="s">
        <v>6831</v>
      </c>
      <c r="D1115" s="1" t="s">
        <v>13832</v>
      </c>
      <c r="E1115" s="35">
        <v>9137</v>
      </c>
      <c r="F1115" s="35">
        <v>212020</v>
      </c>
      <c r="G1115" s="37">
        <f t="shared" si="70"/>
        <v>4.3094991038581269E-2</v>
      </c>
      <c r="I1115" s="28">
        <v>5.7240000000000002</v>
      </c>
      <c r="J1115" s="28">
        <v>32.764175415039063</v>
      </c>
      <c r="K1115" s="28">
        <v>4.0979847574614707</v>
      </c>
      <c r="L1115" s="28">
        <v>32.207179599430887</v>
      </c>
      <c r="M1115" s="31"/>
      <c r="N1115" s="32">
        <f t="shared" si="68"/>
        <v>89.100786856973542</v>
      </c>
      <c r="O1115" s="32">
        <f t="shared" si="69"/>
        <v>61.921684474485076</v>
      </c>
      <c r="P1115" s="32">
        <f t="shared" si="71"/>
        <v>81.746369410998199</v>
      </c>
    </row>
    <row r="1116" spans="1:16" x14ac:dyDescent="0.2">
      <c r="A1116" s="20" t="s">
        <v>1111</v>
      </c>
      <c r="B1116" s="20" t="s">
        <v>8111</v>
      </c>
      <c r="C1116" s="20" t="s">
        <v>6831</v>
      </c>
      <c r="D1116" s="1" t="s">
        <v>13832</v>
      </c>
      <c r="E1116" s="35">
        <v>9025</v>
      </c>
      <c r="F1116" s="35">
        <v>212020</v>
      </c>
      <c r="G1116" s="37">
        <f t="shared" si="70"/>
        <v>4.2566738986888029E-2</v>
      </c>
      <c r="I1116" s="28">
        <v>4.9000000000000004</v>
      </c>
      <c r="J1116" s="28">
        <v>24.010000228881836</v>
      </c>
      <c r="K1116" s="28">
        <v>2.9637827643783305</v>
      </c>
      <c r="L1116" s="28">
        <v>36.335623268698058</v>
      </c>
      <c r="M1116" s="31"/>
      <c r="N1116" s="32">
        <f t="shared" si="68"/>
        <v>90.364282659221942</v>
      </c>
      <c r="O1116" s="32">
        <f t="shared" si="69"/>
        <v>63.782757044852659</v>
      </c>
      <c r="P1116" s="32">
        <f t="shared" si="71"/>
        <v>83.171564041519787</v>
      </c>
    </row>
    <row r="1117" spans="1:16" x14ac:dyDescent="0.2">
      <c r="A1117" s="20" t="s">
        <v>1112</v>
      </c>
      <c r="B1117" s="20" t="s">
        <v>8112</v>
      </c>
      <c r="C1117" s="20" t="s">
        <v>6831</v>
      </c>
      <c r="D1117" s="1" t="s">
        <v>13832</v>
      </c>
      <c r="E1117" s="35">
        <v>9977</v>
      </c>
      <c r="F1117" s="35">
        <v>212020</v>
      </c>
      <c r="G1117" s="37">
        <f t="shared" si="70"/>
        <v>4.705688142628054E-2</v>
      </c>
      <c r="I1117" s="28">
        <v>4.6669999999999998</v>
      </c>
      <c r="J1117" s="28">
        <v>21.780889511108398</v>
      </c>
      <c r="K1117" s="28">
        <v>2.8302059433893012</v>
      </c>
      <c r="L1117" s="28">
        <v>40.307908188834318</v>
      </c>
      <c r="M1117" s="31"/>
      <c r="N1117" s="32">
        <f t="shared" si="68"/>
        <v>91.079104951382362</v>
      </c>
      <c r="O1117" s="32">
        <f t="shared" si="69"/>
        <v>65.360795725994961</v>
      </c>
      <c r="P1117" s="32">
        <f t="shared" si="71"/>
        <v>84.119964822823775</v>
      </c>
    </row>
    <row r="1118" spans="1:16" x14ac:dyDescent="0.2">
      <c r="A1118" s="20" t="s">
        <v>1113</v>
      </c>
      <c r="B1118" s="20" t="s">
        <v>8113</v>
      </c>
      <c r="C1118" s="20" t="s">
        <v>6831</v>
      </c>
      <c r="D1118" s="1" t="s">
        <v>13832</v>
      </c>
      <c r="E1118" s="35">
        <v>9843</v>
      </c>
      <c r="F1118" s="35">
        <v>212020</v>
      </c>
      <c r="G1118" s="37">
        <f t="shared" si="70"/>
        <v>4.6424865578718992E-2</v>
      </c>
      <c r="I1118" s="28">
        <v>3.3140000000000001</v>
      </c>
      <c r="J1118" s="28">
        <v>10.982596397399902</v>
      </c>
      <c r="K1118" s="28">
        <v>3.7005083238816763</v>
      </c>
      <c r="L1118" s="28">
        <v>38.666057096413695</v>
      </c>
      <c r="M1118" s="31"/>
      <c r="N1118" s="32">
        <f t="shared" si="68"/>
        <v>87.390937984341349</v>
      </c>
      <c r="O1118" s="32">
        <f t="shared" si="69"/>
        <v>62.749932834632631</v>
      </c>
      <c r="P1118" s="32">
        <f t="shared" si="71"/>
        <v>80.72330652215787</v>
      </c>
    </row>
    <row r="1119" spans="1:16" x14ac:dyDescent="0.2">
      <c r="A1119" s="20" t="s">
        <v>1114</v>
      </c>
      <c r="B1119" s="20" t="s">
        <v>8114</v>
      </c>
      <c r="C1119" s="20" t="s">
        <v>6831</v>
      </c>
      <c r="D1119" s="1" t="s">
        <v>13832</v>
      </c>
      <c r="E1119" s="35">
        <v>8477</v>
      </c>
      <c r="F1119" s="35">
        <v>212020</v>
      </c>
      <c r="G1119" s="37">
        <f t="shared" si="70"/>
        <v>3.998207716253184E-2</v>
      </c>
      <c r="I1119" s="28">
        <v>2.609</v>
      </c>
      <c r="J1119" s="28">
        <v>6.8068809509277344</v>
      </c>
      <c r="K1119" s="28">
        <v>2.8688289085078815</v>
      </c>
      <c r="L1119" s="28">
        <v>38.28677598206913</v>
      </c>
      <c r="M1119" s="31"/>
      <c r="N1119" s="32">
        <f t="shared" si="68"/>
        <v>87.364254098718007</v>
      </c>
      <c r="O1119" s="32">
        <f t="shared" si="69"/>
        <v>62.491591312414428</v>
      </c>
      <c r="P1119" s="32">
        <f t="shared" si="71"/>
        <v>80.633938190959739</v>
      </c>
    </row>
    <row r="1120" spans="1:16" x14ac:dyDescent="0.2">
      <c r="A1120" s="20" t="s">
        <v>1115</v>
      </c>
      <c r="B1120" s="20" t="s">
        <v>8115</v>
      </c>
      <c r="C1120" s="20" t="s">
        <v>6831</v>
      </c>
      <c r="D1120" s="1" t="s">
        <v>13832</v>
      </c>
      <c r="E1120" s="35">
        <v>9331</v>
      </c>
      <c r="F1120" s="35">
        <v>212020</v>
      </c>
      <c r="G1120" s="37">
        <f t="shared" si="70"/>
        <v>4.4009999056692763E-2</v>
      </c>
      <c r="I1120" s="28">
        <v>7.5010000000000003</v>
      </c>
      <c r="J1120" s="28">
        <v>56.264999389648438</v>
      </c>
      <c r="K1120" s="28">
        <v>2.391880816383321</v>
      </c>
      <c r="L1120" s="28">
        <v>39.838816847068912</v>
      </c>
      <c r="M1120" s="31"/>
      <c r="N1120" s="32">
        <f t="shared" si="68"/>
        <v>95.835288770001284</v>
      </c>
      <c r="O1120" s="32">
        <f t="shared" si="69"/>
        <v>67.855943286064445</v>
      </c>
      <c r="P1120" s="32">
        <f t="shared" si="71"/>
        <v>88.264332832669979</v>
      </c>
    </row>
    <row r="1121" spans="1:16" x14ac:dyDescent="0.2">
      <c r="A1121" s="20" t="s">
        <v>1116</v>
      </c>
      <c r="B1121" s="20" t="s">
        <v>8116</v>
      </c>
      <c r="C1121" s="20" t="s">
        <v>6831</v>
      </c>
      <c r="D1121" s="1" t="s">
        <v>13832</v>
      </c>
      <c r="E1121" s="35">
        <v>9137</v>
      </c>
      <c r="F1121" s="35">
        <v>212020</v>
      </c>
      <c r="G1121" s="37">
        <f t="shared" si="70"/>
        <v>4.3094991038581269E-2</v>
      </c>
      <c r="I1121" s="28">
        <v>4.4669999999999996</v>
      </c>
      <c r="J1121" s="28">
        <v>19.95408821105957</v>
      </c>
      <c r="K1121" s="28">
        <v>2.5746371530088545</v>
      </c>
      <c r="L1121" s="28">
        <v>38.624056035898001</v>
      </c>
      <c r="M1121" s="31"/>
      <c r="N1121" s="32">
        <f t="shared" si="68"/>
        <v>90.756748635590682</v>
      </c>
      <c r="O1121" s="32">
        <f t="shared" si="69"/>
        <v>64.646913624097181</v>
      </c>
      <c r="P1121" s="32">
        <f t="shared" si="71"/>
        <v>83.691665196934295</v>
      </c>
    </row>
    <row r="1122" spans="1:16" x14ac:dyDescent="0.2">
      <c r="A1122" s="20" t="s">
        <v>1117</v>
      </c>
      <c r="B1122" s="20" t="s">
        <v>8117</v>
      </c>
      <c r="C1122" s="20" t="s">
        <v>6831</v>
      </c>
      <c r="D1122" s="1" t="s">
        <v>13832</v>
      </c>
      <c r="E1122" s="35">
        <v>10136</v>
      </c>
      <c r="F1122" s="35">
        <v>212020</v>
      </c>
      <c r="G1122" s="37">
        <f t="shared" si="70"/>
        <v>4.7806810678237902E-2</v>
      </c>
      <c r="I1122" s="28">
        <v>5.4560000000000004</v>
      </c>
      <c r="J1122" s="28">
        <v>29.767936706542969</v>
      </c>
      <c r="K1122" s="28">
        <v>3.0594397799116355</v>
      </c>
      <c r="L1122" s="28">
        <v>37.279202841357538</v>
      </c>
      <c r="M1122" s="31"/>
      <c r="N1122" s="32">
        <f t="shared" si="68"/>
        <v>91.28515728227093</v>
      </c>
      <c r="O1122" s="32">
        <f t="shared" si="69"/>
        <v>64.60648496949004</v>
      </c>
      <c r="P1122" s="32">
        <f t="shared" si="71"/>
        <v>84.06615165318911</v>
      </c>
    </row>
    <row r="1123" spans="1:16" x14ac:dyDescent="0.2">
      <c r="A1123" s="20" t="s">
        <v>1118</v>
      </c>
      <c r="B1123" s="20" t="s">
        <v>8118</v>
      </c>
      <c r="C1123" s="20" t="s">
        <v>6831</v>
      </c>
      <c r="D1123" s="1" t="s">
        <v>13832</v>
      </c>
      <c r="E1123" s="35">
        <v>10221</v>
      </c>
      <c r="F1123" s="35">
        <v>212020</v>
      </c>
      <c r="G1123" s="37">
        <f t="shared" si="70"/>
        <v>4.8207716253183659E-2</v>
      </c>
      <c r="I1123" s="28">
        <v>3.0110000000000001</v>
      </c>
      <c r="J1123" s="28">
        <v>9.0661211013793945</v>
      </c>
      <c r="K1123" s="28">
        <v>3.8693125691317394</v>
      </c>
      <c r="L1123" s="28">
        <v>37.644163976127579</v>
      </c>
      <c r="M1123" s="31"/>
      <c r="N1123" s="32">
        <f t="shared" si="68"/>
        <v>86.449737503925903</v>
      </c>
      <c r="O1123" s="32">
        <f t="shared" si="69"/>
        <v>61.892956741291243</v>
      </c>
      <c r="P1123" s="32">
        <f t="shared" si="71"/>
        <v>79.804896393423547</v>
      </c>
    </row>
    <row r="1124" spans="1:16" x14ac:dyDescent="0.2">
      <c r="A1124" s="20" t="s">
        <v>1119</v>
      </c>
      <c r="B1124" s="20" t="s">
        <v>8119</v>
      </c>
      <c r="C1124" s="20" t="s">
        <v>6831</v>
      </c>
      <c r="D1124" s="1" t="s">
        <v>13832</v>
      </c>
      <c r="E1124" s="35">
        <v>7061</v>
      </c>
      <c r="F1124" s="35">
        <v>212020</v>
      </c>
      <c r="G1124" s="37">
        <f t="shared" si="70"/>
        <v>3.3303461937553062E-2</v>
      </c>
      <c r="I1124" s="28">
        <v>7.08</v>
      </c>
      <c r="J1124" s="28">
        <v>50.126399993896484</v>
      </c>
      <c r="K1124" s="28">
        <v>3.0899044522107348</v>
      </c>
      <c r="L1124" s="28">
        <v>40.524571590426284</v>
      </c>
      <c r="M1124" s="31"/>
      <c r="N1124" s="32">
        <f t="shared" si="68"/>
        <v>94.388535568078296</v>
      </c>
      <c r="O1124" s="32">
        <f t="shared" si="69"/>
        <v>67.312366247139352</v>
      </c>
      <c r="P1124" s="32">
        <f t="shared" si="71"/>
        <v>87.061970870621792</v>
      </c>
    </row>
    <row r="1125" spans="1:16" x14ac:dyDescent="0.2">
      <c r="A1125" s="20" t="s">
        <v>1120</v>
      </c>
      <c r="B1125" s="20" t="s">
        <v>8120</v>
      </c>
      <c r="C1125" s="20" t="s">
        <v>6831</v>
      </c>
      <c r="D1125" s="1" t="s">
        <v>13832</v>
      </c>
      <c r="E1125" s="35">
        <v>9679</v>
      </c>
      <c r="F1125" s="35">
        <v>212020</v>
      </c>
      <c r="G1125" s="37">
        <f t="shared" si="70"/>
        <v>4.5651353645882464E-2</v>
      </c>
      <c r="I1125" s="28">
        <v>3.052</v>
      </c>
      <c r="J1125" s="28">
        <v>9.3147039413452148</v>
      </c>
      <c r="K1125" s="28">
        <v>3.5548884089063622</v>
      </c>
      <c r="L1125" s="28">
        <v>42.89379068085546</v>
      </c>
      <c r="M1125" s="31"/>
      <c r="N1125" s="32">
        <f t="shared" si="68"/>
        <v>88.12438027873597</v>
      </c>
      <c r="O1125" s="32">
        <f t="shared" si="69"/>
        <v>64.398023608084372</v>
      </c>
      <c r="P1125" s="32">
        <f t="shared" si="71"/>
        <v>81.704244360616016</v>
      </c>
    </row>
    <row r="1126" spans="1:16" x14ac:dyDescent="0.2">
      <c r="A1126" s="20" t="s">
        <v>1121</v>
      </c>
      <c r="B1126" s="20" t="s">
        <v>8121</v>
      </c>
      <c r="C1126" s="20" t="s">
        <v>6832</v>
      </c>
      <c r="D1126" s="1" t="s">
        <v>13834</v>
      </c>
      <c r="E1126" s="35">
        <v>7369</v>
      </c>
      <c r="F1126" s="35">
        <v>237085</v>
      </c>
      <c r="G1126" s="37">
        <f t="shared" si="70"/>
        <v>3.1081679566400237E-2</v>
      </c>
      <c r="I1126" s="28">
        <v>2.5049999999999999</v>
      </c>
      <c r="J1126" s="28">
        <v>6.2750248908996582</v>
      </c>
      <c r="K1126" s="28">
        <v>3.5827104717586109</v>
      </c>
      <c r="L1126" s="28">
        <v>35.705523137467772</v>
      </c>
      <c r="M1126" s="31"/>
      <c r="N1126" s="32">
        <f t="shared" si="68"/>
        <v>85.620753210822286</v>
      </c>
      <c r="O1126" s="32">
        <f t="shared" si="69"/>
        <v>60.766707733202665</v>
      </c>
      <c r="P1126" s="32">
        <f t="shared" si="71"/>
        <v>78.895474977151096</v>
      </c>
    </row>
    <row r="1127" spans="1:16" x14ac:dyDescent="0.2">
      <c r="A1127" s="20" t="s">
        <v>1122</v>
      </c>
      <c r="B1127" s="20" t="s">
        <v>8122</v>
      </c>
      <c r="C1127" s="20" t="s">
        <v>6832</v>
      </c>
      <c r="D1127" s="1" t="s">
        <v>13834</v>
      </c>
      <c r="E1127" s="35">
        <v>5927</v>
      </c>
      <c r="F1127" s="35">
        <v>237085</v>
      </c>
      <c r="G1127" s="37">
        <f t="shared" si="70"/>
        <v>2.4999472762933125E-2</v>
      </c>
      <c r="I1127" s="28">
        <v>2.4649999999999999</v>
      </c>
      <c r="J1127" s="28">
        <v>6.0762248039245605</v>
      </c>
      <c r="K1127" s="28">
        <v>3.8938824870748023</v>
      </c>
      <c r="L1127" s="28">
        <v>38.058039480344185</v>
      </c>
      <c r="M1127" s="31"/>
      <c r="N1127" s="32">
        <f t="shared" si="68"/>
        <v>85.642765975148663</v>
      </c>
      <c r="O1127" s="32">
        <f t="shared" si="69"/>
        <v>61.50093820705699</v>
      </c>
      <c r="P1127" s="32">
        <f t="shared" si="71"/>
        <v>79.110207363876029</v>
      </c>
    </row>
    <row r="1128" spans="1:16" x14ac:dyDescent="0.2">
      <c r="A1128" s="20" t="s">
        <v>1123</v>
      </c>
      <c r="B1128" s="20" t="s">
        <v>8123</v>
      </c>
      <c r="C1128" s="20" t="s">
        <v>6832</v>
      </c>
      <c r="D1128" s="1" t="s">
        <v>13834</v>
      </c>
      <c r="E1128" s="35">
        <v>5757</v>
      </c>
      <c r="F1128" s="35">
        <v>237085</v>
      </c>
      <c r="G1128" s="37">
        <f t="shared" si="70"/>
        <v>2.4282430351983467E-2</v>
      </c>
      <c r="I1128" s="28">
        <v>3.3010000000000002</v>
      </c>
      <c r="J1128" s="28">
        <v>10.896600723266602</v>
      </c>
      <c r="K1128" s="28">
        <v>2.8709063728810995</v>
      </c>
      <c r="L1128" s="28">
        <v>36.60812923397603</v>
      </c>
      <c r="M1128" s="31"/>
      <c r="N1128" s="32">
        <f t="shared" si="68"/>
        <v>88.079710392938935</v>
      </c>
      <c r="O1128" s="32">
        <f t="shared" si="69"/>
        <v>62.465199314638951</v>
      </c>
      <c r="P1128" s="32">
        <f t="shared" si="71"/>
        <v>81.148657097162996</v>
      </c>
    </row>
    <row r="1129" spans="1:16" x14ac:dyDescent="0.2">
      <c r="A1129" s="20" t="s">
        <v>1124</v>
      </c>
      <c r="B1129" s="20" t="s">
        <v>8124</v>
      </c>
      <c r="C1129" s="20" t="s">
        <v>6832</v>
      </c>
      <c r="D1129" s="1" t="s">
        <v>13834</v>
      </c>
      <c r="E1129" s="35">
        <v>6312</v>
      </c>
      <c r="F1129" s="35">
        <v>237085</v>
      </c>
      <c r="G1129" s="37">
        <f t="shared" si="70"/>
        <v>2.6623362928907355E-2</v>
      </c>
      <c r="I1129" s="28">
        <v>3.0150000000000001</v>
      </c>
      <c r="J1129" s="28">
        <v>9.0902252197265625</v>
      </c>
      <c r="K1129" s="28">
        <v>3.1979074095124922</v>
      </c>
      <c r="L1129" s="28">
        <v>35.983048162230673</v>
      </c>
      <c r="M1129" s="31"/>
      <c r="N1129" s="32">
        <f t="shared" si="68"/>
        <v>87.030952698120984</v>
      </c>
      <c r="O1129" s="32">
        <f t="shared" si="69"/>
        <v>61.678663632248757</v>
      </c>
      <c r="P1129" s="32">
        <f t="shared" si="71"/>
        <v>80.170854289514537</v>
      </c>
    </row>
    <row r="1130" spans="1:16" x14ac:dyDescent="0.2">
      <c r="A1130" s="20" t="s">
        <v>1125</v>
      </c>
      <c r="B1130" s="20" t="s">
        <v>8125</v>
      </c>
      <c r="C1130" s="20" t="s">
        <v>6832</v>
      </c>
      <c r="D1130" s="1" t="s">
        <v>13834</v>
      </c>
      <c r="E1130" s="35">
        <v>5819</v>
      </c>
      <c r="F1130" s="35">
        <v>237085</v>
      </c>
      <c r="G1130" s="37">
        <f t="shared" si="70"/>
        <v>2.4543939937153342E-2</v>
      </c>
      <c r="I1130" s="28">
        <v>6.8159999999999998</v>
      </c>
      <c r="J1130" s="28">
        <v>46.457855224609375</v>
      </c>
      <c r="K1130" s="28">
        <v>3.1289151152386836</v>
      </c>
      <c r="L1130" s="28">
        <v>40.68224780890187</v>
      </c>
      <c r="M1130" s="31"/>
      <c r="N1130" s="32">
        <f t="shared" si="68"/>
        <v>93.979238193215224</v>
      </c>
      <c r="O1130" s="32">
        <f t="shared" si="69"/>
        <v>67.141360783663586</v>
      </c>
      <c r="P1130" s="32">
        <f t="shared" si="71"/>
        <v>86.717153115640173</v>
      </c>
    </row>
    <row r="1131" spans="1:16" x14ac:dyDescent="0.2">
      <c r="A1131" s="20" t="s">
        <v>1126</v>
      </c>
      <c r="B1131" s="20" t="s">
        <v>8126</v>
      </c>
      <c r="C1131" s="20" t="s">
        <v>6832</v>
      </c>
      <c r="D1131" s="1" t="s">
        <v>13834</v>
      </c>
      <c r="E1131" s="35">
        <v>5935</v>
      </c>
      <c r="F1131" s="35">
        <v>237085</v>
      </c>
      <c r="G1131" s="37">
        <f t="shared" si="70"/>
        <v>2.5033215935213109E-2</v>
      </c>
      <c r="I1131" s="28">
        <v>7.274</v>
      </c>
      <c r="J1131" s="28">
        <v>52.911075592041016</v>
      </c>
      <c r="K1131" s="28">
        <v>3.5758516926453812</v>
      </c>
      <c r="L1131" s="28">
        <v>41.07379949452401</v>
      </c>
      <c r="M1131" s="31"/>
      <c r="N1131" s="32">
        <f t="shared" si="68"/>
        <v>94.112244506959115</v>
      </c>
      <c r="O1131" s="32">
        <f t="shared" si="69"/>
        <v>67.344138285113274</v>
      </c>
      <c r="P1131" s="32">
        <f t="shared" si="71"/>
        <v>86.869038877015143</v>
      </c>
    </row>
    <row r="1132" spans="1:16" x14ac:dyDescent="0.2">
      <c r="A1132" s="20" t="s">
        <v>1127</v>
      </c>
      <c r="B1132" s="20" t="s">
        <v>8127</v>
      </c>
      <c r="C1132" s="20" t="s">
        <v>6832</v>
      </c>
      <c r="D1132" s="1" t="s">
        <v>13834</v>
      </c>
      <c r="E1132" s="35">
        <v>9301</v>
      </c>
      <c r="F1132" s="35">
        <v>237085</v>
      </c>
      <c r="G1132" s="37">
        <f t="shared" si="70"/>
        <v>3.9230655672016362E-2</v>
      </c>
      <c r="I1132" s="28">
        <v>4.9669999999999996</v>
      </c>
      <c r="J1132" s="28">
        <v>24.671089172363281</v>
      </c>
      <c r="K1132" s="28">
        <v>3.3997577131818164</v>
      </c>
      <c r="L1132" s="28">
        <v>42.066551983657668</v>
      </c>
      <c r="M1132" s="31"/>
      <c r="N1132" s="32">
        <f t="shared" si="68"/>
        <v>91.128158525159606</v>
      </c>
      <c r="O1132" s="32">
        <f t="shared" si="69"/>
        <v>65.965538414649259</v>
      </c>
      <c r="P1132" s="32">
        <f t="shared" si="71"/>
        <v>84.31938280759141</v>
      </c>
    </row>
    <row r="1133" spans="1:16" x14ac:dyDescent="0.2">
      <c r="A1133" s="20" t="s">
        <v>1128</v>
      </c>
      <c r="B1133" s="20" t="s">
        <v>8128</v>
      </c>
      <c r="C1133" s="20" t="s">
        <v>6832</v>
      </c>
      <c r="D1133" s="1" t="s">
        <v>13834</v>
      </c>
      <c r="E1133" s="35">
        <v>7175</v>
      </c>
      <c r="F1133" s="35">
        <v>237085</v>
      </c>
      <c r="G1133" s="37">
        <f t="shared" si="70"/>
        <v>3.0263407638610625E-2</v>
      </c>
      <c r="I1133" s="28">
        <v>3.1709999999999998</v>
      </c>
      <c r="J1133" s="28">
        <v>10.055240631103516</v>
      </c>
      <c r="K1133" s="28">
        <v>2.8004406057896407</v>
      </c>
      <c r="L1133" s="28">
        <v>34.431219512195121</v>
      </c>
      <c r="M1133" s="31"/>
      <c r="N1133" s="32">
        <f t="shared" si="68"/>
        <v>87.490416982515711</v>
      </c>
      <c r="O1133" s="32">
        <f t="shared" si="69"/>
        <v>61.461830271923091</v>
      </c>
      <c r="P1133" s="32">
        <f t="shared" si="71"/>
        <v>80.447318593740377</v>
      </c>
    </row>
    <row r="1134" spans="1:16" x14ac:dyDescent="0.2">
      <c r="A1134" s="20" t="s">
        <v>1129</v>
      </c>
      <c r="B1134" s="20" t="s">
        <v>8129</v>
      </c>
      <c r="C1134" s="20" t="s">
        <v>6832</v>
      </c>
      <c r="D1134" s="1" t="s">
        <v>13834</v>
      </c>
      <c r="E1134" s="35">
        <v>6202</v>
      </c>
      <c r="F1134" s="35">
        <v>237085</v>
      </c>
      <c r="G1134" s="37">
        <f t="shared" si="70"/>
        <v>2.6159394310057576E-2</v>
      </c>
      <c r="I1134" s="28">
        <v>6.0890000000000004</v>
      </c>
      <c r="J1134" s="28">
        <v>37.075920104980469</v>
      </c>
      <c r="K1134" s="28">
        <v>3.4751317276326126</v>
      </c>
      <c r="L1134" s="28">
        <v>38.166397936149629</v>
      </c>
      <c r="M1134" s="31"/>
      <c r="N1134" s="32">
        <f t="shared" si="68"/>
        <v>91.850769607362039</v>
      </c>
      <c r="O1134" s="32">
        <f t="shared" si="69"/>
        <v>65.222090118797382</v>
      </c>
      <c r="P1134" s="32">
        <f t="shared" si="71"/>
        <v>84.645291580973463</v>
      </c>
    </row>
    <row r="1135" spans="1:16" x14ac:dyDescent="0.2">
      <c r="A1135" s="20" t="s">
        <v>1130</v>
      </c>
      <c r="B1135" s="20" t="s">
        <v>8130</v>
      </c>
      <c r="C1135" s="20" t="s">
        <v>6832</v>
      </c>
      <c r="D1135" s="1" t="s">
        <v>13834</v>
      </c>
      <c r="E1135" s="35">
        <v>7063</v>
      </c>
      <c r="F1135" s="35">
        <v>237085</v>
      </c>
      <c r="G1135" s="37">
        <f t="shared" si="70"/>
        <v>2.979100322669085E-2</v>
      </c>
      <c r="I1135" s="28">
        <v>1.5389999999999999</v>
      </c>
      <c r="J1135" s="28">
        <v>2.368520975112915</v>
      </c>
      <c r="K1135" s="28">
        <v>4.0113764608241249</v>
      </c>
      <c r="L1135" s="28">
        <v>32.608240124592946</v>
      </c>
      <c r="M1135" s="31"/>
      <c r="N1135" s="32">
        <f t="shared" si="68"/>
        <v>82.781614434006869</v>
      </c>
      <c r="O1135" s="32">
        <f t="shared" si="69"/>
        <v>58.126843424279713</v>
      </c>
      <c r="P1135" s="32">
        <f t="shared" si="71"/>
        <v>76.11025805553831</v>
      </c>
    </row>
    <row r="1136" spans="1:16" x14ac:dyDescent="0.2">
      <c r="A1136" s="20" t="s">
        <v>1131</v>
      </c>
      <c r="B1136" s="20" t="s">
        <v>8131</v>
      </c>
      <c r="C1136" s="20" t="s">
        <v>6832</v>
      </c>
      <c r="D1136" s="1" t="s">
        <v>13834</v>
      </c>
      <c r="E1136" s="35">
        <v>6468</v>
      </c>
      <c r="F1136" s="35">
        <v>237085</v>
      </c>
      <c r="G1136" s="37">
        <f t="shared" si="70"/>
        <v>2.7281354788367043E-2</v>
      </c>
      <c r="I1136" s="28">
        <v>4.5129999999999999</v>
      </c>
      <c r="J1136" s="28">
        <v>20.367168426513672</v>
      </c>
      <c r="K1136" s="28">
        <v>3.4552774869568852</v>
      </c>
      <c r="L1136" s="28">
        <v>36.341991341991339</v>
      </c>
      <c r="M1136" s="31"/>
      <c r="N1136" s="32">
        <f t="shared" si="68"/>
        <v>89.081143020757665</v>
      </c>
      <c r="O1136" s="32">
        <f t="shared" si="69"/>
        <v>63.076023749511052</v>
      </c>
      <c r="P1136" s="32">
        <f t="shared" si="71"/>
        <v>82.044394707231675</v>
      </c>
    </row>
    <row r="1137" spans="1:16" x14ac:dyDescent="0.2">
      <c r="A1137" s="20" t="s">
        <v>1132</v>
      </c>
      <c r="B1137" s="20" t="s">
        <v>8132</v>
      </c>
      <c r="C1137" s="20" t="s">
        <v>6832</v>
      </c>
      <c r="D1137" s="1" t="s">
        <v>13834</v>
      </c>
      <c r="E1137" s="35">
        <v>9502</v>
      </c>
      <c r="F1137" s="35">
        <v>237085</v>
      </c>
      <c r="G1137" s="37">
        <f t="shared" si="70"/>
        <v>4.0078452875550966E-2</v>
      </c>
      <c r="I1137" s="28">
        <v>2.3359999999999999</v>
      </c>
      <c r="J1137" s="28">
        <v>5.4568958282470703</v>
      </c>
      <c r="K1137" s="28">
        <v>3.574746750173508</v>
      </c>
      <c r="L1137" s="28">
        <v>39.300463060408333</v>
      </c>
      <c r="M1137" s="31"/>
      <c r="N1137" s="32">
        <f t="shared" si="68"/>
        <v>86.162683644877291</v>
      </c>
      <c r="O1137" s="32">
        <f t="shared" si="69"/>
        <v>62.130189300896674</v>
      </c>
      <c r="P1137" s="32">
        <f t="shared" si="71"/>
        <v>79.659709661911904</v>
      </c>
    </row>
    <row r="1138" spans="1:16" x14ac:dyDescent="0.2">
      <c r="A1138" s="20" t="s">
        <v>1133</v>
      </c>
      <c r="B1138" s="20" t="s">
        <v>8133</v>
      </c>
      <c r="C1138" s="20" t="s">
        <v>6832</v>
      </c>
      <c r="D1138" s="1" t="s">
        <v>13834</v>
      </c>
      <c r="E1138" s="35">
        <v>10514</v>
      </c>
      <c r="F1138" s="35">
        <v>237085</v>
      </c>
      <c r="G1138" s="37">
        <f t="shared" si="70"/>
        <v>4.4346964168968932E-2</v>
      </c>
      <c r="I1138" s="28">
        <v>5.1479999999999997</v>
      </c>
      <c r="J1138" s="28">
        <v>26.501903533935547</v>
      </c>
      <c r="K1138" s="28">
        <v>2.2428403577670766</v>
      </c>
      <c r="L1138" s="28">
        <v>40.29218185276774</v>
      </c>
      <c r="M1138" s="31"/>
      <c r="N1138" s="32">
        <f t="shared" si="68"/>
        <v>92.636625438679744</v>
      </c>
      <c r="O1138" s="32">
        <f t="shared" si="69"/>
        <v>66.213835657755112</v>
      </c>
      <c r="P1138" s="32">
        <f t="shared" si="71"/>
        <v>85.486859291090752</v>
      </c>
    </row>
    <row r="1139" spans="1:16" x14ac:dyDescent="0.2">
      <c r="A1139" s="20" t="s">
        <v>1134</v>
      </c>
      <c r="B1139" s="20" t="s">
        <v>8134</v>
      </c>
      <c r="C1139" s="20" t="s">
        <v>6832</v>
      </c>
      <c r="D1139" s="1" t="s">
        <v>13834</v>
      </c>
      <c r="E1139" s="35">
        <v>9680</v>
      </c>
      <c r="F1139" s="35">
        <v>237085</v>
      </c>
      <c r="G1139" s="37">
        <f t="shared" si="70"/>
        <v>4.0829238458780608E-2</v>
      </c>
      <c r="I1139" s="28">
        <v>4.5339999999999998</v>
      </c>
      <c r="J1139" s="28">
        <v>20.557155609130859</v>
      </c>
      <c r="K1139" s="28">
        <v>2.7240504591375378</v>
      </c>
      <c r="L1139" s="28">
        <v>42.529648760330581</v>
      </c>
      <c r="M1139" s="31"/>
      <c r="N1139" s="32">
        <f t="shared" si="68"/>
        <v>91.518415842489887</v>
      </c>
      <c r="O1139" s="32">
        <f t="shared" si="69"/>
        <v>66.262654813902827</v>
      </c>
      <c r="P1139" s="32">
        <f t="shared" si="71"/>
        <v>84.684437041199587</v>
      </c>
    </row>
    <row r="1140" spans="1:16" x14ac:dyDescent="0.2">
      <c r="A1140" s="20" t="s">
        <v>1135</v>
      </c>
      <c r="B1140" s="20" t="s">
        <v>8135</v>
      </c>
      <c r="C1140" s="20" t="s">
        <v>6832</v>
      </c>
      <c r="D1140" s="1" t="s">
        <v>13834</v>
      </c>
      <c r="E1140" s="35">
        <v>5569</v>
      </c>
      <c r="F1140" s="35">
        <v>237085</v>
      </c>
      <c r="G1140" s="37">
        <f t="shared" si="70"/>
        <v>2.3489465803403841E-2</v>
      </c>
      <c r="I1140" s="28">
        <v>1.36</v>
      </c>
      <c r="J1140" s="28">
        <v>1.8495999574661255</v>
      </c>
      <c r="K1140" s="28">
        <v>3.9507410616700827</v>
      </c>
      <c r="L1140" s="28">
        <v>41.83767283174717</v>
      </c>
      <c r="M1140" s="31"/>
      <c r="N1140" s="32">
        <f t="shared" si="68"/>
        <v>84.630634658558151</v>
      </c>
      <c r="O1140" s="32">
        <f t="shared" si="69"/>
        <v>61.908839143720087</v>
      </c>
      <c r="P1140" s="32">
        <f t="shared" si="71"/>
        <v>78.482323835538637</v>
      </c>
    </row>
    <row r="1141" spans="1:16" x14ac:dyDescent="0.2">
      <c r="A1141" s="20" t="s">
        <v>1136</v>
      </c>
      <c r="B1141" s="20" t="s">
        <v>8136</v>
      </c>
      <c r="C1141" s="20" t="s">
        <v>6832</v>
      </c>
      <c r="D1141" s="1" t="s">
        <v>13834</v>
      </c>
      <c r="E1141" s="35">
        <v>12539</v>
      </c>
      <c r="F1141" s="35">
        <v>237085</v>
      </c>
      <c r="G1141" s="37">
        <f t="shared" si="70"/>
        <v>5.2888204652339878E-2</v>
      </c>
      <c r="I1141" s="28">
        <v>2.379</v>
      </c>
      <c r="J1141" s="28">
        <v>5.6596407890319824</v>
      </c>
      <c r="K1141" s="28">
        <v>4.2728421930381959</v>
      </c>
      <c r="L1141" s="28">
        <v>32.987479065316215</v>
      </c>
      <c r="M1141" s="31"/>
      <c r="N1141" s="32">
        <f t="shared" si="68"/>
        <v>83.84492506326778</v>
      </c>
      <c r="O1141" s="32">
        <f t="shared" si="69"/>
        <v>58.977764343784848</v>
      </c>
      <c r="P1141" s="32">
        <f t="shared" si="71"/>
        <v>77.116097964655793</v>
      </c>
    </row>
    <row r="1142" spans="1:16" x14ac:dyDescent="0.2">
      <c r="A1142" s="20" t="s">
        <v>1137</v>
      </c>
      <c r="B1142" s="20" t="s">
        <v>8137</v>
      </c>
      <c r="C1142" s="20" t="s">
        <v>6832</v>
      </c>
      <c r="D1142" s="1" t="s">
        <v>13834</v>
      </c>
      <c r="E1142" s="35">
        <v>8243</v>
      </c>
      <c r="F1142" s="35">
        <v>237085</v>
      </c>
      <c r="G1142" s="37">
        <f t="shared" si="70"/>
        <v>3.4768121137988488E-2</v>
      </c>
      <c r="I1142" s="28">
        <v>3.5739999999999998</v>
      </c>
      <c r="J1142" s="28">
        <v>12.773475646972656</v>
      </c>
      <c r="K1142" s="28">
        <v>3.3602191455571568</v>
      </c>
      <c r="L1142" s="28">
        <v>33.016741477617373</v>
      </c>
      <c r="M1142" s="31"/>
      <c r="N1142" s="32">
        <f t="shared" si="68"/>
        <v>87.019881671962764</v>
      </c>
      <c r="O1142" s="32">
        <f t="shared" si="69"/>
        <v>60.845041599839909</v>
      </c>
      <c r="P1142" s="32">
        <f t="shared" si="71"/>
        <v>79.937208456232753</v>
      </c>
    </row>
    <row r="1143" spans="1:16" x14ac:dyDescent="0.2">
      <c r="A1143" s="20" t="s">
        <v>1138</v>
      </c>
      <c r="B1143" s="20" t="s">
        <v>8138</v>
      </c>
      <c r="C1143" s="20" t="s">
        <v>6832</v>
      </c>
      <c r="D1143" s="1" t="s">
        <v>13834</v>
      </c>
      <c r="E1143" s="35">
        <v>5698</v>
      </c>
      <c r="F1143" s="35">
        <v>237085</v>
      </c>
      <c r="G1143" s="37">
        <f t="shared" si="70"/>
        <v>2.4033574456418585E-2</v>
      </c>
      <c r="I1143" s="28">
        <v>1.389</v>
      </c>
      <c r="J1143" s="28">
        <v>1.9293210506439209</v>
      </c>
      <c r="K1143" s="28">
        <v>4.0261382407707842</v>
      </c>
      <c r="L1143" s="28">
        <v>39.687258687258691</v>
      </c>
      <c r="M1143" s="31"/>
      <c r="N1143" s="32">
        <f t="shared" si="68"/>
        <v>84.093156870441334</v>
      </c>
      <c r="O1143" s="32">
        <f t="shared" si="69"/>
        <v>60.96949641704105</v>
      </c>
      <c r="P1143" s="32">
        <f t="shared" si="71"/>
        <v>77.836105056880797</v>
      </c>
    </row>
    <row r="1144" spans="1:16" x14ac:dyDescent="0.2">
      <c r="A1144" s="20" t="s">
        <v>1139</v>
      </c>
      <c r="B1144" s="20" t="s">
        <v>8139</v>
      </c>
      <c r="C1144" s="20" t="s">
        <v>6832</v>
      </c>
      <c r="D1144" s="1" t="s">
        <v>13834</v>
      </c>
      <c r="E1144" s="35">
        <v>6983</v>
      </c>
      <c r="F1144" s="35">
        <v>237085</v>
      </c>
      <c r="G1144" s="37">
        <f t="shared" si="70"/>
        <v>2.945357150389101E-2</v>
      </c>
      <c r="I1144" s="28">
        <v>2.577</v>
      </c>
      <c r="J1144" s="28">
        <v>6.6409292221069336</v>
      </c>
      <c r="K1144" s="28">
        <v>3.8242004629401434</v>
      </c>
      <c r="L1144" s="28">
        <v>37.099813833595874</v>
      </c>
      <c r="M1144" s="31"/>
      <c r="N1144" s="32">
        <f t="shared" si="68"/>
        <v>85.705580763246672</v>
      </c>
      <c r="O1144" s="32">
        <f t="shared" si="69"/>
        <v>61.257800616885852</v>
      </c>
      <c r="P1144" s="32">
        <f t="shared" si="71"/>
        <v>79.090234226283386</v>
      </c>
    </row>
    <row r="1145" spans="1:16" x14ac:dyDescent="0.2">
      <c r="A1145" s="20" t="s">
        <v>1140</v>
      </c>
      <c r="B1145" s="20" t="s">
        <v>8140</v>
      </c>
      <c r="C1145" s="20" t="s">
        <v>6832</v>
      </c>
      <c r="D1145" s="1" t="s">
        <v>13834</v>
      </c>
      <c r="E1145" s="35">
        <v>10999</v>
      </c>
      <c r="F1145" s="35">
        <v>237085</v>
      </c>
      <c r="G1145" s="37">
        <f t="shared" si="70"/>
        <v>4.6392643988442964E-2</v>
      </c>
      <c r="I1145" s="28">
        <v>1.329</v>
      </c>
      <c r="J1145" s="28">
        <v>1.7662409543991089</v>
      </c>
      <c r="K1145" s="28">
        <v>3.7352323689515945</v>
      </c>
      <c r="L1145" s="28">
        <v>40.74952268388035</v>
      </c>
      <c r="M1145" s="31"/>
      <c r="N1145" s="32">
        <f t="shared" si="68"/>
        <v>84.641531836354005</v>
      </c>
      <c r="O1145" s="32">
        <f t="shared" si="69"/>
        <v>61.569033643344511</v>
      </c>
      <c r="P1145" s="32">
        <f t="shared" si="71"/>
        <v>78.398324064259526</v>
      </c>
    </row>
    <row r="1146" spans="1:16" x14ac:dyDescent="0.2">
      <c r="A1146" s="20" t="s">
        <v>1141</v>
      </c>
      <c r="B1146" s="20" t="s">
        <v>8141</v>
      </c>
      <c r="C1146" s="20" t="s">
        <v>6832</v>
      </c>
      <c r="D1146" s="1" t="s">
        <v>13834</v>
      </c>
      <c r="E1146" s="35">
        <v>11973</v>
      </c>
      <c r="F1146" s="35">
        <v>237085</v>
      </c>
      <c r="G1146" s="37">
        <f t="shared" si="70"/>
        <v>5.0500875213531013E-2</v>
      </c>
      <c r="I1146" s="28">
        <v>0.68200000000000005</v>
      </c>
      <c r="J1146" s="28">
        <v>0.46512401103973389</v>
      </c>
      <c r="K1146" s="28">
        <v>3.5245647605335124</v>
      </c>
      <c r="L1146" s="28">
        <v>38.068737993819425</v>
      </c>
      <c r="M1146" s="31"/>
      <c r="N1146" s="32">
        <f t="shared" si="68"/>
        <v>83.288412645824266</v>
      </c>
      <c r="O1146" s="32">
        <f t="shared" si="69"/>
        <v>59.871971405589115</v>
      </c>
      <c r="P1146" s="32">
        <f t="shared" si="71"/>
        <v>76.952137019194311</v>
      </c>
    </row>
    <row r="1147" spans="1:16" x14ac:dyDescent="0.2">
      <c r="A1147" s="20" t="s">
        <v>1142</v>
      </c>
      <c r="B1147" s="20" t="s">
        <v>8142</v>
      </c>
      <c r="C1147" s="20" t="s">
        <v>6832</v>
      </c>
      <c r="D1147" s="1" t="s">
        <v>13834</v>
      </c>
      <c r="E1147" s="35">
        <v>10915</v>
      </c>
      <c r="F1147" s="35">
        <v>237085</v>
      </c>
      <c r="G1147" s="37">
        <f t="shared" si="70"/>
        <v>4.6038340679503131E-2</v>
      </c>
      <c r="I1147" s="28">
        <v>3.6190000000000002</v>
      </c>
      <c r="J1147" s="28">
        <v>13.097161293029785</v>
      </c>
      <c r="K1147" s="28">
        <v>3.5089733943590509</v>
      </c>
      <c r="L1147" s="28">
        <v>32.085478699038021</v>
      </c>
      <c r="M1147" s="31"/>
      <c r="N1147" s="32">
        <f t="shared" si="68"/>
        <v>86.673741599233153</v>
      </c>
      <c r="O1147" s="32">
        <f t="shared" si="69"/>
        <v>60.383551605558353</v>
      </c>
      <c r="P1147" s="32">
        <f t="shared" si="71"/>
        <v>79.559855745811319</v>
      </c>
    </row>
    <row r="1148" spans="1:16" x14ac:dyDescent="0.2">
      <c r="A1148" s="20" t="s">
        <v>1143</v>
      </c>
      <c r="B1148" s="20" t="s">
        <v>8143</v>
      </c>
      <c r="C1148" s="20" t="s">
        <v>6832</v>
      </c>
      <c r="D1148" s="1" t="s">
        <v>13834</v>
      </c>
      <c r="E1148" s="35">
        <v>5873</v>
      </c>
      <c r="F1148" s="35">
        <v>237085</v>
      </c>
      <c r="G1148" s="37">
        <f t="shared" si="70"/>
        <v>2.4771706350043235E-2</v>
      </c>
      <c r="I1148" s="28">
        <v>1.464</v>
      </c>
      <c r="J1148" s="28">
        <v>2.1432960033416748</v>
      </c>
      <c r="K1148" s="28">
        <v>4.164737065165137</v>
      </c>
      <c r="L1148" s="28">
        <v>38.004086497531077</v>
      </c>
      <c r="M1148" s="31"/>
      <c r="N1148" s="32">
        <f t="shared" si="68"/>
        <v>83.64505287570833</v>
      </c>
      <c r="O1148" s="32">
        <f t="shared" si="69"/>
        <v>60.232423282051379</v>
      </c>
      <c r="P1148" s="32">
        <f t="shared" si="71"/>
        <v>77.309808645910323</v>
      </c>
    </row>
    <row r="1149" spans="1:16" x14ac:dyDescent="0.2">
      <c r="A1149" s="20" t="s">
        <v>1144</v>
      </c>
      <c r="B1149" s="20" t="s">
        <v>8144</v>
      </c>
      <c r="C1149" s="20" t="s">
        <v>6832</v>
      </c>
      <c r="D1149" s="1" t="s">
        <v>13834</v>
      </c>
      <c r="E1149" s="35">
        <v>5927</v>
      </c>
      <c r="F1149" s="35">
        <v>237085</v>
      </c>
      <c r="G1149" s="37">
        <f t="shared" si="70"/>
        <v>2.4999472762933125E-2</v>
      </c>
      <c r="I1149" s="28">
        <v>2.78</v>
      </c>
      <c r="J1149" s="28">
        <v>7.7284002304077148</v>
      </c>
      <c r="K1149" s="28">
        <v>4.1735608862885814</v>
      </c>
      <c r="L1149" s="28">
        <v>35.627130082672515</v>
      </c>
      <c r="M1149" s="31"/>
      <c r="N1149" s="32">
        <f t="shared" si="68"/>
        <v>85.208284677890447</v>
      </c>
      <c r="O1149" s="32">
        <f t="shared" si="69"/>
        <v>60.581482102125541</v>
      </c>
      <c r="P1149" s="32">
        <f t="shared" si="71"/>
        <v>78.544496302800866</v>
      </c>
    </row>
    <row r="1150" spans="1:16" x14ac:dyDescent="0.2">
      <c r="A1150" s="20" t="s">
        <v>1145</v>
      </c>
      <c r="B1150" s="20" t="s">
        <v>8145</v>
      </c>
      <c r="C1150" s="20" t="s">
        <v>6832</v>
      </c>
      <c r="D1150" s="1" t="s">
        <v>13834</v>
      </c>
      <c r="E1150" s="35">
        <v>5736</v>
      </c>
      <c r="F1150" s="35">
        <v>237085</v>
      </c>
      <c r="G1150" s="37">
        <f t="shared" si="70"/>
        <v>2.4193854524748509E-2</v>
      </c>
      <c r="I1150" s="28">
        <v>3.7090000000000001</v>
      </c>
      <c r="J1150" s="28">
        <v>13.756681442260742</v>
      </c>
      <c r="K1150" s="28">
        <v>2.9569206667103414</v>
      </c>
      <c r="L1150" s="28">
        <v>37.012900976290098</v>
      </c>
      <c r="M1150" s="31"/>
      <c r="N1150" s="32">
        <f t="shared" si="68"/>
        <v>88.686720108772391</v>
      </c>
      <c r="O1150" s="32">
        <f t="shared" si="69"/>
        <v>62.970281878750782</v>
      </c>
      <c r="P1150" s="32">
        <f t="shared" si="71"/>
        <v>81.728086254511084</v>
      </c>
    </row>
    <row r="1151" spans="1:16" x14ac:dyDescent="0.2">
      <c r="A1151" s="20" t="s">
        <v>1146</v>
      </c>
      <c r="B1151" s="20" t="s">
        <v>8146</v>
      </c>
      <c r="C1151" s="20" t="s">
        <v>6832</v>
      </c>
      <c r="D1151" s="1" t="s">
        <v>13834</v>
      </c>
      <c r="E1151" s="35">
        <v>6073</v>
      </c>
      <c r="F1151" s="35">
        <v>237085</v>
      </c>
      <c r="G1151" s="37">
        <f t="shared" si="70"/>
        <v>2.5615285657042831E-2</v>
      </c>
      <c r="I1151" s="28">
        <v>1.637</v>
      </c>
      <c r="J1151" s="28">
        <v>2.6797690391540527</v>
      </c>
      <c r="K1151" s="28">
        <v>3.925283600867536</v>
      </c>
      <c r="L1151" s="28">
        <v>37.259838630001646</v>
      </c>
      <c r="M1151" s="31"/>
      <c r="N1151" s="32">
        <f t="shared" si="68"/>
        <v>84.095495430519506</v>
      </c>
      <c r="O1151" s="32">
        <f t="shared" si="69"/>
        <v>60.274732635395118</v>
      </c>
      <c r="P1151" s="32">
        <f t="shared" si="71"/>
        <v>77.649814075355351</v>
      </c>
    </row>
    <row r="1152" spans="1:16" x14ac:dyDescent="0.2">
      <c r="A1152" s="20" t="s">
        <v>1147</v>
      </c>
      <c r="B1152" s="20" t="s">
        <v>8147</v>
      </c>
      <c r="C1152" s="20" t="s">
        <v>6832</v>
      </c>
      <c r="D1152" s="1" t="s">
        <v>13834</v>
      </c>
      <c r="E1152" s="35">
        <v>6058</v>
      </c>
      <c r="F1152" s="35">
        <v>237085</v>
      </c>
      <c r="G1152" s="37">
        <f t="shared" si="70"/>
        <v>2.5552017209017862E-2</v>
      </c>
      <c r="I1152" s="28">
        <v>3.9710000000000001</v>
      </c>
      <c r="J1152" s="28">
        <v>15.768840789794922</v>
      </c>
      <c r="K1152" s="28">
        <v>3.409868076003558</v>
      </c>
      <c r="L1152" s="28">
        <v>36.365797292835921</v>
      </c>
      <c r="M1152" s="31"/>
      <c r="N1152" s="32">
        <f t="shared" si="68"/>
        <v>88.313065816469447</v>
      </c>
      <c r="O1152" s="32">
        <f t="shared" si="69"/>
        <v>62.61426222037867</v>
      </c>
      <c r="P1152" s="32">
        <f t="shared" si="71"/>
        <v>81.359203733461257</v>
      </c>
    </row>
    <row r="1153" spans="1:16" x14ac:dyDescent="0.2">
      <c r="A1153" s="20" t="s">
        <v>1148</v>
      </c>
      <c r="B1153" s="20" t="s">
        <v>8148</v>
      </c>
      <c r="C1153" s="20" t="s">
        <v>6832</v>
      </c>
      <c r="D1153" s="1" t="s">
        <v>13834</v>
      </c>
      <c r="E1153" s="35">
        <v>11229</v>
      </c>
      <c r="F1153" s="35">
        <v>237085</v>
      </c>
      <c r="G1153" s="37">
        <f t="shared" si="70"/>
        <v>4.7362760191492506E-2</v>
      </c>
      <c r="I1153" s="28">
        <v>2.387</v>
      </c>
      <c r="J1153" s="28">
        <v>5.6977691650390625</v>
      </c>
      <c r="K1153" s="28">
        <v>3.5950843585974712</v>
      </c>
      <c r="L1153" s="28">
        <v>32.881912904087628</v>
      </c>
      <c r="M1153" s="31"/>
      <c r="N1153" s="32">
        <f t="shared" si="68"/>
        <v>84.787535910226325</v>
      </c>
      <c r="O1153" s="32">
        <f t="shared" si="69"/>
        <v>59.43469381261005</v>
      </c>
      <c r="P1153" s="32">
        <f t="shared" si="71"/>
        <v>77.927287856269217</v>
      </c>
    </row>
    <row r="1154" spans="1:16" x14ac:dyDescent="0.2">
      <c r="A1154" s="20" t="s">
        <v>1149</v>
      </c>
      <c r="B1154" s="20" t="s">
        <v>8149</v>
      </c>
      <c r="C1154" s="20" t="s">
        <v>6832</v>
      </c>
      <c r="D1154" s="1" t="s">
        <v>13834</v>
      </c>
      <c r="E1154" s="35">
        <v>10172</v>
      </c>
      <c r="F1154" s="35">
        <v>237085</v>
      </c>
      <c r="G1154" s="37">
        <f t="shared" si="70"/>
        <v>4.2904443553999617E-2</v>
      </c>
      <c r="I1154" s="28">
        <v>6.3140000000000001</v>
      </c>
      <c r="J1154" s="28">
        <v>39.866596221923828</v>
      </c>
      <c r="K1154" s="28">
        <v>2.4615019959229851</v>
      </c>
      <c r="L1154" s="28">
        <v>38.483680692095952</v>
      </c>
      <c r="M1154" s="31"/>
      <c r="N1154" s="32">
        <f t="shared" si="68"/>
        <v>93.683414011489674</v>
      </c>
      <c r="O1154" s="32">
        <f t="shared" si="69"/>
        <v>66.282776276190475</v>
      </c>
      <c r="P1154" s="32">
        <f t="shared" si="71"/>
        <v>86.26905111769625</v>
      </c>
    </row>
    <row r="1155" spans="1:16" x14ac:dyDescent="0.2">
      <c r="A1155" s="20" t="s">
        <v>1150</v>
      </c>
      <c r="B1155" s="20" t="s">
        <v>8150</v>
      </c>
      <c r="C1155" s="20" t="s">
        <v>6832</v>
      </c>
      <c r="D1155" s="1" t="s">
        <v>13834</v>
      </c>
      <c r="E1155" s="35">
        <v>10074</v>
      </c>
      <c r="F1155" s="35">
        <v>237085</v>
      </c>
      <c r="G1155" s="37">
        <f t="shared" si="70"/>
        <v>4.2491089693569815E-2</v>
      </c>
      <c r="I1155" s="28">
        <v>8.3610000000000007</v>
      </c>
      <c r="J1155" s="28">
        <v>69.906318664550781</v>
      </c>
      <c r="K1155" s="28">
        <v>2.0029438465721858</v>
      </c>
      <c r="L1155" s="28">
        <v>37.489180067500499</v>
      </c>
      <c r="M1155" s="31"/>
      <c r="N1155" s="32">
        <f t="shared" si="68"/>
        <v>97.106862194991876</v>
      </c>
      <c r="O1155" s="32">
        <f t="shared" si="69"/>
        <v>67.779082138334303</v>
      </c>
      <c r="P1155" s="32">
        <f t="shared" si="71"/>
        <v>89.17103214935436</v>
      </c>
    </row>
    <row r="1156" spans="1:16" x14ac:dyDescent="0.2">
      <c r="A1156" s="20" t="s">
        <v>1151</v>
      </c>
      <c r="B1156" s="20" t="s">
        <v>8151</v>
      </c>
      <c r="C1156" s="20" t="s">
        <v>6833</v>
      </c>
      <c r="D1156" s="1" t="s">
        <v>13840</v>
      </c>
      <c r="E1156" s="35">
        <v>7201</v>
      </c>
      <c r="F1156" s="35">
        <v>283897</v>
      </c>
      <c r="G1156" s="37">
        <f t="shared" si="70"/>
        <v>2.5364833020426421E-2</v>
      </c>
      <c r="I1156" s="28">
        <v>4.1619999999999999</v>
      </c>
      <c r="J1156" s="28">
        <v>17.322244644165039</v>
      </c>
      <c r="K1156" s="28">
        <v>4.197993817836486</v>
      </c>
      <c r="L1156" s="28">
        <v>38.802249687543394</v>
      </c>
      <c r="M1156" s="31"/>
      <c r="N1156" s="32">
        <f t="shared" si="68"/>
        <v>88.042347181802555</v>
      </c>
      <c r="O1156" s="32">
        <f t="shared" si="69"/>
        <v>63.257309155461201</v>
      </c>
      <c r="P1156" s="32">
        <f t="shared" si="71"/>
        <v>81.335741735644405</v>
      </c>
    </row>
    <row r="1157" spans="1:16" x14ac:dyDescent="0.2">
      <c r="A1157" s="20" t="s">
        <v>1152</v>
      </c>
      <c r="B1157" s="20" t="s">
        <v>8152</v>
      </c>
      <c r="C1157" s="20" t="s">
        <v>6833</v>
      </c>
      <c r="D1157" s="1" t="s">
        <v>13840</v>
      </c>
      <c r="E1157" s="35">
        <v>7927</v>
      </c>
      <c r="F1157" s="35">
        <v>283897</v>
      </c>
      <c r="G1157" s="37">
        <f t="shared" si="70"/>
        <v>2.7922098507557318E-2</v>
      </c>
      <c r="I1157" s="28">
        <v>3.3889999999999998</v>
      </c>
      <c r="J1157" s="28">
        <v>11.485321044921875</v>
      </c>
      <c r="K1157" s="28">
        <v>3.8507974911570861</v>
      </c>
      <c r="L1157" s="28">
        <v>35.367856692317396</v>
      </c>
      <c r="M1157" s="31"/>
      <c r="N1157" s="32">
        <f t="shared" si="68"/>
        <v>86.563432779717274</v>
      </c>
      <c r="O1157" s="32">
        <f t="shared" si="69"/>
        <v>61.309331558022166</v>
      </c>
      <c r="P1157" s="32">
        <f t="shared" si="71"/>
        <v>79.729903107047605</v>
      </c>
    </row>
    <row r="1158" spans="1:16" x14ac:dyDescent="0.2">
      <c r="A1158" s="20" t="s">
        <v>1153</v>
      </c>
      <c r="B1158" s="20" t="s">
        <v>8153</v>
      </c>
      <c r="C1158" s="20" t="s">
        <v>6833</v>
      </c>
      <c r="D1158" s="1" t="s">
        <v>13840</v>
      </c>
      <c r="E1158" s="35">
        <v>8411</v>
      </c>
      <c r="F1158" s="35">
        <v>283897</v>
      </c>
      <c r="G1158" s="37">
        <f t="shared" si="70"/>
        <v>2.9626942165644581E-2</v>
      </c>
      <c r="I1158" s="28">
        <v>4.7359999999999998</v>
      </c>
      <c r="J1158" s="28">
        <v>22.429695129394531</v>
      </c>
      <c r="K1158" s="28">
        <v>3.6192416038120672</v>
      </c>
      <c r="L1158" s="28">
        <v>39.946974200451791</v>
      </c>
      <c r="M1158" s="31"/>
      <c r="N1158" s="32">
        <f t="shared" si="68"/>
        <v>89.994709524507655</v>
      </c>
      <c r="O1158" s="32">
        <f t="shared" si="69"/>
        <v>64.695059647107897</v>
      </c>
      <c r="P1158" s="32">
        <f t="shared" si="71"/>
        <v>83.148854800648252</v>
      </c>
    </row>
    <row r="1159" spans="1:16" x14ac:dyDescent="0.2">
      <c r="A1159" s="20" t="s">
        <v>1154</v>
      </c>
      <c r="B1159" s="20" t="s">
        <v>8154</v>
      </c>
      <c r="C1159" s="20" t="s">
        <v>6833</v>
      </c>
      <c r="D1159" s="1" t="s">
        <v>13840</v>
      </c>
      <c r="E1159" s="35">
        <v>6820</v>
      </c>
      <c r="F1159" s="35">
        <v>283897</v>
      </c>
      <c r="G1159" s="37">
        <f t="shared" si="70"/>
        <v>2.4022797000320537E-2</v>
      </c>
      <c r="I1159" s="28">
        <v>6.9409999999999998</v>
      </c>
      <c r="J1159" s="28">
        <v>48.177482604980469</v>
      </c>
      <c r="K1159" s="28">
        <v>3.5452235348397303</v>
      </c>
      <c r="L1159" s="28">
        <v>34.188269794721407</v>
      </c>
      <c r="M1159" s="31"/>
      <c r="N1159" s="32">
        <f t="shared" ref="N1159:N1222" si="72">SUMPRODUCT(I1159:L1159,$I$4:$L$4) + $L$1</f>
        <v>92.133731673761204</v>
      </c>
      <c r="O1159" s="32">
        <f t="shared" ref="O1159:O1222" si="73">SUMPRODUCT(I1159:L1159,$I$5:$L$5) + $L$2</f>
        <v>64.172690254680461</v>
      </c>
      <c r="P1159" s="32">
        <f t="shared" si="71"/>
        <v>84.567728649591459</v>
      </c>
    </row>
    <row r="1160" spans="1:16" x14ac:dyDescent="0.2">
      <c r="A1160" s="20" t="s">
        <v>1155</v>
      </c>
      <c r="B1160" s="20" t="s">
        <v>8155</v>
      </c>
      <c r="C1160" s="20" t="s">
        <v>6833</v>
      </c>
      <c r="D1160" s="1" t="s">
        <v>13840</v>
      </c>
      <c r="E1160" s="35">
        <v>5813</v>
      </c>
      <c r="F1160" s="35">
        <v>283897</v>
      </c>
      <c r="G1160" s="37">
        <f t="shared" ref="G1160:G1223" si="74">SUM(E1160/F1160)</f>
        <v>2.04757359183084E-2</v>
      </c>
      <c r="I1160" s="28">
        <v>8.2230000000000008</v>
      </c>
      <c r="J1160" s="28">
        <v>67.617729187011719</v>
      </c>
      <c r="K1160" s="28">
        <v>3.4299218511684093</v>
      </c>
      <c r="L1160" s="28">
        <v>43.827799759160506</v>
      </c>
      <c r="M1160" s="31"/>
      <c r="N1160" s="32">
        <f t="shared" si="72"/>
        <v>96.310784977212506</v>
      </c>
      <c r="O1160" s="32">
        <f t="shared" si="73"/>
        <v>69.338487987301193</v>
      </c>
      <c r="P1160" s="32">
        <f t="shared" ref="P1160:P1223" si="75">SUM(N1160*$P$1)+($P$2*O1160)</f>
        <v>89.012327186036913</v>
      </c>
    </row>
    <row r="1161" spans="1:16" x14ac:dyDescent="0.2">
      <c r="A1161" s="20" t="s">
        <v>1156</v>
      </c>
      <c r="B1161" s="20" t="s">
        <v>8156</v>
      </c>
      <c r="C1161" s="20" t="s">
        <v>6833</v>
      </c>
      <c r="D1161" s="1" t="s">
        <v>13840</v>
      </c>
      <c r="E1161" s="35">
        <v>6403</v>
      </c>
      <c r="F1161" s="35">
        <v>283897</v>
      </c>
      <c r="G1161" s="37">
        <f t="shared" si="74"/>
        <v>2.2553954427133784E-2</v>
      </c>
      <c r="I1161" s="28">
        <v>3.5310000000000001</v>
      </c>
      <c r="J1161" s="28">
        <v>12.467961311340332</v>
      </c>
      <c r="K1161" s="28">
        <v>3.807428049017465</v>
      </c>
      <c r="L1161" s="28">
        <v>40.417460565359988</v>
      </c>
      <c r="M1161" s="31"/>
      <c r="N1161" s="32">
        <f t="shared" si="72"/>
        <v>87.969900176793971</v>
      </c>
      <c r="O1161" s="32">
        <f t="shared" si="73"/>
        <v>63.62900898039112</v>
      </c>
      <c r="P1161" s="32">
        <f t="shared" si="75"/>
        <v>81.383476815706402</v>
      </c>
    </row>
    <row r="1162" spans="1:16" x14ac:dyDescent="0.2">
      <c r="A1162" s="20" t="s">
        <v>1157</v>
      </c>
      <c r="B1162" s="20" t="s">
        <v>8157</v>
      </c>
      <c r="C1162" s="20" t="s">
        <v>6833</v>
      </c>
      <c r="D1162" s="1" t="s">
        <v>13840</v>
      </c>
      <c r="E1162" s="35">
        <v>6180</v>
      </c>
      <c r="F1162" s="35">
        <v>283897</v>
      </c>
      <c r="G1162" s="37">
        <f t="shared" si="74"/>
        <v>2.1768458278882834E-2</v>
      </c>
      <c r="I1162" s="28">
        <v>6.8890000000000002</v>
      </c>
      <c r="J1162" s="28">
        <v>47.458320617675781</v>
      </c>
      <c r="K1162" s="28">
        <v>3.4402511184655009</v>
      </c>
      <c r="L1162" s="28">
        <v>38.390129449838184</v>
      </c>
      <c r="M1162" s="31"/>
      <c r="N1162" s="32">
        <f t="shared" si="72"/>
        <v>93.139312163904521</v>
      </c>
      <c r="O1162" s="32">
        <f t="shared" si="73"/>
        <v>65.996934128897351</v>
      </c>
      <c r="P1162" s="32">
        <f t="shared" si="75"/>
        <v>85.794831991721651</v>
      </c>
    </row>
    <row r="1163" spans="1:16" x14ac:dyDescent="0.2">
      <c r="A1163" s="20" t="s">
        <v>1158</v>
      </c>
      <c r="B1163" s="20" t="s">
        <v>8158</v>
      </c>
      <c r="C1163" s="20" t="s">
        <v>6833</v>
      </c>
      <c r="D1163" s="1" t="s">
        <v>13840</v>
      </c>
      <c r="E1163" s="35">
        <v>5801</v>
      </c>
      <c r="F1163" s="35">
        <v>283897</v>
      </c>
      <c r="G1163" s="37">
        <f t="shared" si="74"/>
        <v>2.0433467067281445E-2</v>
      </c>
      <c r="I1163" s="28">
        <v>3.649</v>
      </c>
      <c r="J1163" s="28">
        <v>13.315200805664063</v>
      </c>
      <c r="K1163" s="28">
        <v>3.4378906932145736</v>
      </c>
      <c r="L1163" s="28">
        <v>42.581968626098949</v>
      </c>
      <c r="M1163" s="31"/>
      <c r="N1163" s="32">
        <f t="shared" si="72"/>
        <v>89.155439450788435</v>
      </c>
      <c r="O1163" s="32">
        <f t="shared" si="73"/>
        <v>64.933680142084768</v>
      </c>
      <c r="P1163" s="32">
        <f t="shared" si="75"/>
        <v>82.601252092970469</v>
      </c>
    </row>
    <row r="1164" spans="1:16" x14ac:dyDescent="0.2">
      <c r="A1164" s="20" t="s">
        <v>1159</v>
      </c>
      <c r="B1164" s="20" t="s">
        <v>8159</v>
      </c>
      <c r="C1164" s="20" t="s">
        <v>6833</v>
      </c>
      <c r="D1164" s="1" t="s">
        <v>13840</v>
      </c>
      <c r="E1164" s="35">
        <v>7450</v>
      </c>
      <c r="F1164" s="35">
        <v>283897</v>
      </c>
      <c r="G1164" s="37">
        <f t="shared" si="74"/>
        <v>2.6241911679235778E-2</v>
      </c>
      <c r="I1164" s="28">
        <v>7.3730000000000002</v>
      </c>
      <c r="J1164" s="28">
        <v>54.361129760742188</v>
      </c>
      <c r="K1164" s="28">
        <v>2.8466182256085522</v>
      </c>
      <c r="L1164" s="28">
        <v>40.286308724832217</v>
      </c>
      <c r="M1164" s="31"/>
      <c r="N1164" s="32">
        <f t="shared" si="72"/>
        <v>95.107941003427342</v>
      </c>
      <c r="O1164" s="32">
        <f t="shared" si="73"/>
        <v>67.616749344258466</v>
      </c>
      <c r="P1164" s="32">
        <f t="shared" si="75"/>
        <v>87.669075042971286</v>
      </c>
    </row>
    <row r="1165" spans="1:16" x14ac:dyDescent="0.2">
      <c r="A1165" s="20" t="s">
        <v>1160</v>
      </c>
      <c r="B1165" s="20" t="s">
        <v>8160</v>
      </c>
      <c r="C1165" s="20" t="s">
        <v>6833</v>
      </c>
      <c r="D1165" s="1" t="s">
        <v>13840</v>
      </c>
      <c r="E1165" s="35">
        <v>7527</v>
      </c>
      <c r="F1165" s="35">
        <v>283897</v>
      </c>
      <c r="G1165" s="37">
        <f t="shared" si="74"/>
        <v>2.6513136806658753E-2</v>
      </c>
      <c r="I1165" s="28">
        <v>5.0590000000000002</v>
      </c>
      <c r="J1165" s="28">
        <v>25.593481063842773</v>
      </c>
      <c r="K1165" s="28">
        <v>2.3265990465937958</v>
      </c>
      <c r="L1165" s="28">
        <v>43.728045702138964</v>
      </c>
      <c r="M1165" s="31"/>
      <c r="N1165" s="32">
        <f t="shared" si="72"/>
        <v>93.147585661738702</v>
      </c>
      <c r="O1165" s="32">
        <f t="shared" si="73"/>
        <v>67.536809750188127</v>
      </c>
      <c r="P1165" s="32">
        <f t="shared" si="75"/>
        <v>86.217543068049949</v>
      </c>
    </row>
    <row r="1166" spans="1:16" x14ac:dyDescent="0.2">
      <c r="A1166" s="20" t="s">
        <v>1161</v>
      </c>
      <c r="B1166" s="20" t="s">
        <v>8161</v>
      </c>
      <c r="C1166" s="20" t="s">
        <v>6833</v>
      </c>
      <c r="D1166" s="1" t="s">
        <v>13840</v>
      </c>
      <c r="E1166" s="35">
        <v>6261</v>
      </c>
      <c r="F1166" s="35">
        <v>283897</v>
      </c>
      <c r="G1166" s="37">
        <f t="shared" si="74"/>
        <v>2.2053773023314793E-2</v>
      </c>
      <c r="I1166" s="28">
        <v>4.577</v>
      </c>
      <c r="J1166" s="28">
        <v>20.948928833007813</v>
      </c>
      <c r="K1166" s="28">
        <v>3.5575065945256168</v>
      </c>
      <c r="L1166" s="28">
        <v>39.678805302667307</v>
      </c>
      <c r="M1166" s="31"/>
      <c r="N1166" s="32">
        <f t="shared" si="72"/>
        <v>89.777971099191475</v>
      </c>
      <c r="O1166" s="32">
        <f t="shared" si="73"/>
        <v>64.481043419457222</v>
      </c>
      <c r="P1166" s="32">
        <f t="shared" si="75"/>
        <v>82.932852977215433</v>
      </c>
    </row>
    <row r="1167" spans="1:16" x14ac:dyDescent="0.2">
      <c r="A1167" s="20" t="s">
        <v>1162</v>
      </c>
      <c r="B1167" s="20" t="s">
        <v>8162</v>
      </c>
      <c r="C1167" s="20" t="s">
        <v>6833</v>
      </c>
      <c r="D1167" s="1" t="s">
        <v>13840</v>
      </c>
      <c r="E1167" s="35">
        <v>7513</v>
      </c>
      <c r="F1167" s="35">
        <v>283897</v>
      </c>
      <c r="G1167" s="37">
        <f t="shared" si="74"/>
        <v>2.6463823147127304E-2</v>
      </c>
      <c r="I1167" s="28">
        <v>4.4969999999999999</v>
      </c>
      <c r="J1167" s="28">
        <v>20.22300910949707</v>
      </c>
      <c r="K1167" s="28">
        <v>3.0055231601777641</v>
      </c>
      <c r="L1167" s="28">
        <v>41.716757620125115</v>
      </c>
      <c r="M1167" s="31"/>
      <c r="N1167" s="32">
        <f t="shared" si="72"/>
        <v>90.884767750182505</v>
      </c>
      <c r="O1167" s="32">
        <f t="shared" si="73"/>
        <v>65.677539041941131</v>
      </c>
      <c r="P1167" s="32">
        <f t="shared" si="75"/>
        <v>84.063921352546345</v>
      </c>
    </row>
    <row r="1168" spans="1:16" x14ac:dyDescent="0.2">
      <c r="A1168" s="20" t="s">
        <v>1163</v>
      </c>
      <c r="B1168" s="20" t="s">
        <v>8163</v>
      </c>
      <c r="C1168" s="20" t="s">
        <v>6833</v>
      </c>
      <c r="D1168" s="1" t="s">
        <v>13840</v>
      </c>
      <c r="E1168" s="35">
        <v>7845</v>
      </c>
      <c r="F1168" s="35">
        <v>283897</v>
      </c>
      <c r="G1168" s="37">
        <f t="shared" si="74"/>
        <v>2.7633261358873111E-2</v>
      </c>
      <c r="I1168" s="28">
        <v>5.0670000000000002</v>
      </c>
      <c r="J1168" s="28">
        <v>25.674488067626953</v>
      </c>
      <c r="K1168" s="28">
        <v>3.6256323975329732</v>
      </c>
      <c r="L1168" s="28">
        <v>40.146207775653281</v>
      </c>
      <c r="M1168" s="31"/>
      <c r="N1168" s="32">
        <f t="shared" si="72"/>
        <v>90.535750759630488</v>
      </c>
      <c r="O1168" s="32">
        <f t="shared" si="73"/>
        <v>65.072555495958355</v>
      </c>
      <c r="P1168" s="32">
        <f t="shared" si="75"/>
        <v>83.645642144487866</v>
      </c>
    </row>
    <row r="1169" spans="1:16" x14ac:dyDescent="0.2">
      <c r="A1169" s="20" t="s">
        <v>1164</v>
      </c>
      <c r="B1169" s="20" t="s">
        <v>8164</v>
      </c>
      <c r="C1169" s="20" t="s">
        <v>6833</v>
      </c>
      <c r="D1169" s="1" t="s">
        <v>13840</v>
      </c>
      <c r="E1169" s="35">
        <v>6439</v>
      </c>
      <c r="F1169" s="35">
        <v>283897</v>
      </c>
      <c r="G1169" s="37">
        <f t="shared" si="74"/>
        <v>2.2680760980214654E-2</v>
      </c>
      <c r="I1169" s="28">
        <v>2.7589999999999999</v>
      </c>
      <c r="J1169" s="28">
        <v>7.6120810508728027</v>
      </c>
      <c r="K1169" s="28">
        <v>3.2084089738123751</v>
      </c>
      <c r="L1169" s="28">
        <v>39.46948283895015</v>
      </c>
      <c r="M1169" s="31"/>
      <c r="N1169" s="32">
        <f t="shared" si="72"/>
        <v>87.387379824552852</v>
      </c>
      <c r="O1169" s="32">
        <f t="shared" si="73"/>
        <v>62.899455746711098</v>
      </c>
      <c r="P1169" s="32">
        <f t="shared" si="75"/>
        <v>80.761170705526382</v>
      </c>
    </row>
    <row r="1170" spans="1:16" x14ac:dyDescent="0.2">
      <c r="A1170" s="20" t="s">
        <v>1165</v>
      </c>
      <c r="B1170" s="20" t="s">
        <v>8165</v>
      </c>
      <c r="C1170" s="20" t="s">
        <v>6833</v>
      </c>
      <c r="D1170" s="1" t="s">
        <v>13840</v>
      </c>
      <c r="E1170" s="35">
        <v>5807</v>
      </c>
      <c r="F1170" s="35">
        <v>283897</v>
      </c>
      <c r="G1170" s="37">
        <f t="shared" si="74"/>
        <v>2.0454601492794922E-2</v>
      </c>
      <c r="I1170" s="28">
        <v>2.1019999999999999</v>
      </c>
      <c r="J1170" s="28">
        <v>4.4184041023254395</v>
      </c>
      <c r="K1170" s="28">
        <v>3.6170915714696981</v>
      </c>
      <c r="L1170" s="28">
        <v>38.152402273118653</v>
      </c>
      <c r="M1170" s="31"/>
      <c r="N1170" s="32">
        <f t="shared" si="72"/>
        <v>85.474136088717685</v>
      </c>
      <c r="O1170" s="32">
        <f t="shared" si="73"/>
        <v>61.368468033574828</v>
      </c>
      <c r="P1170" s="32">
        <f t="shared" si="75"/>
        <v>78.951361966278043</v>
      </c>
    </row>
    <row r="1171" spans="1:16" x14ac:dyDescent="0.2">
      <c r="A1171" s="20" t="s">
        <v>1166</v>
      </c>
      <c r="B1171" s="20" t="s">
        <v>8166</v>
      </c>
      <c r="C1171" s="20" t="s">
        <v>6833</v>
      </c>
      <c r="D1171" s="1" t="s">
        <v>13840</v>
      </c>
      <c r="E1171" s="35">
        <v>6172</v>
      </c>
      <c r="F1171" s="35">
        <v>283897</v>
      </c>
      <c r="G1171" s="37">
        <f t="shared" si="74"/>
        <v>2.1740279044864863E-2</v>
      </c>
      <c r="I1171" s="28">
        <v>2.7509999999999999</v>
      </c>
      <c r="J1171" s="28">
        <v>7.5680007934570313</v>
      </c>
      <c r="K1171" s="28">
        <v>3.9669727359635112</v>
      </c>
      <c r="L1171" s="28">
        <v>35.697828904731047</v>
      </c>
      <c r="M1171" s="31"/>
      <c r="N1171" s="32">
        <f t="shared" si="72"/>
        <v>85.468709505347505</v>
      </c>
      <c r="O1171" s="32">
        <f t="shared" si="73"/>
        <v>60.732872264238672</v>
      </c>
      <c r="P1171" s="32">
        <f t="shared" si="75"/>
        <v>78.775417343350739</v>
      </c>
    </row>
    <row r="1172" spans="1:16" x14ac:dyDescent="0.2">
      <c r="A1172" s="20" t="s">
        <v>1167</v>
      </c>
      <c r="B1172" s="20" t="s">
        <v>8167</v>
      </c>
      <c r="C1172" s="20" t="s">
        <v>6833</v>
      </c>
      <c r="D1172" s="1" t="s">
        <v>13840</v>
      </c>
      <c r="E1172" s="35">
        <v>5754</v>
      </c>
      <c r="F1172" s="35">
        <v>283897</v>
      </c>
      <c r="G1172" s="37">
        <f t="shared" si="74"/>
        <v>2.0267914067425861E-2</v>
      </c>
      <c r="I1172" s="28">
        <v>5.0209999999999999</v>
      </c>
      <c r="J1172" s="28">
        <v>25.210441589355469</v>
      </c>
      <c r="K1172" s="28">
        <v>1.2441625884293748</v>
      </c>
      <c r="L1172" s="28">
        <v>45.121654501216547</v>
      </c>
      <c r="M1172" s="31"/>
      <c r="N1172" s="32">
        <f t="shared" si="72"/>
        <v>94.922253148477921</v>
      </c>
      <c r="O1172" s="32">
        <f t="shared" si="73"/>
        <v>68.884788397015868</v>
      </c>
      <c r="P1172" s="32">
        <f t="shared" si="75"/>
        <v>87.876752442740923</v>
      </c>
    </row>
    <row r="1173" spans="1:16" x14ac:dyDescent="0.2">
      <c r="A1173" s="20" t="s">
        <v>1168</v>
      </c>
      <c r="B1173" s="20" t="s">
        <v>8168</v>
      </c>
      <c r="C1173" s="20" t="s">
        <v>6833</v>
      </c>
      <c r="D1173" s="1" t="s">
        <v>13840</v>
      </c>
      <c r="E1173" s="35">
        <v>8981</v>
      </c>
      <c r="F1173" s="35">
        <v>283897</v>
      </c>
      <c r="G1173" s="37">
        <f t="shared" si="74"/>
        <v>3.1634712589425039E-2</v>
      </c>
      <c r="I1173" s="28">
        <v>5.4770000000000003</v>
      </c>
      <c r="J1173" s="28">
        <v>29.997528076171875</v>
      </c>
      <c r="K1173" s="28">
        <v>3.8080051120963034</v>
      </c>
      <c r="L1173" s="28">
        <v>37.392606613962812</v>
      </c>
      <c r="M1173" s="31"/>
      <c r="N1173" s="32">
        <f t="shared" si="72"/>
        <v>90.289209362613462</v>
      </c>
      <c r="O1173" s="32">
        <f t="shared" si="73"/>
        <v>64.127786275877526</v>
      </c>
      <c r="P1173" s="32">
        <f t="shared" si="75"/>
        <v>83.210166660872218</v>
      </c>
    </row>
    <row r="1174" spans="1:16" x14ac:dyDescent="0.2">
      <c r="A1174" s="20" t="s">
        <v>1169</v>
      </c>
      <c r="B1174" s="20" t="s">
        <v>8169</v>
      </c>
      <c r="C1174" s="20" t="s">
        <v>6833</v>
      </c>
      <c r="D1174" s="1" t="s">
        <v>13840</v>
      </c>
      <c r="E1174" s="35">
        <v>7769</v>
      </c>
      <c r="F1174" s="35">
        <v>283897</v>
      </c>
      <c r="G1174" s="37">
        <f t="shared" si="74"/>
        <v>2.7365558635702385E-2</v>
      </c>
      <c r="I1174" s="28">
        <v>2.2440000000000002</v>
      </c>
      <c r="J1174" s="28">
        <v>5.0355358123779297</v>
      </c>
      <c r="K1174" s="28">
        <v>3.837630058345693</v>
      </c>
      <c r="L1174" s="28">
        <v>38.62414725189857</v>
      </c>
      <c r="M1174" s="31"/>
      <c r="N1174" s="32">
        <f t="shared" si="72"/>
        <v>85.495741347310258</v>
      </c>
      <c r="O1174" s="32">
        <f t="shared" si="73"/>
        <v>61.555903653614664</v>
      </c>
      <c r="P1174" s="32">
        <f t="shared" si="75"/>
        <v>79.017839409615249</v>
      </c>
    </row>
    <row r="1175" spans="1:16" x14ac:dyDescent="0.2">
      <c r="A1175" s="20" t="s">
        <v>1170</v>
      </c>
      <c r="B1175" s="20" t="s">
        <v>8170</v>
      </c>
      <c r="C1175" s="20" t="s">
        <v>6833</v>
      </c>
      <c r="D1175" s="1" t="s">
        <v>13840</v>
      </c>
      <c r="E1175" s="35">
        <v>7034</v>
      </c>
      <c r="F1175" s="35">
        <v>283897</v>
      </c>
      <c r="G1175" s="37">
        <f t="shared" si="74"/>
        <v>2.4776591510301271E-2</v>
      </c>
      <c r="I1175" s="28">
        <v>3.7949999999999999</v>
      </c>
      <c r="J1175" s="28">
        <v>14.40202522277832</v>
      </c>
      <c r="K1175" s="28">
        <v>2.9332127781889028</v>
      </c>
      <c r="L1175" s="28">
        <v>44.658231447256185</v>
      </c>
      <c r="M1175" s="31"/>
      <c r="N1175" s="32">
        <f t="shared" si="72"/>
        <v>90.554668253783021</v>
      </c>
      <c r="O1175" s="32">
        <f t="shared" si="73"/>
        <v>66.325246656528122</v>
      </c>
      <c r="P1175" s="32">
        <f t="shared" si="75"/>
        <v>83.998407550502648</v>
      </c>
    </row>
    <row r="1176" spans="1:16" x14ac:dyDescent="0.2">
      <c r="A1176" s="20" t="s">
        <v>1171</v>
      </c>
      <c r="B1176" s="20" t="s">
        <v>8171</v>
      </c>
      <c r="C1176" s="20" t="s">
        <v>6833</v>
      </c>
      <c r="D1176" s="1" t="s">
        <v>13840</v>
      </c>
      <c r="E1176" s="35">
        <v>7036</v>
      </c>
      <c r="F1176" s="35">
        <v>283897</v>
      </c>
      <c r="G1176" s="37">
        <f t="shared" si="74"/>
        <v>2.4783636318805764E-2</v>
      </c>
      <c r="I1176" s="28">
        <v>1.589</v>
      </c>
      <c r="J1176" s="28">
        <v>2.5249209403991699</v>
      </c>
      <c r="K1176" s="28">
        <v>3.0359859247796068</v>
      </c>
      <c r="L1176" s="28">
        <v>42.140989198408185</v>
      </c>
      <c r="M1176" s="31"/>
      <c r="N1176" s="32">
        <f t="shared" si="72"/>
        <v>86.354818089487082</v>
      </c>
      <c r="O1176" s="32">
        <f t="shared" si="73"/>
        <v>62.949794125228109</v>
      </c>
      <c r="P1176" s="32">
        <f t="shared" si="75"/>
        <v>80.021631873700912</v>
      </c>
    </row>
    <row r="1177" spans="1:16" x14ac:dyDescent="0.2">
      <c r="A1177" s="20" t="s">
        <v>1172</v>
      </c>
      <c r="B1177" s="20" t="s">
        <v>8172</v>
      </c>
      <c r="C1177" s="20" t="s">
        <v>6833</v>
      </c>
      <c r="D1177" s="1" t="s">
        <v>13840</v>
      </c>
      <c r="E1177" s="35">
        <v>7349</v>
      </c>
      <c r="F1177" s="35">
        <v>283897</v>
      </c>
      <c r="G1177" s="37">
        <f t="shared" si="74"/>
        <v>2.5886148849758893E-2</v>
      </c>
      <c r="I1177" s="28">
        <v>5.0640000000000001</v>
      </c>
      <c r="J1177" s="28">
        <v>25.644096374511719</v>
      </c>
      <c r="K1177" s="28">
        <v>3.2991680307114879</v>
      </c>
      <c r="L1177" s="28">
        <v>38.628929106000818</v>
      </c>
      <c r="M1177" s="31"/>
      <c r="N1177" s="32">
        <f t="shared" si="72"/>
        <v>90.652882014924103</v>
      </c>
      <c r="O1177" s="32">
        <f t="shared" si="73"/>
        <v>64.661611713721371</v>
      </c>
      <c r="P1177" s="32">
        <f t="shared" si="75"/>
        <v>83.619881106498781</v>
      </c>
    </row>
    <row r="1178" spans="1:16" x14ac:dyDescent="0.2">
      <c r="A1178" s="20" t="s">
        <v>1173</v>
      </c>
      <c r="B1178" s="20" t="s">
        <v>8173</v>
      </c>
      <c r="C1178" s="20" t="s">
        <v>6833</v>
      </c>
      <c r="D1178" s="1" t="s">
        <v>13840</v>
      </c>
      <c r="E1178" s="35">
        <v>7727</v>
      </c>
      <c r="F1178" s="35">
        <v>283897</v>
      </c>
      <c r="G1178" s="37">
        <f t="shared" si="74"/>
        <v>2.7217617657108034E-2</v>
      </c>
      <c r="I1178" s="28">
        <v>1.99</v>
      </c>
      <c r="J1178" s="28">
        <v>3.9600999355316162</v>
      </c>
      <c r="K1178" s="28">
        <v>4.0691438828778708</v>
      </c>
      <c r="L1178" s="28">
        <v>37.499158793839776</v>
      </c>
      <c r="M1178" s="31"/>
      <c r="N1178" s="32">
        <f t="shared" si="72"/>
        <v>84.513639383268824</v>
      </c>
      <c r="O1178" s="32">
        <f t="shared" si="73"/>
        <v>60.644217761508713</v>
      </c>
      <c r="P1178" s="32">
        <f t="shared" si="75"/>
        <v>78.054791393001196</v>
      </c>
    </row>
    <row r="1179" spans="1:16" x14ac:dyDescent="0.2">
      <c r="A1179" s="20" t="s">
        <v>1174</v>
      </c>
      <c r="B1179" s="20" t="s">
        <v>8174</v>
      </c>
      <c r="C1179" s="20" t="s">
        <v>6833</v>
      </c>
      <c r="D1179" s="1" t="s">
        <v>13840</v>
      </c>
      <c r="E1179" s="35">
        <v>6964</v>
      </c>
      <c r="F1179" s="35">
        <v>283897</v>
      </c>
      <c r="G1179" s="37">
        <f t="shared" si="74"/>
        <v>2.4530023212644022E-2</v>
      </c>
      <c r="I1179" s="28">
        <v>1.171</v>
      </c>
      <c r="J1179" s="28">
        <v>1.3712409734725952</v>
      </c>
      <c r="K1179" s="28">
        <v>3.8048261527456235</v>
      </c>
      <c r="L1179" s="28">
        <v>39.700746697300403</v>
      </c>
      <c r="M1179" s="31"/>
      <c r="N1179" s="32">
        <f t="shared" si="72"/>
        <v>84.054157076278187</v>
      </c>
      <c r="O1179" s="32">
        <f t="shared" si="73"/>
        <v>60.900581572664329</v>
      </c>
      <c r="P1179" s="32">
        <f t="shared" si="75"/>
        <v>77.789010522718812</v>
      </c>
    </row>
    <row r="1180" spans="1:16" x14ac:dyDescent="0.2">
      <c r="A1180" s="20" t="s">
        <v>1175</v>
      </c>
      <c r="B1180" s="20" t="s">
        <v>8175</v>
      </c>
      <c r="C1180" s="20" t="s">
        <v>6833</v>
      </c>
      <c r="D1180" s="1" t="s">
        <v>13840</v>
      </c>
      <c r="E1180" s="35">
        <v>6025</v>
      </c>
      <c r="F1180" s="35">
        <v>283897</v>
      </c>
      <c r="G1180" s="37">
        <f t="shared" si="74"/>
        <v>2.122248561978464E-2</v>
      </c>
      <c r="I1180" s="28">
        <v>2.98</v>
      </c>
      <c r="J1180" s="28">
        <v>8.8803997039794922</v>
      </c>
      <c r="K1180" s="28">
        <v>3.4073072955360644</v>
      </c>
      <c r="L1180" s="28">
        <v>41.678506224066389</v>
      </c>
      <c r="M1180" s="31"/>
      <c r="N1180" s="32">
        <f t="shared" si="72"/>
        <v>87.948153546608609</v>
      </c>
      <c r="O1180" s="32">
        <f t="shared" si="73"/>
        <v>63.916485151359993</v>
      </c>
      <c r="P1180" s="32">
        <f t="shared" si="75"/>
        <v>81.445403057843976</v>
      </c>
    </row>
    <row r="1181" spans="1:16" x14ac:dyDescent="0.2">
      <c r="A1181" s="20" t="s">
        <v>1176</v>
      </c>
      <c r="B1181" s="20" t="s">
        <v>8176</v>
      </c>
      <c r="C1181" s="20" t="s">
        <v>6833</v>
      </c>
      <c r="D1181" s="1" t="s">
        <v>13840</v>
      </c>
      <c r="E1181" s="35">
        <v>6580</v>
      </c>
      <c r="F1181" s="35">
        <v>283897</v>
      </c>
      <c r="G1181" s="37">
        <f t="shared" si="74"/>
        <v>2.31774199797814E-2</v>
      </c>
      <c r="I1181" s="28">
        <v>2.5449999999999999</v>
      </c>
      <c r="J1181" s="28">
        <v>6.477025032043457</v>
      </c>
      <c r="K1181" s="28">
        <v>3.7740467187637292</v>
      </c>
      <c r="L1181" s="28">
        <v>33.605775075987843</v>
      </c>
      <c r="M1181" s="31"/>
      <c r="N1181" s="32">
        <f t="shared" si="72"/>
        <v>84.948083503179319</v>
      </c>
      <c r="O1181" s="32">
        <f t="shared" si="73"/>
        <v>59.774004260800325</v>
      </c>
      <c r="P1181" s="32">
        <f t="shared" si="75"/>
        <v>78.136207048944229</v>
      </c>
    </row>
    <row r="1182" spans="1:16" x14ac:dyDescent="0.2">
      <c r="A1182" s="20" t="s">
        <v>1177</v>
      </c>
      <c r="B1182" s="20" t="s">
        <v>8177</v>
      </c>
      <c r="C1182" s="20" t="s">
        <v>6833</v>
      </c>
      <c r="D1182" s="1" t="s">
        <v>13840</v>
      </c>
      <c r="E1182" s="35">
        <v>9211</v>
      </c>
      <c r="F1182" s="35">
        <v>283897</v>
      </c>
      <c r="G1182" s="37">
        <f t="shared" si="74"/>
        <v>3.2444865567441715E-2</v>
      </c>
      <c r="I1182" s="28">
        <v>0.96</v>
      </c>
      <c r="J1182" s="28">
        <v>0.92159998416900635</v>
      </c>
      <c r="K1182" s="28">
        <v>3.6246938342355417</v>
      </c>
      <c r="L1182" s="28">
        <v>41.221148626642055</v>
      </c>
      <c r="M1182" s="31"/>
      <c r="N1182" s="32">
        <f t="shared" si="72"/>
        <v>84.302623885665767</v>
      </c>
      <c r="O1182" s="32">
        <f t="shared" si="73"/>
        <v>61.4486037805639</v>
      </c>
      <c r="P1182" s="32">
        <f t="shared" si="75"/>
        <v>78.118534293364689</v>
      </c>
    </row>
    <row r="1183" spans="1:16" x14ac:dyDescent="0.2">
      <c r="A1183" s="20" t="s">
        <v>1178</v>
      </c>
      <c r="B1183" s="20" t="s">
        <v>8178</v>
      </c>
      <c r="C1183" s="20" t="s">
        <v>6833</v>
      </c>
      <c r="D1183" s="1" t="s">
        <v>13840</v>
      </c>
      <c r="E1183" s="35">
        <v>7383</v>
      </c>
      <c r="F1183" s="35">
        <v>283897</v>
      </c>
      <c r="G1183" s="37">
        <f t="shared" si="74"/>
        <v>2.6005910594335269E-2</v>
      </c>
      <c r="I1183" s="28">
        <v>4.1950000000000003</v>
      </c>
      <c r="J1183" s="28">
        <v>17.598024368286133</v>
      </c>
      <c r="K1183" s="28">
        <v>3.2842544658400059</v>
      </c>
      <c r="L1183" s="28">
        <v>43.745496410673169</v>
      </c>
      <c r="M1183" s="31"/>
      <c r="N1183" s="32">
        <f t="shared" si="72"/>
        <v>90.478275355759877</v>
      </c>
      <c r="O1183" s="32">
        <f t="shared" si="73"/>
        <v>66.058588351930496</v>
      </c>
      <c r="P1183" s="32">
        <f t="shared" si="75"/>
        <v>83.870530567178037</v>
      </c>
    </row>
    <row r="1184" spans="1:16" x14ac:dyDescent="0.2">
      <c r="A1184" s="20" t="s">
        <v>1179</v>
      </c>
      <c r="B1184" s="20" t="s">
        <v>8179</v>
      </c>
      <c r="C1184" s="20" t="s">
        <v>6833</v>
      </c>
      <c r="D1184" s="1" t="s">
        <v>13840</v>
      </c>
      <c r="E1184" s="35">
        <v>5849</v>
      </c>
      <c r="F1184" s="35">
        <v>283897</v>
      </c>
      <c r="G1184" s="37">
        <f t="shared" si="74"/>
        <v>2.0602542471389273E-2</v>
      </c>
      <c r="I1184" s="28">
        <v>4.5650000000000004</v>
      </c>
      <c r="J1184" s="28">
        <v>20.839225769042969</v>
      </c>
      <c r="K1184" s="28">
        <v>2.282427180661684</v>
      </c>
      <c r="L1184" s="28">
        <v>45.153872456830229</v>
      </c>
      <c r="M1184" s="31"/>
      <c r="N1184" s="32">
        <f t="shared" si="72"/>
        <v>92.771006651043024</v>
      </c>
      <c r="O1184" s="32">
        <f t="shared" si="73"/>
        <v>67.730140093843957</v>
      </c>
      <c r="P1184" s="32">
        <f t="shared" si="75"/>
        <v>85.995176335570179</v>
      </c>
    </row>
    <row r="1185" spans="1:16" x14ac:dyDescent="0.2">
      <c r="A1185" s="20" t="s">
        <v>1180</v>
      </c>
      <c r="B1185" s="20" t="s">
        <v>8180</v>
      </c>
      <c r="C1185" s="20" t="s">
        <v>6833</v>
      </c>
      <c r="D1185" s="1" t="s">
        <v>13840</v>
      </c>
      <c r="E1185" s="35">
        <v>7318</v>
      </c>
      <c r="F1185" s="35">
        <v>283897</v>
      </c>
      <c r="G1185" s="37">
        <f t="shared" si="74"/>
        <v>2.5776954317939253E-2</v>
      </c>
      <c r="I1185" s="28">
        <v>5.87</v>
      </c>
      <c r="J1185" s="28">
        <v>34.456901550292969</v>
      </c>
      <c r="K1185" s="28">
        <v>3.3526415009768091</v>
      </c>
      <c r="L1185" s="28">
        <v>43.047827275211809</v>
      </c>
      <c r="M1185" s="31"/>
      <c r="N1185" s="32">
        <f t="shared" si="72"/>
        <v>92.780378565606838</v>
      </c>
      <c r="O1185" s="32">
        <f t="shared" si="73"/>
        <v>67.205117696244812</v>
      </c>
      <c r="P1185" s="32">
        <f t="shared" si="75"/>
        <v>85.85994601871765</v>
      </c>
    </row>
    <row r="1186" spans="1:16" x14ac:dyDescent="0.2">
      <c r="A1186" s="20" t="s">
        <v>1181</v>
      </c>
      <c r="B1186" s="20" t="s">
        <v>8181</v>
      </c>
      <c r="C1186" s="20" t="s">
        <v>6833</v>
      </c>
      <c r="D1186" s="1" t="s">
        <v>13840</v>
      </c>
      <c r="E1186" s="35">
        <v>6650</v>
      </c>
      <c r="F1186" s="35">
        <v>283897</v>
      </c>
      <c r="G1186" s="37">
        <f t="shared" si="74"/>
        <v>2.3423988277438648E-2</v>
      </c>
      <c r="I1186" s="28">
        <v>0.82599999999999996</v>
      </c>
      <c r="J1186" s="28">
        <v>0.68227601051330566</v>
      </c>
      <c r="K1186" s="28">
        <v>3.6262224010760709</v>
      </c>
      <c r="L1186" s="28">
        <v>39.714135338345862</v>
      </c>
      <c r="M1186" s="31"/>
      <c r="N1186" s="32">
        <f t="shared" si="72"/>
        <v>83.746746792037015</v>
      </c>
      <c r="O1186" s="32">
        <f t="shared" si="73"/>
        <v>60.658185500227191</v>
      </c>
      <c r="P1186" s="32">
        <f t="shared" si="75"/>
        <v>77.499192491775744</v>
      </c>
    </row>
    <row r="1187" spans="1:16" x14ac:dyDescent="0.2">
      <c r="A1187" s="20" t="s">
        <v>1182</v>
      </c>
      <c r="B1187" s="20" t="s">
        <v>8182</v>
      </c>
      <c r="C1187" s="20" t="s">
        <v>6833</v>
      </c>
      <c r="D1187" s="1" t="s">
        <v>13840</v>
      </c>
      <c r="E1187" s="35">
        <v>5893</v>
      </c>
      <c r="F1187" s="35">
        <v>283897</v>
      </c>
      <c r="G1187" s="37">
        <f t="shared" si="74"/>
        <v>2.0757528258488114E-2</v>
      </c>
      <c r="I1187" s="28">
        <v>2.2509999999999999</v>
      </c>
      <c r="J1187" s="28">
        <v>5.0670008659362793</v>
      </c>
      <c r="K1187" s="28">
        <v>2.9168624394634302</v>
      </c>
      <c r="L1187" s="28">
        <v>42.74800610894281</v>
      </c>
      <c r="M1187" s="31"/>
      <c r="N1187" s="32">
        <f t="shared" si="72"/>
        <v>87.719427230834839</v>
      </c>
      <c r="O1187" s="32">
        <f t="shared" si="73"/>
        <v>63.989779237192749</v>
      </c>
      <c r="P1187" s="32">
        <f t="shared" si="75"/>
        <v>81.298400710704527</v>
      </c>
    </row>
    <row r="1188" spans="1:16" x14ac:dyDescent="0.2">
      <c r="A1188" s="20" t="s">
        <v>1183</v>
      </c>
      <c r="B1188" s="20" t="s">
        <v>8183</v>
      </c>
      <c r="C1188" s="20" t="s">
        <v>6833</v>
      </c>
      <c r="D1188" s="1" t="s">
        <v>13840</v>
      </c>
      <c r="E1188" s="35">
        <v>5514</v>
      </c>
      <c r="F1188" s="35">
        <v>283897</v>
      </c>
      <c r="G1188" s="37">
        <f t="shared" si="74"/>
        <v>1.9422537046886724E-2</v>
      </c>
      <c r="I1188" s="28">
        <v>1.1180000000000001</v>
      </c>
      <c r="J1188" s="28">
        <v>1.2499239444732666</v>
      </c>
      <c r="K1188" s="28">
        <v>3.3369309323532246</v>
      </c>
      <c r="L1188" s="28">
        <v>43.613891911498008</v>
      </c>
      <c r="M1188" s="31"/>
      <c r="N1188" s="32">
        <f t="shared" si="72"/>
        <v>85.496696454107195</v>
      </c>
      <c r="O1188" s="32">
        <f t="shared" si="73"/>
        <v>62.849929577880033</v>
      </c>
      <c r="P1188" s="32">
        <f t="shared" si="75"/>
        <v>79.368687697027255</v>
      </c>
    </row>
    <row r="1189" spans="1:16" x14ac:dyDescent="0.2">
      <c r="A1189" s="20" t="s">
        <v>1184</v>
      </c>
      <c r="B1189" s="20" t="s">
        <v>8184</v>
      </c>
      <c r="C1189" s="20" t="s">
        <v>6833</v>
      </c>
      <c r="D1189" s="1" t="s">
        <v>13840</v>
      </c>
      <c r="E1189" s="35">
        <v>5568</v>
      </c>
      <c r="F1189" s="35">
        <v>283897</v>
      </c>
      <c r="G1189" s="37">
        <f t="shared" si="74"/>
        <v>1.961274687650803E-2</v>
      </c>
      <c r="I1189" s="28">
        <v>5.6769999999999996</v>
      </c>
      <c r="J1189" s="28">
        <v>32.228328704833984</v>
      </c>
      <c r="K1189" s="28">
        <v>3.4519803707059409</v>
      </c>
      <c r="L1189" s="28">
        <v>41.364044540229884</v>
      </c>
      <c r="M1189" s="31"/>
      <c r="N1189" s="32">
        <f t="shared" si="72"/>
        <v>91.975537625980635</v>
      </c>
      <c r="O1189" s="32">
        <f t="shared" si="73"/>
        <v>66.250971067832552</v>
      </c>
      <c r="P1189" s="32">
        <f t="shared" si="75"/>
        <v>85.014704320194454</v>
      </c>
    </row>
    <row r="1190" spans="1:16" x14ac:dyDescent="0.2">
      <c r="A1190" s="20" t="s">
        <v>1185</v>
      </c>
      <c r="B1190" s="20" t="s">
        <v>8185</v>
      </c>
      <c r="C1190" s="20" t="s">
        <v>6833</v>
      </c>
      <c r="D1190" s="1" t="s">
        <v>13840</v>
      </c>
      <c r="E1190" s="35">
        <v>5939</v>
      </c>
      <c r="F1190" s="35">
        <v>283897</v>
      </c>
      <c r="G1190" s="37">
        <f t="shared" si="74"/>
        <v>2.0919558854091448E-2</v>
      </c>
      <c r="I1190" s="28">
        <v>1.5169999999999999</v>
      </c>
      <c r="J1190" s="28">
        <v>2.3012890815734863</v>
      </c>
      <c r="K1190" s="28">
        <v>3.4871592399417928</v>
      </c>
      <c r="L1190" s="28">
        <v>43.803670651624856</v>
      </c>
      <c r="M1190" s="31"/>
      <c r="N1190" s="32">
        <f t="shared" si="72"/>
        <v>85.97385700789961</v>
      </c>
      <c r="O1190" s="32">
        <f t="shared" si="73"/>
        <v>63.252243142441543</v>
      </c>
      <c r="P1190" s="32">
        <f t="shared" si="75"/>
        <v>79.825595337547099</v>
      </c>
    </row>
    <row r="1191" spans="1:16" x14ac:dyDescent="0.2">
      <c r="A1191" s="20" t="s">
        <v>1186</v>
      </c>
      <c r="B1191" s="20" t="s">
        <v>8186</v>
      </c>
      <c r="C1191" s="20" t="s">
        <v>6833</v>
      </c>
      <c r="D1191" s="1" t="s">
        <v>13840</v>
      </c>
      <c r="E1191" s="35">
        <v>6139</v>
      </c>
      <c r="F1191" s="35">
        <v>283897</v>
      </c>
      <c r="G1191" s="37">
        <f t="shared" si="74"/>
        <v>2.1624039704540732E-2</v>
      </c>
      <c r="I1191" s="28">
        <v>4.8360000000000003</v>
      </c>
      <c r="J1191" s="28">
        <v>23.386896133422852</v>
      </c>
      <c r="K1191" s="28">
        <v>3.2707780099358099</v>
      </c>
      <c r="L1191" s="28">
        <v>43.495194657110275</v>
      </c>
      <c r="M1191" s="31"/>
      <c r="N1191" s="32">
        <f t="shared" si="72"/>
        <v>91.427235104333292</v>
      </c>
      <c r="O1191" s="32">
        <f t="shared" si="73"/>
        <v>66.550142981290605</v>
      </c>
      <c r="P1191" s="32">
        <f t="shared" si="75"/>
        <v>84.695720658413975</v>
      </c>
    </row>
    <row r="1192" spans="1:16" x14ac:dyDescent="0.2">
      <c r="A1192" s="20" t="s">
        <v>1187</v>
      </c>
      <c r="B1192" s="20" t="s">
        <v>8187</v>
      </c>
      <c r="C1192" s="20" t="s">
        <v>6833</v>
      </c>
      <c r="D1192" s="1" t="s">
        <v>13840</v>
      </c>
      <c r="E1192" s="35">
        <v>6815</v>
      </c>
      <c r="F1192" s="35">
        <v>283897</v>
      </c>
      <c r="G1192" s="37">
        <f t="shared" si="74"/>
        <v>2.4005184979059308E-2</v>
      </c>
      <c r="I1192" s="28">
        <v>1.97</v>
      </c>
      <c r="J1192" s="28">
        <v>3.8808999061584473</v>
      </c>
      <c r="K1192" s="28">
        <v>2.9959377238577529</v>
      </c>
      <c r="L1192" s="28">
        <v>43.922670579603817</v>
      </c>
      <c r="M1192" s="31"/>
      <c r="N1192" s="32">
        <f t="shared" si="72"/>
        <v>87.420072846092651</v>
      </c>
      <c r="O1192" s="32">
        <f t="shared" si="73"/>
        <v>64.140177637724477</v>
      </c>
      <c r="P1192" s="32">
        <f t="shared" si="75"/>
        <v>81.120745331464661</v>
      </c>
    </row>
    <row r="1193" spans="1:16" x14ac:dyDescent="0.2">
      <c r="A1193" s="20" t="s">
        <v>1188</v>
      </c>
      <c r="B1193" s="20" t="s">
        <v>8188</v>
      </c>
      <c r="C1193" s="20" t="s">
        <v>6833</v>
      </c>
      <c r="D1193" s="1" t="s">
        <v>13840</v>
      </c>
      <c r="E1193" s="35">
        <v>5783</v>
      </c>
      <c r="F1193" s="35">
        <v>283897</v>
      </c>
      <c r="G1193" s="37">
        <f t="shared" si="74"/>
        <v>2.0370063790741008E-2</v>
      </c>
      <c r="I1193" s="28">
        <v>3.2650000000000001</v>
      </c>
      <c r="J1193" s="28">
        <v>10.660224914550781</v>
      </c>
      <c r="K1193" s="28">
        <v>2.1473283330706128</v>
      </c>
      <c r="L1193" s="28">
        <v>48.534670586200932</v>
      </c>
      <c r="M1193" s="31"/>
      <c r="N1193" s="32">
        <f t="shared" si="72"/>
        <v>91.69403172588801</v>
      </c>
      <c r="O1193" s="32">
        <f t="shared" si="73"/>
        <v>68.035357315984314</v>
      </c>
      <c r="P1193" s="32">
        <f t="shared" si="75"/>
        <v>85.29221001079884</v>
      </c>
    </row>
    <row r="1194" spans="1:16" x14ac:dyDescent="0.2">
      <c r="A1194" s="20" t="s">
        <v>1189</v>
      </c>
      <c r="B1194" s="20" t="s">
        <v>8189</v>
      </c>
      <c r="C1194" s="20" t="s">
        <v>6833</v>
      </c>
      <c r="D1194" s="1" t="s">
        <v>13840</v>
      </c>
      <c r="E1194" s="35">
        <v>7124</v>
      </c>
      <c r="F1194" s="35">
        <v>283897</v>
      </c>
      <c r="G1194" s="37">
        <f t="shared" si="74"/>
        <v>2.5093607893003449E-2</v>
      </c>
      <c r="I1194" s="28">
        <v>3.9289999999999998</v>
      </c>
      <c r="J1194" s="28">
        <v>15.437041282653809</v>
      </c>
      <c r="K1194" s="28">
        <v>3.3293730368995718</v>
      </c>
      <c r="L1194" s="28">
        <v>42.073133071308256</v>
      </c>
      <c r="M1194" s="31"/>
      <c r="N1194" s="32">
        <f t="shared" si="72"/>
        <v>89.630672705911948</v>
      </c>
      <c r="O1194" s="32">
        <f t="shared" si="73"/>
        <v>65.063363535046008</v>
      </c>
      <c r="P1194" s="32">
        <f t="shared" si="75"/>
        <v>82.982982704078111</v>
      </c>
    </row>
    <row r="1195" spans="1:16" x14ac:dyDescent="0.2">
      <c r="A1195" s="20" t="s">
        <v>1190</v>
      </c>
      <c r="B1195" s="20" t="s">
        <v>8190</v>
      </c>
      <c r="C1195" s="20" t="s">
        <v>6833</v>
      </c>
      <c r="D1195" s="1" t="s">
        <v>13840</v>
      </c>
      <c r="E1195" s="35">
        <v>6847</v>
      </c>
      <c r="F1195" s="35">
        <v>283897</v>
      </c>
      <c r="G1195" s="37">
        <f t="shared" si="74"/>
        <v>2.4117901915131194E-2</v>
      </c>
      <c r="I1195" s="28">
        <v>5.7709999999999999</v>
      </c>
      <c r="J1195" s="28">
        <v>33.304439544677734</v>
      </c>
      <c r="K1195" s="28">
        <v>3.3382986956295984</v>
      </c>
      <c r="L1195" s="28">
        <v>40.726595589309184</v>
      </c>
      <c r="M1195" s="31"/>
      <c r="N1195" s="32">
        <f t="shared" si="72"/>
        <v>92.135282047200633</v>
      </c>
      <c r="O1195" s="32">
        <f t="shared" si="73"/>
        <v>66.142858178775157</v>
      </c>
      <c r="P1195" s="32">
        <f t="shared" si="75"/>
        <v>85.101968993996252</v>
      </c>
    </row>
    <row r="1196" spans="1:16" x14ac:dyDescent="0.2">
      <c r="A1196" s="20" t="s">
        <v>1191</v>
      </c>
      <c r="B1196" s="20" t="s">
        <v>8191</v>
      </c>
      <c r="C1196" s="20" t="s">
        <v>6833</v>
      </c>
      <c r="D1196" s="1" t="s">
        <v>13840</v>
      </c>
      <c r="E1196" s="35">
        <v>5712</v>
      </c>
      <c r="F1196" s="35">
        <v>283897</v>
      </c>
      <c r="G1196" s="37">
        <f t="shared" si="74"/>
        <v>2.0119973088831514E-2</v>
      </c>
      <c r="I1196" s="28">
        <v>3.5819999999999999</v>
      </c>
      <c r="J1196" s="28">
        <v>12.830723762512207</v>
      </c>
      <c r="K1196" s="28">
        <v>3.4823436391993869</v>
      </c>
      <c r="L1196" s="28">
        <v>45.732142857142854</v>
      </c>
      <c r="M1196" s="31"/>
      <c r="N1196" s="32">
        <f t="shared" si="72"/>
        <v>89.689080651278147</v>
      </c>
      <c r="O1196" s="32">
        <f t="shared" si="73"/>
        <v>66.178114563589475</v>
      </c>
      <c r="P1196" s="32">
        <f t="shared" si="75"/>
        <v>83.327227462247222</v>
      </c>
    </row>
    <row r="1197" spans="1:16" x14ac:dyDescent="0.2">
      <c r="A1197" s="20" t="s">
        <v>1192</v>
      </c>
      <c r="B1197" s="20" t="s">
        <v>8192</v>
      </c>
      <c r="C1197" s="20" t="s">
        <v>6833</v>
      </c>
      <c r="D1197" s="1" t="s">
        <v>13840</v>
      </c>
      <c r="E1197" s="35">
        <v>5363</v>
      </c>
      <c r="F1197" s="35">
        <v>283897</v>
      </c>
      <c r="G1197" s="37">
        <f t="shared" si="74"/>
        <v>1.8890654004797513E-2</v>
      </c>
      <c r="I1197" s="28">
        <v>3.2789999999999999</v>
      </c>
      <c r="J1197" s="28">
        <v>10.751840591430664</v>
      </c>
      <c r="K1197" s="28">
        <v>1.983064008387027</v>
      </c>
      <c r="L1197" s="28">
        <v>45.154391198955807</v>
      </c>
      <c r="M1197" s="31"/>
      <c r="N1197" s="32">
        <f t="shared" si="72"/>
        <v>91.195135973724618</v>
      </c>
      <c r="O1197" s="32">
        <f t="shared" si="73"/>
        <v>66.729392382667456</v>
      </c>
      <c r="P1197" s="32">
        <f t="shared" si="75"/>
        <v>84.574928692311218</v>
      </c>
    </row>
    <row r="1198" spans="1:16" x14ac:dyDescent="0.2">
      <c r="A1198" s="20" t="s">
        <v>1193</v>
      </c>
      <c r="B1198" s="20" t="s">
        <v>8193</v>
      </c>
      <c r="C1198" s="20" t="s">
        <v>6834</v>
      </c>
      <c r="D1198" s="1" t="s">
        <v>13842</v>
      </c>
      <c r="E1198" s="35">
        <v>9840</v>
      </c>
      <c r="F1198" s="35">
        <v>253396</v>
      </c>
      <c r="G1198" s="37">
        <f t="shared" si="74"/>
        <v>3.8832499329113326E-2</v>
      </c>
      <c r="I1198" s="28">
        <v>2.88</v>
      </c>
      <c r="J1198" s="28">
        <v>8.2944002151489258</v>
      </c>
      <c r="K1198" s="28">
        <v>2.9606830067715966</v>
      </c>
      <c r="L1198" s="28">
        <v>39.49512195121951</v>
      </c>
      <c r="M1198" s="31"/>
      <c r="N1198" s="32">
        <f t="shared" si="72"/>
        <v>87.932867069942603</v>
      </c>
      <c r="O1198" s="32">
        <f t="shared" si="73"/>
        <v>63.212278806272636</v>
      </c>
      <c r="P1198" s="32">
        <f t="shared" si="75"/>
        <v>81.243701142290575</v>
      </c>
    </row>
    <row r="1199" spans="1:16" x14ac:dyDescent="0.2">
      <c r="A1199" s="20" t="s">
        <v>1194</v>
      </c>
      <c r="B1199" s="20" t="s">
        <v>8194</v>
      </c>
      <c r="C1199" s="20" t="s">
        <v>6834</v>
      </c>
      <c r="D1199" s="1" t="s">
        <v>13842</v>
      </c>
      <c r="E1199" s="35">
        <v>6070</v>
      </c>
      <c r="F1199" s="35">
        <v>253396</v>
      </c>
      <c r="G1199" s="37">
        <f t="shared" si="74"/>
        <v>2.395460070403637E-2</v>
      </c>
      <c r="I1199" s="28">
        <v>2.13</v>
      </c>
      <c r="J1199" s="28">
        <v>4.5369000434875488</v>
      </c>
      <c r="K1199" s="28">
        <v>2.3490862808466626</v>
      </c>
      <c r="L1199" s="28">
        <v>41.651894563426687</v>
      </c>
      <c r="M1199" s="31"/>
      <c r="N1199" s="32">
        <f t="shared" si="72"/>
        <v>88.080976599798305</v>
      </c>
      <c r="O1199" s="32">
        <f t="shared" si="73"/>
        <v>63.811285394362244</v>
      </c>
      <c r="P1199" s="32">
        <f t="shared" si="75"/>
        <v>81.513819307484837</v>
      </c>
    </row>
    <row r="1200" spans="1:16" x14ac:dyDescent="0.2">
      <c r="A1200" s="20" t="s">
        <v>1195</v>
      </c>
      <c r="B1200" s="20" t="s">
        <v>8195</v>
      </c>
      <c r="C1200" s="20" t="s">
        <v>6834</v>
      </c>
      <c r="D1200" s="1" t="s">
        <v>13842</v>
      </c>
      <c r="E1200" s="35">
        <v>7197</v>
      </c>
      <c r="F1200" s="35">
        <v>253396</v>
      </c>
      <c r="G1200" s="37">
        <f t="shared" si="74"/>
        <v>2.8402184722726483E-2</v>
      </c>
      <c r="I1200" s="28">
        <v>3.218</v>
      </c>
      <c r="J1200" s="28">
        <v>10.355524063110352</v>
      </c>
      <c r="K1200" s="28">
        <v>2.2894029427599736</v>
      </c>
      <c r="L1200" s="28">
        <v>37.512157843545921</v>
      </c>
      <c r="M1200" s="31"/>
      <c r="N1200" s="32">
        <f t="shared" si="72"/>
        <v>88.968464578761953</v>
      </c>
      <c r="O1200" s="32">
        <f t="shared" si="73"/>
        <v>63.192236225642226</v>
      </c>
      <c r="P1200" s="32">
        <f t="shared" si="75"/>
        <v>81.993652062003946</v>
      </c>
    </row>
    <row r="1201" spans="1:16" x14ac:dyDescent="0.2">
      <c r="A1201" s="20" t="s">
        <v>1196</v>
      </c>
      <c r="B1201" s="20" t="s">
        <v>8196</v>
      </c>
      <c r="C1201" s="20" t="s">
        <v>6834</v>
      </c>
      <c r="D1201" s="1" t="s">
        <v>13842</v>
      </c>
      <c r="E1201" s="35">
        <v>8187</v>
      </c>
      <c r="F1201" s="35">
        <v>253396</v>
      </c>
      <c r="G1201" s="37">
        <f t="shared" si="74"/>
        <v>3.2309113008887273E-2</v>
      </c>
      <c r="I1201" s="28">
        <v>0.79100000000000004</v>
      </c>
      <c r="J1201" s="28">
        <v>0.62568098306655884</v>
      </c>
      <c r="K1201" s="28">
        <v>3.9853702105793682</v>
      </c>
      <c r="L1201" s="28">
        <v>37.677781849273238</v>
      </c>
      <c r="M1201" s="31"/>
      <c r="N1201" s="32">
        <f t="shared" si="72"/>
        <v>82.731434030648785</v>
      </c>
      <c r="O1201" s="32">
        <f t="shared" si="73"/>
        <v>59.490788011074123</v>
      </c>
      <c r="P1201" s="32">
        <f t="shared" si="75"/>
        <v>76.442726988865743</v>
      </c>
    </row>
    <row r="1202" spans="1:16" x14ac:dyDescent="0.2">
      <c r="A1202" s="20" t="s">
        <v>1197</v>
      </c>
      <c r="B1202" s="20" t="s">
        <v>8197</v>
      </c>
      <c r="C1202" s="20" t="s">
        <v>6834</v>
      </c>
      <c r="D1202" s="1" t="s">
        <v>13842</v>
      </c>
      <c r="E1202" s="35">
        <v>7569</v>
      </c>
      <c r="F1202" s="35">
        <v>253396</v>
      </c>
      <c r="G1202" s="37">
        <f t="shared" si="74"/>
        <v>2.9870242624192963E-2</v>
      </c>
      <c r="I1202" s="28">
        <v>2.121</v>
      </c>
      <c r="J1202" s="28">
        <v>4.4986410140991211</v>
      </c>
      <c r="K1202" s="28">
        <v>3.4734229229144957</v>
      </c>
      <c r="L1202" s="28">
        <v>40.461884000528471</v>
      </c>
      <c r="M1202" s="31"/>
      <c r="N1202" s="32">
        <f t="shared" si="72"/>
        <v>86.22034707579499</v>
      </c>
      <c r="O1202" s="32">
        <f t="shared" si="73"/>
        <v>62.476263204360805</v>
      </c>
      <c r="P1202" s="32">
        <f t="shared" si="75"/>
        <v>79.795414338675315</v>
      </c>
    </row>
    <row r="1203" spans="1:16" x14ac:dyDescent="0.2">
      <c r="A1203" s="20" t="s">
        <v>1198</v>
      </c>
      <c r="B1203" s="20" t="s">
        <v>8198</v>
      </c>
      <c r="C1203" s="20" t="s">
        <v>6834</v>
      </c>
      <c r="D1203" s="1" t="s">
        <v>13842</v>
      </c>
      <c r="E1203" s="35">
        <v>7662</v>
      </c>
      <c r="F1203" s="35">
        <v>253396</v>
      </c>
      <c r="G1203" s="37">
        <f t="shared" si="74"/>
        <v>3.0237257099559583E-2</v>
      </c>
      <c r="I1203" s="28">
        <v>1.0669999999999999</v>
      </c>
      <c r="J1203" s="28">
        <v>1.1384890079498291</v>
      </c>
      <c r="K1203" s="28">
        <v>4.0670768163523991</v>
      </c>
      <c r="L1203" s="28">
        <v>37.509919081179845</v>
      </c>
      <c r="M1203" s="31"/>
      <c r="N1203" s="32">
        <f t="shared" si="72"/>
        <v>83.028948724632713</v>
      </c>
      <c r="O1203" s="32">
        <f t="shared" si="73"/>
        <v>59.663321803750286</v>
      </c>
      <c r="P1203" s="32">
        <f t="shared" si="75"/>
        <v>76.70642298979439</v>
      </c>
    </row>
    <row r="1204" spans="1:16" x14ac:dyDescent="0.2">
      <c r="A1204" s="20" t="s">
        <v>1199</v>
      </c>
      <c r="B1204" s="20" t="s">
        <v>8199</v>
      </c>
      <c r="C1204" s="20" t="s">
        <v>6834</v>
      </c>
      <c r="D1204" s="1" t="s">
        <v>13842</v>
      </c>
      <c r="E1204" s="35">
        <v>6658</v>
      </c>
      <c r="F1204" s="35">
        <v>253396</v>
      </c>
      <c r="G1204" s="37">
        <f t="shared" si="74"/>
        <v>2.6275079322483387E-2</v>
      </c>
      <c r="I1204" s="28">
        <v>0.72799999999999998</v>
      </c>
      <c r="J1204" s="28">
        <v>0.5299839973449707</v>
      </c>
      <c r="K1204" s="28">
        <v>3.6469934419021799</v>
      </c>
      <c r="L1204" s="28">
        <v>38.08140582757585</v>
      </c>
      <c r="M1204" s="31"/>
      <c r="N1204" s="32">
        <f t="shared" si="72"/>
        <v>83.194247164445173</v>
      </c>
      <c r="O1204" s="32">
        <f t="shared" si="73"/>
        <v>59.839299734065854</v>
      </c>
      <c r="P1204" s="32">
        <f t="shared" si="75"/>
        <v>76.874611202424404</v>
      </c>
    </row>
    <row r="1205" spans="1:16" x14ac:dyDescent="0.2">
      <c r="A1205" s="20" t="s">
        <v>1200</v>
      </c>
      <c r="B1205" s="20" t="s">
        <v>8200</v>
      </c>
      <c r="C1205" s="20" t="s">
        <v>6834</v>
      </c>
      <c r="D1205" s="1" t="s">
        <v>13842</v>
      </c>
      <c r="E1205" s="35">
        <v>5740</v>
      </c>
      <c r="F1205" s="35">
        <v>253396</v>
      </c>
      <c r="G1205" s="37">
        <f t="shared" si="74"/>
        <v>2.2652291275316105E-2</v>
      </c>
      <c r="I1205" s="28">
        <v>0.72</v>
      </c>
      <c r="J1205" s="28">
        <v>0.51840001344680786</v>
      </c>
      <c r="K1205" s="28">
        <v>3.7162184223595087</v>
      </c>
      <c r="L1205" s="28">
        <v>37.362543554006969</v>
      </c>
      <c r="M1205" s="31"/>
      <c r="N1205" s="32">
        <f t="shared" si="72"/>
        <v>82.923885949210828</v>
      </c>
      <c r="O1205" s="32">
        <f t="shared" si="73"/>
        <v>59.473899447240498</v>
      </c>
      <c r="P1205" s="32">
        <f t="shared" si="75"/>
        <v>76.578533280423144</v>
      </c>
    </row>
    <row r="1206" spans="1:16" x14ac:dyDescent="0.2">
      <c r="A1206" s="20" t="s">
        <v>1201</v>
      </c>
      <c r="B1206" s="20" t="s">
        <v>8201</v>
      </c>
      <c r="C1206" s="20" t="s">
        <v>6834</v>
      </c>
      <c r="D1206" s="1" t="s">
        <v>13842</v>
      </c>
      <c r="E1206" s="35">
        <v>6868</v>
      </c>
      <c r="F1206" s="35">
        <v>253396</v>
      </c>
      <c r="G1206" s="37">
        <f t="shared" si="74"/>
        <v>2.7103821686214464E-2</v>
      </c>
      <c r="I1206" s="28">
        <v>1.9610000000000001</v>
      </c>
      <c r="J1206" s="28">
        <v>3.8455209732055664</v>
      </c>
      <c r="K1206" s="28">
        <v>1.5195495625851005</v>
      </c>
      <c r="L1206" s="28">
        <v>36.929673849737917</v>
      </c>
      <c r="M1206" s="31"/>
      <c r="N1206" s="32">
        <f t="shared" si="72"/>
        <v>87.926813458281501</v>
      </c>
      <c r="O1206" s="32">
        <f t="shared" si="73"/>
        <v>62.228474935048609</v>
      </c>
      <c r="P1206" s="32">
        <f t="shared" si="75"/>
        <v>80.973077219750863</v>
      </c>
    </row>
    <row r="1207" spans="1:16" x14ac:dyDescent="0.2">
      <c r="A1207" s="20" t="s">
        <v>1202</v>
      </c>
      <c r="B1207" s="20" t="s">
        <v>8202</v>
      </c>
      <c r="C1207" s="20" t="s">
        <v>6834</v>
      </c>
      <c r="D1207" s="1" t="s">
        <v>13842</v>
      </c>
      <c r="E1207" s="35">
        <v>7783</v>
      </c>
      <c r="F1207" s="35">
        <v>253396</v>
      </c>
      <c r="G1207" s="37">
        <f t="shared" si="74"/>
        <v>3.0714770556757014E-2</v>
      </c>
      <c r="I1207" s="28">
        <v>4.4009999999999998</v>
      </c>
      <c r="J1207" s="28">
        <v>19.368801116943359</v>
      </c>
      <c r="K1207" s="28">
        <v>3.5299568590509329</v>
      </c>
      <c r="L1207" s="28">
        <v>41.06360015418219</v>
      </c>
      <c r="M1207" s="31"/>
      <c r="N1207" s="32">
        <f t="shared" si="72"/>
        <v>89.854006095561303</v>
      </c>
      <c r="O1207" s="32">
        <f t="shared" si="73"/>
        <v>64.928993629209373</v>
      </c>
      <c r="P1207" s="32">
        <f t="shared" si="75"/>
        <v>83.109524841397516</v>
      </c>
    </row>
    <row r="1208" spans="1:16" x14ac:dyDescent="0.2">
      <c r="A1208" s="20" t="s">
        <v>1203</v>
      </c>
      <c r="B1208" s="20" t="s">
        <v>8203</v>
      </c>
      <c r="C1208" s="20" t="s">
        <v>6834</v>
      </c>
      <c r="D1208" s="1" t="s">
        <v>13842</v>
      </c>
      <c r="E1208" s="35">
        <v>9139</v>
      </c>
      <c r="F1208" s="35">
        <v>253396</v>
      </c>
      <c r="G1208" s="37">
        <f t="shared" si="74"/>
        <v>3.6066078391134827E-2</v>
      </c>
      <c r="I1208" s="28">
        <v>4.3029999999999999</v>
      </c>
      <c r="J1208" s="28">
        <v>18.51580810546875</v>
      </c>
      <c r="K1208" s="28">
        <v>3.8587566069163795</v>
      </c>
      <c r="L1208" s="28">
        <v>38.571287887077361</v>
      </c>
      <c r="M1208" s="31"/>
      <c r="N1208" s="32">
        <f t="shared" si="72"/>
        <v>88.685994062414323</v>
      </c>
      <c r="O1208" s="32">
        <f t="shared" si="73"/>
        <v>63.537497013588471</v>
      </c>
      <c r="P1208" s="32">
        <f t="shared" si="75"/>
        <v>81.881039916647183</v>
      </c>
    </row>
    <row r="1209" spans="1:16" x14ac:dyDescent="0.2">
      <c r="A1209" s="20" t="s">
        <v>1204</v>
      </c>
      <c r="B1209" s="20" t="s">
        <v>8204</v>
      </c>
      <c r="C1209" s="20" t="s">
        <v>6834</v>
      </c>
      <c r="D1209" s="1" t="s">
        <v>13842</v>
      </c>
      <c r="E1209" s="35">
        <v>6116</v>
      </c>
      <c r="F1209" s="35">
        <v>253396</v>
      </c>
      <c r="G1209" s="37">
        <f t="shared" si="74"/>
        <v>2.4136134745615559E-2</v>
      </c>
      <c r="I1209" s="28">
        <v>4.165</v>
      </c>
      <c r="J1209" s="28">
        <v>17.347225189208984</v>
      </c>
      <c r="K1209" s="28">
        <v>4.0217349558213211</v>
      </c>
      <c r="L1209" s="28">
        <v>39.39372138652714</v>
      </c>
      <c r="M1209" s="31"/>
      <c r="N1209" s="32">
        <f t="shared" si="72"/>
        <v>88.426488890132248</v>
      </c>
      <c r="O1209" s="32">
        <f t="shared" si="73"/>
        <v>63.640354141053663</v>
      </c>
      <c r="P1209" s="32">
        <f t="shared" si="75"/>
        <v>81.719586680794848</v>
      </c>
    </row>
    <row r="1210" spans="1:16" x14ac:dyDescent="0.2">
      <c r="A1210" s="20" t="s">
        <v>1205</v>
      </c>
      <c r="B1210" s="20" t="s">
        <v>8205</v>
      </c>
      <c r="C1210" s="20" t="s">
        <v>6834</v>
      </c>
      <c r="D1210" s="1" t="s">
        <v>13842</v>
      </c>
      <c r="E1210" s="35">
        <v>9777</v>
      </c>
      <c r="F1210" s="35">
        <v>253396</v>
      </c>
      <c r="G1210" s="37">
        <f t="shared" si="74"/>
        <v>3.8583876619994004E-2</v>
      </c>
      <c r="I1210" s="28">
        <v>1.87</v>
      </c>
      <c r="J1210" s="28">
        <v>3.4969000816345215</v>
      </c>
      <c r="K1210" s="28">
        <v>3.3377717839820642</v>
      </c>
      <c r="L1210" s="28">
        <v>33.94579114247724</v>
      </c>
      <c r="M1210" s="31"/>
      <c r="N1210" s="32">
        <f t="shared" si="72"/>
        <v>84.559497187067862</v>
      </c>
      <c r="O1210" s="32">
        <f t="shared" si="73"/>
        <v>59.538019472411158</v>
      </c>
      <c r="P1210" s="32">
        <f t="shared" si="75"/>
        <v>77.788913315713899</v>
      </c>
    </row>
    <row r="1211" spans="1:16" x14ac:dyDescent="0.2">
      <c r="A1211" s="20" t="s">
        <v>1206</v>
      </c>
      <c r="B1211" s="20" t="s">
        <v>8206</v>
      </c>
      <c r="C1211" s="20" t="s">
        <v>6834</v>
      </c>
      <c r="D1211" s="1" t="s">
        <v>13842</v>
      </c>
      <c r="E1211" s="35">
        <v>5826</v>
      </c>
      <c r="F1211" s="35">
        <v>253396</v>
      </c>
      <c r="G1211" s="37">
        <f t="shared" si="74"/>
        <v>2.2991681005225022E-2</v>
      </c>
      <c r="I1211" s="28">
        <v>3.375</v>
      </c>
      <c r="J1211" s="28">
        <v>11.390625</v>
      </c>
      <c r="K1211" s="28">
        <v>2.9528608871666902</v>
      </c>
      <c r="L1211" s="28">
        <v>41.74081702711981</v>
      </c>
      <c r="M1211" s="31"/>
      <c r="N1211" s="32">
        <f t="shared" si="72"/>
        <v>89.222201311126668</v>
      </c>
      <c r="O1211" s="32">
        <f t="shared" si="73"/>
        <v>64.663375682318701</v>
      </c>
      <c r="P1211" s="32">
        <f t="shared" si="75"/>
        <v>82.576806878470833</v>
      </c>
    </row>
    <row r="1212" spans="1:16" x14ac:dyDescent="0.2">
      <c r="A1212" s="20" t="s">
        <v>1207</v>
      </c>
      <c r="B1212" s="20" t="s">
        <v>8207</v>
      </c>
      <c r="C1212" s="20" t="s">
        <v>6834</v>
      </c>
      <c r="D1212" s="1" t="s">
        <v>13842</v>
      </c>
      <c r="E1212" s="35">
        <v>7892</v>
      </c>
      <c r="F1212" s="35">
        <v>253396</v>
      </c>
      <c r="G1212" s="37">
        <f t="shared" si="74"/>
        <v>3.1144927307455526E-2</v>
      </c>
      <c r="I1212" s="28">
        <v>1.8460000000000001</v>
      </c>
      <c r="J1212" s="28">
        <v>3.4077160358428955</v>
      </c>
      <c r="K1212" s="28">
        <v>2.8228102194516422</v>
      </c>
      <c r="L1212" s="28">
        <v>42.450329447541812</v>
      </c>
      <c r="M1212" s="31"/>
      <c r="N1212" s="32">
        <f t="shared" si="72"/>
        <v>87.137116943097539</v>
      </c>
      <c r="O1212" s="32">
        <f t="shared" si="73"/>
        <v>63.509140282037109</v>
      </c>
      <c r="P1212" s="32">
        <f t="shared" si="75"/>
        <v>80.743601759124374</v>
      </c>
    </row>
    <row r="1213" spans="1:16" x14ac:dyDescent="0.2">
      <c r="A1213" s="20" t="s">
        <v>1208</v>
      </c>
      <c r="B1213" s="20" t="s">
        <v>8208</v>
      </c>
      <c r="C1213" s="20" t="s">
        <v>6834</v>
      </c>
      <c r="D1213" s="1" t="s">
        <v>13842</v>
      </c>
      <c r="E1213" s="35">
        <v>5544</v>
      </c>
      <c r="F1213" s="35">
        <v>253396</v>
      </c>
      <c r="G1213" s="37">
        <f t="shared" si="74"/>
        <v>2.1878798402500434E-2</v>
      </c>
      <c r="I1213" s="28">
        <v>1.637</v>
      </c>
      <c r="J1213" s="28">
        <v>2.6797690391540527</v>
      </c>
      <c r="K1213" s="28">
        <v>3.5207880566079619</v>
      </c>
      <c r="L1213" s="28">
        <v>41.861652236652233</v>
      </c>
      <c r="M1213" s="31"/>
      <c r="N1213" s="32">
        <f t="shared" si="72"/>
        <v>85.688125567304994</v>
      </c>
      <c r="O1213" s="32">
        <f t="shared" si="73"/>
        <v>62.528846913620022</v>
      </c>
      <c r="P1213" s="32">
        <f t="shared" si="75"/>
        <v>79.421435793304056</v>
      </c>
    </row>
    <row r="1214" spans="1:16" x14ac:dyDescent="0.2">
      <c r="A1214" s="20" t="s">
        <v>1209</v>
      </c>
      <c r="B1214" s="20" t="s">
        <v>8209</v>
      </c>
      <c r="C1214" s="20" t="s">
        <v>6834</v>
      </c>
      <c r="D1214" s="1" t="s">
        <v>13842</v>
      </c>
      <c r="E1214" s="35">
        <v>7898</v>
      </c>
      <c r="F1214" s="35">
        <v>253396</v>
      </c>
      <c r="G1214" s="37">
        <f t="shared" si="74"/>
        <v>3.1168605660704982E-2</v>
      </c>
      <c r="I1214" s="28">
        <v>2.048</v>
      </c>
      <c r="J1214" s="28">
        <v>4.1943039894104004</v>
      </c>
      <c r="K1214" s="28">
        <v>3.4030096077105059</v>
      </c>
      <c r="L1214" s="28">
        <v>37.695239301088883</v>
      </c>
      <c r="M1214" s="31"/>
      <c r="N1214" s="32">
        <f t="shared" si="72"/>
        <v>85.587160854557638</v>
      </c>
      <c r="O1214" s="32">
        <f t="shared" si="73"/>
        <v>61.273493746781725</v>
      </c>
      <c r="P1214" s="32">
        <f t="shared" si="75"/>
        <v>79.008104083783877</v>
      </c>
    </row>
    <row r="1215" spans="1:16" x14ac:dyDescent="0.2">
      <c r="A1215" s="20" t="s">
        <v>1210</v>
      </c>
      <c r="B1215" s="20" t="s">
        <v>8210</v>
      </c>
      <c r="C1215" s="20" t="s">
        <v>6834</v>
      </c>
      <c r="D1215" s="1" t="s">
        <v>13842</v>
      </c>
      <c r="E1215" s="35">
        <v>7254</v>
      </c>
      <c r="F1215" s="35">
        <v>253396</v>
      </c>
      <c r="G1215" s="37">
        <f t="shared" si="74"/>
        <v>2.8627129078596346E-2</v>
      </c>
      <c r="I1215" s="28">
        <v>2.0049999999999999</v>
      </c>
      <c r="J1215" s="28">
        <v>4.0200247764587402</v>
      </c>
      <c r="K1215" s="28">
        <v>3.7810624635488272</v>
      </c>
      <c r="L1215" s="28">
        <v>40.152054039150812</v>
      </c>
      <c r="M1215" s="31"/>
      <c r="N1215" s="32">
        <f t="shared" si="72"/>
        <v>85.533023076879871</v>
      </c>
      <c r="O1215" s="32">
        <f t="shared" si="73"/>
        <v>61.999357384640511</v>
      </c>
      <c r="P1215" s="32">
        <f t="shared" si="75"/>
        <v>79.16502758169861</v>
      </c>
    </row>
    <row r="1216" spans="1:16" x14ac:dyDescent="0.2">
      <c r="A1216" s="20" t="s">
        <v>1211</v>
      </c>
      <c r="B1216" s="20" t="s">
        <v>8211</v>
      </c>
      <c r="C1216" s="20" t="s">
        <v>6834</v>
      </c>
      <c r="D1216" s="1" t="s">
        <v>13842</v>
      </c>
      <c r="E1216" s="35">
        <v>6956</v>
      </c>
      <c r="F1216" s="35">
        <v>253396</v>
      </c>
      <c r="G1216" s="37">
        <f t="shared" si="74"/>
        <v>2.7451104200539866E-2</v>
      </c>
      <c r="I1216" s="28">
        <v>3.2829999999999999</v>
      </c>
      <c r="J1216" s="28">
        <v>10.778088569641113</v>
      </c>
      <c r="K1216" s="28">
        <v>3.7007960641536735</v>
      </c>
      <c r="L1216" s="28">
        <v>38.866877515813684</v>
      </c>
      <c r="M1216" s="31"/>
      <c r="N1216" s="32">
        <f t="shared" si="72"/>
        <v>87.386568371650384</v>
      </c>
      <c r="O1216" s="32">
        <f t="shared" si="73"/>
        <v>62.804868140953204</v>
      </c>
      <c r="P1216" s="32">
        <f t="shared" si="75"/>
        <v>80.734984280159011</v>
      </c>
    </row>
    <row r="1217" spans="1:16" x14ac:dyDescent="0.2">
      <c r="A1217" s="20" t="s">
        <v>1212</v>
      </c>
      <c r="B1217" s="20" t="s">
        <v>8212</v>
      </c>
      <c r="C1217" s="20" t="s">
        <v>6834</v>
      </c>
      <c r="D1217" s="1" t="s">
        <v>13842</v>
      </c>
      <c r="E1217" s="35">
        <v>10384</v>
      </c>
      <c r="F1217" s="35">
        <v>253396</v>
      </c>
      <c r="G1217" s="37">
        <f t="shared" si="74"/>
        <v>4.097933669039764E-2</v>
      </c>
      <c r="I1217" s="28">
        <v>2.5510000000000002</v>
      </c>
      <c r="J1217" s="28">
        <v>6.5076007843017578</v>
      </c>
      <c r="K1217" s="28">
        <v>3.558473124315495</v>
      </c>
      <c r="L1217" s="28">
        <v>35.954352850539294</v>
      </c>
      <c r="M1217" s="31"/>
      <c r="N1217" s="32">
        <f t="shared" si="72"/>
        <v>85.783276242874166</v>
      </c>
      <c r="O1217" s="32">
        <f t="shared" si="73"/>
        <v>60.937172092626909</v>
      </c>
      <c r="P1217" s="32">
        <f t="shared" si="75"/>
        <v>79.060146860027757</v>
      </c>
    </row>
    <row r="1218" spans="1:16" x14ac:dyDescent="0.2">
      <c r="A1218" s="20" t="s">
        <v>1213</v>
      </c>
      <c r="B1218" s="20" t="s">
        <v>8213</v>
      </c>
      <c r="C1218" s="20" t="s">
        <v>6834</v>
      </c>
      <c r="D1218" s="1" t="s">
        <v>13842</v>
      </c>
      <c r="E1218" s="35">
        <v>6329</v>
      </c>
      <c r="F1218" s="35">
        <v>253396</v>
      </c>
      <c r="G1218" s="37">
        <f t="shared" si="74"/>
        <v>2.4976716285971364E-2</v>
      </c>
      <c r="I1218" s="28">
        <v>5.6559999999999997</v>
      </c>
      <c r="J1218" s="28">
        <v>31.990335464477539</v>
      </c>
      <c r="K1218" s="28">
        <v>3.7859355084690196</v>
      </c>
      <c r="L1218" s="28">
        <v>39.02528045504819</v>
      </c>
      <c r="M1218" s="31"/>
      <c r="N1218" s="32">
        <f t="shared" si="72"/>
        <v>90.953865183696706</v>
      </c>
      <c r="O1218" s="32">
        <f t="shared" si="73"/>
        <v>64.993811553966083</v>
      </c>
      <c r="P1218" s="32">
        <f t="shared" si="75"/>
        <v>83.929311222122266</v>
      </c>
    </row>
    <row r="1219" spans="1:16" x14ac:dyDescent="0.2">
      <c r="A1219" s="20" t="s">
        <v>1214</v>
      </c>
      <c r="B1219" s="20" t="s">
        <v>8214</v>
      </c>
      <c r="C1219" s="20" t="s">
        <v>6834</v>
      </c>
      <c r="D1219" s="1" t="s">
        <v>13842</v>
      </c>
      <c r="E1219" s="35">
        <v>6516</v>
      </c>
      <c r="F1219" s="35">
        <v>253396</v>
      </c>
      <c r="G1219" s="37">
        <f t="shared" si="74"/>
        <v>2.5714691628912847E-2</v>
      </c>
      <c r="I1219" s="28">
        <v>7.9109999999999996</v>
      </c>
      <c r="J1219" s="28">
        <v>62.583919525146484</v>
      </c>
      <c r="K1219" s="28">
        <v>2.8084862952503213</v>
      </c>
      <c r="L1219" s="28">
        <v>41.239564149785146</v>
      </c>
      <c r="M1219" s="31"/>
      <c r="N1219" s="32">
        <f t="shared" si="72"/>
        <v>96.157805725987231</v>
      </c>
      <c r="O1219" s="32">
        <f t="shared" si="73"/>
        <v>68.45889323247907</v>
      </c>
      <c r="P1219" s="32">
        <f t="shared" si="75"/>
        <v>88.662732400532192</v>
      </c>
    </row>
    <row r="1220" spans="1:16" x14ac:dyDescent="0.2">
      <c r="A1220" s="20" t="s">
        <v>1215</v>
      </c>
      <c r="B1220" s="20" t="s">
        <v>8215</v>
      </c>
      <c r="C1220" s="20" t="s">
        <v>6834</v>
      </c>
      <c r="D1220" s="1" t="s">
        <v>13842</v>
      </c>
      <c r="E1220" s="35">
        <v>5992</v>
      </c>
      <c r="F1220" s="35">
        <v>253396</v>
      </c>
      <c r="G1220" s="37">
        <f t="shared" si="74"/>
        <v>2.3646782111793399E-2</v>
      </c>
      <c r="I1220" s="28">
        <v>3.9470000000000001</v>
      </c>
      <c r="J1220" s="28">
        <v>15.578808784484863</v>
      </c>
      <c r="K1220" s="28">
        <v>1.9914771254294772</v>
      </c>
      <c r="L1220" s="28">
        <v>43.149532710280376</v>
      </c>
      <c r="M1220" s="31"/>
      <c r="N1220" s="32">
        <f t="shared" si="72"/>
        <v>91.779983440773236</v>
      </c>
      <c r="O1220" s="32">
        <f t="shared" si="73"/>
        <v>66.513260546740455</v>
      </c>
      <c r="P1220" s="32">
        <f t="shared" si="75"/>
        <v>84.943038458578954</v>
      </c>
    </row>
    <row r="1221" spans="1:16" x14ac:dyDescent="0.2">
      <c r="A1221" s="20" t="s">
        <v>1216</v>
      </c>
      <c r="B1221" s="20" t="s">
        <v>8216</v>
      </c>
      <c r="C1221" s="20" t="s">
        <v>6834</v>
      </c>
      <c r="D1221" s="1" t="s">
        <v>13842</v>
      </c>
      <c r="E1221" s="35">
        <v>7409</v>
      </c>
      <c r="F1221" s="35">
        <v>253396</v>
      </c>
      <c r="G1221" s="37">
        <f t="shared" si="74"/>
        <v>2.9238819870874046E-2</v>
      </c>
      <c r="I1221" s="28">
        <v>5.3879999999999999</v>
      </c>
      <c r="J1221" s="28">
        <v>29.030544281005859</v>
      </c>
      <c r="K1221" s="28">
        <v>3.4165254887489316</v>
      </c>
      <c r="L1221" s="28">
        <v>43.713321635848295</v>
      </c>
      <c r="M1221" s="31"/>
      <c r="N1221" s="32">
        <f t="shared" si="72"/>
        <v>92.111127931096917</v>
      </c>
      <c r="O1221" s="32">
        <f t="shared" si="73"/>
        <v>67.026793913523875</v>
      </c>
      <c r="P1221" s="32">
        <f t="shared" si="75"/>
        <v>85.32353571692677</v>
      </c>
    </row>
    <row r="1222" spans="1:16" x14ac:dyDescent="0.2">
      <c r="A1222" s="20" t="s">
        <v>1217</v>
      </c>
      <c r="B1222" s="20" t="s">
        <v>8217</v>
      </c>
      <c r="C1222" s="20" t="s">
        <v>6834</v>
      </c>
      <c r="D1222" s="1" t="s">
        <v>13842</v>
      </c>
      <c r="E1222" s="35">
        <v>5210</v>
      </c>
      <c r="F1222" s="35">
        <v>253396</v>
      </c>
      <c r="G1222" s="37">
        <f t="shared" si="74"/>
        <v>2.0560703404947197E-2</v>
      </c>
      <c r="I1222" s="28">
        <v>5.1470000000000002</v>
      </c>
      <c r="J1222" s="28">
        <v>26.491609573364258</v>
      </c>
      <c r="K1222" s="28">
        <v>2.8361889760742538</v>
      </c>
      <c r="L1222" s="28">
        <v>39.910556621881</v>
      </c>
      <c r="M1222" s="31"/>
      <c r="N1222" s="32">
        <f t="shared" si="72"/>
        <v>91.715590965367468</v>
      </c>
      <c r="O1222" s="32">
        <f t="shared" si="73"/>
        <v>65.618261699457491</v>
      </c>
      <c r="P1222" s="32">
        <f t="shared" si="75"/>
        <v>84.653891467512366</v>
      </c>
    </row>
    <row r="1223" spans="1:16" x14ac:dyDescent="0.2">
      <c r="A1223" s="20" t="s">
        <v>1218</v>
      </c>
      <c r="B1223" s="20" t="s">
        <v>8218</v>
      </c>
      <c r="C1223" s="20" t="s">
        <v>6834</v>
      </c>
      <c r="D1223" s="1" t="s">
        <v>13842</v>
      </c>
      <c r="E1223" s="35">
        <v>5767</v>
      </c>
      <c r="F1223" s="35">
        <v>253396</v>
      </c>
      <c r="G1223" s="37">
        <f t="shared" si="74"/>
        <v>2.2758843864938674E-2</v>
      </c>
      <c r="I1223" s="28">
        <v>6.165</v>
      </c>
      <c r="J1223" s="28">
        <v>38.007225036621094</v>
      </c>
      <c r="K1223" s="28">
        <v>3.7609487167437794</v>
      </c>
      <c r="L1223" s="28">
        <v>40.369516212935672</v>
      </c>
      <c r="M1223" s="31"/>
      <c r="N1223" s="32">
        <f t="shared" ref="N1223:N1286" si="76">SUMPRODUCT(I1223:L1223,$I$4:$L$4) + $L$1</f>
        <v>92.052533175937356</v>
      </c>
      <c r="O1223" s="32">
        <f t="shared" ref="O1223:O1286" si="77">SUMPRODUCT(I1223:L1223,$I$5:$L$5) + $L$2</f>
        <v>66.015548136566466</v>
      </c>
      <c r="P1223" s="32">
        <f t="shared" si="75"/>
        <v>85.007162275921047</v>
      </c>
    </row>
    <row r="1224" spans="1:16" x14ac:dyDescent="0.2">
      <c r="A1224" s="20" t="s">
        <v>1219</v>
      </c>
      <c r="B1224" s="20" t="s">
        <v>8219</v>
      </c>
      <c r="C1224" s="20" t="s">
        <v>6834</v>
      </c>
      <c r="D1224" s="1" t="s">
        <v>13842</v>
      </c>
      <c r="E1224" s="35">
        <v>6095</v>
      </c>
      <c r="F1224" s="35">
        <v>253396</v>
      </c>
      <c r="G1224" s="37">
        <f t="shared" ref="G1224:G1287" si="78">SUM(E1224/F1224)</f>
        <v>2.405326050924245E-2</v>
      </c>
      <c r="I1224" s="28">
        <v>9.9870000000000001</v>
      </c>
      <c r="J1224" s="28">
        <v>99.740165710449219</v>
      </c>
      <c r="K1224" s="28">
        <v>2.8543523520163956</v>
      </c>
      <c r="L1224" s="28">
        <v>37.3591468416735</v>
      </c>
      <c r="M1224" s="31"/>
      <c r="N1224" s="32">
        <f t="shared" si="76"/>
        <v>98.186495721596742</v>
      </c>
      <c r="O1224" s="32">
        <f t="shared" si="77"/>
        <v>68.211714076109871</v>
      </c>
      <c r="P1224" s="32">
        <f t="shared" ref="P1224:P1287" si="79">SUM(N1224*$P$1)+($P$2*O1224)</f>
        <v>90.075592941565844</v>
      </c>
    </row>
    <row r="1225" spans="1:16" x14ac:dyDescent="0.2">
      <c r="A1225" s="20" t="s">
        <v>1220</v>
      </c>
      <c r="B1225" s="20" t="s">
        <v>8220</v>
      </c>
      <c r="C1225" s="20" t="s">
        <v>6834</v>
      </c>
      <c r="D1225" s="1" t="s">
        <v>13842</v>
      </c>
      <c r="E1225" s="35">
        <v>10170</v>
      </c>
      <c r="F1225" s="35">
        <v>253396</v>
      </c>
      <c r="G1225" s="37">
        <f t="shared" si="78"/>
        <v>4.0134808757833589E-2</v>
      </c>
      <c r="I1225" s="28">
        <v>7.2629999999999999</v>
      </c>
      <c r="J1225" s="28">
        <v>52.751167297363281</v>
      </c>
      <c r="K1225" s="28">
        <v>3.7728169868629813</v>
      </c>
      <c r="L1225" s="28">
        <v>35.362733529990166</v>
      </c>
      <c r="M1225" s="31"/>
      <c r="N1225" s="32">
        <f t="shared" si="76"/>
        <v>92.548645300354096</v>
      </c>
      <c r="O1225" s="32">
        <f t="shared" si="77"/>
        <v>64.760299993584027</v>
      </c>
      <c r="P1225" s="32">
        <f t="shared" si="79"/>
        <v>85.029372270551207</v>
      </c>
    </row>
    <row r="1226" spans="1:16" x14ac:dyDescent="0.2">
      <c r="A1226" s="20" t="s">
        <v>1221</v>
      </c>
      <c r="B1226" s="20" t="s">
        <v>8221</v>
      </c>
      <c r="C1226" s="20" t="s">
        <v>6834</v>
      </c>
      <c r="D1226" s="1" t="s">
        <v>13842</v>
      </c>
      <c r="E1226" s="35">
        <v>9129</v>
      </c>
      <c r="F1226" s="35">
        <v>253396</v>
      </c>
      <c r="G1226" s="37">
        <f t="shared" si="78"/>
        <v>3.6026614469052393E-2</v>
      </c>
      <c r="I1226" s="28">
        <v>6.4710000000000001</v>
      </c>
      <c r="J1226" s="28">
        <v>41.87384033203125</v>
      </c>
      <c r="K1226" s="28">
        <v>3.590139557701499</v>
      </c>
      <c r="L1226" s="28">
        <v>42.481651878628547</v>
      </c>
      <c r="M1226" s="31"/>
      <c r="N1226" s="32">
        <f t="shared" si="76"/>
        <v>93.219039872141465</v>
      </c>
      <c r="O1226" s="32">
        <f t="shared" si="77"/>
        <v>67.292200134212891</v>
      </c>
      <c r="P1226" s="32">
        <f t="shared" si="79"/>
        <v>86.203473287040325</v>
      </c>
    </row>
    <row r="1227" spans="1:16" x14ac:dyDescent="0.2">
      <c r="A1227" s="20" t="s">
        <v>1222</v>
      </c>
      <c r="B1227" s="20" t="s">
        <v>8222</v>
      </c>
      <c r="C1227" s="20" t="s">
        <v>6834</v>
      </c>
      <c r="D1227" s="1" t="s">
        <v>13842</v>
      </c>
      <c r="E1227" s="35">
        <v>7264</v>
      </c>
      <c r="F1227" s="35">
        <v>253396</v>
      </c>
      <c r="G1227" s="37">
        <f t="shared" si="78"/>
        <v>2.8666593000678781E-2</v>
      </c>
      <c r="I1227" s="28">
        <v>7.9109999999999996</v>
      </c>
      <c r="J1227" s="28">
        <v>62.583919525146484</v>
      </c>
      <c r="K1227" s="28">
        <v>2.5272785783158196</v>
      </c>
      <c r="L1227" s="28">
        <v>43.04226321585903</v>
      </c>
      <c r="M1227" s="31"/>
      <c r="N1227" s="32">
        <f t="shared" si="76"/>
        <v>96.954363953040783</v>
      </c>
      <c r="O1227" s="32">
        <f t="shared" si="77"/>
        <v>69.431323810829525</v>
      </c>
      <c r="P1227" s="32">
        <f t="shared" si="79"/>
        <v>89.506880083280066</v>
      </c>
    </row>
    <row r="1228" spans="1:16" x14ac:dyDescent="0.2">
      <c r="A1228" s="20" t="s">
        <v>1223</v>
      </c>
      <c r="B1228" s="20" t="s">
        <v>8223</v>
      </c>
      <c r="C1228" s="20" t="s">
        <v>6835</v>
      </c>
      <c r="D1228" s="1" t="s">
        <v>13844</v>
      </c>
      <c r="E1228" s="35">
        <v>10344</v>
      </c>
      <c r="F1228" s="35">
        <v>228466</v>
      </c>
      <c r="G1228" s="37">
        <f t="shared" si="78"/>
        <v>4.5275883501264956E-2</v>
      </c>
      <c r="I1228" s="28">
        <v>2.0859999999999999</v>
      </c>
      <c r="J1228" s="28">
        <v>4.3513960838317871</v>
      </c>
      <c r="K1228" s="28">
        <v>4.0594612806906243</v>
      </c>
      <c r="L1228" s="28">
        <v>32.469740912606341</v>
      </c>
      <c r="M1228" s="31"/>
      <c r="N1228" s="32">
        <f t="shared" si="76"/>
        <v>83.562204117572492</v>
      </c>
      <c r="O1228" s="32">
        <f t="shared" si="77"/>
        <v>58.609884043307993</v>
      </c>
      <c r="P1228" s="32">
        <f t="shared" si="79"/>
        <v>76.810333673537258</v>
      </c>
    </row>
    <row r="1229" spans="1:16" x14ac:dyDescent="0.2">
      <c r="A1229" s="20" t="s">
        <v>1224</v>
      </c>
      <c r="B1229" s="20" t="s">
        <v>8224</v>
      </c>
      <c r="C1229" s="20" t="s">
        <v>6835</v>
      </c>
      <c r="D1229" s="1" t="s">
        <v>13844</v>
      </c>
      <c r="E1229" s="35">
        <v>7599</v>
      </c>
      <c r="F1229" s="35">
        <v>228466</v>
      </c>
      <c r="G1229" s="37">
        <f t="shared" si="78"/>
        <v>3.3260966620853871E-2</v>
      </c>
      <c r="I1229" s="28">
        <v>5.9080000000000004</v>
      </c>
      <c r="J1229" s="28">
        <v>34.904464721679688</v>
      </c>
      <c r="K1229" s="28">
        <v>2.4277034942196711</v>
      </c>
      <c r="L1229" s="28">
        <v>40.546124490064486</v>
      </c>
      <c r="M1229" s="31"/>
      <c r="N1229" s="32">
        <f t="shared" si="76"/>
        <v>93.582026277578322</v>
      </c>
      <c r="O1229" s="32">
        <f t="shared" si="77"/>
        <v>66.845821394108924</v>
      </c>
      <c r="P1229" s="32">
        <f t="shared" si="79"/>
        <v>86.347452859110803</v>
      </c>
    </row>
    <row r="1230" spans="1:16" x14ac:dyDescent="0.2">
      <c r="A1230" s="20" t="s">
        <v>1225</v>
      </c>
      <c r="B1230" s="20" t="s">
        <v>8225</v>
      </c>
      <c r="C1230" s="20" t="s">
        <v>6835</v>
      </c>
      <c r="D1230" s="1" t="s">
        <v>13844</v>
      </c>
      <c r="E1230" s="35">
        <v>8378</v>
      </c>
      <c r="F1230" s="35">
        <v>228466</v>
      </c>
      <c r="G1230" s="37">
        <f t="shared" si="78"/>
        <v>3.6670664343928634E-2</v>
      </c>
      <c r="I1230" s="28">
        <v>4.048</v>
      </c>
      <c r="J1230" s="28">
        <v>16.38630485534668</v>
      </c>
      <c r="K1230" s="28">
        <v>3.672401028308673</v>
      </c>
      <c r="L1230" s="28">
        <v>34.381475292432562</v>
      </c>
      <c r="M1230" s="31"/>
      <c r="N1230" s="32">
        <f t="shared" si="76"/>
        <v>87.62177836581003</v>
      </c>
      <c r="O1230" s="32">
        <f t="shared" si="77"/>
        <v>61.650745766655156</v>
      </c>
      <c r="P1230" s="32">
        <f t="shared" si="79"/>
        <v>80.594253595150875</v>
      </c>
    </row>
    <row r="1231" spans="1:16" x14ac:dyDescent="0.2">
      <c r="A1231" s="20" t="s">
        <v>1226</v>
      </c>
      <c r="B1231" s="20" t="s">
        <v>8226</v>
      </c>
      <c r="C1231" s="20" t="s">
        <v>6835</v>
      </c>
      <c r="D1231" s="1" t="s">
        <v>13844</v>
      </c>
      <c r="E1231" s="35">
        <v>8479</v>
      </c>
      <c r="F1231" s="35">
        <v>228466</v>
      </c>
      <c r="G1231" s="37">
        <f t="shared" si="78"/>
        <v>3.7112743252825368E-2</v>
      </c>
      <c r="I1231" s="28">
        <v>3.964</v>
      </c>
      <c r="J1231" s="28">
        <v>15.713295936584473</v>
      </c>
      <c r="K1231" s="28">
        <v>3.9655596445194305</v>
      </c>
      <c r="L1231" s="28">
        <v>36.425639816016037</v>
      </c>
      <c r="M1231" s="31"/>
      <c r="N1231" s="32">
        <f t="shared" si="76"/>
        <v>87.533862700095185</v>
      </c>
      <c r="O1231" s="32">
        <f t="shared" si="77"/>
        <v>62.228363787248455</v>
      </c>
      <c r="P1231" s="32">
        <f t="shared" si="79"/>
        <v>80.686425280540846</v>
      </c>
    </row>
    <row r="1232" spans="1:16" x14ac:dyDescent="0.2">
      <c r="A1232" s="20" t="s">
        <v>1227</v>
      </c>
      <c r="B1232" s="20" t="s">
        <v>8227</v>
      </c>
      <c r="C1232" s="20" t="s">
        <v>6835</v>
      </c>
      <c r="D1232" s="1" t="s">
        <v>13844</v>
      </c>
      <c r="E1232" s="35">
        <v>8146</v>
      </c>
      <c r="F1232" s="35">
        <v>228466</v>
      </c>
      <c r="G1232" s="37">
        <f t="shared" si="78"/>
        <v>3.5655195959136153E-2</v>
      </c>
      <c r="I1232" s="28">
        <v>6.125</v>
      </c>
      <c r="J1232" s="28">
        <v>37.515625</v>
      </c>
      <c r="K1232" s="28">
        <v>3.1219877552612441</v>
      </c>
      <c r="L1232" s="28">
        <v>42.496931009084214</v>
      </c>
      <c r="M1232" s="31"/>
      <c r="N1232" s="32">
        <f t="shared" si="76"/>
        <v>93.364711302379476</v>
      </c>
      <c r="O1232" s="32">
        <f t="shared" si="77"/>
        <v>67.353422498986717</v>
      </c>
      <c r="P1232" s="32">
        <f t="shared" si="79"/>
        <v>86.326293569672146</v>
      </c>
    </row>
    <row r="1233" spans="1:16" x14ac:dyDescent="0.2">
      <c r="A1233" s="20" t="s">
        <v>1228</v>
      </c>
      <c r="B1233" s="20" t="s">
        <v>8228</v>
      </c>
      <c r="C1233" s="20" t="s">
        <v>6835</v>
      </c>
      <c r="D1233" s="1" t="s">
        <v>13844</v>
      </c>
      <c r="E1233" s="35">
        <v>8217</v>
      </c>
      <c r="F1233" s="35">
        <v>228466</v>
      </c>
      <c r="G1233" s="37">
        <f t="shared" si="78"/>
        <v>3.5965964301033854E-2</v>
      </c>
      <c r="I1233" s="28">
        <v>6.851</v>
      </c>
      <c r="J1233" s="28">
        <v>46.936199188232422</v>
      </c>
      <c r="K1233" s="28">
        <v>3.0222709361319096</v>
      </c>
      <c r="L1233" s="28">
        <v>37.390166727516124</v>
      </c>
      <c r="M1233" s="31"/>
      <c r="N1233" s="32">
        <f t="shared" si="76"/>
        <v>93.448677919771782</v>
      </c>
      <c r="O1233" s="32">
        <f t="shared" si="77"/>
        <v>65.845257311568432</v>
      </c>
      <c r="P1233" s="32">
        <f t="shared" si="79"/>
        <v>85.979443828348522</v>
      </c>
    </row>
    <row r="1234" spans="1:16" x14ac:dyDescent="0.2">
      <c r="A1234" s="20" t="s">
        <v>1229</v>
      </c>
      <c r="B1234" s="20" t="s">
        <v>8229</v>
      </c>
      <c r="C1234" s="20" t="s">
        <v>6835</v>
      </c>
      <c r="D1234" s="1" t="s">
        <v>13844</v>
      </c>
      <c r="E1234" s="35">
        <v>8098</v>
      </c>
      <c r="F1234" s="35">
        <v>228466</v>
      </c>
      <c r="G1234" s="37">
        <f t="shared" si="78"/>
        <v>3.5445099051937705E-2</v>
      </c>
      <c r="I1234" s="28">
        <v>6.931</v>
      </c>
      <c r="J1234" s="28">
        <v>48.038761138916016</v>
      </c>
      <c r="K1234" s="28">
        <v>3.1561468709809213</v>
      </c>
      <c r="L1234" s="28">
        <v>40.603976290442084</v>
      </c>
      <c r="M1234" s="31"/>
      <c r="N1234" s="32">
        <f t="shared" si="76"/>
        <v>94.093409408435463</v>
      </c>
      <c r="O1234" s="32">
        <f t="shared" si="77"/>
        <v>67.179991120969618</v>
      </c>
      <c r="P1234" s="32">
        <f t="shared" si="79"/>
        <v>86.810883657632928</v>
      </c>
    </row>
    <row r="1235" spans="1:16" x14ac:dyDescent="0.2">
      <c r="A1235" s="20" t="s">
        <v>1230</v>
      </c>
      <c r="B1235" s="20" t="s">
        <v>8230</v>
      </c>
      <c r="C1235" s="20" t="s">
        <v>6835</v>
      </c>
      <c r="D1235" s="1" t="s">
        <v>13844</v>
      </c>
      <c r="E1235" s="35">
        <v>6705</v>
      </c>
      <c r="F1235" s="35">
        <v>228466</v>
      </c>
      <c r="G1235" s="37">
        <f t="shared" si="78"/>
        <v>2.9347911724282826E-2</v>
      </c>
      <c r="I1235" s="28">
        <v>6.3780000000000001</v>
      </c>
      <c r="J1235" s="28">
        <v>40.678882598876953</v>
      </c>
      <c r="K1235" s="28">
        <v>2.9778176404960441</v>
      </c>
      <c r="L1235" s="28">
        <v>39.858314690529454</v>
      </c>
      <c r="M1235" s="31"/>
      <c r="N1235" s="32">
        <f t="shared" si="76"/>
        <v>93.358342074508528</v>
      </c>
      <c r="O1235" s="32">
        <f t="shared" si="77"/>
        <v>66.544823242060147</v>
      </c>
      <c r="P1235" s="32">
        <f t="shared" si="79"/>
        <v>86.102848205939807</v>
      </c>
    </row>
    <row r="1236" spans="1:16" x14ac:dyDescent="0.2">
      <c r="A1236" s="20" t="s">
        <v>1231</v>
      </c>
      <c r="B1236" s="20" t="s">
        <v>8231</v>
      </c>
      <c r="C1236" s="20" t="s">
        <v>6835</v>
      </c>
      <c r="D1236" s="1" t="s">
        <v>13844</v>
      </c>
      <c r="E1236" s="35">
        <v>7454</v>
      </c>
      <c r="F1236" s="35">
        <v>228466</v>
      </c>
      <c r="G1236" s="37">
        <f t="shared" si="78"/>
        <v>3.2626298880358569E-2</v>
      </c>
      <c r="I1236" s="28">
        <v>6.8230000000000004</v>
      </c>
      <c r="J1236" s="28">
        <v>46.553329467773437</v>
      </c>
      <c r="K1236" s="28">
        <v>3.3304566422893442</v>
      </c>
      <c r="L1236" s="28">
        <v>41.120606385833106</v>
      </c>
      <c r="M1236" s="31"/>
      <c r="N1236" s="32">
        <f t="shared" si="76"/>
        <v>93.803605549455767</v>
      </c>
      <c r="O1236" s="32">
        <f t="shared" si="77"/>
        <v>67.18682251091758</v>
      </c>
      <c r="P1236" s="32">
        <f t="shared" si="79"/>
        <v>86.60134659404271</v>
      </c>
    </row>
    <row r="1237" spans="1:16" x14ac:dyDescent="0.2">
      <c r="A1237" s="20" t="s">
        <v>1232</v>
      </c>
      <c r="B1237" s="20" t="s">
        <v>8232</v>
      </c>
      <c r="C1237" s="20" t="s">
        <v>6835</v>
      </c>
      <c r="D1237" s="1" t="s">
        <v>13844</v>
      </c>
      <c r="E1237" s="35">
        <v>7149</v>
      </c>
      <c r="F1237" s="35">
        <v>228466</v>
      </c>
      <c r="G1237" s="37">
        <f t="shared" si="78"/>
        <v>3.1291308115868444E-2</v>
      </c>
      <c r="I1237" s="28">
        <v>6.04</v>
      </c>
      <c r="J1237" s="28">
        <v>36.481601715087891</v>
      </c>
      <c r="K1237" s="28">
        <v>3.6197877391883839</v>
      </c>
      <c r="L1237" s="28">
        <v>43.791439362148552</v>
      </c>
      <c r="M1237" s="31"/>
      <c r="N1237" s="32">
        <f t="shared" si="76"/>
        <v>92.825156547878692</v>
      </c>
      <c r="O1237" s="32">
        <f t="shared" si="77"/>
        <v>67.47078184733661</v>
      </c>
      <c r="P1237" s="32">
        <f t="shared" si="79"/>
        <v>85.964493785535097</v>
      </c>
    </row>
    <row r="1238" spans="1:16" x14ac:dyDescent="0.2">
      <c r="A1238" s="20" t="s">
        <v>1233</v>
      </c>
      <c r="B1238" s="20" t="s">
        <v>8233</v>
      </c>
      <c r="C1238" s="20" t="s">
        <v>6835</v>
      </c>
      <c r="D1238" s="1" t="s">
        <v>13844</v>
      </c>
      <c r="E1238" s="35">
        <v>8361</v>
      </c>
      <c r="F1238" s="35">
        <v>228466</v>
      </c>
      <c r="G1238" s="37">
        <f t="shared" si="78"/>
        <v>3.6596255022629184E-2</v>
      </c>
      <c r="I1238" s="28">
        <v>8.375</v>
      </c>
      <c r="J1238" s="28">
        <v>70.140625</v>
      </c>
      <c r="K1238" s="28">
        <v>3.531055177555718</v>
      </c>
      <c r="L1238" s="28">
        <v>38.422198301638559</v>
      </c>
      <c r="M1238" s="31"/>
      <c r="N1238" s="32">
        <f t="shared" si="76"/>
        <v>95.185066622290208</v>
      </c>
      <c r="O1238" s="32">
        <f t="shared" si="77"/>
        <v>67.073419351308416</v>
      </c>
      <c r="P1238" s="32">
        <f t="shared" si="79"/>
        <v>87.578311026931786</v>
      </c>
    </row>
    <row r="1239" spans="1:16" x14ac:dyDescent="0.2">
      <c r="A1239" s="20" t="s">
        <v>1234</v>
      </c>
      <c r="B1239" s="20" t="s">
        <v>8234</v>
      </c>
      <c r="C1239" s="20" t="s">
        <v>6835</v>
      </c>
      <c r="D1239" s="1" t="s">
        <v>13844</v>
      </c>
      <c r="E1239" s="35">
        <v>7908</v>
      </c>
      <c r="F1239" s="35">
        <v>228466</v>
      </c>
      <c r="G1239" s="37">
        <f t="shared" si="78"/>
        <v>3.4613465460943862E-2</v>
      </c>
      <c r="I1239" s="28">
        <v>8.4760000000000009</v>
      </c>
      <c r="J1239" s="28">
        <v>71.842575073242188</v>
      </c>
      <c r="K1239" s="28">
        <v>3.6763133174093872</v>
      </c>
      <c r="L1239" s="28">
        <v>38.709787556904402</v>
      </c>
      <c r="M1239" s="31"/>
      <c r="N1239" s="32">
        <f t="shared" si="76"/>
        <v>95.189902605242068</v>
      </c>
      <c r="O1239" s="32">
        <f t="shared" si="77"/>
        <v>67.162740672162158</v>
      </c>
      <c r="P1239" s="32">
        <f t="shared" si="79"/>
        <v>87.606007972480967</v>
      </c>
    </row>
    <row r="1240" spans="1:16" x14ac:dyDescent="0.2">
      <c r="A1240" s="20" t="s">
        <v>1235</v>
      </c>
      <c r="B1240" s="20" t="s">
        <v>8235</v>
      </c>
      <c r="C1240" s="20" t="s">
        <v>6835</v>
      </c>
      <c r="D1240" s="1" t="s">
        <v>13844</v>
      </c>
      <c r="E1240" s="35">
        <v>6578</v>
      </c>
      <c r="F1240" s="35">
        <v>228466</v>
      </c>
      <c r="G1240" s="37">
        <f t="shared" si="78"/>
        <v>2.8792030323986938E-2</v>
      </c>
      <c r="I1240" s="28">
        <v>8.4109999999999996</v>
      </c>
      <c r="J1240" s="28">
        <v>70.744918823242187</v>
      </c>
      <c r="K1240" s="28">
        <v>3.3418219077064415</v>
      </c>
      <c r="L1240" s="28">
        <v>39.925053207661904</v>
      </c>
      <c r="M1240" s="31"/>
      <c r="N1240" s="32">
        <f t="shared" si="76"/>
        <v>95.83733170415374</v>
      </c>
      <c r="O1240" s="32">
        <f t="shared" si="77"/>
        <v>67.877141968591374</v>
      </c>
      <c r="P1240" s="32">
        <f t="shared" si="79"/>
        <v>88.271559137783441</v>
      </c>
    </row>
    <row r="1241" spans="1:16" x14ac:dyDescent="0.2">
      <c r="A1241" s="20" t="s">
        <v>1236</v>
      </c>
      <c r="B1241" s="20" t="s">
        <v>8236</v>
      </c>
      <c r="C1241" s="20" t="s">
        <v>6835</v>
      </c>
      <c r="D1241" s="1" t="s">
        <v>13844</v>
      </c>
      <c r="E1241" s="35">
        <v>7951</v>
      </c>
      <c r="F1241" s="35">
        <v>228466</v>
      </c>
      <c r="G1241" s="37">
        <f t="shared" si="78"/>
        <v>3.4801677273642466E-2</v>
      </c>
      <c r="I1241" s="28">
        <v>5.0279999999999996</v>
      </c>
      <c r="J1241" s="28">
        <v>25.280784606933594</v>
      </c>
      <c r="K1241" s="28">
        <v>3.5591472451088282</v>
      </c>
      <c r="L1241" s="28">
        <v>41.486102377059488</v>
      </c>
      <c r="M1241" s="31"/>
      <c r="N1241" s="32">
        <f t="shared" si="76"/>
        <v>90.867885362244479</v>
      </c>
      <c r="O1241" s="32">
        <f t="shared" si="77"/>
        <v>65.656776491422704</v>
      </c>
      <c r="P1241" s="32">
        <f t="shared" si="79"/>
        <v>84.045989027970478</v>
      </c>
    </row>
    <row r="1242" spans="1:16" x14ac:dyDescent="0.2">
      <c r="A1242" s="20" t="s">
        <v>1237</v>
      </c>
      <c r="B1242" s="20" t="s">
        <v>8237</v>
      </c>
      <c r="C1242" s="20" t="s">
        <v>6835</v>
      </c>
      <c r="D1242" s="1" t="s">
        <v>13844</v>
      </c>
      <c r="E1242" s="35">
        <v>9017</v>
      </c>
      <c r="F1242" s="35">
        <v>228466</v>
      </c>
      <c r="G1242" s="37">
        <f t="shared" si="78"/>
        <v>3.9467579421007939E-2</v>
      </c>
      <c r="I1242" s="28">
        <v>8.9610000000000003</v>
      </c>
      <c r="J1242" s="28">
        <v>80.299522399902344</v>
      </c>
      <c r="K1242" s="28">
        <v>3.8728214869720103</v>
      </c>
      <c r="L1242" s="28">
        <v>39.555395364311856</v>
      </c>
      <c r="M1242" s="31"/>
      <c r="N1242" s="32">
        <f t="shared" si="76"/>
        <v>95.795134556654375</v>
      </c>
      <c r="O1242" s="32">
        <f t="shared" si="77"/>
        <v>67.721416286310557</v>
      </c>
      <c r="P1242" s="32">
        <f t="shared" si="79"/>
        <v>88.198642203255687</v>
      </c>
    </row>
    <row r="1243" spans="1:16" x14ac:dyDescent="0.2">
      <c r="A1243" s="20" t="s">
        <v>1238</v>
      </c>
      <c r="B1243" s="20" t="s">
        <v>8238</v>
      </c>
      <c r="C1243" s="20" t="s">
        <v>6835</v>
      </c>
      <c r="D1243" s="1" t="s">
        <v>13844</v>
      </c>
      <c r="E1243" s="35">
        <v>7835</v>
      </c>
      <c r="F1243" s="35">
        <v>228466</v>
      </c>
      <c r="G1243" s="37">
        <f t="shared" si="78"/>
        <v>3.4293943081246225E-2</v>
      </c>
      <c r="I1243" s="28">
        <v>9.3190000000000008</v>
      </c>
      <c r="J1243" s="28">
        <v>86.843757629394531</v>
      </c>
      <c r="K1243" s="28">
        <v>3.6711436031955631</v>
      </c>
      <c r="L1243" s="28">
        <v>44.891640076579449</v>
      </c>
      <c r="M1243" s="31"/>
      <c r="N1243" s="32">
        <f t="shared" si="76"/>
        <v>97.773914310285605</v>
      </c>
      <c r="O1243" s="32">
        <f t="shared" si="77"/>
        <v>70.385129141950117</v>
      </c>
      <c r="P1243" s="32">
        <f t="shared" si="79"/>
        <v>90.362758613110771</v>
      </c>
    </row>
    <row r="1244" spans="1:16" x14ac:dyDescent="0.2">
      <c r="A1244" s="20" t="s">
        <v>1239</v>
      </c>
      <c r="B1244" s="20" t="s">
        <v>8239</v>
      </c>
      <c r="C1244" s="20" t="s">
        <v>6835</v>
      </c>
      <c r="D1244" s="1" t="s">
        <v>13844</v>
      </c>
      <c r="E1244" s="35">
        <v>8595</v>
      </c>
      <c r="F1244" s="35">
        <v>228466</v>
      </c>
      <c r="G1244" s="37">
        <f t="shared" si="78"/>
        <v>3.7620477445221609E-2</v>
      </c>
      <c r="I1244" s="28">
        <v>11.785</v>
      </c>
      <c r="J1244" s="28">
        <v>138.88623046875</v>
      </c>
      <c r="K1244" s="28">
        <v>1.9668777129163884</v>
      </c>
      <c r="L1244" s="28">
        <v>36.020244328097732</v>
      </c>
      <c r="M1244" s="31"/>
      <c r="N1244" s="32">
        <f t="shared" si="76"/>
        <v>101.60823188436164</v>
      </c>
      <c r="O1244" s="32">
        <f t="shared" si="77"/>
        <v>69.357277503209318</v>
      </c>
      <c r="P1244" s="32">
        <f t="shared" si="79"/>
        <v>92.881417502775534</v>
      </c>
    </row>
    <row r="1245" spans="1:16" x14ac:dyDescent="0.2">
      <c r="A1245" s="20" t="s">
        <v>1240</v>
      </c>
      <c r="B1245" s="20" t="s">
        <v>8240</v>
      </c>
      <c r="C1245" s="20" t="s">
        <v>6835</v>
      </c>
      <c r="D1245" s="1" t="s">
        <v>13844</v>
      </c>
      <c r="E1245" s="35">
        <v>7972</v>
      </c>
      <c r="F1245" s="35">
        <v>228466</v>
      </c>
      <c r="G1245" s="37">
        <f t="shared" si="78"/>
        <v>3.4893594670541789E-2</v>
      </c>
      <c r="I1245" s="28">
        <v>4.5759999999999996</v>
      </c>
      <c r="J1245" s="28">
        <v>20.939775466918945</v>
      </c>
      <c r="K1245" s="28">
        <v>3.5227443913364302</v>
      </c>
      <c r="L1245" s="28">
        <v>39.211113898645259</v>
      </c>
      <c r="M1245" s="31"/>
      <c r="N1245" s="32">
        <f t="shared" si="76"/>
        <v>89.72129646472068</v>
      </c>
      <c r="O1245" s="32">
        <f t="shared" si="77"/>
        <v>64.306302990794094</v>
      </c>
      <c r="P1245" s="32">
        <f t="shared" si="79"/>
        <v>82.844230814663632</v>
      </c>
    </row>
    <row r="1246" spans="1:16" x14ac:dyDescent="0.2">
      <c r="A1246" s="20" t="s">
        <v>1241</v>
      </c>
      <c r="B1246" s="20" t="s">
        <v>8241</v>
      </c>
      <c r="C1246" s="20" t="s">
        <v>6835</v>
      </c>
      <c r="D1246" s="1" t="s">
        <v>13844</v>
      </c>
      <c r="E1246" s="35">
        <v>9097</v>
      </c>
      <c r="F1246" s="35">
        <v>228466</v>
      </c>
      <c r="G1246" s="37">
        <f t="shared" si="78"/>
        <v>3.9817740933005351E-2</v>
      </c>
      <c r="I1246" s="28">
        <v>9.7910000000000004</v>
      </c>
      <c r="J1246" s="28">
        <v>95.863677978515625</v>
      </c>
      <c r="K1246" s="28">
        <v>3.4109845951172599</v>
      </c>
      <c r="L1246" s="28">
        <v>34.182917445311638</v>
      </c>
      <c r="M1246" s="31"/>
      <c r="N1246" s="32">
        <f t="shared" si="76"/>
        <v>96.422583975117476</v>
      </c>
      <c r="O1246" s="32">
        <f t="shared" si="77"/>
        <v>66.327337700265858</v>
      </c>
      <c r="P1246" s="32">
        <f t="shared" si="79"/>
        <v>88.279084564066338</v>
      </c>
    </row>
    <row r="1247" spans="1:16" x14ac:dyDescent="0.2">
      <c r="A1247" s="20" t="s">
        <v>1242</v>
      </c>
      <c r="B1247" s="20" t="s">
        <v>8242</v>
      </c>
      <c r="C1247" s="20" t="s">
        <v>6835</v>
      </c>
      <c r="D1247" s="1" t="s">
        <v>13844</v>
      </c>
      <c r="E1247" s="35">
        <v>8206</v>
      </c>
      <c r="F1247" s="35">
        <v>228466</v>
      </c>
      <c r="G1247" s="37">
        <f t="shared" si="78"/>
        <v>3.5917817093134206E-2</v>
      </c>
      <c r="I1247" s="28">
        <v>3.9809999999999999</v>
      </c>
      <c r="J1247" s="28">
        <v>15.848361015319824</v>
      </c>
      <c r="K1247" s="28">
        <v>3.9646255701487978</v>
      </c>
      <c r="L1247" s="28">
        <v>39.409090909090907</v>
      </c>
      <c r="M1247" s="31"/>
      <c r="N1247" s="32">
        <f t="shared" si="76"/>
        <v>88.225211013037551</v>
      </c>
      <c r="O1247" s="32">
        <f t="shared" si="77"/>
        <v>63.515488972170118</v>
      </c>
      <c r="P1247" s="32">
        <f t="shared" si="79"/>
        <v>81.538985386261771</v>
      </c>
    </row>
    <row r="1248" spans="1:16" x14ac:dyDescent="0.2">
      <c r="A1248" s="20" t="s">
        <v>1243</v>
      </c>
      <c r="B1248" s="20" t="s">
        <v>8243</v>
      </c>
      <c r="C1248" s="20" t="s">
        <v>6835</v>
      </c>
      <c r="D1248" s="1" t="s">
        <v>13844</v>
      </c>
      <c r="E1248" s="35">
        <v>8505</v>
      </c>
      <c r="F1248" s="35">
        <v>228466</v>
      </c>
      <c r="G1248" s="37">
        <f t="shared" si="78"/>
        <v>3.7226545744224522E-2</v>
      </c>
      <c r="I1248" s="28">
        <v>3.036</v>
      </c>
      <c r="J1248" s="28">
        <v>9.2172956466674805</v>
      </c>
      <c r="K1248" s="28">
        <v>3.8980122683585474</v>
      </c>
      <c r="L1248" s="28">
        <v>40.208112874779545</v>
      </c>
      <c r="M1248" s="31"/>
      <c r="N1248" s="32">
        <f t="shared" si="76"/>
        <v>87.019106832522553</v>
      </c>
      <c r="O1248" s="32">
        <f t="shared" si="77"/>
        <v>62.988636323289626</v>
      </c>
      <c r="P1248" s="32">
        <f t="shared" si="79"/>
        <v>80.516680480798513</v>
      </c>
    </row>
    <row r="1249" spans="1:16" x14ac:dyDescent="0.2">
      <c r="A1249" s="20" t="s">
        <v>1244</v>
      </c>
      <c r="B1249" s="20" t="s">
        <v>8244</v>
      </c>
      <c r="C1249" s="20" t="s">
        <v>6835</v>
      </c>
      <c r="D1249" s="1" t="s">
        <v>13844</v>
      </c>
      <c r="E1249" s="35">
        <v>8412</v>
      </c>
      <c r="F1249" s="35">
        <v>228466</v>
      </c>
      <c r="G1249" s="37">
        <f t="shared" si="78"/>
        <v>3.6819482986527534E-2</v>
      </c>
      <c r="I1249" s="28">
        <v>2.133</v>
      </c>
      <c r="J1249" s="28">
        <v>4.5496888160705566</v>
      </c>
      <c r="K1249" s="28">
        <v>3.8464596886030531</v>
      </c>
      <c r="L1249" s="28">
        <v>39.613528292914886</v>
      </c>
      <c r="M1249" s="31"/>
      <c r="N1249" s="32">
        <f t="shared" si="76"/>
        <v>85.526096532810726</v>
      </c>
      <c r="O1249" s="32">
        <f t="shared" si="77"/>
        <v>61.855778673247599</v>
      </c>
      <c r="P1249" s="32">
        <f t="shared" si="79"/>
        <v>79.121124206340014</v>
      </c>
    </row>
    <row r="1250" spans="1:16" x14ac:dyDescent="0.2">
      <c r="A1250" s="20" t="s">
        <v>1245</v>
      </c>
      <c r="B1250" s="20" t="s">
        <v>8245</v>
      </c>
      <c r="C1250" s="20" t="s">
        <v>6835</v>
      </c>
      <c r="D1250" s="1" t="s">
        <v>13844</v>
      </c>
      <c r="E1250" s="35">
        <v>7746</v>
      </c>
      <c r="F1250" s="35">
        <v>228466</v>
      </c>
      <c r="G1250" s="37">
        <f t="shared" si="78"/>
        <v>3.390438839914911E-2</v>
      </c>
      <c r="I1250" s="28">
        <v>2.66</v>
      </c>
      <c r="J1250" s="28">
        <v>7.0756001472473145</v>
      </c>
      <c r="K1250" s="28">
        <v>3.4398512531767378</v>
      </c>
      <c r="L1250" s="28">
        <v>42.26917118512781</v>
      </c>
      <c r="M1250" s="31"/>
      <c r="N1250" s="32">
        <f t="shared" si="76"/>
        <v>87.527787452813058</v>
      </c>
      <c r="O1250" s="32">
        <f t="shared" si="77"/>
        <v>63.823069297507658</v>
      </c>
      <c r="P1250" s="32">
        <f t="shared" si="79"/>
        <v>81.113506719773454</v>
      </c>
    </row>
    <row r="1251" spans="1:16" x14ac:dyDescent="0.2">
      <c r="A1251" s="20" t="s">
        <v>1246</v>
      </c>
      <c r="B1251" s="20" t="s">
        <v>8246</v>
      </c>
      <c r="C1251" s="20" t="s">
        <v>6835</v>
      </c>
      <c r="D1251" s="1" t="s">
        <v>13844</v>
      </c>
      <c r="E1251" s="35">
        <v>9169</v>
      </c>
      <c r="F1251" s="35">
        <v>228466</v>
      </c>
      <c r="G1251" s="37">
        <f t="shared" si="78"/>
        <v>4.0132886293803016E-2</v>
      </c>
      <c r="I1251" s="28">
        <v>3.2090000000000001</v>
      </c>
      <c r="J1251" s="28">
        <v>10.297680854797363</v>
      </c>
      <c r="K1251" s="28">
        <v>3.8831071411917142</v>
      </c>
      <c r="L1251" s="28">
        <v>37.111898789399064</v>
      </c>
      <c r="M1251" s="31"/>
      <c r="N1251" s="32">
        <f t="shared" si="76"/>
        <v>86.623536558637056</v>
      </c>
      <c r="O1251" s="32">
        <f t="shared" si="77"/>
        <v>61.852109358697057</v>
      </c>
      <c r="P1251" s="32">
        <f t="shared" si="79"/>
        <v>79.920614078079893</v>
      </c>
    </row>
    <row r="1252" spans="1:16" x14ac:dyDescent="0.2">
      <c r="A1252" s="20" t="s">
        <v>1247</v>
      </c>
      <c r="B1252" s="20" t="s">
        <v>8247</v>
      </c>
      <c r="C1252" s="20" t="s">
        <v>6835</v>
      </c>
      <c r="D1252" s="1" t="s">
        <v>13844</v>
      </c>
      <c r="E1252" s="35">
        <v>8639</v>
      </c>
      <c r="F1252" s="35">
        <v>228466</v>
      </c>
      <c r="G1252" s="37">
        <f t="shared" si="78"/>
        <v>3.7813066276820184E-2</v>
      </c>
      <c r="I1252" s="28">
        <v>4.1399999999999997</v>
      </c>
      <c r="J1252" s="28">
        <v>17.13960075378418</v>
      </c>
      <c r="K1252" s="28">
        <v>1.3737789563120058</v>
      </c>
      <c r="L1252" s="28">
        <v>42.680981595092021</v>
      </c>
      <c r="M1252" s="31"/>
      <c r="N1252" s="32">
        <f t="shared" si="76"/>
        <v>92.843745028451949</v>
      </c>
      <c r="O1252" s="32">
        <f t="shared" si="77"/>
        <v>66.94543248455544</v>
      </c>
      <c r="P1252" s="32">
        <f t="shared" si="79"/>
        <v>85.83589764211321</v>
      </c>
    </row>
    <row r="1253" spans="1:16" x14ac:dyDescent="0.2">
      <c r="A1253" s="20" t="s">
        <v>1248</v>
      </c>
      <c r="B1253" s="20" t="s">
        <v>8248</v>
      </c>
      <c r="C1253" s="20" t="s">
        <v>6835</v>
      </c>
      <c r="D1253" s="1" t="s">
        <v>13844</v>
      </c>
      <c r="E1253" s="35">
        <v>8100</v>
      </c>
      <c r="F1253" s="35">
        <v>228466</v>
      </c>
      <c r="G1253" s="37">
        <f t="shared" si="78"/>
        <v>3.5453853089737641E-2</v>
      </c>
      <c r="I1253" s="28">
        <v>3.016</v>
      </c>
      <c r="J1253" s="28">
        <v>9.0962562561035156</v>
      </c>
      <c r="K1253" s="28">
        <v>3.6562808084649734</v>
      </c>
      <c r="L1253" s="28">
        <v>38.095308641975308</v>
      </c>
      <c r="M1253" s="31"/>
      <c r="N1253" s="32">
        <f t="shared" si="76"/>
        <v>86.857630782419733</v>
      </c>
      <c r="O1253" s="32">
        <f t="shared" si="77"/>
        <v>62.245197529091584</v>
      </c>
      <c r="P1253" s="32">
        <f t="shared" si="79"/>
        <v>80.197730615046822</v>
      </c>
    </row>
    <row r="1254" spans="1:16" x14ac:dyDescent="0.2">
      <c r="A1254" s="20" t="s">
        <v>1249</v>
      </c>
      <c r="B1254" s="20" t="s">
        <v>8249</v>
      </c>
      <c r="C1254" s="20" t="s">
        <v>6835</v>
      </c>
      <c r="D1254" s="1" t="s">
        <v>13844</v>
      </c>
      <c r="E1254" s="35">
        <v>7843</v>
      </c>
      <c r="F1254" s="35">
        <v>228466</v>
      </c>
      <c r="G1254" s="37">
        <f t="shared" si="78"/>
        <v>3.4328959232445964E-2</v>
      </c>
      <c r="I1254" s="28">
        <v>8.9359999999999999</v>
      </c>
      <c r="J1254" s="28">
        <v>79.852096557617188</v>
      </c>
      <c r="K1254" s="28">
        <v>2.9742385473526758</v>
      </c>
      <c r="L1254" s="28">
        <v>42.638913680989418</v>
      </c>
      <c r="M1254" s="31"/>
      <c r="N1254" s="32">
        <f t="shared" si="76"/>
        <v>97.709421981923754</v>
      </c>
      <c r="O1254" s="32">
        <f t="shared" si="77"/>
        <v>69.671594681544292</v>
      </c>
      <c r="P1254" s="32">
        <f t="shared" si="79"/>
        <v>90.122641397955277</v>
      </c>
    </row>
    <row r="1255" spans="1:16" x14ac:dyDescent="0.2">
      <c r="A1255" s="20" t="s">
        <v>1250</v>
      </c>
      <c r="B1255" s="20" t="s">
        <v>8250</v>
      </c>
      <c r="C1255" s="20" t="s">
        <v>6835</v>
      </c>
      <c r="D1255" s="1" t="s">
        <v>13844</v>
      </c>
      <c r="E1255" s="35">
        <v>7963</v>
      </c>
      <c r="F1255" s="35">
        <v>228466</v>
      </c>
      <c r="G1255" s="37">
        <f t="shared" si="78"/>
        <v>3.4854201500442078E-2</v>
      </c>
      <c r="I1255" s="28">
        <v>4.101</v>
      </c>
      <c r="J1255" s="28">
        <v>16.818201065063477</v>
      </c>
      <c r="K1255" s="28">
        <v>2.4217709078909277</v>
      </c>
      <c r="L1255" s="28">
        <v>43.689564234584957</v>
      </c>
      <c r="M1255" s="31"/>
      <c r="N1255" s="32">
        <f t="shared" si="76"/>
        <v>91.533597018959298</v>
      </c>
      <c r="O1255" s="32">
        <f t="shared" si="77"/>
        <v>66.574970244053361</v>
      </c>
      <c r="P1255" s="32">
        <f t="shared" si="79"/>
        <v>84.78002003919778</v>
      </c>
    </row>
    <row r="1256" spans="1:16" x14ac:dyDescent="0.2">
      <c r="A1256" s="20" t="s">
        <v>1251</v>
      </c>
      <c r="B1256" s="20" t="s">
        <v>8251</v>
      </c>
      <c r="C1256" s="20" t="s">
        <v>6836</v>
      </c>
      <c r="D1256" s="1" t="s">
        <v>13846</v>
      </c>
      <c r="E1256" s="35">
        <v>5689</v>
      </c>
      <c r="F1256" s="35">
        <v>318670</v>
      </c>
      <c r="G1256" s="37">
        <f t="shared" si="78"/>
        <v>1.7852323720463175E-2</v>
      </c>
      <c r="I1256" s="28">
        <v>3.1930000000000001</v>
      </c>
      <c r="J1256" s="28">
        <v>10.195248603820801</v>
      </c>
      <c r="K1256" s="28">
        <v>2.4566098066533066</v>
      </c>
      <c r="L1256" s="28">
        <v>40.709790824397963</v>
      </c>
      <c r="M1256" s="31"/>
      <c r="N1256" s="32">
        <f t="shared" si="76"/>
        <v>89.405284111578069</v>
      </c>
      <c r="O1256" s="32">
        <f t="shared" si="77"/>
        <v>64.407411696828504</v>
      </c>
      <c r="P1256" s="32">
        <f t="shared" si="79"/>
        <v>82.641087619285088</v>
      </c>
    </row>
    <row r="1257" spans="1:16" x14ac:dyDescent="0.2">
      <c r="A1257" s="20" t="s">
        <v>1252</v>
      </c>
      <c r="B1257" s="20" t="s">
        <v>8252</v>
      </c>
      <c r="C1257" s="20" t="s">
        <v>6836</v>
      </c>
      <c r="D1257" s="1" t="s">
        <v>13846</v>
      </c>
      <c r="E1257" s="35">
        <v>7545</v>
      </c>
      <c r="F1257" s="35">
        <v>318670</v>
      </c>
      <c r="G1257" s="37">
        <f t="shared" si="78"/>
        <v>2.3676530580224057E-2</v>
      </c>
      <c r="I1257" s="28">
        <v>2.5459999999999998</v>
      </c>
      <c r="J1257" s="28">
        <v>6.4821162223815918</v>
      </c>
      <c r="K1257" s="28">
        <v>2.523560684567602</v>
      </c>
      <c r="L1257" s="28">
        <v>42.779456593770711</v>
      </c>
      <c r="M1257" s="31"/>
      <c r="N1257" s="32">
        <f t="shared" si="76"/>
        <v>88.749290735737986</v>
      </c>
      <c r="O1257" s="32">
        <f t="shared" si="77"/>
        <v>64.592080236659044</v>
      </c>
      <c r="P1257" s="32">
        <f t="shared" si="79"/>
        <v>82.212569697629192</v>
      </c>
    </row>
    <row r="1258" spans="1:16" x14ac:dyDescent="0.2">
      <c r="A1258" s="20" t="s">
        <v>1253</v>
      </c>
      <c r="B1258" s="20" t="s">
        <v>8253</v>
      </c>
      <c r="C1258" s="20" t="s">
        <v>6836</v>
      </c>
      <c r="D1258" s="1" t="s">
        <v>13846</v>
      </c>
      <c r="E1258" s="35">
        <v>10070</v>
      </c>
      <c r="F1258" s="35">
        <v>318670</v>
      </c>
      <c r="G1258" s="37">
        <f t="shared" si="78"/>
        <v>3.1600087865189697E-2</v>
      </c>
      <c r="I1258" s="28">
        <v>4.0069999999999997</v>
      </c>
      <c r="J1258" s="28">
        <v>16.056049346923828</v>
      </c>
      <c r="K1258" s="28">
        <v>2.6026440062493625</v>
      </c>
      <c r="L1258" s="28">
        <v>43.15402184707051</v>
      </c>
      <c r="M1258" s="31"/>
      <c r="N1258" s="32">
        <f t="shared" si="76"/>
        <v>91.014388092162449</v>
      </c>
      <c r="O1258" s="32">
        <f t="shared" si="77"/>
        <v>66.126711495063219</v>
      </c>
      <c r="P1258" s="32">
        <f t="shared" si="79"/>
        <v>84.280009584010244</v>
      </c>
    </row>
    <row r="1259" spans="1:16" x14ac:dyDescent="0.2">
      <c r="A1259" s="20" t="s">
        <v>1254</v>
      </c>
      <c r="B1259" s="20" t="s">
        <v>8254</v>
      </c>
      <c r="C1259" s="20" t="s">
        <v>6836</v>
      </c>
      <c r="D1259" s="1" t="s">
        <v>13846</v>
      </c>
      <c r="E1259" s="35">
        <v>6085</v>
      </c>
      <c r="F1259" s="35">
        <v>318670</v>
      </c>
      <c r="G1259" s="37">
        <f t="shared" si="78"/>
        <v>1.9094988546144914E-2</v>
      </c>
      <c r="I1259" s="28">
        <v>3.1619999999999999</v>
      </c>
      <c r="J1259" s="28">
        <v>9.9982442855834961</v>
      </c>
      <c r="K1259" s="28">
        <v>1.4575953291236661</v>
      </c>
      <c r="L1259" s="28">
        <v>42.481018898931801</v>
      </c>
      <c r="M1259" s="31"/>
      <c r="N1259" s="32">
        <f t="shared" si="76"/>
        <v>91.155797551496079</v>
      </c>
      <c r="O1259" s="32">
        <f t="shared" si="77"/>
        <v>65.858729306227659</v>
      </c>
      <c r="P1259" s="32">
        <f t="shared" si="79"/>
        <v>84.310641393767327</v>
      </c>
    </row>
    <row r="1260" spans="1:16" x14ac:dyDescent="0.2">
      <c r="A1260" s="20" t="s">
        <v>1255</v>
      </c>
      <c r="B1260" s="20" t="s">
        <v>8255</v>
      </c>
      <c r="C1260" s="20" t="s">
        <v>6836</v>
      </c>
      <c r="D1260" s="1" t="s">
        <v>13846</v>
      </c>
      <c r="E1260" s="35">
        <v>7648</v>
      </c>
      <c r="F1260" s="35">
        <v>318670</v>
      </c>
      <c r="G1260" s="37">
        <f t="shared" si="78"/>
        <v>2.3999748956600873E-2</v>
      </c>
      <c r="I1260" s="28">
        <v>1.37</v>
      </c>
      <c r="J1260" s="28">
        <v>1.8768999576568604</v>
      </c>
      <c r="K1260" s="28">
        <v>3.4340264311959263</v>
      </c>
      <c r="L1260" s="28">
        <v>39.42024058577406</v>
      </c>
      <c r="M1260" s="31"/>
      <c r="N1260" s="32">
        <f t="shared" si="76"/>
        <v>84.835897901665064</v>
      </c>
      <c r="O1260" s="32">
        <f t="shared" si="77"/>
        <v>61.266626276530474</v>
      </c>
      <c r="P1260" s="32">
        <f t="shared" si="79"/>
        <v>78.458267765487221</v>
      </c>
    </row>
    <row r="1261" spans="1:16" x14ac:dyDescent="0.2">
      <c r="A1261" s="20" t="s">
        <v>1256</v>
      </c>
      <c r="B1261" s="20" t="s">
        <v>8256</v>
      </c>
      <c r="C1261" s="20" t="s">
        <v>6836</v>
      </c>
      <c r="D1261" s="1" t="s">
        <v>13846</v>
      </c>
      <c r="E1261" s="35">
        <v>7831</v>
      </c>
      <c r="F1261" s="35">
        <v>318670</v>
      </c>
      <c r="G1261" s="37">
        <f t="shared" si="78"/>
        <v>2.4574010732105314E-2</v>
      </c>
      <c r="I1261" s="28">
        <v>0.34200000000000003</v>
      </c>
      <c r="J1261" s="28">
        <v>0.11696399748325348</v>
      </c>
      <c r="K1261" s="28">
        <v>3.5080914439464053</v>
      </c>
      <c r="L1261" s="28">
        <v>43.198697484357041</v>
      </c>
      <c r="M1261" s="31"/>
      <c r="N1261" s="32">
        <f t="shared" si="76"/>
        <v>83.895004405417112</v>
      </c>
      <c r="O1261" s="32">
        <f t="shared" si="77"/>
        <v>61.687242770257242</v>
      </c>
      <c r="P1261" s="32">
        <f t="shared" si="79"/>
        <v>77.885786466309881</v>
      </c>
    </row>
    <row r="1262" spans="1:16" x14ac:dyDescent="0.2">
      <c r="A1262" s="20" t="s">
        <v>1257</v>
      </c>
      <c r="B1262" s="20" t="s">
        <v>8257</v>
      </c>
      <c r="C1262" s="20" t="s">
        <v>6836</v>
      </c>
      <c r="D1262" s="1" t="s">
        <v>13846</v>
      </c>
      <c r="E1262" s="35">
        <v>6187</v>
      </c>
      <c r="F1262" s="35">
        <v>318670</v>
      </c>
      <c r="G1262" s="37">
        <f t="shared" si="78"/>
        <v>1.9415068880032634E-2</v>
      </c>
      <c r="I1262" s="28">
        <v>2.012</v>
      </c>
      <c r="J1262" s="28">
        <v>4.0481438636779785</v>
      </c>
      <c r="K1262" s="28">
        <v>2.3697670488972578</v>
      </c>
      <c r="L1262" s="28">
        <v>41.368676256667207</v>
      </c>
      <c r="M1262" s="31"/>
      <c r="N1262" s="32">
        <f t="shared" si="76"/>
        <v>87.800040087221475</v>
      </c>
      <c r="O1262" s="32">
        <f t="shared" si="77"/>
        <v>63.552692530762506</v>
      </c>
      <c r="P1262" s="32">
        <f t="shared" si="79"/>
        <v>81.238928782723619</v>
      </c>
    </row>
    <row r="1263" spans="1:16" x14ac:dyDescent="0.2">
      <c r="A1263" s="20" t="s">
        <v>1258</v>
      </c>
      <c r="B1263" s="20" t="s">
        <v>8258</v>
      </c>
      <c r="C1263" s="20" t="s">
        <v>6836</v>
      </c>
      <c r="D1263" s="1" t="s">
        <v>13846</v>
      </c>
      <c r="E1263" s="35">
        <v>7892</v>
      </c>
      <c r="F1263" s="35">
        <v>318670</v>
      </c>
      <c r="G1263" s="37">
        <f t="shared" si="78"/>
        <v>2.4765431323940126E-2</v>
      </c>
      <c r="I1263" s="28">
        <v>1.1439999999999999</v>
      </c>
      <c r="J1263" s="28">
        <v>1.3087359666824341</v>
      </c>
      <c r="K1263" s="28">
        <v>3.8367481667210948</v>
      </c>
      <c r="L1263" s="28">
        <v>39.013431322858594</v>
      </c>
      <c r="M1263" s="31"/>
      <c r="N1263" s="32">
        <f t="shared" si="76"/>
        <v>83.812521463628855</v>
      </c>
      <c r="O1263" s="32">
        <f t="shared" si="77"/>
        <v>60.555286563297365</v>
      </c>
      <c r="P1263" s="32">
        <f t="shared" si="79"/>
        <v>77.519325621872582</v>
      </c>
    </row>
    <row r="1264" spans="1:16" x14ac:dyDescent="0.2">
      <c r="A1264" s="20" t="s">
        <v>1259</v>
      </c>
      <c r="B1264" s="20" t="s">
        <v>8259</v>
      </c>
      <c r="C1264" s="20" t="s">
        <v>6836</v>
      </c>
      <c r="D1264" s="1" t="s">
        <v>13846</v>
      </c>
      <c r="E1264" s="35">
        <v>7296</v>
      </c>
      <c r="F1264" s="35">
        <v>318670</v>
      </c>
      <c r="G1264" s="37">
        <f t="shared" si="78"/>
        <v>2.2895158000439324E-2</v>
      </c>
      <c r="I1264" s="28">
        <v>1.2390000000000001</v>
      </c>
      <c r="J1264" s="28">
        <v>1.535120964050293</v>
      </c>
      <c r="K1264" s="28">
        <v>4.0194262981428164</v>
      </c>
      <c r="L1264" s="28">
        <v>40.732730263157897</v>
      </c>
      <c r="M1264" s="31"/>
      <c r="N1264" s="32">
        <f t="shared" si="76"/>
        <v>84.092190350175272</v>
      </c>
      <c r="O1264" s="32">
        <f t="shared" si="77"/>
        <v>61.257524086999709</v>
      </c>
      <c r="P1264" s="32">
        <f t="shared" si="79"/>
        <v>77.91333773114529</v>
      </c>
    </row>
    <row r="1265" spans="1:16" x14ac:dyDescent="0.2">
      <c r="A1265" s="20" t="s">
        <v>1260</v>
      </c>
      <c r="B1265" s="20" t="s">
        <v>8260</v>
      </c>
      <c r="C1265" s="20" t="s">
        <v>6836</v>
      </c>
      <c r="D1265" s="1" t="s">
        <v>13846</v>
      </c>
      <c r="E1265" s="35">
        <v>9030</v>
      </c>
      <c r="F1265" s="35">
        <v>318670</v>
      </c>
      <c r="G1265" s="37">
        <f t="shared" si="78"/>
        <v>2.833652367653058E-2</v>
      </c>
      <c r="I1265" s="28">
        <v>3.08</v>
      </c>
      <c r="J1265" s="28">
        <v>9.4863996505737305</v>
      </c>
      <c r="K1265" s="28">
        <v>3.2828091397374379</v>
      </c>
      <c r="L1265" s="28">
        <v>34.049501661129568</v>
      </c>
      <c r="M1265" s="31"/>
      <c r="N1265" s="32">
        <f t="shared" si="76"/>
        <v>86.583815981877535</v>
      </c>
      <c r="O1265" s="32">
        <f t="shared" si="77"/>
        <v>60.858002592385951</v>
      </c>
      <c r="P1265" s="32">
        <f t="shared" si="79"/>
        <v>79.622645294891058</v>
      </c>
    </row>
    <row r="1266" spans="1:16" x14ac:dyDescent="0.2">
      <c r="A1266" s="20" t="s">
        <v>1261</v>
      </c>
      <c r="B1266" s="20" t="s">
        <v>8261</v>
      </c>
      <c r="C1266" s="20" t="s">
        <v>6836</v>
      </c>
      <c r="D1266" s="1" t="s">
        <v>13846</v>
      </c>
      <c r="E1266" s="35">
        <v>6708</v>
      </c>
      <c r="F1266" s="35">
        <v>318670</v>
      </c>
      <c r="G1266" s="37">
        <f t="shared" si="78"/>
        <v>2.1049989016851289E-2</v>
      </c>
      <c r="I1266" s="28">
        <v>4.3499999999999996</v>
      </c>
      <c r="J1266" s="28">
        <v>18.922500610351562</v>
      </c>
      <c r="K1266" s="28">
        <v>2.9162952260685535</v>
      </c>
      <c r="L1266" s="28">
        <v>40.253577817531308</v>
      </c>
      <c r="M1266" s="31"/>
      <c r="N1266" s="32">
        <f t="shared" si="76"/>
        <v>90.458407787369737</v>
      </c>
      <c r="O1266" s="32">
        <f t="shared" si="77"/>
        <v>64.983895296934278</v>
      </c>
      <c r="P1266" s="32">
        <f t="shared" si="79"/>
        <v>83.565236833788674</v>
      </c>
    </row>
    <row r="1267" spans="1:16" x14ac:dyDescent="0.2">
      <c r="A1267" s="20" t="s">
        <v>1262</v>
      </c>
      <c r="B1267" s="20" t="s">
        <v>8262</v>
      </c>
      <c r="C1267" s="20" t="s">
        <v>6836</v>
      </c>
      <c r="D1267" s="1" t="s">
        <v>13846</v>
      </c>
      <c r="E1267" s="35">
        <v>8260</v>
      </c>
      <c r="F1267" s="35">
        <v>318670</v>
      </c>
      <c r="G1267" s="37">
        <f t="shared" si="78"/>
        <v>2.5920230959927196E-2</v>
      </c>
      <c r="I1267" s="28">
        <v>1.655</v>
      </c>
      <c r="J1267" s="28">
        <v>2.7390251159667969</v>
      </c>
      <c r="K1267" s="28">
        <v>2.75431601176179</v>
      </c>
      <c r="L1267" s="28">
        <v>35.776271186440681</v>
      </c>
      <c r="M1267" s="31"/>
      <c r="N1267" s="32">
        <f t="shared" si="76"/>
        <v>85.441603121830013</v>
      </c>
      <c r="O1267" s="32">
        <f t="shared" si="77"/>
        <v>60.51508181518787</v>
      </c>
      <c r="P1267" s="32">
        <f t="shared" si="79"/>
        <v>78.696713589232402</v>
      </c>
    </row>
    <row r="1268" spans="1:16" x14ac:dyDescent="0.2">
      <c r="A1268" s="20" t="s">
        <v>1263</v>
      </c>
      <c r="B1268" s="20" t="s">
        <v>8263</v>
      </c>
      <c r="C1268" s="20" t="s">
        <v>6836</v>
      </c>
      <c r="D1268" s="1" t="s">
        <v>13846</v>
      </c>
      <c r="E1268" s="35">
        <v>8868</v>
      </c>
      <c r="F1268" s="35">
        <v>318670</v>
      </c>
      <c r="G1268" s="37">
        <f t="shared" si="78"/>
        <v>2.7828160793297141E-2</v>
      </c>
      <c r="I1268" s="28">
        <v>2.9580000000000002</v>
      </c>
      <c r="J1268" s="28">
        <v>8.7497644424438477</v>
      </c>
      <c r="K1268" s="28">
        <v>2.9593259678455417</v>
      </c>
      <c r="L1268" s="28">
        <v>38.891407307171853</v>
      </c>
      <c r="M1268" s="31"/>
      <c r="N1268" s="32">
        <f t="shared" si="76"/>
        <v>87.923616701576833</v>
      </c>
      <c r="O1268" s="32">
        <f t="shared" si="77"/>
        <v>63.034107222270293</v>
      </c>
      <c r="P1268" s="32">
        <f t="shared" si="79"/>
        <v>81.188742232200724</v>
      </c>
    </row>
    <row r="1269" spans="1:16" x14ac:dyDescent="0.2">
      <c r="A1269" s="20" t="s">
        <v>1264</v>
      </c>
      <c r="B1269" s="20" t="s">
        <v>8264</v>
      </c>
      <c r="C1269" s="20" t="s">
        <v>6836</v>
      </c>
      <c r="D1269" s="1" t="s">
        <v>13846</v>
      </c>
      <c r="E1269" s="35">
        <v>7974</v>
      </c>
      <c r="F1269" s="35">
        <v>318670</v>
      </c>
      <c r="G1269" s="37">
        <f t="shared" si="78"/>
        <v>2.5022750808045943E-2</v>
      </c>
      <c r="I1269" s="28">
        <v>3.2330000000000001</v>
      </c>
      <c r="J1269" s="28">
        <v>10.452288627624512</v>
      </c>
      <c r="K1269" s="28">
        <v>3.863973617434818</v>
      </c>
      <c r="L1269" s="28">
        <v>40.483947830448962</v>
      </c>
      <c r="M1269" s="31"/>
      <c r="N1269" s="32">
        <f t="shared" si="76"/>
        <v>87.438250621497701</v>
      </c>
      <c r="O1269" s="32">
        <f t="shared" si="77"/>
        <v>63.325490825971542</v>
      </c>
      <c r="P1269" s="32">
        <f t="shared" si="79"/>
        <v>80.913557538730998</v>
      </c>
    </row>
    <row r="1270" spans="1:16" x14ac:dyDescent="0.2">
      <c r="A1270" s="20" t="s">
        <v>1265</v>
      </c>
      <c r="B1270" s="20" t="s">
        <v>8265</v>
      </c>
      <c r="C1270" s="20" t="s">
        <v>6836</v>
      </c>
      <c r="D1270" s="1" t="s">
        <v>13846</v>
      </c>
      <c r="E1270" s="35">
        <v>8066</v>
      </c>
      <c r="F1270" s="35">
        <v>318670</v>
      </c>
      <c r="G1270" s="37">
        <f t="shared" si="78"/>
        <v>2.5311450717042709E-2</v>
      </c>
      <c r="I1270" s="28">
        <v>2.4289999999999998</v>
      </c>
      <c r="J1270" s="28">
        <v>5.9000411033630371</v>
      </c>
      <c r="K1270" s="28">
        <v>3.175241028271552</v>
      </c>
      <c r="L1270" s="28">
        <v>38.314158194892137</v>
      </c>
      <c r="M1270" s="31"/>
      <c r="N1270" s="32">
        <f t="shared" si="76"/>
        <v>86.65333423394452</v>
      </c>
      <c r="O1270" s="32">
        <f t="shared" si="77"/>
        <v>62.096628593129651</v>
      </c>
      <c r="P1270" s="32">
        <f t="shared" si="79"/>
        <v>80.008513450722077</v>
      </c>
    </row>
    <row r="1271" spans="1:16" x14ac:dyDescent="0.2">
      <c r="A1271" s="20" t="s">
        <v>1266</v>
      </c>
      <c r="B1271" s="20" t="s">
        <v>8266</v>
      </c>
      <c r="C1271" s="20" t="s">
        <v>6836</v>
      </c>
      <c r="D1271" s="1" t="s">
        <v>13846</v>
      </c>
      <c r="E1271" s="35">
        <v>7811</v>
      </c>
      <c r="F1271" s="35">
        <v>318670</v>
      </c>
      <c r="G1271" s="37">
        <f t="shared" si="78"/>
        <v>2.4511249882323408E-2</v>
      </c>
      <c r="I1271" s="28">
        <v>3.548</v>
      </c>
      <c r="J1271" s="28">
        <v>12.588303565979004</v>
      </c>
      <c r="K1271" s="28">
        <v>3.7742836690029615</v>
      </c>
      <c r="L1271" s="28">
        <v>39.595186275764945</v>
      </c>
      <c r="M1271" s="31"/>
      <c r="N1271" s="32">
        <f t="shared" si="76"/>
        <v>87.86017716208292</v>
      </c>
      <c r="O1271" s="32">
        <f t="shared" si="77"/>
        <v>63.31946548930766</v>
      </c>
      <c r="P1271" s="32">
        <f t="shared" si="79"/>
        <v>81.219684200873331</v>
      </c>
    </row>
    <row r="1272" spans="1:16" x14ac:dyDescent="0.2">
      <c r="A1272" s="20" t="s">
        <v>1267</v>
      </c>
      <c r="B1272" s="20" t="s">
        <v>8267</v>
      </c>
      <c r="C1272" s="20" t="s">
        <v>6836</v>
      </c>
      <c r="D1272" s="1" t="s">
        <v>13846</v>
      </c>
      <c r="E1272" s="35">
        <v>8522</v>
      </c>
      <c r="F1272" s="35">
        <v>318670</v>
      </c>
      <c r="G1272" s="37">
        <f t="shared" si="78"/>
        <v>2.6742398092070168E-2</v>
      </c>
      <c r="I1272" s="28">
        <v>4.4850000000000003</v>
      </c>
      <c r="J1272" s="28">
        <v>20.115224838256836</v>
      </c>
      <c r="K1272" s="28">
        <v>3.6183450974622251</v>
      </c>
      <c r="L1272" s="28">
        <v>36.85109129312368</v>
      </c>
      <c r="M1272" s="31"/>
      <c r="N1272" s="32">
        <f t="shared" si="76"/>
        <v>88.921946265999736</v>
      </c>
      <c r="O1272" s="32">
        <f t="shared" si="77"/>
        <v>63.148302822462455</v>
      </c>
      <c r="P1272" s="32">
        <f t="shared" si="79"/>
        <v>81.947833202220778</v>
      </c>
    </row>
    <row r="1273" spans="1:16" x14ac:dyDescent="0.2">
      <c r="A1273" s="20" t="s">
        <v>1268</v>
      </c>
      <c r="B1273" s="20" t="s">
        <v>8268</v>
      </c>
      <c r="C1273" s="20" t="s">
        <v>6836</v>
      </c>
      <c r="D1273" s="1" t="s">
        <v>13846</v>
      </c>
      <c r="E1273" s="35">
        <v>12244</v>
      </c>
      <c r="F1273" s="35">
        <v>318670</v>
      </c>
      <c r="G1273" s="37">
        <f t="shared" si="78"/>
        <v>3.8422192236482883E-2</v>
      </c>
      <c r="I1273" s="28">
        <v>5.5190000000000001</v>
      </c>
      <c r="J1273" s="28">
        <v>30.459360122680664</v>
      </c>
      <c r="K1273" s="28">
        <v>2.4340930522726008</v>
      </c>
      <c r="L1273" s="28">
        <v>42.916775563541329</v>
      </c>
      <c r="M1273" s="31"/>
      <c r="N1273" s="32">
        <f t="shared" si="76"/>
        <v>93.514150720273847</v>
      </c>
      <c r="O1273" s="32">
        <f t="shared" si="77"/>
        <v>67.517214739844434</v>
      </c>
      <c r="P1273" s="32">
        <f t="shared" si="79"/>
        <v>86.479616730676014</v>
      </c>
    </row>
    <row r="1274" spans="1:16" x14ac:dyDescent="0.2">
      <c r="A1274" s="20" t="s">
        <v>1269</v>
      </c>
      <c r="B1274" s="20" t="s">
        <v>8269</v>
      </c>
      <c r="C1274" s="20" t="s">
        <v>6836</v>
      </c>
      <c r="D1274" s="1" t="s">
        <v>13846</v>
      </c>
      <c r="E1274" s="35">
        <v>8191</v>
      </c>
      <c r="F1274" s="35">
        <v>318670</v>
      </c>
      <c r="G1274" s="37">
        <f t="shared" si="78"/>
        <v>2.5703706028179622E-2</v>
      </c>
      <c r="I1274" s="28">
        <v>4.5359999999999996</v>
      </c>
      <c r="J1274" s="28">
        <v>20.575296401977539</v>
      </c>
      <c r="K1274" s="28">
        <v>3.4620265171260103</v>
      </c>
      <c r="L1274" s="28">
        <v>41.409473812721281</v>
      </c>
      <c r="M1274" s="31"/>
      <c r="N1274" s="32">
        <f t="shared" si="76"/>
        <v>90.234252696563487</v>
      </c>
      <c r="O1274" s="32">
        <f t="shared" si="77"/>
        <v>65.249975509895819</v>
      </c>
      <c r="P1274" s="32">
        <f t="shared" si="79"/>
        <v>83.47373494910839</v>
      </c>
    </row>
    <row r="1275" spans="1:16" x14ac:dyDescent="0.2">
      <c r="A1275" s="20" t="s">
        <v>1270</v>
      </c>
      <c r="B1275" s="20" t="s">
        <v>8270</v>
      </c>
      <c r="C1275" s="20" t="s">
        <v>6836</v>
      </c>
      <c r="D1275" s="1" t="s">
        <v>13846</v>
      </c>
      <c r="E1275" s="35">
        <v>7295</v>
      </c>
      <c r="F1275" s="35">
        <v>318670</v>
      </c>
      <c r="G1275" s="37">
        <f t="shared" si="78"/>
        <v>2.2892019957950229E-2</v>
      </c>
      <c r="I1275" s="28">
        <v>2.7959999999999998</v>
      </c>
      <c r="J1275" s="28">
        <v>7.8176159858703613</v>
      </c>
      <c r="K1275" s="28">
        <v>3.2749422254068223</v>
      </c>
      <c r="L1275" s="28">
        <v>41.786840301576419</v>
      </c>
      <c r="M1275" s="31"/>
      <c r="N1275" s="32">
        <f t="shared" si="76"/>
        <v>87.867823044656788</v>
      </c>
      <c r="O1275" s="32">
        <f t="shared" si="77"/>
        <v>63.874960975239311</v>
      </c>
      <c r="P1275" s="32">
        <f t="shared" si="79"/>
        <v>81.375573194054908</v>
      </c>
    </row>
    <row r="1276" spans="1:16" x14ac:dyDescent="0.2">
      <c r="A1276" s="20" t="s">
        <v>1271</v>
      </c>
      <c r="B1276" s="20" t="s">
        <v>8271</v>
      </c>
      <c r="C1276" s="20" t="s">
        <v>6836</v>
      </c>
      <c r="D1276" s="1" t="s">
        <v>13846</v>
      </c>
      <c r="E1276" s="35">
        <v>11366</v>
      </c>
      <c r="F1276" s="35">
        <v>318670</v>
      </c>
      <c r="G1276" s="37">
        <f t="shared" si="78"/>
        <v>3.5666990931057206E-2</v>
      </c>
      <c r="I1276" s="28">
        <v>4.2930000000000001</v>
      </c>
      <c r="J1276" s="28">
        <v>18.429849624633789</v>
      </c>
      <c r="K1276" s="28">
        <v>2.908178489877995</v>
      </c>
      <c r="L1276" s="28">
        <v>39.380344888263238</v>
      </c>
      <c r="M1276" s="31"/>
      <c r="N1276" s="32">
        <f t="shared" si="76"/>
        <v>90.187644146025434</v>
      </c>
      <c r="O1276" s="32">
        <f t="shared" si="77"/>
        <v>64.565102652925788</v>
      </c>
      <c r="P1276" s="32">
        <f t="shared" si="79"/>
        <v>83.254417893178669</v>
      </c>
    </row>
    <row r="1277" spans="1:16" x14ac:dyDescent="0.2">
      <c r="A1277" s="20" t="s">
        <v>1272</v>
      </c>
      <c r="B1277" s="20" t="s">
        <v>8272</v>
      </c>
      <c r="C1277" s="20" t="s">
        <v>6836</v>
      </c>
      <c r="D1277" s="1" t="s">
        <v>13846</v>
      </c>
      <c r="E1277" s="35">
        <v>5933</v>
      </c>
      <c r="F1277" s="35">
        <v>318670</v>
      </c>
      <c r="G1277" s="37">
        <f t="shared" si="78"/>
        <v>1.8618006087802428E-2</v>
      </c>
      <c r="I1277" s="28">
        <v>4.7409999999999997</v>
      </c>
      <c r="J1277" s="28">
        <v>22.477081298828125</v>
      </c>
      <c r="K1277" s="28">
        <v>3.2829537520561245</v>
      </c>
      <c r="L1277" s="28">
        <v>42.319568515085116</v>
      </c>
      <c r="M1277" s="31"/>
      <c r="N1277" s="32">
        <f t="shared" si="76"/>
        <v>91.003176013758832</v>
      </c>
      <c r="O1277" s="32">
        <f t="shared" si="77"/>
        <v>65.954807834651717</v>
      </c>
      <c r="P1277" s="32">
        <f t="shared" si="79"/>
        <v>84.225315827753207</v>
      </c>
    </row>
    <row r="1278" spans="1:16" x14ac:dyDescent="0.2">
      <c r="A1278" s="20" t="s">
        <v>1273</v>
      </c>
      <c r="B1278" s="20" t="s">
        <v>8273</v>
      </c>
      <c r="C1278" s="20" t="s">
        <v>6836</v>
      </c>
      <c r="D1278" s="1" t="s">
        <v>13846</v>
      </c>
      <c r="E1278" s="35">
        <v>7837</v>
      </c>
      <c r="F1278" s="35">
        <v>318670</v>
      </c>
      <c r="G1278" s="37">
        <f t="shared" si="78"/>
        <v>2.4592838987039886E-2</v>
      </c>
      <c r="I1278" s="28">
        <v>5.29</v>
      </c>
      <c r="J1278" s="28">
        <v>27.984100341796875</v>
      </c>
      <c r="K1278" s="28">
        <v>2.7634687667399511</v>
      </c>
      <c r="L1278" s="28">
        <v>40.166517800178639</v>
      </c>
      <c r="M1278" s="31"/>
      <c r="N1278" s="32">
        <f t="shared" si="76"/>
        <v>92.092136740663079</v>
      </c>
      <c r="O1278" s="32">
        <f t="shared" si="77"/>
        <v>65.906368768994469</v>
      </c>
      <c r="P1278" s="32">
        <f t="shared" si="79"/>
        <v>85.006506534892111</v>
      </c>
    </row>
    <row r="1279" spans="1:16" x14ac:dyDescent="0.2">
      <c r="A1279" s="20" t="s">
        <v>1274</v>
      </c>
      <c r="B1279" s="20" t="s">
        <v>8274</v>
      </c>
      <c r="C1279" s="20" t="s">
        <v>6836</v>
      </c>
      <c r="D1279" s="1" t="s">
        <v>13846</v>
      </c>
      <c r="E1279" s="35">
        <v>9197</v>
      </c>
      <c r="F1279" s="35">
        <v>318670</v>
      </c>
      <c r="G1279" s="37">
        <f t="shared" si="78"/>
        <v>2.8860576772209497E-2</v>
      </c>
      <c r="I1279" s="28">
        <v>3.121</v>
      </c>
      <c r="J1279" s="28">
        <v>9.7406406402587891</v>
      </c>
      <c r="K1279" s="28">
        <v>2.6390856001029372</v>
      </c>
      <c r="L1279" s="28">
        <v>36.127976514080679</v>
      </c>
      <c r="M1279" s="31"/>
      <c r="N1279" s="32">
        <f t="shared" si="76"/>
        <v>88.016178896233185</v>
      </c>
      <c r="O1279" s="32">
        <f t="shared" si="77"/>
        <v>62.252486512506536</v>
      </c>
      <c r="P1279" s="32">
        <f t="shared" si="79"/>
        <v>81.044758498563922</v>
      </c>
    </row>
    <row r="1280" spans="1:16" x14ac:dyDescent="0.2">
      <c r="A1280" s="20" t="s">
        <v>1275</v>
      </c>
      <c r="B1280" s="20" t="s">
        <v>8275</v>
      </c>
      <c r="C1280" s="20" t="s">
        <v>6836</v>
      </c>
      <c r="D1280" s="1" t="s">
        <v>13846</v>
      </c>
      <c r="E1280" s="35">
        <v>8400</v>
      </c>
      <c r="F1280" s="35">
        <v>318670</v>
      </c>
      <c r="G1280" s="37">
        <f t="shared" si="78"/>
        <v>2.6359556908400538E-2</v>
      </c>
      <c r="I1280" s="28">
        <v>4.9820000000000002</v>
      </c>
      <c r="J1280" s="28">
        <v>24.820323944091797</v>
      </c>
      <c r="K1280" s="28">
        <v>3.1221326895512158</v>
      </c>
      <c r="L1280" s="28">
        <v>39.074523809523811</v>
      </c>
      <c r="M1280" s="31"/>
      <c r="N1280" s="32">
        <f t="shared" si="76"/>
        <v>90.875999209829743</v>
      </c>
      <c r="O1280" s="32">
        <f t="shared" si="77"/>
        <v>64.907149921879494</v>
      </c>
      <c r="P1280" s="32">
        <f t="shared" si="79"/>
        <v>83.849065223288008</v>
      </c>
    </row>
    <row r="1281" spans="1:16" x14ac:dyDescent="0.2">
      <c r="A1281" s="20" t="s">
        <v>1276</v>
      </c>
      <c r="B1281" s="20" t="s">
        <v>8276</v>
      </c>
      <c r="C1281" s="20" t="s">
        <v>6836</v>
      </c>
      <c r="D1281" s="1" t="s">
        <v>13846</v>
      </c>
      <c r="E1281" s="35">
        <v>7888</v>
      </c>
      <c r="F1281" s="35">
        <v>318670</v>
      </c>
      <c r="G1281" s="37">
        <f t="shared" si="78"/>
        <v>2.4752879153983744E-2</v>
      </c>
      <c r="I1281" s="28">
        <v>4.4059999999999997</v>
      </c>
      <c r="J1281" s="28">
        <v>19.412836074829102</v>
      </c>
      <c r="K1281" s="28">
        <v>2.2879987874040637</v>
      </c>
      <c r="L1281" s="28">
        <v>36.801850912778903</v>
      </c>
      <c r="M1281" s="31"/>
      <c r="N1281" s="32">
        <f t="shared" si="76"/>
        <v>90.660675914458935</v>
      </c>
      <c r="O1281" s="32">
        <f t="shared" si="77"/>
        <v>64.023559882336286</v>
      </c>
      <c r="P1281" s="32">
        <f t="shared" si="79"/>
        <v>83.452915036258219</v>
      </c>
    </row>
    <row r="1282" spans="1:16" x14ac:dyDescent="0.2">
      <c r="A1282" s="20" t="s">
        <v>1277</v>
      </c>
      <c r="B1282" s="20" t="s">
        <v>8277</v>
      </c>
      <c r="C1282" s="20" t="s">
        <v>6836</v>
      </c>
      <c r="D1282" s="1" t="s">
        <v>13846</v>
      </c>
      <c r="E1282" s="35">
        <v>7901</v>
      </c>
      <c r="F1282" s="35">
        <v>318670</v>
      </c>
      <c r="G1282" s="37">
        <f t="shared" si="78"/>
        <v>2.4793673706341984E-2</v>
      </c>
      <c r="I1282" s="28">
        <v>6.1139999999999999</v>
      </c>
      <c r="J1282" s="28">
        <v>37.380996704101563</v>
      </c>
      <c r="K1282" s="28">
        <v>3.3707088112368173</v>
      </c>
      <c r="L1282" s="28">
        <v>38.280470826477661</v>
      </c>
      <c r="M1282" s="31"/>
      <c r="N1282" s="32">
        <f t="shared" si="76"/>
        <v>92.060455810758526</v>
      </c>
      <c r="O1282" s="32">
        <f t="shared" si="77"/>
        <v>65.367657973784034</v>
      </c>
      <c r="P1282" s="32">
        <f t="shared" si="79"/>
        <v>84.837627943543126</v>
      </c>
    </row>
    <row r="1283" spans="1:16" x14ac:dyDescent="0.2">
      <c r="A1283" s="20" t="s">
        <v>1278</v>
      </c>
      <c r="B1283" s="20" t="s">
        <v>8278</v>
      </c>
      <c r="C1283" s="20" t="s">
        <v>6836</v>
      </c>
      <c r="D1283" s="1" t="s">
        <v>13846</v>
      </c>
      <c r="E1283" s="35">
        <v>8083</v>
      </c>
      <c r="F1283" s="35">
        <v>318670</v>
      </c>
      <c r="G1283" s="37">
        <f t="shared" si="78"/>
        <v>2.536479743935733E-2</v>
      </c>
      <c r="I1283" s="28">
        <v>7.7439999999999998</v>
      </c>
      <c r="J1283" s="28">
        <v>59.969535827636719</v>
      </c>
      <c r="K1283" s="28">
        <v>3.6120146415068919</v>
      </c>
      <c r="L1283" s="28">
        <v>37.737844859581841</v>
      </c>
      <c r="M1283" s="31"/>
      <c r="N1283" s="32">
        <f t="shared" si="76"/>
        <v>94.005973329771592</v>
      </c>
      <c r="O1283" s="32">
        <f t="shared" si="77"/>
        <v>66.257334549163417</v>
      </c>
      <c r="P1283" s="32">
        <f t="shared" si="79"/>
        <v>86.497444524138231</v>
      </c>
    </row>
    <row r="1284" spans="1:16" x14ac:dyDescent="0.2">
      <c r="A1284" s="20" t="s">
        <v>1279</v>
      </c>
      <c r="B1284" s="20" t="s">
        <v>8279</v>
      </c>
      <c r="C1284" s="20" t="s">
        <v>6836</v>
      </c>
      <c r="D1284" s="1" t="s">
        <v>13846</v>
      </c>
      <c r="E1284" s="35">
        <v>7632</v>
      </c>
      <c r="F1284" s="35">
        <v>318670</v>
      </c>
      <c r="G1284" s="37">
        <f t="shared" si="78"/>
        <v>2.3949540276775347E-2</v>
      </c>
      <c r="I1284" s="28">
        <v>6.6369999999999996</v>
      </c>
      <c r="J1284" s="28">
        <v>44.049770355224609</v>
      </c>
      <c r="K1284" s="28">
        <v>1.4568551727731263</v>
      </c>
      <c r="L1284" s="28">
        <v>41.751965408805034</v>
      </c>
      <c r="M1284" s="31"/>
      <c r="N1284" s="32">
        <f t="shared" si="76"/>
        <v>96.304054198687282</v>
      </c>
      <c r="O1284" s="32">
        <f t="shared" si="77"/>
        <v>68.670552087691448</v>
      </c>
      <c r="P1284" s="32">
        <f t="shared" si="79"/>
        <v>88.826680326714055</v>
      </c>
    </row>
    <row r="1285" spans="1:16" x14ac:dyDescent="0.2">
      <c r="A1285" s="20" t="s">
        <v>1280</v>
      </c>
      <c r="B1285" s="20" t="s">
        <v>8280</v>
      </c>
      <c r="C1285" s="20" t="s">
        <v>6836</v>
      </c>
      <c r="D1285" s="1" t="s">
        <v>13846</v>
      </c>
      <c r="E1285" s="35">
        <v>6592</v>
      </c>
      <c r="F1285" s="35">
        <v>318670</v>
      </c>
      <c r="G1285" s="37">
        <f t="shared" si="78"/>
        <v>2.0685976088116235E-2</v>
      </c>
      <c r="I1285" s="28">
        <v>6.5190000000000001</v>
      </c>
      <c r="J1285" s="28">
        <v>42.497360229492188</v>
      </c>
      <c r="K1285" s="28">
        <v>4.0160864931191114</v>
      </c>
      <c r="L1285" s="28">
        <v>36.675667475728154</v>
      </c>
      <c r="M1285" s="31"/>
      <c r="N1285" s="32">
        <f t="shared" si="76"/>
        <v>91.39974794501606</v>
      </c>
      <c r="O1285" s="32">
        <f t="shared" si="77"/>
        <v>64.548952400435468</v>
      </c>
      <c r="P1285" s="32">
        <f t="shared" si="79"/>
        <v>84.134167337813508</v>
      </c>
    </row>
    <row r="1286" spans="1:16" x14ac:dyDescent="0.2">
      <c r="A1286" s="20" t="s">
        <v>1281</v>
      </c>
      <c r="B1286" s="20" t="s">
        <v>8281</v>
      </c>
      <c r="C1286" s="20" t="s">
        <v>6836</v>
      </c>
      <c r="D1286" s="1" t="s">
        <v>13846</v>
      </c>
      <c r="E1286" s="35">
        <v>8399</v>
      </c>
      <c r="F1286" s="35">
        <v>318670</v>
      </c>
      <c r="G1286" s="37">
        <f t="shared" si="78"/>
        <v>2.6356418865911443E-2</v>
      </c>
      <c r="I1286" s="28">
        <v>9.1869999999999994</v>
      </c>
      <c r="J1286" s="28">
        <v>84.400970458984375</v>
      </c>
      <c r="K1286" s="28">
        <v>3.120501796324167</v>
      </c>
      <c r="L1286" s="28">
        <v>40.192641981188238</v>
      </c>
      <c r="M1286" s="31"/>
      <c r="N1286" s="32">
        <f t="shared" si="76"/>
        <v>97.316240768984528</v>
      </c>
      <c r="O1286" s="32">
        <f t="shared" si="77"/>
        <v>68.695913685545122</v>
      </c>
      <c r="P1286" s="32">
        <f t="shared" si="79"/>
        <v>89.571841051516898</v>
      </c>
    </row>
    <row r="1287" spans="1:16" x14ac:dyDescent="0.2">
      <c r="A1287" s="20" t="s">
        <v>1282</v>
      </c>
      <c r="B1287" s="20" t="s">
        <v>8282</v>
      </c>
      <c r="C1287" s="20" t="s">
        <v>6836</v>
      </c>
      <c r="D1287" s="1" t="s">
        <v>13846</v>
      </c>
      <c r="E1287" s="35">
        <v>7832</v>
      </c>
      <c r="F1287" s="35">
        <v>318670</v>
      </c>
      <c r="G1287" s="37">
        <f t="shared" si="78"/>
        <v>2.4577148774594409E-2</v>
      </c>
      <c r="I1287" s="28">
        <v>4.6909999999999998</v>
      </c>
      <c r="J1287" s="28">
        <v>22.005481719970703</v>
      </c>
      <c r="K1287" s="28">
        <v>2.9123557718802804</v>
      </c>
      <c r="L1287" s="28">
        <v>42.257916241062311</v>
      </c>
      <c r="M1287" s="31"/>
      <c r="N1287" s="32">
        <f t="shared" ref="N1287:N1350" si="80">SUMPRODUCT(I1287:L1287,$I$4:$L$4) + $L$1</f>
        <v>91.434126655353865</v>
      </c>
      <c r="O1287" s="32">
        <f t="shared" ref="O1287:O1350" si="81">SUMPRODUCT(I1287:L1287,$I$5:$L$5) + $L$2</f>
        <v>66.153113746355771</v>
      </c>
      <c r="P1287" s="32">
        <f t="shared" si="79"/>
        <v>84.593314925322019</v>
      </c>
    </row>
    <row r="1288" spans="1:16" x14ac:dyDescent="0.2">
      <c r="A1288" s="20" t="s">
        <v>1283</v>
      </c>
      <c r="B1288" s="20" t="s">
        <v>8283</v>
      </c>
      <c r="C1288" s="20" t="s">
        <v>6836</v>
      </c>
      <c r="D1288" s="1" t="s">
        <v>13846</v>
      </c>
      <c r="E1288" s="35">
        <v>7381</v>
      </c>
      <c r="F1288" s="35">
        <v>318670</v>
      </c>
      <c r="G1288" s="37">
        <f t="shared" ref="G1288:G1351" si="82">SUM(E1288/F1288)</f>
        <v>2.3161891612012427E-2</v>
      </c>
      <c r="I1288" s="28">
        <v>6.8869999999999996</v>
      </c>
      <c r="J1288" s="28">
        <v>47.430770874023438</v>
      </c>
      <c r="K1288" s="28">
        <v>2.7929379831291148</v>
      </c>
      <c r="L1288" s="28">
        <v>38.158786072347922</v>
      </c>
      <c r="M1288" s="31"/>
      <c r="N1288" s="32">
        <f t="shared" si="80"/>
        <v>93.99542700444735</v>
      </c>
      <c r="O1288" s="32">
        <f t="shared" si="81"/>
        <v>66.36832834046632</v>
      </c>
      <c r="P1288" s="32">
        <f t="shared" ref="P1288:P1351" si="83">SUM(N1288*$P$1)+($P$2*O1288)</f>
        <v>86.519785846887487</v>
      </c>
    </row>
    <row r="1289" spans="1:16" x14ac:dyDescent="0.2">
      <c r="A1289" s="20" t="s">
        <v>1284</v>
      </c>
      <c r="B1289" s="20" t="s">
        <v>8284</v>
      </c>
      <c r="C1289" s="20" t="s">
        <v>6836</v>
      </c>
      <c r="D1289" s="1" t="s">
        <v>13846</v>
      </c>
      <c r="E1289" s="35">
        <v>7699</v>
      </c>
      <c r="F1289" s="35">
        <v>318670</v>
      </c>
      <c r="G1289" s="37">
        <f t="shared" si="82"/>
        <v>2.4159789123544734E-2</v>
      </c>
      <c r="I1289" s="28">
        <v>9.77</v>
      </c>
      <c r="J1289" s="28">
        <v>95.452903747558594</v>
      </c>
      <c r="K1289" s="28">
        <v>3.2732227030824217</v>
      </c>
      <c r="L1289" s="28">
        <v>40.228601117028184</v>
      </c>
      <c r="M1289" s="31"/>
      <c r="N1289" s="32">
        <f t="shared" si="80"/>
        <v>97.93174336786663</v>
      </c>
      <c r="O1289" s="32">
        <f t="shared" si="81"/>
        <v>68.988309221876847</v>
      </c>
      <c r="P1289" s="32">
        <f t="shared" si="83"/>
        <v>90.099913823457058</v>
      </c>
    </row>
    <row r="1290" spans="1:16" x14ac:dyDescent="0.2">
      <c r="A1290" s="20" t="s">
        <v>1285</v>
      </c>
      <c r="B1290" s="20" t="s">
        <v>8285</v>
      </c>
      <c r="C1290" s="20" t="s">
        <v>6836</v>
      </c>
      <c r="D1290" s="1" t="s">
        <v>13846</v>
      </c>
      <c r="E1290" s="35">
        <v>8387</v>
      </c>
      <c r="F1290" s="35">
        <v>318670</v>
      </c>
      <c r="G1290" s="37">
        <f t="shared" si="82"/>
        <v>2.6318762356042302E-2</v>
      </c>
      <c r="I1290" s="28">
        <v>6.1749999999999998</v>
      </c>
      <c r="J1290" s="28">
        <v>38.130626678466797</v>
      </c>
      <c r="K1290" s="28">
        <v>2.7613536348033669</v>
      </c>
      <c r="L1290" s="28">
        <v>38.841898175748184</v>
      </c>
      <c r="M1290" s="31"/>
      <c r="N1290" s="32">
        <f t="shared" si="80"/>
        <v>93.133734365085758</v>
      </c>
      <c r="O1290" s="32">
        <f t="shared" si="81"/>
        <v>66.101512548641992</v>
      </c>
      <c r="P1290" s="32">
        <f t="shared" si="83"/>
        <v>85.81906146189155</v>
      </c>
    </row>
    <row r="1291" spans="1:16" x14ac:dyDescent="0.2">
      <c r="A1291" s="20" t="s">
        <v>1286</v>
      </c>
      <c r="B1291" s="20" t="s">
        <v>8286</v>
      </c>
      <c r="C1291" s="20" t="s">
        <v>6836</v>
      </c>
      <c r="D1291" s="1" t="s">
        <v>13846</v>
      </c>
      <c r="E1291" s="35">
        <v>7381</v>
      </c>
      <c r="F1291" s="35">
        <v>318670</v>
      </c>
      <c r="G1291" s="37">
        <f t="shared" si="82"/>
        <v>2.3161891612012427E-2</v>
      </c>
      <c r="I1291" s="28">
        <v>5.968</v>
      </c>
      <c r="J1291" s="28">
        <v>35.617023468017578</v>
      </c>
      <c r="K1291" s="28">
        <v>3.6475557564472965</v>
      </c>
      <c r="L1291" s="28">
        <v>42.932935916542476</v>
      </c>
      <c r="M1291" s="31"/>
      <c r="N1291" s="32">
        <f t="shared" si="80"/>
        <v>92.487157634170075</v>
      </c>
      <c r="O1291" s="32">
        <f t="shared" si="81"/>
        <v>67.024352735003873</v>
      </c>
      <c r="P1291" s="32">
        <f t="shared" si="83"/>
        <v>85.597154648105715</v>
      </c>
    </row>
    <row r="1292" spans="1:16" x14ac:dyDescent="0.2">
      <c r="A1292" s="20" t="s">
        <v>1287</v>
      </c>
      <c r="B1292" s="20" t="s">
        <v>8287</v>
      </c>
      <c r="C1292" s="20" t="s">
        <v>6836</v>
      </c>
      <c r="D1292" s="1" t="s">
        <v>13846</v>
      </c>
      <c r="E1292" s="35">
        <v>7595</v>
      </c>
      <c r="F1292" s="35">
        <v>318670</v>
      </c>
      <c r="G1292" s="37">
        <f t="shared" si="82"/>
        <v>2.383343270467882E-2</v>
      </c>
      <c r="I1292" s="28">
        <v>10.88</v>
      </c>
      <c r="J1292" s="28">
        <v>118.37439727783203</v>
      </c>
      <c r="K1292" s="28">
        <v>2.9768465621272262</v>
      </c>
      <c r="L1292" s="28">
        <v>40.798551678736011</v>
      </c>
      <c r="M1292" s="31"/>
      <c r="N1292" s="32">
        <f t="shared" si="80"/>
        <v>100.01699522854358</v>
      </c>
      <c r="O1292" s="32">
        <f t="shared" si="81"/>
        <v>70.138564852281291</v>
      </c>
      <c r="P1292" s="32">
        <f t="shared" si="83"/>
        <v>91.932164224002349</v>
      </c>
    </row>
    <row r="1293" spans="1:16" x14ac:dyDescent="0.2">
      <c r="A1293" s="20" t="s">
        <v>1288</v>
      </c>
      <c r="B1293" s="20" t="s">
        <v>8288</v>
      </c>
      <c r="C1293" s="20" t="s">
        <v>6836</v>
      </c>
      <c r="D1293" s="1" t="s">
        <v>13846</v>
      </c>
      <c r="E1293" s="35">
        <v>8489</v>
      </c>
      <c r="F1293" s="35">
        <v>318670</v>
      </c>
      <c r="G1293" s="37">
        <f t="shared" si="82"/>
        <v>2.6638842689930022E-2</v>
      </c>
      <c r="I1293" s="28">
        <v>6.5250000000000004</v>
      </c>
      <c r="J1293" s="28">
        <v>42.575626373291016</v>
      </c>
      <c r="K1293" s="28">
        <v>3.405506333818082</v>
      </c>
      <c r="L1293" s="28">
        <v>38.429850394628346</v>
      </c>
      <c r="M1293" s="31"/>
      <c r="N1293" s="32">
        <f t="shared" si="80"/>
        <v>92.657736836967828</v>
      </c>
      <c r="O1293" s="32">
        <f t="shared" si="81"/>
        <v>65.745532448828897</v>
      </c>
      <c r="P1293" s="32">
        <f t="shared" si="83"/>
        <v>85.375539556261984</v>
      </c>
    </row>
    <row r="1294" spans="1:16" x14ac:dyDescent="0.2">
      <c r="A1294" s="20" t="s">
        <v>1289</v>
      </c>
      <c r="B1294" s="20" t="s">
        <v>8289</v>
      </c>
      <c r="C1294" s="20" t="s">
        <v>6836</v>
      </c>
      <c r="D1294" s="1" t="s">
        <v>13846</v>
      </c>
      <c r="E1294" s="35">
        <v>7741</v>
      </c>
      <c r="F1294" s="35">
        <v>318670</v>
      </c>
      <c r="G1294" s="37">
        <f t="shared" si="82"/>
        <v>2.4291586908086735E-2</v>
      </c>
      <c r="I1294" s="28">
        <v>7.274</v>
      </c>
      <c r="J1294" s="28">
        <v>52.911075592041016</v>
      </c>
      <c r="K1294" s="28">
        <v>2.1431298882118299</v>
      </c>
      <c r="L1294" s="28">
        <v>41.979201653533138</v>
      </c>
      <c r="M1294" s="31"/>
      <c r="N1294" s="32">
        <f t="shared" si="80"/>
        <v>96.328956976852197</v>
      </c>
      <c r="O1294" s="32">
        <f t="shared" si="81"/>
        <v>68.773245775918483</v>
      </c>
      <c r="P1294" s="32">
        <f t="shared" si="83"/>
        <v>88.87263261630315</v>
      </c>
    </row>
    <row r="1295" spans="1:16" x14ac:dyDescent="0.2">
      <c r="A1295" s="20" t="s">
        <v>1290</v>
      </c>
      <c r="B1295" s="20" t="s">
        <v>8290</v>
      </c>
      <c r="C1295" s="20" t="s">
        <v>6836</v>
      </c>
      <c r="D1295" s="1" t="s">
        <v>13846</v>
      </c>
      <c r="E1295" s="35">
        <v>7725</v>
      </c>
      <c r="F1295" s="35">
        <v>318670</v>
      </c>
      <c r="G1295" s="37">
        <f t="shared" si="82"/>
        <v>2.4241378228261209E-2</v>
      </c>
      <c r="I1295" s="28">
        <v>8.3879999999999999</v>
      </c>
      <c r="J1295" s="28">
        <v>70.358543395996094</v>
      </c>
      <c r="K1295" s="28">
        <v>2.5444134499979212</v>
      </c>
      <c r="L1295" s="28">
        <v>41.520258899676378</v>
      </c>
      <c r="M1295" s="31"/>
      <c r="N1295" s="32">
        <f t="shared" si="80"/>
        <v>97.280759507803936</v>
      </c>
      <c r="O1295" s="32">
        <f t="shared" si="81"/>
        <v>69.120637580453149</v>
      </c>
      <c r="P1295" s="32">
        <f t="shared" si="83"/>
        <v>89.660887112138028</v>
      </c>
    </row>
    <row r="1296" spans="1:16" x14ac:dyDescent="0.2">
      <c r="A1296" s="20" t="s">
        <v>1291</v>
      </c>
      <c r="B1296" s="20" t="s">
        <v>8291</v>
      </c>
      <c r="C1296" s="20" t="s">
        <v>6837</v>
      </c>
      <c r="D1296" s="1" t="s">
        <v>13866</v>
      </c>
      <c r="E1296" s="35">
        <v>7472</v>
      </c>
      <c r="F1296" s="35">
        <v>145936</v>
      </c>
      <c r="G1296" s="37">
        <f t="shared" si="82"/>
        <v>5.1200526258085736E-2</v>
      </c>
      <c r="I1296" s="28">
        <v>3.6320000000000001</v>
      </c>
      <c r="J1296" s="28">
        <v>13.191424369812012</v>
      </c>
      <c r="K1296" s="28">
        <v>3.2053171963151392</v>
      </c>
      <c r="L1296" s="28">
        <v>34.58832976445396</v>
      </c>
      <c r="M1296" s="31"/>
      <c r="N1296" s="32">
        <f t="shared" si="80"/>
        <v>87.677909482323869</v>
      </c>
      <c r="O1296" s="32">
        <f t="shared" si="81"/>
        <v>61.682981363570043</v>
      </c>
      <c r="P1296" s="32">
        <f t="shared" si="83"/>
        <v>80.643918801799629</v>
      </c>
    </row>
    <row r="1297" spans="1:16" x14ac:dyDescent="0.2">
      <c r="A1297" s="20" t="s">
        <v>1292</v>
      </c>
      <c r="B1297" s="20" t="s">
        <v>8292</v>
      </c>
      <c r="C1297" s="20" t="s">
        <v>6837</v>
      </c>
      <c r="D1297" s="1" t="s">
        <v>13866</v>
      </c>
      <c r="E1297" s="35">
        <v>10150</v>
      </c>
      <c r="F1297" s="35">
        <v>145936</v>
      </c>
      <c r="G1297" s="37">
        <f t="shared" si="82"/>
        <v>6.9551036070606295E-2</v>
      </c>
      <c r="I1297" s="28">
        <v>3.4529999999999998</v>
      </c>
      <c r="J1297" s="28">
        <v>11.923209190368652</v>
      </c>
      <c r="K1297" s="28">
        <v>3.8564997536815313</v>
      </c>
      <c r="L1297" s="28">
        <v>38.105812807881776</v>
      </c>
      <c r="M1297" s="31"/>
      <c r="N1297" s="32">
        <f t="shared" si="80"/>
        <v>87.264668909475986</v>
      </c>
      <c r="O1297" s="32">
        <f t="shared" si="81"/>
        <v>62.53331149066404</v>
      </c>
      <c r="P1297" s="32">
        <f t="shared" si="83"/>
        <v>80.572588946572168</v>
      </c>
    </row>
    <row r="1298" spans="1:16" x14ac:dyDescent="0.2">
      <c r="A1298" s="20" t="s">
        <v>1293</v>
      </c>
      <c r="B1298" s="20" t="s">
        <v>8293</v>
      </c>
      <c r="C1298" s="20" t="s">
        <v>6837</v>
      </c>
      <c r="D1298" s="1" t="s">
        <v>13866</v>
      </c>
      <c r="E1298" s="35">
        <v>7510</v>
      </c>
      <c r="F1298" s="35">
        <v>145936</v>
      </c>
      <c r="G1298" s="37">
        <f t="shared" si="82"/>
        <v>5.1460914373423969E-2</v>
      </c>
      <c r="I1298" s="28">
        <v>2.8730000000000002</v>
      </c>
      <c r="J1298" s="28">
        <v>8.2541294097900391</v>
      </c>
      <c r="K1298" s="28">
        <v>3.2776608448500646</v>
      </c>
      <c r="L1298" s="28">
        <v>38.330359520639149</v>
      </c>
      <c r="M1298" s="31"/>
      <c r="N1298" s="32">
        <f t="shared" si="80"/>
        <v>87.216841734240688</v>
      </c>
      <c r="O1298" s="32">
        <f t="shared" si="81"/>
        <v>62.478424727204107</v>
      </c>
      <c r="P1298" s="32">
        <f t="shared" si="83"/>
        <v>80.522851511090977</v>
      </c>
    </row>
    <row r="1299" spans="1:16" x14ac:dyDescent="0.2">
      <c r="A1299" s="20" t="s">
        <v>1294</v>
      </c>
      <c r="B1299" s="20" t="s">
        <v>8294</v>
      </c>
      <c r="C1299" s="20" t="s">
        <v>6837</v>
      </c>
      <c r="D1299" s="1" t="s">
        <v>13866</v>
      </c>
      <c r="E1299" s="35">
        <v>8830</v>
      </c>
      <c r="F1299" s="35">
        <v>145936</v>
      </c>
      <c r="G1299" s="37">
        <f t="shared" si="82"/>
        <v>6.0505975222015132E-2</v>
      </c>
      <c r="I1299" s="28">
        <v>2.1280000000000001</v>
      </c>
      <c r="J1299" s="28">
        <v>4.5283842086791992</v>
      </c>
      <c r="K1299" s="28">
        <v>3.4742796582251692</v>
      </c>
      <c r="L1299" s="28">
        <v>37.484937712344284</v>
      </c>
      <c r="M1299" s="31"/>
      <c r="N1299" s="32">
        <f t="shared" si="80"/>
        <v>85.56812557127617</v>
      </c>
      <c r="O1299" s="32">
        <f t="shared" si="81"/>
        <v>61.215308823538166</v>
      </c>
      <c r="P1299" s="32">
        <f t="shared" si="83"/>
        <v>78.978475264664141</v>
      </c>
    </row>
    <row r="1300" spans="1:16" x14ac:dyDescent="0.2">
      <c r="A1300" s="20" t="s">
        <v>1295</v>
      </c>
      <c r="B1300" s="20" t="s">
        <v>8295</v>
      </c>
      <c r="C1300" s="20" t="s">
        <v>6837</v>
      </c>
      <c r="D1300" s="1" t="s">
        <v>13866</v>
      </c>
      <c r="E1300" s="35">
        <v>10036</v>
      </c>
      <c r="F1300" s="35">
        <v>145936</v>
      </c>
      <c r="G1300" s="37">
        <f t="shared" si="82"/>
        <v>6.8769871724591605E-2</v>
      </c>
      <c r="I1300" s="28">
        <v>3.6120000000000001</v>
      </c>
      <c r="J1300" s="28">
        <v>13.046544075012207</v>
      </c>
      <c r="K1300" s="28">
        <v>1.4355633166552686</v>
      </c>
      <c r="L1300" s="28">
        <v>39.392088481466722</v>
      </c>
      <c r="M1300" s="31"/>
      <c r="N1300" s="32">
        <f t="shared" si="80"/>
        <v>91.20466224053294</v>
      </c>
      <c r="O1300" s="32">
        <f t="shared" si="81"/>
        <v>64.99826390473558</v>
      </c>
      <c r="P1300" s="32">
        <f t="shared" si="83"/>
        <v>84.11344964621469</v>
      </c>
    </row>
    <row r="1301" spans="1:16" x14ac:dyDescent="0.2">
      <c r="A1301" s="20" t="s">
        <v>1296</v>
      </c>
      <c r="B1301" s="20" t="s">
        <v>8296</v>
      </c>
      <c r="C1301" s="20" t="s">
        <v>6837</v>
      </c>
      <c r="D1301" s="1" t="s">
        <v>13866</v>
      </c>
      <c r="E1301" s="35">
        <v>6659</v>
      </c>
      <c r="F1301" s="35">
        <v>145936</v>
      </c>
      <c r="G1301" s="37">
        <f t="shared" si="82"/>
        <v>4.5629591053612542E-2</v>
      </c>
      <c r="I1301" s="28">
        <v>5.843</v>
      </c>
      <c r="J1301" s="28">
        <v>34.140647888183594</v>
      </c>
      <c r="K1301" s="28">
        <v>3.5789999558659589</v>
      </c>
      <c r="L1301" s="28">
        <v>39.604294939180058</v>
      </c>
      <c r="M1301" s="31"/>
      <c r="N1301" s="32">
        <f t="shared" si="80"/>
        <v>91.65538587984959</v>
      </c>
      <c r="O1301" s="32">
        <f t="shared" si="81"/>
        <v>65.551016431520949</v>
      </c>
      <c r="P1301" s="32">
        <f t="shared" si="83"/>
        <v>84.591781372782833</v>
      </c>
    </row>
    <row r="1302" spans="1:16" x14ac:dyDescent="0.2">
      <c r="A1302" s="20" t="s">
        <v>1297</v>
      </c>
      <c r="B1302" s="20" t="s">
        <v>8297</v>
      </c>
      <c r="C1302" s="20" t="s">
        <v>6837</v>
      </c>
      <c r="D1302" s="1" t="s">
        <v>13866</v>
      </c>
      <c r="E1302" s="35">
        <v>8284</v>
      </c>
      <c r="F1302" s="35">
        <v>145936</v>
      </c>
      <c r="G1302" s="37">
        <f t="shared" si="82"/>
        <v>5.676460914373424E-2</v>
      </c>
      <c r="I1302" s="28">
        <v>1.0329999999999999</v>
      </c>
      <c r="J1302" s="28">
        <v>1.0670889616012573</v>
      </c>
      <c r="K1302" s="28">
        <v>3.4085882192067345</v>
      </c>
      <c r="L1302" s="28">
        <v>40.117334620956058</v>
      </c>
      <c r="M1302" s="31"/>
      <c r="N1302" s="32">
        <f t="shared" si="80"/>
        <v>84.479904467429265</v>
      </c>
      <c r="O1302" s="32">
        <f t="shared" si="81"/>
        <v>61.216031859096205</v>
      </c>
      <c r="P1302" s="32">
        <f t="shared" si="83"/>
        <v>78.184912522371235</v>
      </c>
    </row>
    <row r="1303" spans="1:16" x14ac:dyDescent="0.2">
      <c r="A1303" s="20" t="s">
        <v>1298</v>
      </c>
      <c r="B1303" s="20" t="s">
        <v>8298</v>
      </c>
      <c r="C1303" s="20" t="s">
        <v>6837</v>
      </c>
      <c r="D1303" s="1" t="s">
        <v>13866</v>
      </c>
      <c r="E1303" s="35">
        <v>5768</v>
      </c>
      <c r="F1303" s="35">
        <v>145936</v>
      </c>
      <c r="G1303" s="37">
        <f t="shared" si="82"/>
        <v>3.9524174980813509E-2</v>
      </c>
      <c r="I1303" s="28">
        <v>5.8079999999999998</v>
      </c>
      <c r="J1303" s="28">
        <v>33.732864379882813</v>
      </c>
      <c r="K1303" s="28">
        <v>3.8554860282830767</v>
      </c>
      <c r="L1303" s="28">
        <v>36.806518723994451</v>
      </c>
      <c r="M1303" s="31"/>
      <c r="N1303" s="32">
        <f t="shared" si="80"/>
        <v>90.591473311510782</v>
      </c>
      <c r="O1303" s="32">
        <f t="shared" si="81"/>
        <v>64.128516526369481</v>
      </c>
      <c r="P1303" s="32">
        <f t="shared" si="83"/>
        <v>83.430838338586568</v>
      </c>
    </row>
    <row r="1304" spans="1:16" x14ac:dyDescent="0.2">
      <c r="A1304" s="20" t="s">
        <v>1299</v>
      </c>
      <c r="B1304" s="20" t="s">
        <v>8299</v>
      </c>
      <c r="C1304" s="20" t="s">
        <v>6837</v>
      </c>
      <c r="D1304" s="1" t="s">
        <v>13866</v>
      </c>
      <c r="E1304" s="35">
        <v>7633</v>
      </c>
      <c r="F1304" s="35">
        <v>145936</v>
      </c>
      <c r="G1304" s="37">
        <f t="shared" si="82"/>
        <v>5.2303749588860873E-2</v>
      </c>
      <c r="I1304" s="28">
        <v>0.35</v>
      </c>
      <c r="J1304" s="28">
        <v>0.12250000238418579</v>
      </c>
      <c r="K1304" s="28">
        <v>3.7872915182661862</v>
      </c>
      <c r="L1304" s="28">
        <v>39.780820123149482</v>
      </c>
      <c r="M1304" s="31"/>
      <c r="N1304" s="32">
        <f t="shared" si="80"/>
        <v>82.75513722985923</v>
      </c>
      <c r="O1304" s="32">
        <f t="shared" si="81"/>
        <v>60.037555039461289</v>
      </c>
      <c r="P1304" s="32">
        <f t="shared" si="83"/>
        <v>76.607966494040966</v>
      </c>
    </row>
    <row r="1305" spans="1:16" x14ac:dyDescent="0.2">
      <c r="A1305" s="20" t="s">
        <v>1300</v>
      </c>
      <c r="B1305" s="20" t="s">
        <v>8300</v>
      </c>
      <c r="C1305" s="20" t="s">
        <v>6837</v>
      </c>
      <c r="D1305" s="1" t="s">
        <v>13866</v>
      </c>
      <c r="E1305" s="35">
        <v>6806</v>
      </c>
      <c r="F1305" s="35">
        <v>145936</v>
      </c>
      <c r="G1305" s="37">
        <f t="shared" si="82"/>
        <v>4.6636881920842012E-2</v>
      </c>
      <c r="I1305" s="28">
        <v>2.8519999999999999</v>
      </c>
      <c r="J1305" s="28">
        <v>8.1339044570922852</v>
      </c>
      <c r="K1305" s="28">
        <v>3.0401666719179312</v>
      </c>
      <c r="L1305" s="28">
        <v>37.341463414634148</v>
      </c>
      <c r="M1305" s="31"/>
      <c r="N1305" s="32">
        <f t="shared" si="80"/>
        <v>87.29775023255668</v>
      </c>
      <c r="O1305" s="32">
        <f t="shared" si="81"/>
        <v>62.209299750940062</v>
      </c>
      <c r="P1305" s="32">
        <f t="shared" si="83"/>
        <v>80.509044140725976</v>
      </c>
    </row>
    <row r="1306" spans="1:16" x14ac:dyDescent="0.2">
      <c r="A1306" s="20" t="s">
        <v>1301</v>
      </c>
      <c r="B1306" s="20" t="s">
        <v>8301</v>
      </c>
      <c r="C1306" s="20" t="s">
        <v>6837</v>
      </c>
      <c r="D1306" s="1" t="s">
        <v>13866</v>
      </c>
      <c r="E1306" s="35">
        <v>5982</v>
      </c>
      <c r="F1306" s="35">
        <v>145936</v>
      </c>
      <c r="G1306" s="37">
        <f t="shared" si="82"/>
        <v>4.0990571209297229E-2</v>
      </c>
      <c r="I1306" s="28">
        <v>2.5670000000000002</v>
      </c>
      <c r="J1306" s="28">
        <v>6.5894889831542969</v>
      </c>
      <c r="K1306" s="28">
        <v>3.4641724315758324</v>
      </c>
      <c r="L1306" s="28">
        <v>38.705449682380475</v>
      </c>
      <c r="M1306" s="31"/>
      <c r="N1306" s="32">
        <f t="shared" si="80"/>
        <v>86.553298668570392</v>
      </c>
      <c r="O1306" s="32">
        <f t="shared" si="81"/>
        <v>62.193568394448477</v>
      </c>
      <c r="P1306" s="32">
        <f t="shared" si="83"/>
        <v>79.961777624715623</v>
      </c>
    </row>
    <row r="1307" spans="1:16" x14ac:dyDescent="0.2">
      <c r="A1307" s="20" t="s">
        <v>1302</v>
      </c>
      <c r="B1307" s="20" t="s">
        <v>8302</v>
      </c>
      <c r="C1307" s="20" t="s">
        <v>6837</v>
      </c>
      <c r="D1307" s="1" t="s">
        <v>13866</v>
      </c>
      <c r="E1307" s="35">
        <v>5888</v>
      </c>
      <c r="F1307" s="35">
        <v>145936</v>
      </c>
      <c r="G1307" s="37">
        <f t="shared" si="82"/>
        <v>4.0346453239776342E-2</v>
      </c>
      <c r="I1307" s="28">
        <v>3.8340000000000001</v>
      </c>
      <c r="J1307" s="28">
        <v>14.699556350708008</v>
      </c>
      <c r="K1307" s="28">
        <v>3.9876737640551005</v>
      </c>
      <c r="L1307" s="28">
        <v>39.279721467391305</v>
      </c>
      <c r="M1307" s="31"/>
      <c r="N1307" s="32">
        <f t="shared" si="80"/>
        <v>87.935676383896691</v>
      </c>
      <c r="O1307" s="32">
        <f t="shared" si="81"/>
        <v>63.304162496373593</v>
      </c>
      <c r="P1307" s="32">
        <f t="shared" si="83"/>
        <v>81.270613170775292</v>
      </c>
    </row>
    <row r="1308" spans="1:16" x14ac:dyDescent="0.2">
      <c r="A1308" s="20" t="s">
        <v>1303</v>
      </c>
      <c r="B1308" s="20" t="s">
        <v>8303</v>
      </c>
      <c r="C1308" s="20" t="s">
        <v>6837</v>
      </c>
      <c r="D1308" s="1" t="s">
        <v>13866</v>
      </c>
      <c r="E1308" s="35">
        <v>6768</v>
      </c>
      <c r="F1308" s="35">
        <v>145936</v>
      </c>
      <c r="G1308" s="37">
        <f t="shared" si="82"/>
        <v>4.637649380550378E-2</v>
      </c>
      <c r="I1308" s="28">
        <v>1.637</v>
      </c>
      <c r="J1308" s="28">
        <v>2.6797690391540527</v>
      </c>
      <c r="K1308" s="28">
        <v>3.5248486656869709</v>
      </c>
      <c r="L1308" s="28">
        <v>37.510786052009458</v>
      </c>
      <c r="M1308" s="31"/>
      <c r="N1308" s="32">
        <f t="shared" si="80"/>
        <v>84.71458144853375</v>
      </c>
      <c r="O1308" s="32">
        <f t="shared" si="81"/>
        <v>60.673260796825645</v>
      </c>
      <c r="P1308" s="32">
        <f t="shared" si="83"/>
        <v>78.20921914712352</v>
      </c>
    </row>
    <row r="1309" spans="1:16" x14ac:dyDescent="0.2">
      <c r="A1309" s="20" t="s">
        <v>1304</v>
      </c>
      <c r="B1309" s="20" t="s">
        <v>8304</v>
      </c>
      <c r="C1309" s="20" t="s">
        <v>6837</v>
      </c>
      <c r="D1309" s="1" t="s">
        <v>13866</v>
      </c>
      <c r="E1309" s="35">
        <v>8909</v>
      </c>
      <c r="F1309" s="35">
        <v>145936</v>
      </c>
      <c r="G1309" s="37">
        <f t="shared" si="82"/>
        <v>6.1047308409165661E-2</v>
      </c>
      <c r="I1309" s="28">
        <v>5.6950000000000003</v>
      </c>
      <c r="J1309" s="28">
        <v>32.433025360107422</v>
      </c>
      <c r="K1309" s="28">
        <v>3.8809690707990572</v>
      </c>
      <c r="L1309" s="28">
        <v>42.08160287349871</v>
      </c>
      <c r="M1309" s="31"/>
      <c r="N1309" s="32">
        <f t="shared" si="80"/>
        <v>91.558866138393498</v>
      </c>
      <c r="O1309" s="32">
        <f t="shared" si="81"/>
        <v>66.259492916536985</v>
      </c>
      <c r="P1309" s="32">
        <f t="shared" si="83"/>
        <v>84.713086275003192</v>
      </c>
    </row>
    <row r="1310" spans="1:16" x14ac:dyDescent="0.2">
      <c r="A1310" s="20" t="s">
        <v>1305</v>
      </c>
      <c r="B1310" s="20" t="s">
        <v>8305</v>
      </c>
      <c r="C1310" s="20" t="s">
        <v>6837</v>
      </c>
      <c r="D1310" s="1" t="s">
        <v>13866</v>
      </c>
      <c r="E1310" s="35">
        <v>6929</v>
      </c>
      <c r="F1310" s="35">
        <v>145936</v>
      </c>
      <c r="G1310" s="37">
        <f t="shared" si="82"/>
        <v>4.7479717136278916E-2</v>
      </c>
      <c r="I1310" s="28">
        <v>4.109</v>
      </c>
      <c r="J1310" s="28">
        <v>16.883880615234375</v>
      </c>
      <c r="K1310" s="28">
        <v>3.3810806933421866</v>
      </c>
      <c r="L1310" s="28">
        <v>40.377543657093376</v>
      </c>
      <c r="M1310" s="31"/>
      <c r="N1310" s="32">
        <f t="shared" si="80"/>
        <v>89.45984368618069</v>
      </c>
      <c r="O1310" s="32">
        <f t="shared" si="81"/>
        <v>64.473446224566956</v>
      </c>
      <c r="P1310" s="32">
        <f t="shared" si="83"/>
        <v>82.698752211645342</v>
      </c>
    </row>
    <row r="1311" spans="1:16" x14ac:dyDescent="0.2">
      <c r="A1311" s="20" t="s">
        <v>1306</v>
      </c>
      <c r="B1311" s="20" t="s">
        <v>8306</v>
      </c>
      <c r="C1311" s="20" t="s">
        <v>6837</v>
      </c>
      <c r="D1311" s="1" t="s">
        <v>13866</v>
      </c>
      <c r="E1311" s="35">
        <v>7119</v>
      </c>
      <c r="F1311" s="35">
        <v>145936</v>
      </c>
      <c r="G1311" s="37">
        <f t="shared" si="82"/>
        <v>4.8781657712970071E-2</v>
      </c>
      <c r="I1311" s="28">
        <v>4.3499999999999996</v>
      </c>
      <c r="J1311" s="28">
        <v>18.922500610351562</v>
      </c>
      <c r="K1311" s="28">
        <v>3.0440505726680711</v>
      </c>
      <c r="L1311" s="28">
        <v>45.026689141733392</v>
      </c>
      <c r="M1311" s="31"/>
      <c r="N1311" s="32">
        <f t="shared" si="80"/>
        <v>91.34046232849478</v>
      </c>
      <c r="O1311" s="32">
        <f t="shared" si="81"/>
        <v>66.923262762373696</v>
      </c>
      <c r="P1311" s="32">
        <f t="shared" si="83"/>
        <v>84.733390617891033</v>
      </c>
    </row>
    <row r="1312" spans="1:16" x14ac:dyDescent="0.2">
      <c r="A1312" s="20" t="s">
        <v>1307</v>
      </c>
      <c r="B1312" s="20" t="s">
        <v>8307</v>
      </c>
      <c r="C1312" s="20" t="s">
        <v>6837</v>
      </c>
      <c r="D1312" s="1" t="s">
        <v>13866</v>
      </c>
      <c r="E1312" s="35">
        <v>7114</v>
      </c>
      <c r="F1312" s="35">
        <v>145936</v>
      </c>
      <c r="G1312" s="37">
        <f t="shared" si="82"/>
        <v>4.8747396118846618E-2</v>
      </c>
      <c r="I1312" s="28">
        <v>2.6429999999999998</v>
      </c>
      <c r="J1312" s="28">
        <v>6.9854488372802734</v>
      </c>
      <c r="K1312" s="28">
        <v>1.2025915077948415</v>
      </c>
      <c r="L1312" s="28">
        <v>41.401602473994942</v>
      </c>
      <c r="M1312" s="31"/>
      <c r="N1312" s="32">
        <f t="shared" si="80"/>
        <v>90.454843426994259</v>
      </c>
      <c r="O1312" s="32">
        <f t="shared" si="81"/>
        <v>65.066041495521816</v>
      </c>
      <c r="P1312" s="32">
        <f t="shared" si="83"/>
        <v>83.584864969665318</v>
      </c>
    </row>
    <row r="1313" spans="1:16" x14ac:dyDescent="0.2">
      <c r="A1313" s="20" t="s">
        <v>1308</v>
      </c>
      <c r="B1313" s="20" t="s">
        <v>8308</v>
      </c>
      <c r="C1313" s="20" t="s">
        <v>6837</v>
      </c>
      <c r="D1313" s="1" t="s">
        <v>13866</v>
      </c>
      <c r="E1313" s="35">
        <v>5314</v>
      </c>
      <c r="F1313" s="35">
        <v>145936</v>
      </c>
      <c r="G1313" s="37">
        <f t="shared" si="82"/>
        <v>3.6413222234404123E-2</v>
      </c>
      <c r="I1313" s="28">
        <v>8.8170000000000002</v>
      </c>
      <c r="J1313" s="28">
        <v>77.739486694335938</v>
      </c>
      <c r="K1313" s="28">
        <v>3.0367973662439733</v>
      </c>
      <c r="L1313" s="28">
        <v>40.876364320662404</v>
      </c>
      <c r="M1313" s="31"/>
      <c r="N1313" s="32">
        <f t="shared" si="80"/>
        <v>97.059666391589033</v>
      </c>
      <c r="O1313" s="32">
        <f t="shared" si="81"/>
        <v>68.792624882957526</v>
      </c>
      <c r="P1313" s="32">
        <f t="shared" si="83"/>
        <v>89.410862531490579</v>
      </c>
    </row>
    <row r="1314" spans="1:16" x14ac:dyDescent="0.2">
      <c r="A1314" s="20" t="s">
        <v>1309</v>
      </c>
      <c r="B1314" s="20" t="s">
        <v>8309</v>
      </c>
      <c r="C1314" s="20" t="s">
        <v>6837</v>
      </c>
      <c r="D1314" s="1" t="s">
        <v>13866</v>
      </c>
      <c r="E1314" s="35">
        <v>5639</v>
      </c>
      <c r="F1314" s="35">
        <v>145936</v>
      </c>
      <c r="G1314" s="37">
        <f t="shared" si="82"/>
        <v>3.8640225852428461E-2</v>
      </c>
      <c r="I1314" s="28">
        <v>5.875</v>
      </c>
      <c r="J1314" s="28">
        <v>34.515625</v>
      </c>
      <c r="K1314" s="28">
        <v>3.7655525423872351</v>
      </c>
      <c r="L1314" s="28">
        <v>41.353431459478628</v>
      </c>
      <c r="M1314" s="31"/>
      <c r="N1314" s="32">
        <f t="shared" si="80"/>
        <v>91.830168829402837</v>
      </c>
      <c r="O1314" s="32">
        <f t="shared" si="81"/>
        <v>66.187116873534151</v>
      </c>
      <c r="P1314" s="32">
        <f t="shared" si="83"/>
        <v>84.891392632224168</v>
      </c>
    </row>
    <row r="1315" spans="1:16" x14ac:dyDescent="0.2">
      <c r="A1315" s="20" t="s">
        <v>1310</v>
      </c>
      <c r="B1315" s="20" t="s">
        <v>8310</v>
      </c>
      <c r="C1315" s="20" t="s">
        <v>6837</v>
      </c>
      <c r="D1315" s="1" t="s">
        <v>13866</v>
      </c>
      <c r="E1315" s="35">
        <v>7126</v>
      </c>
      <c r="F1315" s="35">
        <v>145936</v>
      </c>
      <c r="G1315" s="37">
        <f t="shared" si="82"/>
        <v>4.8829623944742898E-2</v>
      </c>
      <c r="I1315" s="28">
        <v>7.2450000000000001</v>
      </c>
      <c r="J1315" s="28">
        <v>52.490024566650391</v>
      </c>
      <c r="K1315" s="28">
        <v>3.082738547604583</v>
      </c>
      <c r="L1315" s="28">
        <v>38.298484423238847</v>
      </c>
      <c r="M1315" s="31"/>
      <c r="N1315" s="32">
        <f t="shared" si="80"/>
        <v>94.145960559029376</v>
      </c>
      <c r="O1315" s="32">
        <f t="shared" si="81"/>
        <v>66.498988902361759</v>
      </c>
      <c r="P1315" s="32">
        <f t="shared" si="83"/>
        <v>86.664941950733237</v>
      </c>
    </row>
    <row r="1316" spans="1:16" x14ac:dyDescent="0.2">
      <c r="A1316" s="20" t="s">
        <v>1311</v>
      </c>
      <c r="B1316" s="20" t="s">
        <v>8311</v>
      </c>
      <c r="C1316" s="20" t="s">
        <v>6838</v>
      </c>
      <c r="D1316" s="1" t="s">
        <v>13874</v>
      </c>
      <c r="E1316" s="35">
        <v>7676</v>
      </c>
      <c r="F1316" s="35">
        <v>469690</v>
      </c>
      <c r="G1316" s="37">
        <f t="shared" si="82"/>
        <v>1.634269411739658E-2</v>
      </c>
      <c r="I1316" s="28">
        <v>0.499</v>
      </c>
      <c r="J1316" s="28">
        <v>0.24900099635124207</v>
      </c>
      <c r="K1316" s="28">
        <v>3.5223586418513251</v>
      </c>
      <c r="L1316" s="28">
        <v>38.075039082855653</v>
      </c>
      <c r="M1316" s="31"/>
      <c r="N1316" s="32">
        <f t="shared" si="80"/>
        <v>82.993101914810183</v>
      </c>
      <c r="O1316" s="32">
        <f t="shared" si="81"/>
        <v>59.671868935646557</v>
      </c>
      <c r="P1316" s="32">
        <f t="shared" si="83"/>
        <v>76.682588776078887</v>
      </c>
    </row>
    <row r="1317" spans="1:16" x14ac:dyDescent="0.2">
      <c r="A1317" s="20" t="s">
        <v>1312</v>
      </c>
      <c r="B1317" s="20" t="s">
        <v>8312</v>
      </c>
      <c r="C1317" s="20" t="s">
        <v>6838</v>
      </c>
      <c r="D1317" s="1" t="s">
        <v>13874</v>
      </c>
      <c r="E1317" s="35">
        <v>7237</v>
      </c>
      <c r="F1317" s="35">
        <v>469690</v>
      </c>
      <c r="G1317" s="37">
        <f t="shared" si="82"/>
        <v>1.5408035086972258E-2</v>
      </c>
      <c r="I1317" s="28">
        <v>0.88800000000000001</v>
      </c>
      <c r="J1317" s="28">
        <v>0.78854399919509888</v>
      </c>
      <c r="K1317" s="28">
        <v>4.2257896587627517</v>
      </c>
      <c r="L1317" s="28">
        <v>37.950255630786238</v>
      </c>
      <c r="M1317" s="31"/>
      <c r="N1317" s="32">
        <f t="shared" si="80"/>
        <v>82.61216301238683</v>
      </c>
      <c r="O1317" s="32">
        <f t="shared" si="81"/>
        <v>59.538803998711771</v>
      </c>
      <c r="P1317" s="32">
        <f t="shared" si="83"/>
        <v>76.368722310064129</v>
      </c>
    </row>
    <row r="1318" spans="1:16" x14ac:dyDescent="0.2">
      <c r="A1318" s="20" t="s">
        <v>1313</v>
      </c>
      <c r="B1318" s="20" t="s">
        <v>8313</v>
      </c>
      <c r="C1318" s="20" t="s">
        <v>6838</v>
      </c>
      <c r="D1318" s="1" t="s">
        <v>13874</v>
      </c>
      <c r="E1318" s="35">
        <v>8008</v>
      </c>
      <c r="F1318" s="35">
        <v>469690</v>
      </c>
      <c r="G1318" s="37">
        <f t="shared" si="82"/>
        <v>1.704954331580404E-2</v>
      </c>
      <c r="I1318" s="28">
        <v>1.4430000000000001</v>
      </c>
      <c r="J1318" s="28">
        <v>2.0822489261627197</v>
      </c>
      <c r="K1318" s="28">
        <v>4.1679147553900195</v>
      </c>
      <c r="L1318" s="28">
        <v>38.283341658341655</v>
      </c>
      <c r="M1318" s="31"/>
      <c r="N1318" s="32">
        <f t="shared" si="80"/>
        <v>83.668761695957542</v>
      </c>
      <c r="O1318" s="32">
        <f t="shared" si="81"/>
        <v>60.326481799799147</v>
      </c>
      <c r="P1318" s="32">
        <f t="shared" si="83"/>
        <v>77.352553453269095</v>
      </c>
    </row>
    <row r="1319" spans="1:16" x14ac:dyDescent="0.2">
      <c r="A1319" s="20" t="s">
        <v>1314</v>
      </c>
      <c r="B1319" s="20" t="s">
        <v>8314</v>
      </c>
      <c r="C1319" s="20" t="s">
        <v>6838</v>
      </c>
      <c r="D1319" s="1" t="s">
        <v>13874</v>
      </c>
      <c r="E1319" s="35">
        <v>7883</v>
      </c>
      <c r="F1319" s="35">
        <v>469690</v>
      </c>
      <c r="G1319" s="37">
        <f t="shared" si="82"/>
        <v>1.6783410334475932E-2</v>
      </c>
      <c r="I1319" s="28">
        <v>3.613</v>
      </c>
      <c r="J1319" s="28">
        <v>13.053769111633301</v>
      </c>
      <c r="K1319" s="28">
        <v>3.3052761768732619</v>
      </c>
      <c r="L1319" s="28">
        <v>38.65863250031714</v>
      </c>
      <c r="M1319" s="31"/>
      <c r="N1319" s="32">
        <f t="shared" si="80"/>
        <v>88.413074636000445</v>
      </c>
      <c r="O1319" s="32">
        <f t="shared" si="81"/>
        <v>63.325035703503261</v>
      </c>
      <c r="P1319" s="32">
        <f t="shared" si="83"/>
        <v>81.624479905611381</v>
      </c>
    </row>
    <row r="1320" spans="1:16" x14ac:dyDescent="0.2">
      <c r="A1320" s="20" t="s">
        <v>1315</v>
      </c>
      <c r="B1320" s="20" t="s">
        <v>8315</v>
      </c>
      <c r="C1320" s="20" t="s">
        <v>6838</v>
      </c>
      <c r="D1320" s="1" t="s">
        <v>13874</v>
      </c>
      <c r="E1320" s="35">
        <v>8927</v>
      </c>
      <c r="F1320" s="35">
        <v>469690</v>
      </c>
      <c r="G1320" s="37">
        <f t="shared" si="82"/>
        <v>1.9006152994528305E-2</v>
      </c>
      <c r="I1320" s="28">
        <v>1.6</v>
      </c>
      <c r="J1320" s="28">
        <v>2.559999942779541</v>
      </c>
      <c r="K1320" s="28">
        <v>3.3787558918223368</v>
      </c>
      <c r="L1320" s="28">
        <v>37.557634143609278</v>
      </c>
      <c r="M1320" s="31"/>
      <c r="N1320" s="32">
        <f t="shared" si="80"/>
        <v>84.870857636511673</v>
      </c>
      <c r="O1320" s="32">
        <f t="shared" si="81"/>
        <v>60.760225662036859</v>
      </c>
      <c r="P1320" s="32">
        <f t="shared" si="83"/>
        <v>78.346740322732543</v>
      </c>
    </row>
    <row r="1321" spans="1:16" x14ac:dyDescent="0.2">
      <c r="A1321" s="20" t="s">
        <v>1316</v>
      </c>
      <c r="B1321" s="20" t="s">
        <v>8316</v>
      </c>
      <c r="C1321" s="20" t="s">
        <v>6838</v>
      </c>
      <c r="D1321" s="1" t="s">
        <v>13874</v>
      </c>
      <c r="E1321" s="35">
        <v>7389</v>
      </c>
      <c r="F1321" s="35">
        <v>469690</v>
      </c>
      <c r="G1321" s="37">
        <f t="shared" si="82"/>
        <v>1.573165279226724E-2</v>
      </c>
      <c r="I1321" s="28">
        <v>1.91</v>
      </c>
      <c r="J1321" s="28">
        <v>3.6480998992919922</v>
      </c>
      <c r="K1321" s="28">
        <v>4.242894498639382</v>
      </c>
      <c r="L1321" s="28">
        <v>36.8758966030586</v>
      </c>
      <c r="M1321" s="31"/>
      <c r="N1321" s="32">
        <f t="shared" si="80"/>
        <v>84.002315406520395</v>
      </c>
      <c r="O1321" s="32">
        <f t="shared" si="81"/>
        <v>60.168434831345365</v>
      </c>
      <c r="P1321" s="32">
        <f t="shared" si="83"/>
        <v>77.553084499605092</v>
      </c>
    </row>
    <row r="1322" spans="1:16" x14ac:dyDescent="0.2">
      <c r="A1322" s="20" t="s">
        <v>1317</v>
      </c>
      <c r="B1322" s="20" t="s">
        <v>8317</v>
      </c>
      <c r="C1322" s="20" t="s">
        <v>6838</v>
      </c>
      <c r="D1322" s="1" t="s">
        <v>13874</v>
      </c>
      <c r="E1322" s="35">
        <v>7590</v>
      </c>
      <c r="F1322" s="35">
        <v>469690</v>
      </c>
      <c r="G1322" s="37">
        <f t="shared" si="82"/>
        <v>1.6159594626242842E-2</v>
      </c>
      <c r="I1322" s="28">
        <v>4.05</v>
      </c>
      <c r="J1322" s="28">
        <v>16.402500152587891</v>
      </c>
      <c r="K1322" s="28">
        <v>3.470162020910712</v>
      </c>
      <c r="L1322" s="28">
        <v>36.930698287220025</v>
      </c>
      <c r="M1322" s="31"/>
      <c r="N1322" s="32">
        <f t="shared" si="80"/>
        <v>88.476417399896263</v>
      </c>
      <c r="O1322" s="32">
        <f t="shared" si="81"/>
        <v>62.885414213941161</v>
      </c>
      <c r="P1322" s="32">
        <f t="shared" si="83"/>
        <v>81.551725125582578</v>
      </c>
    </row>
    <row r="1323" spans="1:16" x14ac:dyDescent="0.2">
      <c r="A1323" s="20" t="s">
        <v>1318</v>
      </c>
      <c r="B1323" s="20" t="s">
        <v>8318</v>
      </c>
      <c r="C1323" s="20" t="s">
        <v>6838</v>
      </c>
      <c r="D1323" s="1" t="s">
        <v>13874</v>
      </c>
      <c r="E1323" s="35">
        <v>7572</v>
      </c>
      <c r="F1323" s="35">
        <v>469690</v>
      </c>
      <c r="G1323" s="37">
        <f t="shared" si="82"/>
        <v>1.6121271476931594E-2</v>
      </c>
      <c r="I1323" s="28">
        <v>2.8690000000000002</v>
      </c>
      <c r="J1323" s="28">
        <v>8.2311611175537109</v>
      </c>
      <c r="K1323" s="28">
        <v>3.8160767123742168</v>
      </c>
      <c r="L1323" s="28">
        <v>38.062202852614895</v>
      </c>
      <c r="M1323" s="31"/>
      <c r="N1323" s="32">
        <f t="shared" si="80"/>
        <v>86.39351995685665</v>
      </c>
      <c r="O1323" s="32">
        <f t="shared" si="81"/>
        <v>61.968059838854835</v>
      </c>
      <c r="P1323" s="32">
        <f t="shared" si="83"/>
        <v>79.784213016184964</v>
      </c>
    </row>
    <row r="1324" spans="1:16" x14ac:dyDescent="0.2">
      <c r="A1324" s="20" t="s">
        <v>1319</v>
      </c>
      <c r="B1324" s="20" t="s">
        <v>8319</v>
      </c>
      <c r="C1324" s="20" t="s">
        <v>6838</v>
      </c>
      <c r="D1324" s="1" t="s">
        <v>13874</v>
      </c>
      <c r="E1324" s="35">
        <v>6642</v>
      </c>
      <c r="F1324" s="35">
        <v>469690</v>
      </c>
      <c r="G1324" s="37">
        <f t="shared" si="82"/>
        <v>1.4141242095850454E-2</v>
      </c>
      <c r="I1324" s="28">
        <v>2.7719999999999998</v>
      </c>
      <c r="J1324" s="28">
        <v>7.6839838027954102</v>
      </c>
      <c r="K1324" s="28">
        <v>3.900273571853635</v>
      </c>
      <c r="L1324" s="28">
        <v>39.012797350195726</v>
      </c>
      <c r="M1324" s="31"/>
      <c r="N1324" s="32">
        <f t="shared" si="80"/>
        <v>86.333168103446596</v>
      </c>
      <c r="O1324" s="32">
        <f t="shared" si="81"/>
        <v>62.21413380757032</v>
      </c>
      <c r="P1324" s="32">
        <f t="shared" si="83"/>
        <v>79.806777198059038</v>
      </c>
    </row>
    <row r="1325" spans="1:16" x14ac:dyDescent="0.2">
      <c r="A1325" s="20" t="s">
        <v>1320</v>
      </c>
      <c r="B1325" s="20" t="s">
        <v>8320</v>
      </c>
      <c r="C1325" s="20" t="s">
        <v>6838</v>
      </c>
      <c r="D1325" s="1" t="s">
        <v>13874</v>
      </c>
      <c r="E1325" s="35">
        <v>5771</v>
      </c>
      <c r="F1325" s="35">
        <v>469690</v>
      </c>
      <c r="G1325" s="37">
        <f t="shared" si="82"/>
        <v>1.2286827481956183E-2</v>
      </c>
      <c r="I1325" s="28">
        <v>2.1440000000000001</v>
      </c>
      <c r="J1325" s="28">
        <v>4.596735954284668</v>
      </c>
      <c r="K1325" s="28">
        <v>3.8131119380226242</v>
      </c>
      <c r="L1325" s="28">
        <v>34.900190608213478</v>
      </c>
      <c r="M1325" s="31"/>
      <c r="N1325" s="32">
        <f t="shared" si="80"/>
        <v>84.542127049876001</v>
      </c>
      <c r="O1325" s="32">
        <f t="shared" si="81"/>
        <v>59.884519807282452</v>
      </c>
      <c r="P1325" s="32">
        <f t="shared" si="83"/>
        <v>77.870003212637826</v>
      </c>
    </row>
    <row r="1326" spans="1:16" x14ac:dyDescent="0.2">
      <c r="A1326" s="20" t="s">
        <v>1321</v>
      </c>
      <c r="B1326" s="20" t="s">
        <v>8321</v>
      </c>
      <c r="C1326" s="20" t="s">
        <v>6838</v>
      </c>
      <c r="D1326" s="1" t="s">
        <v>13874</v>
      </c>
      <c r="E1326" s="35">
        <v>6954</v>
      </c>
      <c r="F1326" s="35">
        <v>469690</v>
      </c>
      <c r="G1326" s="37">
        <f t="shared" si="82"/>
        <v>1.4805510017245418E-2</v>
      </c>
      <c r="I1326" s="28">
        <v>3.452</v>
      </c>
      <c r="J1326" s="28">
        <v>11.916303634643555</v>
      </c>
      <c r="K1326" s="28">
        <v>4.1455016322934002</v>
      </c>
      <c r="L1326" s="28">
        <v>38.064710957722177</v>
      </c>
      <c r="M1326" s="31"/>
      <c r="N1326" s="32">
        <f t="shared" si="80"/>
        <v>86.847442292349825</v>
      </c>
      <c r="O1326" s="32">
        <f t="shared" si="81"/>
        <v>62.304332074099577</v>
      </c>
      <c r="P1326" s="32">
        <f t="shared" si="83"/>
        <v>80.206300306590492</v>
      </c>
    </row>
    <row r="1327" spans="1:16" x14ac:dyDescent="0.2">
      <c r="A1327" s="20" t="s">
        <v>1322</v>
      </c>
      <c r="B1327" s="20" t="s">
        <v>8322</v>
      </c>
      <c r="C1327" s="20" t="s">
        <v>6838</v>
      </c>
      <c r="D1327" s="1" t="s">
        <v>13874</v>
      </c>
      <c r="E1327" s="35">
        <v>7071</v>
      </c>
      <c r="F1327" s="35">
        <v>469690</v>
      </c>
      <c r="G1327" s="37">
        <f t="shared" si="82"/>
        <v>1.5054610487768528E-2</v>
      </c>
      <c r="I1327" s="28">
        <v>2.5409999999999999</v>
      </c>
      <c r="J1327" s="28">
        <v>6.4566807746887207</v>
      </c>
      <c r="K1327" s="28">
        <v>4.7742576810453397</v>
      </c>
      <c r="L1327" s="28">
        <v>37.225569226417761</v>
      </c>
      <c r="M1327" s="31"/>
      <c r="N1327" s="32">
        <f t="shared" si="80"/>
        <v>84.340011979155491</v>
      </c>
      <c r="O1327" s="32">
        <f t="shared" si="81"/>
        <v>60.582721514455926</v>
      </c>
      <c r="P1327" s="32">
        <f t="shared" si="83"/>
        <v>77.911505658238013</v>
      </c>
    </row>
    <row r="1328" spans="1:16" x14ac:dyDescent="0.2">
      <c r="A1328" s="20" t="s">
        <v>1323</v>
      </c>
      <c r="B1328" s="20" t="s">
        <v>8323</v>
      </c>
      <c r="C1328" s="20" t="s">
        <v>6838</v>
      </c>
      <c r="D1328" s="1" t="s">
        <v>13874</v>
      </c>
      <c r="E1328" s="35">
        <v>5792</v>
      </c>
      <c r="F1328" s="35">
        <v>469690</v>
      </c>
      <c r="G1328" s="37">
        <f t="shared" si="82"/>
        <v>1.2331537822819306E-2</v>
      </c>
      <c r="I1328" s="28">
        <v>3.9169999999999998</v>
      </c>
      <c r="J1328" s="28">
        <v>15.342888832092285</v>
      </c>
      <c r="K1328" s="28">
        <v>2.9938004390909052</v>
      </c>
      <c r="L1328" s="28">
        <v>40.561291436464089</v>
      </c>
      <c r="M1328" s="31"/>
      <c r="N1328" s="32">
        <f t="shared" si="80"/>
        <v>89.747761263760282</v>
      </c>
      <c r="O1328" s="32">
        <f t="shared" si="81"/>
        <v>64.6526646219816</v>
      </c>
      <c r="P1328" s="32">
        <f t="shared" si="83"/>
        <v>82.9572567815502</v>
      </c>
    </row>
    <row r="1329" spans="1:16" x14ac:dyDescent="0.2">
      <c r="A1329" s="20" t="s">
        <v>1324</v>
      </c>
      <c r="B1329" s="20" t="s">
        <v>8324</v>
      </c>
      <c r="C1329" s="20" t="s">
        <v>6838</v>
      </c>
      <c r="D1329" s="1" t="s">
        <v>13874</v>
      </c>
      <c r="E1329" s="35">
        <v>8491</v>
      </c>
      <c r="F1329" s="35">
        <v>469690</v>
      </c>
      <c r="G1329" s="37">
        <f t="shared" si="82"/>
        <v>1.8077881155655857E-2</v>
      </c>
      <c r="I1329" s="28">
        <v>2.423</v>
      </c>
      <c r="J1329" s="28">
        <v>5.8709287643432617</v>
      </c>
      <c r="K1329" s="28">
        <v>3.5650820101489615</v>
      </c>
      <c r="L1329" s="28">
        <v>38.714756801319041</v>
      </c>
      <c r="M1329" s="31"/>
      <c r="N1329" s="32">
        <f t="shared" si="80"/>
        <v>86.184536017267192</v>
      </c>
      <c r="O1329" s="32">
        <f t="shared" si="81"/>
        <v>61.977106918063591</v>
      </c>
      <c r="P1329" s="32">
        <f t="shared" si="83"/>
        <v>79.634226283561631</v>
      </c>
    </row>
    <row r="1330" spans="1:16" x14ac:dyDescent="0.2">
      <c r="A1330" s="20" t="s">
        <v>1325</v>
      </c>
      <c r="B1330" s="20" t="s">
        <v>8325</v>
      </c>
      <c r="C1330" s="20" t="s">
        <v>6838</v>
      </c>
      <c r="D1330" s="1" t="s">
        <v>13874</v>
      </c>
      <c r="E1330" s="35">
        <v>7583</v>
      </c>
      <c r="F1330" s="35">
        <v>469690</v>
      </c>
      <c r="G1330" s="37">
        <f t="shared" si="82"/>
        <v>1.6144691179288465E-2</v>
      </c>
      <c r="I1330" s="28">
        <v>2.7709999999999999</v>
      </c>
      <c r="J1330" s="28">
        <v>7.678441047668457</v>
      </c>
      <c r="K1330" s="28">
        <v>3.9135407067323715</v>
      </c>
      <c r="L1330" s="28">
        <v>39.816695239351183</v>
      </c>
      <c r="M1330" s="31"/>
      <c r="N1330" s="32">
        <f t="shared" si="80"/>
        <v>86.491747509803034</v>
      </c>
      <c r="O1330" s="32">
        <f t="shared" si="81"/>
        <v>62.545769059310807</v>
      </c>
      <c r="P1330" s="32">
        <f t="shared" si="83"/>
        <v>80.012183939274053</v>
      </c>
    </row>
    <row r="1331" spans="1:16" x14ac:dyDescent="0.2">
      <c r="A1331" s="20" t="s">
        <v>1326</v>
      </c>
      <c r="B1331" s="20" t="s">
        <v>8326</v>
      </c>
      <c r="C1331" s="20" t="s">
        <v>6838</v>
      </c>
      <c r="D1331" s="1" t="s">
        <v>13874</v>
      </c>
      <c r="E1331" s="35">
        <v>7340</v>
      </c>
      <c r="F1331" s="35">
        <v>469690</v>
      </c>
      <c r="G1331" s="37">
        <f t="shared" si="82"/>
        <v>1.5627328663586623E-2</v>
      </c>
      <c r="I1331" s="28">
        <v>2.7770000000000001</v>
      </c>
      <c r="J1331" s="28">
        <v>7.7117290496826172</v>
      </c>
      <c r="K1331" s="28">
        <v>3.9921962847502215</v>
      </c>
      <c r="L1331" s="28">
        <v>42.831743869209809</v>
      </c>
      <c r="M1331" s="31"/>
      <c r="N1331" s="32">
        <f t="shared" si="80"/>
        <v>87.06128761577304</v>
      </c>
      <c r="O1331" s="32">
        <f t="shared" si="81"/>
        <v>63.778342164221641</v>
      </c>
      <c r="P1331" s="32">
        <f t="shared" si="83"/>
        <v>80.761134733133787</v>
      </c>
    </row>
    <row r="1332" spans="1:16" x14ac:dyDescent="0.2">
      <c r="A1332" s="20" t="s">
        <v>1327</v>
      </c>
      <c r="B1332" s="20" t="s">
        <v>8327</v>
      </c>
      <c r="C1332" s="20" t="s">
        <v>6838</v>
      </c>
      <c r="D1332" s="1" t="s">
        <v>13874</v>
      </c>
      <c r="E1332" s="35">
        <v>7785</v>
      </c>
      <c r="F1332" s="35">
        <v>469690</v>
      </c>
      <c r="G1332" s="37">
        <f t="shared" si="82"/>
        <v>1.6574762077114693E-2</v>
      </c>
      <c r="I1332" s="28">
        <v>6.7370000000000001</v>
      </c>
      <c r="J1332" s="28">
        <v>45.387168884277344</v>
      </c>
      <c r="K1332" s="28">
        <v>3.9113809508314508</v>
      </c>
      <c r="L1332" s="28">
        <v>36.728837508028256</v>
      </c>
      <c r="M1332" s="31"/>
      <c r="N1332" s="32">
        <f t="shared" si="80"/>
        <v>91.882276661066399</v>
      </c>
      <c r="O1332" s="32">
        <f t="shared" si="81"/>
        <v>64.824583668240436</v>
      </c>
      <c r="P1332" s="32">
        <f t="shared" si="83"/>
        <v>84.560711489639104</v>
      </c>
    </row>
    <row r="1333" spans="1:16" x14ac:dyDescent="0.2">
      <c r="A1333" s="20" t="s">
        <v>1328</v>
      </c>
      <c r="B1333" s="20" t="s">
        <v>8328</v>
      </c>
      <c r="C1333" s="20" t="s">
        <v>6838</v>
      </c>
      <c r="D1333" s="1" t="s">
        <v>13874</v>
      </c>
      <c r="E1333" s="35">
        <v>5270</v>
      </c>
      <c r="F1333" s="35">
        <v>469690</v>
      </c>
      <c r="G1333" s="37">
        <f t="shared" si="82"/>
        <v>1.1220166492793119E-2</v>
      </c>
      <c r="I1333" s="28">
        <v>1.7969999999999999</v>
      </c>
      <c r="J1333" s="28">
        <v>3.2292089462280273</v>
      </c>
      <c r="K1333" s="28">
        <v>3.9333106057189045</v>
      </c>
      <c r="L1333" s="28">
        <v>38.042694497153697</v>
      </c>
      <c r="M1333" s="31"/>
      <c r="N1333" s="32">
        <f t="shared" si="80"/>
        <v>84.515861156167347</v>
      </c>
      <c r="O1333" s="32">
        <f t="shared" si="81"/>
        <v>60.771792791741177</v>
      </c>
      <c r="P1333" s="32">
        <f t="shared" si="83"/>
        <v>78.09093261510273</v>
      </c>
    </row>
    <row r="1334" spans="1:16" x14ac:dyDescent="0.2">
      <c r="A1334" s="20" t="s">
        <v>1329</v>
      </c>
      <c r="B1334" s="20" t="s">
        <v>8329</v>
      </c>
      <c r="C1334" s="20" t="s">
        <v>6838</v>
      </c>
      <c r="D1334" s="1" t="s">
        <v>13874</v>
      </c>
      <c r="E1334" s="35">
        <v>9003</v>
      </c>
      <c r="F1334" s="35">
        <v>469690</v>
      </c>
      <c r="G1334" s="37">
        <f t="shared" si="82"/>
        <v>1.9167961847175796E-2</v>
      </c>
      <c r="I1334" s="28">
        <v>1.8320000000000001</v>
      </c>
      <c r="J1334" s="28">
        <v>3.3562240600585937</v>
      </c>
      <c r="K1334" s="28">
        <v>4.6317333685079829</v>
      </c>
      <c r="L1334" s="28">
        <v>35.473286682217037</v>
      </c>
      <c r="M1334" s="31"/>
      <c r="N1334" s="32">
        <f t="shared" si="80"/>
        <v>83.018128151875302</v>
      </c>
      <c r="O1334" s="32">
        <f t="shared" si="81"/>
        <v>59.205915403923036</v>
      </c>
      <c r="P1334" s="32">
        <f t="shared" si="83"/>
        <v>76.574760361567044</v>
      </c>
    </row>
    <row r="1335" spans="1:16" x14ac:dyDescent="0.2">
      <c r="A1335" s="20" t="s">
        <v>1330</v>
      </c>
      <c r="B1335" s="20" t="s">
        <v>8330</v>
      </c>
      <c r="C1335" s="20" t="s">
        <v>6838</v>
      </c>
      <c r="D1335" s="1" t="s">
        <v>13874</v>
      </c>
      <c r="E1335" s="35">
        <v>9095</v>
      </c>
      <c r="F1335" s="35">
        <v>469690</v>
      </c>
      <c r="G1335" s="37">
        <f t="shared" si="82"/>
        <v>1.9363835721433287E-2</v>
      </c>
      <c r="I1335" s="28">
        <v>2.0979999999999999</v>
      </c>
      <c r="J1335" s="28">
        <v>4.401604175567627</v>
      </c>
      <c r="K1335" s="28">
        <v>4.0894308708036125</v>
      </c>
      <c r="L1335" s="28">
        <v>38.421550302363933</v>
      </c>
      <c r="M1335" s="31"/>
      <c r="N1335" s="32">
        <f t="shared" si="80"/>
        <v>84.863201763315587</v>
      </c>
      <c r="O1335" s="32">
        <f t="shared" si="81"/>
        <v>61.134864253611156</v>
      </c>
      <c r="P1335" s="32">
        <f t="shared" si="83"/>
        <v>78.442529848197552</v>
      </c>
    </row>
    <row r="1336" spans="1:16" x14ac:dyDescent="0.2">
      <c r="A1336" s="20" t="s">
        <v>1331</v>
      </c>
      <c r="B1336" s="20" t="s">
        <v>8331</v>
      </c>
      <c r="C1336" s="20" t="s">
        <v>6838</v>
      </c>
      <c r="D1336" s="1" t="s">
        <v>13874</v>
      </c>
      <c r="E1336" s="35">
        <v>9327</v>
      </c>
      <c r="F1336" s="35">
        <v>469690</v>
      </c>
      <c r="G1336" s="37">
        <f t="shared" si="82"/>
        <v>1.9857778534778259E-2</v>
      </c>
      <c r="I1336" s="28">
        <v>3.524</v>
      </c>
      <c r="J1336" s="28">
        <v>12.418576240539551</v>
      </c>
      <c r="K1336" s="28">
        <v>3.6309160559967775</v>
      </c>
      <c r="L1336" s="28">
        <v>42.248311354133165</v>
      </c>
      <c r="M1336" s="31"/>
      <c r="N1336" s="32">
        <f t="shared" si="80"/>
        <v>88.614511135647959</v>
      </c>
      <c r="O1336" s="32">
        <f t="shared" si="81"/>
        <v>64.530391882258726</v>
      </c>
      <c r="P1336" s="32">
        <f t="shared" si="83"/>
        <v>82.097567922607993</v>
      </c>
    </row>
    <row r="1337" spans="1:16" x14ac:dyDescent="0.2">
      <c r="A1337" s="20" t="s">
        <v>1332</v>
      </c>
      <c r="B1337" s="20" t="s">
        <v>8332</v>
      </c>
      <c r="C1337" s="20" t="s">
        <v>6838</v>
      </c>
      <c r="D1337" s="1" t="s">
        <v>13874</v>
      </c>
      <c r="E1337" s="35">
        <v>5842</v>
      </c>
      <c r="F1337" s="35">
        <v>469690</v>
      </c>
      <c r="G1337" s="37">
        <f t="shared" si="82"/>
        <v>1.243799101535055E-2</v>
      </c>
      <c r="I1337" s="28">
        <v>2.2480000000000002</v>
      </c>
      <c r="J1337" s="28">
        <v>5.0535039901733398</v>
      </c>
      <c r="K1337" s="28">
        <v>2.836848838680099</v>
      </c>
      <c r="L1337" s="28">
        <v>41.438548442314278</v>
      </c>
      <c r="M1337" s="31"/>
      <c r="N1337" s="32">
        <f t="shared" si="80"/>
        <v>87.535905839347208</v>
      </c>
      <c r="O1337" s="32">
        <f t="shared" si="81"/>
        <v>63.487386158728825</v>
      </c>
      <c r="P1337" s="32">
        <f t="shared" si="83"/>
        <v>81.028595546312133</v>
      </c>
    </row>
    <row r="1338" spans="1:16" x14ac:dyDescent="0.2">
      <c r="A1338" s="20" t="s">
        <v>1333</v>
      </c>
      <c r="B1338" s="20" t="s">
        <v>8333</v>
      </c>
      <c r="C1338" s="20" t="s">
        <v>6838</v>
      </c>
      <c r="D1338" s="1" t="s">
        <v>13874</v>
      </c>
      <c r="E1338" s="35">
        <v>7634</v>
      </c>
      <c r="F1338" s="35">
        <v>469690</v>
      </c>
      <c r="G1338" s="37">
        <f t="shared" si="82"/>
        <v>1.6253273435670335E-2</v>
      </c>
      <c r="I1338" s="28">
        <v>0.86899999999999999</v>
      </c>
      <c r="J1338" s="28">
        <v>0.75516098737716675</v>
      </c>
      <c r="K1338" s="28">
        <v>3.619066030366763</v>
      </c>
      <c r="L1338" s="28">
        <v>39.729368614094838</v>
      </c>
      <c r="M1338" s="31"/>
      <c r="N1338" s="32">
        <f t="shared" si="80"/>
        <v>83.830366931618812</v>
      </c>
      <c r="O1338" s="32">
        <f t="shared" si="81"/>
        <v>60.717350672595408</v>
      </c>
      <c r="P1338" s="32">
        <f t="shared" si="83"/>
        <v>77.576195340065681</v>
      </c>
    </row>
    <row r="1339" spans="1:16" x14ac:dyDescent="0.2">
      <c r="A1339" s="20" t="s">
        <v>1334</v>
      </c>
      <c r="B1339" s="20" t="s">
        <v>8334</v>
      </c>
      <c r="C1339" s="20" t="s">
        <v>6838</v>
      </c>
      <c r="D1339" s="1" t="s">
        <v>13874</v>
      </c>
      <c r="E1339" s="35">
        <v>6259</v>
      </c>
      <c r="F1339" s="35">
        <v>469690</v>
      </c>
      <c r="G1339" s="37">
        <f t="shared" si="82"/>
        <v>1.3325810641061125E-2</v>
      </c>
      <c r="I1339" s="28">
        <v>1.351</v>
      </c>
      <c r="J1339" s="28">
        <v>1.8252010345458984</v>
      </c>
      <c r="K1339" s="28">
        <v>4.031525044486103</v>
      </c>
      <c r="L1339" s="28">
        <v>40.276881290941041</v>
      </c>
      <c r="M1339" s="31"/>
      <c r="N1339" s="32">
        <f t="shared" si="80"/>
        <v>84.155241262478043</v>
      </c>
      <c r="O1339" s="32">
        <f t="shared" si="81"/>
        <v>61.175698332072685</v>
      </c>
      <c r="P1339" s="32">
        <f t="shared" si="83"/>
        <v>77.937186337426496</v>
      </c>
    </row>
    <row r="1340" spans="1:16" x14ac:dyDescent="0.2">
      <c r="A1340" s="20" t="s">
        <v>1335</v>
      </c>
      <c r="B1340" s="20" t="s">
        <v>8335</v>
      </c>
      <c r="C1340" s="20" t="s">
        <v>6838</v>
      </c>
      <c r="D1340" s="1" t="s">
        <v>13874</v>
      </c>
      <c r="E1340" s="35">
        <v>7396</v>
      </c>
      <c r="F1340" s="35">
        <v>469690</v>
      </c>
      <c r="G1340" s="37">
        <f t="shared" si="82"/>
        <v>1.5746556239221613E-2</v>
      </c>
      <c r="I1340" s="28">
        <v>6.5289999999999999</v>
      </c>
      <c r="J1340" s="28">
        <v>42.627841949462891</v>
      </c>
      <c r="K1340" s="28">
        <v>4.3768480709377675</v>
      </c>
      <c r="L1340" s="28">
        <v>35.558409951325039</v>
      </c>
      <c r="M1340" s="31"/>
      <c r="N1340" s="32">
        <f t="shared" si="80"/>
        <v>90.65862291620104</v>
      </c>
      <c r="O1340" s="32">
        <f t="shared" si="81"/>
        <v>63.81860054712083</v>
      </c>
      <c r="P1340" s="32">
        <f t="shared" si="83"/>
        <v>83.395957432122628</v>
      </c>
    </row>
    <row r="1341" spans="1:16" x14ac:dyDescent="0.2">
      <c r="A1341" s="20" t="s">
        <v>1336</v>
      </c>
      <c r="B1341" s="20" t="s">
        <v>8336</v>
      </c>
      <c r="C1341" s="20" t="s">
        <v>6838</v>
      </c>
      <c r="D1341" s="1" t="s">
        <v>13874</v>
      </c>
      <c r="E1341" s="35">
        <v>6211</v>
      </c>
      <c r="F1341" s="35">
        <v>469690</v>
      </c>
      <c r="G1341" s="37">
        <f t="shared" si="82"/>
        <v>1.3223615576231132E-2</v>
      </c>
      <c r="I1341" s="28">
        <v>3.4649999999999999</v>
      </c>
      <c r="J1341" s="28">
        <v>12.006224632263184</v>
      </c>
      <c r="K1341" s="28">
        <v>3.5620035525855167</v>
      </c>
      <c r="L1341" s="28">
        <v>41.912735469328609</v>
      </c>
      <c r="M1341" s="31"/>
      <c r="N1341" s="32">
        <f t="shared" si="80"/>
        <v>88.54452813046548</v>
      </c>
      <c r="O1341" s="32">
        <f t="shared" si="81"/>
        <v>64.380490148672806</v>
      </c>
      <c r="P1341" s="32">
        <f t="shared" si="83"/>
        <v>82.005959637747083</v>
      </c>
    </row>
    <row r="1342" spans="1:16" x14ac:dyDescent="0.2">
      <c r="A1342" s="20" t="s">
        <v>1337</v>
      </c>
      <c r="B1342" s="20" t="s">
        <v>8337</v>
      </c>
      <c r="C1342" s="20" t="s">
        <v>6838</v>
      </c>
      <c r="D1342" s="1" t="s">
        <v>13874</v>
      </c>
      <c r="E1342" s="35">
        <v>9179</v>
      </c>
      <c r="F1342" s="35">
        <v>469690</v>
      </c>
      <c r="G1342" s="37">
        <f t="shared" si="82"/>
        <v>1.9542677084885777E-2</v>
      </c>
      <c r="I1342" s="28">
        <v>2.1840000000000002</v>
      </c>
      <c r="J1342" s="28">
        <v>4.7698559761047363</v>
      </c>
      <c r="K1342" s="28">
        <v>4.0282275947097244</v>
      </c>
      <c r="L1342" s="28">
        <v>37.722736681555723</v>
      </c>
      <c r="M1342" s="31"/>
      <c r="N1342" s="32">
        <f t="shared" si="80"/>
        <v>84.931322807902646</v>
      </c>
      <c r="O1342" s="32">
        <f t="shared" si="81"/>
        <v>60.971174382195784</v>
      </c>
      <c r="P1342" s="32">
        <f t="shared" si="83"/>
        <v>78.44792497119883</v>
      </c>
    </row>
    <row r="1343" spans="1:16" x14ac:dyDescent="0.2">
      <c r="A1343" s="20" t="s">
        <v>1338</v>
      </c>
      <c r="B1343" s="20" t="s">
        <v>8338</v>
      </c>
      <c r="C1343" s="20" t="s">
        <v>6838</v>
      </c>
      <c r="D1343" s="1" t="s">
        <v>13874</v>
      </c>
      <c r="E1343" s="35">
        <v>8329</v>
      </c>
      <c r="F1343" s="35">
        <v>469690</v>
      </c>
      <c r="G1343" s="37">
        <f t="shared" si="82"/>
        <v>1.7732972811854628E-2</v>
      </c>
      <c r="I1343" s="28">
        <v>1.2649999999999999</v>
      </c>
      <c r="J1343" s="28">
        <v>1.6002249717712402</v>
      </c>
      <c r="K1343" s="28">
        <v>3.5788235317987467</v>
      </c>
      <c r="L1343" s="28">
        <v>35.903109617000844</v>
      </c>
      <c r="M1343" s="31"/>
      <c r="N1343" s="32">
        <f t="shared" si="80"/>
        <v>83.679781987569086</v>
      </c>
      <c r="O1343" s="32">
        <f t="shared" si="81"/>
        <v>59.550136678534443</v>
      </c>
      <c r="P1343" s="32">
        <f t="shared" si="83"/>
        <v>77.150519838709499</v>
      </c>
    </row>
    <row r="1344" spans="1:16" x14ac:dyDescent="0.2">
      <c r="A1344" s="20" t="s">
        <v>1339</v>
      </c>
      <c r="B1344" s="20" t="s">
        <v>8339</v>
      </c>
      <c r="C1344" s="20" t="s">
        <v>6838</v>
      </c>
      <c r="D1344" s="1" t="s">
        <v>13874</v>
      </c>
      <c r="E1344" s="35">
        <v>7207</v>
      </c>
      <c r="F1344" s="35">
        <v>469690</v>
      </c>
      <c r="G1344" s="37">
        <f t="shared" si="82"/>
        <v>1.5344163171453512E-2</v>
      </c>
      <c r="I1344" s="28">
        <v>2.4660000000000002</v>
      </c>
      <c r="J1344" s="28">
        <v>6.0811557769775391</v>
      </c>
      <c r="K1344" s="28">
        <v>4.3546269104644857</v>
      </c>
      <c r="L1344" s="28">
        <v>40.593867073678368</v>
      </c>
      <c r="M1344" s="31"/>
      <c r="N1344" s="32">
        <f t="shared" si="80"/>
        <v>85.560343772317751</v>
      </c>
      <c r="O1344" s="32">
        <f t="shared" si="81"/>
        <v>62.246130728026159</v>
      </c>
      <c r="P1344" s="32">
        <f t="shared" si="83"/>
        <v>79.25173016399647</v>
      </c>
    </row>
    <row r="1345" spans="1:16" x14ac:dyDescent="0.2">
      <c r="A1345" s="20" t="s">
        <v>1340</v>
      </c>
      <c r="B1345" s="20" t="s">
        <v>8340</v>
      </c>
      <c r="C1345" s="20" t="s">
        <v>6838</v>
      </c>
      <c r="D1345" s="1" t="s">
        <v>13874</v>
      </c>
      <c r="E1345" s="35">
        <v>8552</v>
      </c>
      <c r="F1345" s="35">
        <v>469690</v>
      </c>
      <c r="G1345" s="37">
        <f t="shared" si="82"/>
        <v>1.8207754050543975E-2</v>
      </c>
      <c r="I1345" s="28">
        <v>0.70099999999999996</v>
      </c>
      <c r="J1345" s="28">
        <v>0.49140098690986633</v>
      </c>
      <c r="K1345" s="28">
        <v>4.583196363269713</v>
      </c>
      <c r="L1345" s="28">
        <v>34.789522918615532</v>
      </c>
      <c r="M1345" s="31"/>
      <c r="N1345" s="32">
        <f t="shared" si="80"/>
        <v>81.1009409286535</v>
      </c>
      <c r="O1345" s="32">
        <f t="shared" si="81"/>
        <v>57.725685756596064</v>
      </c>
      <c r="P1345" s="32">
        <f t="shared" si="83"/>
        <v>74.775809876780812</v>
      </c>
    </row>
    <row r="1346" spans="1:16" x14ac:dyDescent="0.2">
      <c r="A1346" s="20" t="s">
        <v>1341</v>
      </c>
      <c r="B1346" s="20" t="s">
        <v>8341</v>
      </c>
      <c r="C1346" s="20" t="s">
        <v>6838</v>
      </c>
      <c r="D1346" s="1" t="s">
        <v>13874</v>
      </c>
      <c r="E1346" s="35">
        <v>11862</v>
      </c>
      <c r="F1346" s="35">
        <v>469690</v>
      </c>
      <c r="G1346" s="37">
        <f t="shared" si="82"/>
        <v>2.525495539611233E-2</v>
      </c>
      <c r="I1346" s="28">
        <v>0.68</v>
      </c>
      <c r="J1346" s="28">
        <v>0.46239998936653137</v>
      </c>
      <c r="K1346" s="28">
        <v>4.2193998033935998</v>
      </c>
      <c r="L1346" s="28">
        <v>30.296745911313437</v>
      </c>
      <c r="M1346" s="31"/>
      <c r="N1346" s="32">
        <f t="shared" si="80"/>
        <v>80.578917022868637</v>
      </c>
      <c r="O1346" s="32">
        <f t="shared" si="81"/>
        <v>56.05426839772808</v>
      </c>
      <c r="P1346" s="32">
        <f t="shared" si="83"/>
        <v>73.942770575980887</v>
      </c>
    </row>
    <row r="1347" spans="1:16" x14ac:dyDescent="0.2">
      <c r="A1347" s="20" t="s">
        <v>1342</v>
      </c>
      <c r="B1347" s="20" t="s">
        <v>8342</v>
      </c>
      <c r="C1347" s="20" t="s">
        <v>6838</v>
      </c>
      <c r="D1347" s="1" t="s">
        <v>13874</v>
      </c>
      <c r="E1347" s="35">
        <v>7913</v>
      </c>
      <c r="F1347" s="35">
        <v>469690</v>
      </c>
      <c r="G1347" s="37">
        <f t="shared" si="82"/>
        <v>1.6847282249994676E-2</v>
      </c>
      <c r="I1347" s="28">
        <v>2.714</v>
      </c>
      <c r="J1347" s="28">
        <v>7.3657960891723633</v>
      </c>
      <c r="K1347" s="28">
        <v>4.0709134058400389</v>
      </c>
      <c r="L1347" s="28">
        <v>39.875142171110831</v>
      </c>
      <c r="M1347" s="31"/>
      <c r="N1347" s="32">
        <f t="shared" si="80"/>
        <v>86.193142746034283</v>
      </c>
      <c r="O1347" s="32">
        <f t="shared" si="81"/>
        <v>62.398585935623466</v>
      </c>
      <c r="P1347" s="32">
        <f t="shared" si="83"/>
        <v>79.754552491542057</v>
      </c>
    </row>
    <row r="1348" spans="1:16" x14ac:dyDescent="0.2">
      <c r="A1348" s="20" t="s">
        <v>1343</v>
      </c>
      <c r="B1348" s="20" t="s">
        <v>8343</v>
      </c>
      <c r="C1348" s="20" t="s">
        <v>6838</v>
      </c>
      <c r="D1348" s="1" t="s">
        <v>13874</v>
      </c>
      <c r="E1348" s="35">
        <v>7556</v>
      </c>
      <c r="F1348" s="35">
        <v>469690</v>
      </c>
      <c r="G1348" s="37">
        <f t="shared" si="82"/>
        <v>1.6087206455321596E-2</v>
      </c>
      <c r="I1348" s="28">
        <v>3.57</v>
      </c>
      <c r="J1348" s="28">
        <v>12.744899749755859</v>
      </c>
      <c r="K1348" s="28">
        <v>3.8992672272396254</v>
      </c>
      <c r="L1348" s="28">
        <v>41.576230809952357</v>
      </c>
      <c r="M1348" s="31"/>
      <c r="N1348" s="32">
        <f t="shared" si="80"/>
        <v>88.159416133599265</v>
      </c>
      <c r="O1348" s="32">
        <f t="shared" si="81"/>
        <v>64.093230122616973</v>
      </c>
      <c r="P1348" s="32">
        <f t="shared" si="83"/>
        <v>81.647325492545093</v>
      </c>
    </row>
    <row r="1349" spans="1:16" x14ac:dyDescent="0.2">
      <c r="A1349" s="20" t="s">
        <v>1344</v>
      </c>
      <c r="B1349" s="20" t="s">
        <v>8344</v>
      </c>
      <c r="C1349" s="20" t="s">
        <v>6838</v>
      </c>
      <c r="D1349" s="1" t="s">
        <v>13874</v>
      </c>
      <c r="E1349" s="35">
        <v>9273</v>
      </c>
      <c r="F1349" s="35">
        <v>469690</v>
      </c>
      <c r="G1349" s="37">
        <f t="shared" si="82"/>
        <v>1.9742809086844514E-2</v>
      </c>
      <c r="I1349" s="28">
        <v>2.0289999999999999</v>
      </c>
      <c r="J1349" s="28">
        <v>4.1168408393859863</v>
      </c>
      <c r="K1349" s="28">
        <v>4.269869469239433</v>
      </c>
      <c r="L1349" s="28">
        <v>33.867680362342284</v>
      </c>
      <c r="M1349" s="31"/>
      <c r="N1349" s="32">
        <f t="shared" si="80"/>
        <v>83.48596180955758</v>
      </c>
      <c r="O1349" s="32">
        <f t="shared" si="81"/>
        <v>58.992454949301752</v>
      </c>
      <c r="P1349" s="32">
        <f t="shared" si="83"/>
        <v>76.858242040480732</v>
      </c>
    </row>
    <row r="1350" spans="1:16" x14ac:dyDescent="0.2">
      <c r="A1350" s="20" t="s">
        <v>1345</v>
      </c>
      <c r="B1350" s="20" t="s">
        <v>8345</v>
      </c>
      <c r="C1350" s="20" t="s">
        <v>6838</v>
      </c>
      <c r="D1350" s="1" t="s">
        <v>13874</v>
      </c>
      <c r="E1350" s="35">
        <v>7086</v>
      </c>
      <c r="F1350" s="35">
        <v>469690</v>
      </c>
      <c r="G1350" s="37">
        <f t="shared" si="82"/>
        <v>1.5086546445527902E-2</v>
      </c>
      <c r="I1350" s="28">
        <v>3.9180000000000001</v>
      </c>
      <c r="J1350" s="28">
        <v>15.350724220275879</v>
      </c>
      <c r="K1350" s="28">
        <v>3.9907553010158598</v>
      </c>
      <c r="L1350" s="28">
        <v>40.154671182613605</v>
      </c>
      <c r="M1350" s="31"/>
      <c r="N1350" s="32">
        <f t="shared" si="80"/>
        <v>88.256516687185055</v>
      </c>
      <c r="O1350" s="32">
        <f t="shared" si="81"/>
        <v>63.754298538760636</v>
      </c>
      <c r="P1350" s="32">
        <f t="shared" si="83"/>
        <v>81.626439722907918</v>
      </c>
    </row>
    <row r="1351" spans="1:16" x14ac:dyDescent="0.2">
      <c r="A1351" s="20" t="s">
        <v>1346</v>
      </c>
      <c r="B1351" s="20" t="s">
        <v>8346</v>
      </c>
      <c r="C1351" s="20" t="s">
        <v>6838</v>
      </c>
      <c r="D1351" s="1" t="s">
        <v>13874</v>
      </c>
      <c r="E1351" s="35">
        <v>7790</v>
      </c>
      <c r="F1351" s="35">
        <v>469690</v>
      </c>
      <c r="G1351" s="37">
        <f t="shared" si="82"/>
        <v>1.6585407396367817E-2</v>
      </c>
      <c r="I1351" s="28">
        <v>1.359</v>
      </c>
      <c r="J1351" s="28">
        <v>1.8468810319900513</v>
      </c>
      <c r="K1351" s="28">
        <v>4.2608433103907544</v>
      </c>
      <c r="L1351" s="28">
        <v>33.091270860077024</v>
      </c>
      <c r="M1351" s="31"/>
      <c r="N1351" s="32">
        <f t="shared" ref="N1351:N1414" si="84">SUMPRODUCT(I1351:L1351,$I$4:$L$4) + $L$1</f>
        <v>82.247215648742412</v>
      </c>
      <c r="O1351" s="32">
        <f t="shared" ref="O1351:O1414" si="85">SUMPRODUCT(I1351:L1351,$I$5:$L$5) + $L$2</f>
        <v>57.957608250583419</v>
      </c>
      <c r="P1351" s="32">
        <f t="shared" si="83"/>
        <v>75.674669216156474</v>
      </c>
    </row>
    <row r="1352" spans="1:16" x14ac:dyDescent="0.2">
      <c r="A1352" s="20" t="s">
        <v>1347</v>
      </c>
      <c r="B1352" s="20" t="s">
        <v>8347</v>
      </c>
      <c r="C1352" s="20" t="s">
        <v>6838</v>
      </c>
      <c r="D1352" s="1" t="s">
        <v>13874</v>
      </c>
      <c r="E1352" s="35">
        <v>11002</v>
      </c>
      <c r="F1352" s="35">
        <v>469690</v>
      </c>
      <c r="G1352" s="37">
        <f t="shared" ref="G1352:G1415" si="86">SUM(E1352/F1352)</f>
        <v>2.3423960484574933E-2</v>
      </c>
      <c r="I1352" s="28">
        <v>2.3450000000000002</v>
      </c>
      <c r="J1352" s="28">
        <v>5.4990248680114746</v>
      </c>
      <c r="K1352" s="28">
        <v>4.7195392232170006</v>
      </c>
      <c r="L1352" s="28">
        <v>29.551717869478278</v>
      </c>
      <c r="M1352" s="31"/>
      <c r="N1352" s="32">
        <f t="shared" si="84"/>
        <v>82.398157112389057</v>
      </c>
      <c r="O1352" s="32">
        <f t="shared" si="85"/>
        <v>57.154504442025356</v>
      </c>
      <c r="P1352" s="32">
        <f t="shared" ref="P1352:P1415" si="87">SUM(N1352*$P$1)+($P$2*O1352)</f>
        <v>75.567454722501409</v>
      </c>
    </row>
    <row r="1353" spans="1:16" x14ac:dyDescent="0.2">
      <c r="A1353" s="20" t="s">
        <v>1348</v>
      </c>
      <c r="B1353" s="20" t="s">
        <v>8348</v>
      </c>
      <c r="C1353" s="20" t="s">
        <v>6838</v>
      </c>
      <c r="D1353" s="1" t="s">
        <v>13874</v>
      </c>
      <c r="E1353" s="35">
        <v>8339</v>
      </c>
      <c r="F1353" s="35">
        <v>469690</v>
      </c>
      <c r="G1353" s="37">
        <f t="shared" si="86"/>
        <v>1.7754263450360876E-2</v>
      </c>
      <c r="I1353" s="28">
        <v>1.732</v>
      </c>
      <c r="J1353" s="28">
        <v>2.999824047088623</v>
      </c>
      <c r="K1353" s="28">
        <v>4.4812634487501324</v>
      </c>
      <c r="L1353" s="28">
        <v>30.920613982491904</v>
      </c>
      <c r="M1353" s="31"/>
      <c r="N1353" s="32">
        <f t="shared" si="84"/>
        <v>82.056280851054723</v>
      </c>
      <c r="O1353" s="32">
        <f t="shared" si="85"/>
        <v>57.271310981709021</v>
      </c>
      <c r="P1353" s="32">
        <f t="shared" si="87"/>
        <v>75.349693847558541</v>
      </c>
    </row>
    <row r="1354" spans="1:16" x14ac:dyDescent="0.2">
      <c r="A1354" s="20" t="s">
        <v>1349</v>
      </c>
      <c r="B1354" s="20" t="s">
        <v>8349</v>
      </c>
      <c r="C1354" s="20" t="s">
        <v>6838</v>
      </c>
      <c r="D1354" s="1" t="s">
        <v>13874</v>
      </c>
      <c r="E1354" s="35">
        <v>7543</v>
      </c>
      <c r="F1354" s="35">
        <v>469690</v>
      </c>
      <c r="G1354" s="37">
        <f t="shared" si="86"/>
        <v>1.6059528625263473E-2</v>
      </c>
      <c r="I1354" s="28">
        <v>5.3319999999999999</v>
      </c>
      <c r="J1354" s="28">
        <v>28.43022346496582</v>
      </c>
      <c r="K1354" s="28">
        <v>3.7134395022446451</v>
      </c>
      <c r="L1354" s="28">
        <v>42.099429935039112</v>
      </c>
      <c r="M1354" s="31"/>
      <c r="N1354" s="32">
        <f t="shared" si="84"/>
        <v>91.249575824207355</v>
      </c>
      <c r="O1354" s="32">
        <f t="shared" si="85"/>
        <v>66.07431967266487</v>
      </c>
      <c r="P1354" s="32">
        <f t="shared" si="87"/>
        <v>84.437380909076751</v>
      </c>
    </row>
    <row r="1355" spans="1:16" x14ac:dyDescent="0.2">
      <c r="A1355" s="20" t="s">
        <v>1350</v>
      </c>
      <c r="B1355" s="20" t="s">
        <v>8350</v>
      </c>
      <c r="C1355" s="20" t="s">
        <v>6838</v>
      </c>
      <c r="D1355" s="1" t="s">
        <v>13874</v>
      </c>
      <c r="E1355" s="35">
        <v>8092</v>
      </c>
      <c r="F1355" s="35">
        <v>469690</v>
      </c>
      <c r="G1355" s="37">
        <f t="shared" si="86"/>
        <v>1.7228384679256532E-2</v>
      </c>
      <c r="I1355" s="28">
        <v>4.2729999999999997</v>
      </c>
      <c r="J1355" s="28">
        <v>18.258529663085937</v>
      </c>
      <c r="K1355" s="28">
        <v>3.9078916599497191</v>
      </c>
      <c r="L1355" s="28">
        <v>40.985417696490359</v>
      </c>
      <c r="M1355" s="31"/>
      <c r="N1355" s="32">
        <f t="shared" si="84"/>
        <v>89.107585771550234</v>
      </c>
      <c r="O1355" s="32">
        <f t="shared" si="85"/>
        <v>64.501779756064366</v>
      </c>
      <c r="P1355" s="32">
        <f t="shared" si="87"/>
        <v>82.449478874349381</v>
      </c>
    </row>
    <row r="1356" spans="1:16" x14ac:dyDescent="0.2">
      <c r="A1356" s="20" t="s">
        <v>1351</v>
      </c>
      <c r="B1356" s="20" t="s">
        <v>8351</v>
      </c>
      <c r="C1356" s="20" t="s">
        <v>6838</v>
      </c>
      <c r="D1356" s="1" t="s">
        <v>13874</v>
      </c>
      <c r="E1356" s="35">
        <v>8834</v>
      </c>
      <c r="F1356" s="35">
        <v>469690</v>
      </c>
      <c r="G1356" s="37">
        <f t="shared" si="86"/>
        <v>1.8808150056420191E-2</v>
      </c>
      <c r="I1356" s="28">
        <v>2.9009999999999998</v>
      </c>
      <c r="J1356" s="28">
        <v>8.4158010482788086</v>
      </c>
      <c r="K1356" s="28">
        <v>4.2627806292300718</v>
      </c>
      <c r="L1356" s="28">
        <v>32.858954041204434</v>
      </c>
      <c r="M1356" s="31"/>
      <c r="N1356" s="32">
        <f t="shared" si="84"/>
        <v>84.658276122911445</v>
      </c>
      <c r="O1356" s="32">
        <f t="shared" si="85"/>
        <v>59.459122707096242</v>
      </c>
      <c r="P1356" s="32">
        <f t="shared" si="87"/>
        <v>77.83961482582292</v>
      </c>
    </row>
    <row r="1357" spans="1:16" x14ac:dyDescent="0.2">
      <c r="A1357" s="20" t="s">
        <v>1352</v>
      </c>
      <c r="B1357" s="20" t="s">
        <v>8352</v>
      </c>
      <c r="C1357" s="20" t="s">
        <v>6838</v>
      </c>
      <c r="D1357" s="1" t="s">
        <v>13874</v>
      </c>
      <c r="E1357" s="35">
        <v>6305</v>
      </c>
      <c r="F1357" s="35">
        <v>469690</v>
      </c>
      <c r="G1357" s="37">
        <f t="shared" si="86"/>
        <v>1.3423747578189871E-2</v>
      </c>
      <c r="I1357" s="28">
        <v>2.0640000000000001</v>
      </c>
      <c r="J1357" s="28">
        <v>4.2600960731506348</v>
      </c>
      <c r="K1357" s="28">
        <v>4.0439922337983294</v>
      </c>
      <c r="L1357" s="28">
        <v>36.852973830293415</v>
      </c>
      <c r="M1357" s="31"/>
      <c r="N1357" s="32">
        <f t="shared" si="84"/>
        <v>84.52378929313403</v>
      </c>
      <c r="O1357" s="32">
        <f t="shared" si="85"/>
        <v>60.464646702691184</v>
      </c>
      <c r="P1357" s="32">
        <f t="shared" si="87"/>
        <v>78.013604537497486</v>
      </c>
    </row>
    <row r="1358" spans="1:16" x14ac:dyDescent="0.2">
      <c r="A1358" s="20" t="s">
        <v>1353</v>
      </c>
      <c r="B1358" s="20" t="s">
        <v>8353</v>
      </c>
      <c r="C1358" s="20" t="s">
        <v>6838</v>
      </c>
      <c r="D1358" s="1" t="s">
        <v>13874</v>
      </c>
      <c r="E1358" s="35">
        <v>8863</v>
      </c>
      <c r="F1358" s="35">
        <v>469690</v>
      </c>
      <c r="G1358" s="37">
        <f t="shared" si="86"/>
        <v>1.8869892908088312E-2</v>
      </c>
      <c r="I1358" s="28">
        <v>2.516</v>
      </c>
      <c r="J1358" s="28">
        <v>6.3302559852600098</v>
      </c>
      <c r="K1358" s="28">
        <v>4.2614068526362674</v>
      </c>
      <c r="L1358" s="28">
        <v>37.010154575200268</v>
      </c>
      <c r="M1358" s="31"/>
      <c r="N1358" s="32">
        <f t="shared" si="84"/>
        <v>84.973768757555959</v>
      </c>
      <c r="O1358" s="32">
        <f t="shared" si="85"/>
        <v>60.839087235490453</v>
      </c>
      <c r="P1358" s="32">
        <f t="shared" si="87"/>
        <v>78.443143855340693</v>
      </c>
    </row>
    <row r="1359" spans="1:16" x14ac:dyDescent="0.2">
      <c r="A1359" s="20" t="s">
        <v>1354</v>
      </c>
      <c r="B1359" s="20" t="s">
        <v>8354</v>
      </c>
      <c r="C1359" s="20" t="s">
        <v>6838</v>
      </c>
      <c r="D1359" s="1" t="s">
        <v>13874</v>
      </c>
      <c r="E1359" s="35">
        <v>5988</v>
      </c>
      <c r="F1359" s="35">
        <v>469690</v>
      </c>
      <c r="G1359" s="37">
        <f t="shared" si="86"/>
        <v>1.2748834337541783E-2</v>
      </c>
      <c r="I1359" s="28">
        <v>4.2160000000000002</v>
      </c>
      <c r="J1359" s="28">
        <v>17.774656295776367</v>
      </c>
      <c r="K1359" s="28">
        <v>3.1242186790372553</v>
      </c>
      <c r="L1359" s="28">
        <v>39.290915163660657</v>
      </c>
      <c r="M1359" s="31"/>
      <c r="N1359" s="32">
        <f t="shared" si="84"/>
        <v>89.744942254510349</v>
      </c>
      <c r="O1359" s="32">
        <f t="shared" si="85"/>
        <v>64.297970198594541</v>
      </c>
      <c r="P1359" s="32">
        <f t="shared" si="87"/>
        <v>82.859223491559078</v>
      </c>
    </row>
    <row r="1360" spans="1:16" x14ac:dyDescent="0.2">
      <c r="A1360" s="20" t="s">
        <v>1355</v>
      </c>
      <c r="B1360" s="20" t="s">
        <v>8355</v>
      </c>
      <c r="C1360" s="20" t="s">
        <v>6838</v>
      </c>
      <c r="D1360" s="1" t="s">
        <v>13874</v>
      </c>
      <c r="E1360" s="35">
        <v>5731</v>
      </c>
      <c r="F1360" s="35">
        <v>469690</v>
      </c>
      <c r="G1360" s="37">
        <f t="shared" si="86"/>
        <v>1.2201664927931189E-2</v>
      </c>
      <c r="I1360" s="28">
        <v>6.085</v>
      </c>
      <c r="J1360" s="28">
        <v>37.027225494384766</v>
      </c>
      <c r="K1360" s="28">
        <v>3.4934412501333352</v>
      </c>
      <c r="L1360" s="28">
        <v>47.187401849589946</v>
      </c>
      <c r="M1360" s="31"/>
      <c r="N1360" s="32">
        <f t="shared" si="84"/>
        <v>93.825710430371217</v>
      </c>
      <c r="O1360" s="32">
        <f t="shared" si="85"/>
        <v>69.046605992775653</v>
      </c>
      <c r="P1360" s="32">
        <f t="shared" si="87"/>
        <v>87.120710559260218</v>
      </c>
    </row>
    <row r="1361" spans="1:16" x14ac:dyDescent="0.2">
      <c r="A1361" s="20" t="s">
        <v>1356</v>
      </c>
      <c r="B1361" s="20" t="s">
        <v>8356</v>
      </c>
      <c r="C1361" s="20" t="s">
        <v>6838</v>
      </c>
      <c r="D1361" s="1" t="s">
        <v>13874</v>
      </c>
      <c r="E1361" s="35">
        <v>7832</v>
      </c>
      <c r="F1361" s="35">
        <v>469690</v>
      </c>
      <c r="G1361" s="37">
        <f t="shared" si="86"/>
        <v>1.6674828078094062E-2</v>
      </c>
      <c r="I1361" s="28">
        <v>4.2270000000000003</v>
      </c>
      <c r="J1361" s="28">
        <v>17.867528915405273</v>
      </c>
      <c r="K1361" s="28">
        <v>3.120286136715706</v>
      </c>
      <c r="L1361" s="28">
        <v>42.528855975485186</v>
      </c>
      <c r="M1361" s="31"/>
      <c r="N1361" s="32">
        <f t="shared" si="84"/>
        <v>90.487738427045144</v>
      </c>
      <c r="O1361" s="32">
        <f t="shared" si="85"/>
        <v>65.689831839334403</v>
      </c>
      <c r="P1361" s="32">
        <f t="shared" si="87"/>
        <v>83.777650865440066</v>
      </c>
    </row>
    <row r="1362" spans="1:16" x14ac:dyDescent="0.2">
      <c r="A1362" s="20" t="s">
        <v>1357</v>
      </c>
      <c r="B1362" s="20" t="s">
        <v>8357</v>
      </c>
      <c r="C1362" s="20" t="s">
        <v>6838</v>
      </c>
      <c r="D1362" s="1" t="s">
        <v>13874</v>
      </c>
      <c r="E1362" s="35">
        <v>10066</v>
      </c>
      <c r="F1362" s="35">
        <v>469690</v>
      </c>
      <c r="G1362" s="37">
        <f t="shared" si="86"/>
        <v>2.1431156720390046E-2</v>
      </c>
      <c r="I1362" s="28">
        <v>3.274</v>
      </c>
      <c r="J1362" s="28">
        <v>10.719076156616211</v>
      </c>
      <c r="K1362" s="28">
        <v>3.8017075693167692</v>
      </c>
      <c r="L1362" s="28">
        <v>37.137591893502879</v>
      </c>
      <c r="M1362" s="31"/>
      <c r="N1362" s="32">
        <f t="shared" si="84"/>
        <v>86.845825811924854</v>
      </c>
      <c r="O1362" s="32">
        <f t="shared" si="85"/>
        <v>61.986198541746347</v>
      </c>
      <c r="P1362" s="32">
        <f t="shared" si="87"/>
        <v>80.119037196049092</v>
      </c>
    </row>
    <row r="1363" spans="1:16" x14ac:dyDescent="0.2">
      <c r="A1363" s="20" t="s">
        <v>1358</v>
      </c>
      <c r="B1363" s="20" t="s">
        <v>8358</v>
      </c>
      <c r="C1363" s="20" t="s">
        <v>6838</v>
      </c>
      <c r="D1363" s="1" t="s">
        <v>13874</v>
      </c>
      <c r="E1363" s="35">
        <v>6136</v>
      </c>
      <c r="F1363" s="35">
        <v>469690</v>
      </c>
      <c r="G1363" s="37">
        <f t="shared" si="86"/>
        <v>1.3063935787434266E-2</v>
      </c>
      <c r="I1363" s="28">
        <v>4.0030000000000001</v>
      </c>
      <c r="J1363" s="28">
        <v>16.024009704589844</v>
      </c>
      <c r="K1363" s="28">
        <v>3.866466473825779</v>
      </c>
      <c r="L1363" s="28">
        <v>41.161342894393741</v>
      </c>
      <c r="M1363" s="31"/>
      <c r="N1363" s="32">
        <f t="shared" si="84"/>
        <v>88.787190982040102</v>
      </c>
      <c r="O1363" s="32">
        <f t="shared" si="85"/>
        <v>64.353884001918303</v>
      </c>
      <c r="P1363" s="32">
        <f t="shared" si="87"/>
        <v>82.175760751980135</v>
      </c>
    </row>
    <row r="1364" spans="1:16" x14ac:dyDescent="0.2">
      <c r="A1364" s="20" t="s">
        <v>1359</v>
      </c>
      <c r="B1364" s="20" t="s">
        <v>8359</v>
      </c>
      <c r="C1364" s="20" t="s">
        <v>6838</v>
      </c>
      <c r="D1364" s="1" t="s">
        <v>13874</v>
      </c>
      <c r="E1364" s="35">
        <v>8047</v>
      </c>
      <c r="F1364" s="35">
        <v>469690</v>
      </c>
      <c r="G1364" s="37">
        <f t="shared" si="86"/>
        <v>1.7132576805978413E-2</v>
      </c>
      <c r="I1364" s="28">
        <v>3.17</v>
      </c>
      <c r="J1364" s="28">
        <v>10.04889965057373</v>
      </c>
      <c r="K1364" s="28">
        <v>3.9880350748355129</v>
      </c>
      <c r="L1364" s="28">
        <v>37.648688952404626</v>
      </c>
      <c r="M1364" s="31"/>
      <c r="N1364" s="32">
        <f t="shared" si="84"/>
        <v>86.534051657316766</v>
      </c>
      <c r="O1364" s="32">
        <f t="shared" si="85"/>
        <v>61.965831954732806</v>
      </c>
      <c r="P1364" s="32">
        <f t="shared" si="87"/>
        <v>79.886115273896905</v>
      </c>
    </row>
    <row r="1365" spans="1:16" x14ac:dyDescent="0.2">
      <c r="A1365" s="20" t="s">
        <v>1360</v>
      </c>
      <c r="B1365" s="20" t="s">
        <v>8360</v>
      </c>
      <c r="C1365" s="20" t="s">
        <v>6838</v>
      </c>
      <c r="D1365" s="1" t="s">
        <v>13874</v>
      </c>
      <c r="E1365" s="35">
        <v>7628</v>
      </c>
      <c r="F1365" s="35">
        <v>469690</v>
      </c>
      <c r="G1365" s="37">
        <f t="shared" si="86"/>
        <v>1.6240499052566585E-2</v>
      </c>
      <c r="I1365" s="28">
        <v>5.9390000000000001</v>
      </c>
      <c r="J1365" s="28">
        <v>35.271720886230469</v>
      </c>
      <c r="K1365" s="28">
        <v>4.0129071598049268</v>
      </c>
      <c r="L1365" s="28">
        <v>45.319218668065027</v>
      </c>
      <c r="M1365" s="31"/>
      <c r="N1365" s="32">
        <f t="shared" si="84"/>
        <v>92.460537126582025</v>
      </c>
      <c r="O1365" s="32">
        <f t="shared" si="85"/>
        <v>67.749828232729328</v>
      </c>
      <c r="P1365" s="32">
        <f t="shared" si="87"/>
        <v>85.77404446638073</v>
      </c>
    </row>
    <row r="1366" spans="1:16" x14ac:dyDescent="0.2">
      <c r="A1366" s="20" t="s">
        <v>1361</v>
      </c>
      <c r="B1366" s="20" t="s">
        <v>8361</v>
      </c>
      <c r="C1366" s="20" t="s">
        <v>6838</v>
      </c>
      <c r="D1366" s="1" t="s">
        <v>13874</v>
      </c>
      <c r="E1366" s="35">
        <v>7707</v>
      </c>
      <c r="F1366" s="35">
        <v>469690</v>
      </c>
      <c r="G1366" s="37">
        <f t="shared" si="86"/>
        <v>1.640869509676595E-2</v>
      </c>
      <c r="I1366" s="28">
        <v>3.3460000000000001</v>
      </c>
      <c r="J1366" s="28">
        <v>11.19571590423584</v>
      </c>
      <c r="K1366" s="28">
        <v>3.5178230491803606</v>
      </c>
      <c r="L1366" s="28">
        <v>39.699883223043983</v>
      </c>
      <c r="M1366" s="31"/>
      <c r="N1366" s="32">
        <f t="shared" si="84"/>
        <v>87.928058602692985</v>
      </c>
      <c r="O1366" s="32">
        <f t="shared" si="85"/>
        <v>63.354503521095509</v>
      </c>
      <c r="P1366" s="32">
        <f t="shared" si="87"/>
        <v>81.278678514328575</v>
      </c>
    </row>
    <row r="1367" spans="1:16" x14ac:dyDescent="0.2">
      <c r="A1367" s="20" t="s">
        <v>1362</v>
      </c>
      <c r="B1367" s="20" t="s">
        <v>8362</v>
      </c>
      <c r="C1367" s="20" t="s">
        <v>6838</v>
      </c>
      <c r="D1367" s="1" t="s">
        <v>13874</v>
      </c>
      <c r="E1367" s="35">
        <v>7208</v>
      </c>
      <c r="F1367" s="35">
        <v>469690</v>
      </c>
      <c r="G1367" s="37">
        <f t="shared" si="86"/>
        <v>1.5346292235304137E-2</v>
      </c>
      <c r="I1367" s="28">
        <v>5.0019999999999998</v>
      </c>
      <c r="J1367" s="28">
        <v>25.020004272460938</v>
      </c>
      <c r="K1367" s="28">
        <v>3.9093213308258186</v>
      </c>
      <c r="L1367" s="28">
        <v>42.440760266370702</v>
      </c>
      <c r="M1367" s="31"/>
      <c r="N1367" s="32">
        <f t="shared" si="84"/>
        <v>90.548031766745154</v>
      </c>
      <c r="O1367" s="32">
        <f t="shared" si="85"/>
        <v>65.785008376105822</v>
      </c>
      <c r="P1367" s="32">
        <f t="shared" si="87"/>
        <v>83.847383280408394</v>
      </c>
    </row>
    <row r="1368" spans="1:16" x14ac:dyDescent="0.2">
      <c r="A1368" s="20" t="s">
        <v>1363</v>
      </c>
      <c r="B1368" s="20" t="s">
        <v>8363</v>
      </c>
      <c r="C1368" s="20" t="s">
        <v>6838</v>
      </c>
      <c r="D1368" s="1" t="s">
        <v>13874</v>
      </c>
      <c r="E1368" s="35">
        <v>6546</v>
      </c>
      <c r="F1368" s="35">
        <v>469690</v>
      </c>
      <c r="G1368" s="37">
        <f t="shared" si="86"/>
        <v>1.3936851966190466E-2</v>
      </c>
      <c r="I1368" s="28">
        <v>5.0819999999999999</v>
      </c>
      <c r="J1368" s="28">
        <v>25.826723098754883</v>
      </c>
      <c r="K1368" s="28">
        <v>3.032672667744202</v>
      </c>
      <c r="L1368" s="28">
        <v>41.567216620837151</v>
      </c>
      <c r="M1368" s="31"/>
      <c r="N1368" s="32">
        <f t="shared" si="84"/>
        <v>91.708774240094698</v>
      </c>
      <c r="O1368" s="32">
        <f t="shared" si="85"/>
        <v>66.122878920606539</v>
      </c>
      <c r="P1368" s="32">
        <f t="shared" si="87"/>
        <v>84.78546410790355</v>
      </c>
    </row>
    <row r="1369" spans="1:16" x14ac:dyDescent="0.2">
      <c r="A1369" s="20" t="s">
        <v>1364</v>
      </c>
      <c r="B1369" s="20" t="s">
        <v>8364</v>
      </c>
      <c r="C1369" s="20" t="s">
        <v>6838</v>
      </c>
      <c r="D1369" s="1" t="s">
        <v>13874</v>
      </c>
      <c r="E1369" s="35">
        <v>7808</v>
      </c>
      <c r="F1369" s="35">
        <v>469690</v>
      </c>
      <c r="G1369" s="37">
        <f t="shared" si="86"/>
        <v>1.6623730545679064E-2</v>
      </c>
      <c r="I1369" s="28">
        <v>8.4120000000000008</v>
      </c>
      <c r="J1369" s="28">
        <v>70.761741638183594</v>
      </c>
      <c r="K1369" s="28">
        <v>3.230210309942307</v>
      </c>
      <c r="L1369" s="28">
        <v>43.539446721311478</v>
      </c>
      <c r="M1369" s="31"/>
      <c r="N1369" s="32">
        <f t="shared" si="84"/>
        <v>96.799772804042377</v>
      </c>
      <c r="O1369" s="32">
        <f t="shared" si="85"/>
        <v>69.498192348149615</v>
      </c>
      <c r="P1369" s="32">
        <f t="shared" si="87"/>
        <v>89.412213907436396</v>
      </c>
    </row>
    <row r="1370" spans="1:16" x14ac:dyDescent="0.2">
      <c r="A1370" s="20" t="s">
        <v>1365</v>
      </c>
      <c r="B1370" s="20" t="s">
        <v>8365</v>
      </c>
      <c r="C1370" s="20" t="s">
        <v>6838</v>
      </c>
      <c r="D1370" s="1" t="s">
        <v>13874</v>
      </c>
      <c r="E1370" s="35">
        <v>8594</v>
      </c>
      <c r="F1370" s="35">
        <v>469690</v>
      </c>
      <c r="G1370" s="37">
        <f t="shared" si="86"/>
        <v>1.829717473227022E-2</v>
      </c>
      <c r="I1370" s="28">
        <v>4.7960000000000003</v>
      </c>
      <c r="J1370" s="28">
        <v>23.001615524291992</v>
      </c>
      <c r="K1370" s="28">
        <v>3.5237713729641782</v>
      </c>
      <c r="L1370" s="28">
        <v>41.583663020712123</v>
      </c>
      <c r="M1370" s="31"/>
      <c r="N1370" s="32">
        <f t="shared" si="84"/>
        <v>90.584953780842682</v>
      </c>
      <c r="O1370" s="32">
        <f t="shared" si="85"/>
        <v>65.515818964661122</v>
      </c>
      <c r="P1370" s="32">
        <f t="shared" si="87"/>
        <v>83.801474332072402</v>
      </c>
    </row>
    <row r="1371" spans="1:16" x14ac:dyDescent="0.2">
      <c r="A1371" s="20" t="s">
        <v>1366</v>
      </c>
      <c r="B1371" s="20" t="s">
        <v>8366</v>
      </c>
      <c r="C1371" s="20" t="s">
        <v>6838</v>
      </c>
      <c r="D1371" s="1" t="s">
        <v>13874</v>
      </c>
      <c r="E1371" s="35">
        <v>6178</v>
      </c>
      <c r="F1371" s="35">
        <v>469690</v>
      </c>
      <c r="G1371" s="37">
        <f t="shared" si="86"/>
        <v>1.3153356469160511E-2</v>
      </c>
      <c r="I1371" s="28">
        <v>5.6630000000000003</v>
      </c>
      <c r="J1371" s="28">
        <v>32.069568634033203</v>
      </c>
      <c r="K1371" s="28">
        <v>3.553391414330938</v>
      </c>
      <c r="L1371" s="28">
        <v>36.811913240530913</v>
      </c>
      <c r="M1371" s="31"/>
      <c r="N1371" s="32">
        <f t="shared" si="84"/>
        <v>90.799173024006123</v>
      </c>
      <c r="O1371" s="32">
        <f t="shared" si="85"/>
        <v>64.226746185046849</v>
      </c>
      <c r="P1371" s="32">
        <f t="shared" si="87"/>
        <v>83.608916452020949</v>
      </c>
    </row>
    <row r="1372" spans="1:16" x14ac:dyDescent="0.2">
      <c r="A1372" s="20" t="s">
        <v>1367</v>
      </c>
      <c r="B1372" s="20" t="s">
        <v>8367</v>
      </c>
      <c r="C1372" s="20" t="s">
        <v>6838</v>
      </c>
      <c r="D1372" s="1" t="s">
        <v>13874</v>
      </c>
      <c r="E1372" s="35">
        <v>7227</v>
      </c>
      <c r="F1372" s="35">
        <v>469690</v>
      </c>
      <c r="G1372" s="37">
        <f t="shared" si="86"/>
        <v>1.538674444846601E-2</v>
      </c>
      <c r="I1372" s="28">
        <v>9.3409999999999993</v>
      </c>
      <c r="J1372" s="28">
        <v>87.254280090332031</v>
      </c>
      <c r="K1372" s="28">
        <v>2.0947848860249914</v>
      </c>
      <c r="L1372" s="28">
        <v>36.855264978552647</v>
      </c>
      <c r="M1372" s="31"/>
      <c r="N1372" s="32">
        <f t="shared" si="84"/>
        <v>98.234723943975979</v>
      </c>
      <c r="O1372" s="32">
        <f t="shared" si="85"/>
        <v>68.126210248490665</v>
      </c>
      <c r="P1372" s="32">
        <f t="shared" si="87"/>
        <v>90.087634489795448</v>
      </c>
    </row>
    <row r="1373" spans="1:16" x14ac:dyDescent="0.2">
      <c r="A1373" s="20" t="s">
        <v>1368</v>
      </c>
      <c r="B1373" s="20" t="s">
        <v>8368</v>
      </c>
      <c r="C1373" s="20" t="s">
        <v>6838</v>
      </c>
      <c r="D1373" s="1" t="s">
        <v>13874</v>
      </c>
      <c r="E1373" s="35">
        <v>9740</v>
      </c>
      <c r="F1373" s="35">
        <v>469690</v>
      </c>
      <c r="G1373" s="37">
        <f t="shared" si="86"/>
        <v>2.0737081905086333E-2</v>
      </c>
      <c r="I1373" s="28">
        <v>7.86</v>
      </c>
      <c r="J1373" s="28">
        <v>61.779598236083984</v>
      </c>
      <c r="K1373" s="28">
        <v>3.820828057768928</v>
      </c>
      <c r="L1373" s="28">
        <v>35.310985626283369</v>
      </c>
      <c r="M1373" s="31"/>
      <c r="N1373" s="32">
        <f t="shared" si="84"/>
        <v>93.341009068860188</v>
      </c>
      <c r="O1373" s="32">
        <f t="shared" si="85"/>
        <v>65.158993081676115</v>
      </c>
      <c r="P1373" s="32">
        <f t="shared" si="87"/>
        <v>85.715212340104273</v>
      </c>
    </row>
    <row r="1374" spans="1:16" x14ac:dyDescent="0.2">
      <c r="A1374" s="20" t="s">
        <v>1369</v>
      </c>
      <c r="B1374" s="20" t="s">
        <v>8369</v>
      </c>
      <c r="C1374" s="20" t="s">
        <v>6839</v>
      </c>
      <c r="D1374" s="1" t="s">
        <v>13872</v>
      </c>
      <c r="E1374" s="35">
        <v>7758</v>
      </c>
      <c r="F1374" s="35">
        <v>176114</v>
      </c>
      <c r="G1374" s="37">
        <f t="shared" si="86"/>
        <v>4.4051012412414686E-2</v>
      </c>
      <c r="I1374" s="28">
        <v>8.1940000000000008</v>
      </c>
      <c r="J1374" s="28">
        <v>67.141639709472656</v>
      </c>
      <c r="K1374" s="28">
        <v>1.0658000126880169</v>
      </c>
      <c r="L1374" s="28">
        <v>47.196313482856404</v>
      </c>
      <c r="M1374" s="31"/>
      <c r="N1374" s="32">
        <f t="shared" si="84"/>
        <v>100.34369292481084</v>
      </c>
      <c r="O1374" s="32">
        <f t="shared" si="85"/>
        <v>72.473643663996882</v>
      </c>
      <c r="P1374" s="32">
        <f t="shared" si="87"/>
        <v>92.802311549538345</v>
      </c>
    </row>
    <row r="1375" spans="1:16" x14ac:dyDescent="0.2">
      <c r="A1375" s="20" t="s">
        <v>1370</v>
      </c>
      <c r="B1375" s="20" t="s">
        <v>8370</v>
      </c>
      <c r="C1375" s="20" t="s">
        <v>6839</v>
      </c>
      <c r="D1375" s="1" t="s">
        <v>13872</v>
      </c>
      <c r="E1375" s="35">
        <v>6136</v>
      </c>
      <c r="F1375" s="35">
        <v>176114</v>
      </c>
      <c r="G1375" s="37">
        <f t="shared" si="86"/>
        <v>3.4841068853129223E-2</v>
      </c>
      <c r="I1375" s="28">
        <v>7.0140000000000002</v>
      </c>
      <c r="J1375" s="28">
        <v>49.196197509765625</v>
      </c>
      <c r="K1375" s="28">
        <v>2.1220714493689874</v>
      </c>
      <c r="L1375" s="28">
        <v>45.838005215123857</v>
      </c>
      <c r="M1375" s="31"/>
      <c r="N1375" s="32">
        <f t="shared" si="84"/>
        <v>96.834662937780053</v>
      </c>
      <c r="O1375" s="32">
        <f t="shared" si="85"/>
        <v>70.227721735744225</v>
      </c>
      <c r="P1375" s="32">
        <f t="shared" si="87"/>
        <v>89.635067093644722</v>
      </c>
    </row>
    <row r="1376" spans="1:16" x14ac:dyDescent="0.2">
      <c r="A1376" s="20" t="s">
        <v>1371</v>
      </c>
      <c r="B1376" s="20" t="s">
        <v>8371</v>
      </c>
      <c r="C1376" s="20" t="s">
        <v>6839</v>
      </c>
      <c r="D1376" s="1" t="s">
        <v>13872</v>
      </c>
      <c r="E1376" s="35">
        <v>5748</v>
      </c>
      <c r="F1376" s="35">
        <v>176114</v>
      </c>
      <c r="G1376" s="37">
        <f t="shared" si="86"/>
        <v>3.2637950418478938E-2</v>
      </c>
      <c r="I1376" s="28">
        <v>5.4569999999999999</v>
      </c>
      <c r="J1376" s="28">
        <v>29.778848648071289</v>
      </c>
      <c r="K1376" s="28">
        <v>1.8257762100300101</v>
      </c>
      <c r="L1376" s="28">
        <v>42.620911621433542</v>
      </c>
      <c r="M1376" s="31"/>
      <c r="N1376" s="32">
        <f t="shared" si="84"/>
        <v>94.210220304614438</v>
      </c>
      <c r="O1376" s="32">
        <f t="shared" si="85"/>
        <v>67.780479950690022</v>
      </c>
      <c r="P1376" s="32">
        <f t="shared" si="87"/>
        <v>87.058573395306027</v>
      </c>
    </row>
    <row r="1377" spans="1:16" x14ac:dyDescent="0.2">
      <c r="A1377" s="20" t="s">
        <v>1372</v>
      </c>
      <c r="B1377" s="20" t="s">
        <v>8372</v>
      </c>
      <c r="C1377" s="20" t="s">
        <v>6839</v>
      </c>
      <c r="D1377" s="1" t="s">
        <v>13872</v>
      </c>
      <c r="E1377" s="35">
        <v>9860</v>
      </c>
      <c r="F1377" s="35">
        <v>176114</v>
      </c>
      <c r="G1377" s="37">
        <f t="shared" si="86"/>
        <v>5.5986463313535552E-2</v>
      </c>
      <c r="I1377" s="28">
        <v>6.6719999999999997</v>
      </c>
      <c r="J1377" s="28">
        <v>44.515583038330078</v>
      </c>
      <c r="K1377" s="28">
        <v>2.8771472156773519</v>
      </c>
      <c r="L1377" s="28">
        <v>41.692596348884379</v>
      </c>
      <c r="M1377" s="31"/>
      <c r="N1377" s="32">
        <f t="shared" si="84"/>
        <v>94.344923771995155</v>
      </c>
      <c r="O1377" s="32">
        <f t="shared" si="85"/>
        <v>67.639071192923879</v>
      </c>
      <c r="P1377" s="32">
        <f t="shared" si="87"/>
        <v>87.118563410524487</v>
      </c>
    </row>
    <row r="1378" spans="1:16" x14ac:dyDescent="0.2">
      <c r="A1378" s="20" t="s">
        <v>1373</v>
      </c>
      <c r="B1378" s="20" t="s">
        <v>8373</v>
      </c>
      <c r="C1378" s="20" t="s">
        <v>6839</v>
      </c>
      <c r="D1378" s="1" t="s">
        <v>13872</v>
      </c>
      <c r="E1378" s="35">
        <v>5845</v>
      </c>
      <c r="F1378" s="35">
        <v>176114</v>
      </c>
      <c r="G1378" s="37">
        <f t="shared" si="86"/>
        <v>3.3188730027141511E-2</v>
      </c>
      <c r="I1378" s="28">
        <v>7.6449999999999996</v>
      </c>
      <c r="J1378" s="28">
        <v>58.446025848388672</v>
      </c>
      <c r="K1378" s="28">
        <v>2.136925676552869</v>
      </c>
      <c r="L1378" s="28">
        <v>41.325406330196749</v>
      </c>
      <c r="M1378" s="31"/>
      <c r="N1378" s="32">
        <f t="shared" si="84"/>
        <v>96.734748604032163</v>
      </c>
      <c r="O1378" s="32">
        <f t="shared" si="85"/>
        <v>68.784483293940184</v>
      </c>
      <c r="P1378" s="32">
        <f t="shared" si="87"/>
        <v>89.171661496761786</v>
      </c>
    </row>
    <row r="1379" spans="1:16" x14ac:dyDescent="0.2">
      <c r="A1379" s="20" t="s">
        <v>1374</v>
      </c>
      <c r="B1379" s="20" t="s">
        <v>8374</v>
      </c>
      <c r="C1379" s="20" t="s">
        <v>6839</v>
      </c>
      <c r="D1379" s="1" t="s">
        <v>13872</v>
      </c>
      <c r="E1379" s="35">
        <v>5919</v>
      </c>
      <c r="F1379" s="35">
        <v>176114</v>
      </c>
      <c r="G1379" s="37">
        <f t="shared" si="86"/>
        <v>3.3608912409007805E-2</v>
      </c>
      <c r="I1379" s="28">
        <v>8.7720000000000002</v>
      </c>
      <c r="J1379" s="28">
        <v>76.947982788085937</v>
      </c>
      <c r="K1379" s="28">
        <v>3.2156288634037229</v>
      </c>
      <c r="L1379" s="28">
        <v>41.321507011319483</v>
      </c>
      <c r="M1379" s="31"/>
      <c r="N1379" s="32">
        <f t="shared" si="84"/>
        <v>96.842874992306093</v>
      </c>
      <c r="O1379" s="32">
        <f t="shared" si="85"/>
        <v>68.820375645811311</v>
      </c>
      <c r="P1379" s="32">
        <f t="shared" si="87"/>
        <v>89.260242012988954</v>
      </c>
    </row>
    <row r="1380" spans="1:16" x14ac:dyDescent="0.2">
      <c r="A1380" s="20" t="s">
        <v>1375</v>
      </c>
      <c r="B1380" s="20" t="s">
        <v>8375</v>
      </c>
      <c r="C1380" s="20" t="s">
        <v>6839</v>
      </c>
      <c r="D1380" s="1" t="s">
        <v>13872</v>
      </c>
      <c r="E1380" s="35">
        <v>8873</v>
      </c>
      <c r="F1380" s="35">
        <v>176114</v>
      </c>
      <c r="G1380" s="37">
        <f t="shared" si="86"/>
        <v>5.0382138841886505E-2</v>
      </c>
      <c r="I1380" s="28">
        <v>4.3479999999999999</v>
      </c>
      <c r="J1380" s="28">
        <v>18.90510368347168</v>
      </c>
      <c r="K1380" s="28">
        <v>2.5406884021255167</v>
      </c>
      <c r="L1380" s="28">
        <v>41.155528006311279</v>
      </c>
      <c r="M1380" s="31"/>
      <c r="N1380" s="32">
        <f t="shared" si="84"/>
        <v>91.184298760823808</v>
      </c>
      <c r="O1380" s="32">
        <f t="shared" si="85"/>
        <v>65.639687805636328</v>
      </c>
      <c r="P1380" s="32">
        <f t="shared" si="87"/>
        <v>84.272159801425133</v>
      </c>
    </row>
    <row r="1381" spans="1:16" x14ac:dyDescent="0.2">
      <c r="A1381" s="20" t="s">
        <v>1376</v>
      </c>
      <c r="B1381" s="20" t="s">
        <v>8376</v>
      </c>
      <c r="C1381" s="20" t="s">
        <v>6839</v>
      </c>
      <c r="D1381" s="1" t="s">
        <v>13872</v>
      </c>
      <c r="E1381" s="35">
        <v>9685</v>
      </c>
      <c r="F1381" s="35">
        <v>176114</v>
      </c>
      <c r="G1381" s="37">
        <f t="shared" si="86"/>
        <v>5.4992788761824729E-2</v>
      </c>
      <c r="I1381" s="28">
        <v>6.0010000000000003</v>
      </c>
      <c r="J1381" s="28">
        <v>36.012001037597656</v>
      </c>
      <c r="K1381" s="28">
        <v>3.9916742908359417</v>
      </c>
      <c r="L1381" s="28">
        <v>41.516572018585443</v>
      </c>
      <c r="M1381" s="31"/>
      <c r="N1381" s="32">
        <f t="shared" si="84"/>
        <v>91.73754813811837</v>
      </c>
      <c r="O1381" s="32">
        <f t="shared" si="85"/>
        <v>66.198431634604916</v>
      </c>
      <c r="P1381" s="32">
        <f t="shared" si="87"/>
        <v>84.826895927276695</v>
      </c>
    </row>
    <row r="1382" spans="1:16" x14ac:dyDescent="0.2">
      <c r="A1382" s="20" t="s">
        <v>1377</v>
      </c>
      <c r="B1382" s="20" t="s">
        <v>8377</v>
      </c>
      <c r="C1382" s="20" t="s">
        <v>6839</v>
      </c>
      <c r="D1382" s="1" t="s">
        <v>13872</v>
      </c>
      <c r="E1382" s="35">
        <v>5372</v>
      </c>
      <c r="F1382" s="35">
        <v>176114</v>
      </c>
      <c r="G1382" s="37">
        <f t="shared" si="86"/>
        <v>3.0502969667374542E-2</v>
      </c>
      <c r="I1382" s="28">
        <v>3.8090000000000002</v>
      </c>
      <c r="J1382" s="28">
        <v>14.508481025695801</v>
      </c>
      <c r="K1382" s="28">
        <v>2.293523518328016</v>
      </c>
      <c r="L1382" s="28">
        <v>46.724497393894268</v>
      </c>
      <c r="M1382" s="31"/>
      <c r="N1382" s="32">
        <f t="shared" si="84"/>
        <v>91.935890955431148</v>
      </c>
      <c r="O1382" s="32">
        <f t="shared" si="85"/>
        <v>67.684376454755323</v>
      </c>
      <c r="P1382" s="32">
        <f t="shared" si="87"/>
        <v>85.373652113797846</v>
      </c>
    </row>
    <row r="1383" spans="1:16" x14ac:dyDescent="0.2">
      <c r="A1383" s="20" t="s">
        <v>1378</v>
      </c>
      <c r="B1383" s="20" t="s">
        <v>8378</v>
      </c>
      <c r="C1383" s="20" t="s">
        <v>6839</v>
      </c>
      <c r="D1383" s="1" t="s">
        <v>13872</v>
      </c>
      <c r="E1383" s="35">
        <v>6622</v>
      </c>
      <c r="F1383" s="35">
        <v>176114</v>
      </c>
      <c r="G1383" s="37">
        <f t="shared" si="86"/>
        <v>3.7600645036737566E-2</v>
      </c>
      <c r="I1383" s="28">
        <v>8.1219999999999999</v>
      </c>
      <c r="J1383" s="28">
        <v>65.966880798339844</v>
      </c>
      <c r="K1383" s="28">
        <v>3.3836981139301128</v>
      </c>
      <c r="L1383" s="28">
        <v>36.844457867713679</v>
      </c>
      <c r="M1383" s="31"/>
      <c r="N1383" s="32">
        <f t="shared" si="84"/>
        <v>94.676546556216508</v>
      </c>
      <c r="O1383" s="32">
        <f t="shared" si="85"/>
        <v>66.324637939969477</v>
      </c>
      <c r="P1383" s="32">
        <f t="shared" si="87"/>
        <v>87.004778430114953</v>
      </c>
    </row>
    <row r="1384" spans="1:16" x14ac:dyDescent="0.2">
      <c r="A1384" s="20" t="s">
        <v>1379</v>
      </c>
      <c r="B1384" s="20" t="s">
        <v>8379</v>
      </c>
      <c r="C1384" s="20" t="s">
        <v>6839</v>
      </c>
      <c r="D1384" s="1" t="s">
        <v>13872</v>
      </c>
      <c r="E1384" s="35">
        <v>6042</v>
      </c>
      <c r="F1384" s="35">
        <v>176114</v>
      </c>
      <c r="G1384" s="37">
        <f t="shared" si="86"/>
        <v>3.4307323665353121E-2</v>
      </c>
      <c r="I1384" s="28">
        <v>6.46</v>
      </c>
      <c r="J1384" s="28">
        <v>41.731601715087891</v>
      </c>
      <c r="K1384" s="28">
        <v>3.4209543297633136</v>
      </c>
      <c r="L1384" s="28">
        <v>37.272757365110891</v>
      </c>
      <c r="M1384" s="31"/>
      <c r="N1384" s="32">
        <f t="shared" si="84"/>
        <v>92.281958487933437</v>
      </c>
      <c r="O1384" s="32">
        <f t="shared" si="85"/>
        <v>65.188442337351574</v>
      </c>
      <c r="P1384" s="32">
        <f t="shared" si="87"/>
        <v>84.95069989644162</v>
      </c>
    </row>
    <row r="1385" spans="1:16" x14ac:dyDescent="0.2">
      <c r="A1385" s="20" t="s">
        <v>1380</v>
      </c>
      <c r="B1385" s="20" t="s">
        <v>8380</v>
      </c>
      <c r="C1385" s="20" t="s">
        <v>6839</v>
      </c>
      <c r="D1385" s="1" t="s">
        <v>13872</v>
      </c>
      <c r="E1385" s="35">
        <v>7266</v>
      </c>
      <c r="F1385" s="35">
        <v>176114</v>
      </c>
      <c r="G1385" s="37">
        <f t="shared" si="86"/>
        <v>4.1257367387033402E-2</v>
      </c>
      <c r="I1385" s="28">
        <v>3.3759999999999999</v>
      </c>
      <c r="J1385" s="28">
        <v>11.39737606048584</v>
      </c>
      <c r="K1385" s="28">
        <v>3.7581672847511842</v>
      </c>
      <c r="L1385" s="28">
        <v>39.120699146710706</v>
      </c>
      <c r="M1385" s="31"/>
      <c r="N1385" s="32">
        <f t="shared" si="84"/>
        <v>87.508165639761756</v>
      </c>
      <c r="O1385" s="32">
        <f t="shared" si="85"/>
        <v>62.962109697598429</v>
      </c>
      <c r="P1385" s="32">
        <f t="shared" si="87"/>
        <v>80.866226567953291</v>
      </c>
    </row>
    <row r="1386" spans="1:16" x14ac:dyDescent="0.2">
      <c r="A1386" s="20" t="s">
        <v>1381</v>
      </c>
      <c r="B1386" s="20" t="s">
        <v>8381</v>
      </c>
      <c r="C1386" s="20" t="s">
        <v>6839</v>
      </c>
      <c r="D1386" s="1" t="s">
        <v>13872</v>
      </c>
      <c r="E1386" s="35">
        <v>5314</v>
      </c>
      <c r="F1386" s="35">
        <v>176114</v>
      </c>
      <c r="G1386" s="37">
        <f t="shared" si="86"/>
        <v>3.0173637530236098E-2</v>
      </c>
      <c r="I1386" s="28">
        <v>8.76</v>
      </c>
      <c r="J1386" s="28">
        <v>76.737602233886719</v>
      </c>
      <c r="K1386" s="28">
        <v>3.1849272287590433</v>
      </c>
      <c r="L1386" s="28">
        <v>39.058336469702674</v>
      </c>
      <c r="M1386" s="31"/>
      <c r="N1386" s="32">
        <f t="shared" si="84"/>
        <v>96.365482533111901</v>
      </c>
      <c r="O1386" s="32">
        <f t="shared" si="85"/>
        <v>67.870638303984123</v>
      </c>
      <c r="P1386" s="32">
        <f t="shared" si="87"/>
        <v>88.655037332608543</v>
      </c>
    </row>
    <row r="1387" spans="1:16" x14ac:dyDescent="0.2">
      <c r="A1387" s="20" t="s">
        <v>1382</v>
      </c>
      <c r="B1387" s="20" t="s">
        <v>8382</v>
      </c>
      <c r="C1387" s="20" t="s">
        <v>6839</v>
      </c>
      <c r="D1387" s="1" t="s">
        <v>13872</v>
      </c>
      <c r="E1387" s="35">
        <v>6856</v>
      </c>
      <c r="F1387" s="35">
        <v>176114</v>
      </c>
      <c r="G1387" s="37">
        <f t="shared" si="86"/>
        <v>3.8929329865882323E-2</v>
      </c>
      <c r="I1387" s="28">
        <v>5.0810000000000004</v>
      </c>
      <c r="J1387" s="28">
        <v>25.816560745239258</v>
      </c>
      <c r="K1387" s="28">
        <v>3.0189280489712838</v>
      </c>
      <c r="L1387" s="28">
        <v>38.591744457409568</v>
      </c>
      <c r="M1387" s="31"/>
      <c r="N1387" s="32">
        <f t="shared" si="84"/>
        <v>91.064703024716948</v>
      </c>
      <c r="O1387" s="32">
        <f t="shared" si="85"/>
        <v>64.865024969786873</v>
      </c>
      <c r="P1387" s="32">
        <f t="shared" si="87"/>
        <v>83.975308877165517</v>
      </c>
    </row>
    <row r="1388" spans="1:16" x14ac:dyDescent="0.2">
      <c r="A1388" s="20" t="s">
        <v>1383</v>
      </c>
      <c r="B1388" s="20" t="s">
        <v>8383</v>
      </c>
      <c r="C1388" s="20" t="s">
        <v>6839</v>
      </c>
      <c r="D1388" s="1" t="s">
        <v>13872</v>
      </c>
      <c r="E1388" s="35">
        <v>10333</v>
      </c>
      <c r="F1388" s="35">
        <v>176114</v>
      </c>
      <c r="G1388" s="37">
        <f t="shared" si="86"/>
        <v>5.867222367330252E-2</v>
      </c>
      <c r="I1388" s="28">
        <v>5.5970000000000004</v>
      </c>
      <c r="J1388" s="28">
        <v>31.326408386230469</v>
      </c>
      <c r="K1388" s="28">
        <v>2.6441666534374266</v>
      </c>
      <c r="L1388" s="28">
        <v>38.927997677344429</v>
      </c>
      <c r="M1388" s="31"/>
      <c r="N1388" s="32">
        <f t="shared" si="84"/>
        <v>92.449225800392753</v>
      </c>
      <c r="O1388" s="32">
        <f t="shared" si="85"/>
        <v>65.733215358098846</v>
      </c>
      <c r="P1388" s="32">
        <f t="shared" si="87"/>
        <v>85.220116813693522</v>
      </c>
    </row>
    <row r="1389" spans="1:16" x14ac:dyDescent="0.2">
      <c r="A1389" s="20" t="s">
        <v>1384</v>
      </c>
      <c r="B1389" s="20" t="s">
        <v>8384</v>
      </c>
      <c r="C1389" s="20" t="s">
        <v>6839</v>
      </c>
      <c r="D1389" s="1" t="s">
        <v>13872</v>
      </c>
      <c r="E1389" s="35">
        <v>10477</v>
      </c>
      <c r="F1389" s="35">
        <v>176114</v>
      </c>
      <c r="G1389" s="37">
        <f t="shared" si="86"/>
        <v>5.9489875875853138E-2</v>
      </c>
      <c r="I1389" s="28">
        <v>2.8050000000000002</v>
      </c>
      <c r="J1389" s="28">
        <v>7.8680248260498047</v>
      </c>
      <c r="K1389" s="28">
        <v>3.7302902128034185</v>
      </c>
      <c r="L1389" s="28">
        <v>39.779421590149852</v>
      </c>
      <c r="M1389" s="31"/>
      <c r="N1389" s="32">
        <f t="shared" si="84"/>
        <v>86.795010025223064</v>
      </c>
      <c r="O1389" s="32">
        <f t="shared" si="85"/>
        <v>62.697560470081363</v>
      </c>
      <c r="P1389" s="32">
        <f t="shared" si="87"/>
        <v>80.274459753995927</v>
      </c>
    </row>
    <row r="1390" spans="1:16" x14ac:dyDescent="0.2">
      <c r="A1390" s="20" t="s">
        <v>1385</v>
      </c>
      <c r="B1390" s="20" t="s">
        <v>8385</v>
      </c>
      <c r="C1390" s="20" t="s">
        <v>6839</v>
      </c>
      <c r="D1390" s="1" t="s">
        <v>13872</v>
      </c>
      <c r="E1390" s="35">
        <v>6451</v>
      </c>
      <c r="F1390" s="35">
        <v>176114</v>
      </c>
      <c r="G1390" s="37">
        <f t="shared" si="86"/>
        <v>3.6629683046208707E-2</v>
      </c>
      <c r="I1390" s="28">
        <v>6.306</v>
      </c>
      <c r="J1390" s="28">
        <v>39.765636444091797</v>
      </c>
      <c r="K1390" s="28">
        <v>3.2765860609897768</v>
      </c>
      <c r="L1390" s="28">
        <v>35.579135017826694</v>
      </c>
      <c r="M1390" s="31"/>
      <c r="N1390" s="32">
        <f t="shared" si="84"/>
        <v>91.878854223625382</v>
      </c>
      <c r="O1390" s="32">
        <f t="shared" si="85"/>
        <v>64.445687056993179</v>
      </c>
      <c r="P1390" s="32">
        <f t="shared" si="87"/>
        <v>84.455689162124713</v>
      </c>
    </row>
    <row r="1391" spans="1:16" x14ac:dyDescent="0.2">
      <c r="A1391" s="20" t="s">
        <v>1386</v>
      </c>
      <c r="B1391" s="20" t="s">
        <v>8386</v>
      </c>
      <c r="C1391" s="20" t="s">
        <v>6839</v>
      </c>
      <c r="D1391" s="1" t="s">
        <v>13872</v>
      </c>
      <c r="E1391" s="35">
        <v>6321</v>
      </c>
      <c r="F1391" s="35">
        <v>176114</v>
      </c>
      <c r="G1391" s="37">
        <f t="shared" si="86"/>
        <v>3.589152480779495E-2</v>
      </c>
      <c r="I1391" s="28">
        <v>1.3220000000000001</v>
      </c>
      <c r="J1391" s="28">
        <v>1.7476840019226074</v>
      </c>
      <c r="K1391" s="28">
        <v>2.663654154988278</v>
      </c>
      <c r="L1391" s="28">
        <v>44.112956810631232</v>
      </c>
      <c r="M1391" s="31"/>
      <c r="N1391" s="32">
        <f t="shared" si="84"/>
        <v>86.88569155876985</v>
      </c>
      <c r="O1391" s="32">
        <f t="shared" si="85"/>
        <v>63.774176938810214</v>
      </c>
      <c r="P1391" s="32">
        <f t="shared" si="87"/>
        <v>80.631926297064282</v>
      </c>
    </row>
    <row r="1392" spans="1:16" x14ac:dyDescent="0.2">
      <c r="A1392" s="20" t="s">
        <v>1387</v>
      </c>
      <c r="B1392" s="20" t="s">
        <v>8387</v>
      </c>
      <c r="C1392" s="20" t="s">
        <v>6839</v>
      </c>
      <c r="D1392" s="1" t="s">
        <v>13872</v>
      </c>
      <c r="E1392" s="35">
        <v>13723</v>
      </c>
      <c r="F1392" s="35">
        <v>176114</v>
      </c>
      <c r="G1392" s="37">
        <f t="shared" si="86"/>
        <v>7.7921119275015049E-2</v>
      </c>
      <c r="I1392" s="28">
        <v>2.87</v>
      </c>
      <c r="J1392" s="28">
        <v>8.2369003295898437</v>
      </c>
      <c r="K1392" s="28">
        <v>2.8651016811391647</v>
      </c>
      <c r="L1392" s="28">
        <v>38.030022589812724</v>
      </c>
      <c r="M1392" s="31"/>
      <c r="N1392" s="32">
        <f t="shared" si="84"/>
        <v>87.72561151276264</v>
      </c>
      <c r="O1392" s="32">
        <f t="shared" si="85"/>
        <v>62.648039834983834</v>
      </c>
      <c r="P1392" s="32">
        <f t="shared" si="87"/>
        <v>80.939849126121686</v>
      </c>
    </row>
    <row r="1393" spans="1:16" x14ac:dyDescent="0.2">
      <c r="A1393" s="20" t="s">
        <v>1388</v>
      </c>
      <c r="B1393" s="20" t="s">
        <v>8388</v>
      </c>
      <c r="C1393" s="20" t="s">
        <v>6839</v>
      </c>
      <c r="D1393" s="1" t="s">
        <v>13872</v>
      </c>
      <c r="E1393" s="35">
        <v>10426</v>
      </c>
      <c r="F1393" s="35">
        <v>176114</v>
      </c>
      <c r="G1393" s="37">
        <f t="shared" si="86"/>
        <v>5.920029072078313E-2</v>
      </c>
      <c r="I1393" s="28">
        <v>4.2240000000000002</v>
      </c>
      <c r="J1393" s="28">
        <v>17.84217643737793</v>
      </c>
      <c r="K1393" s="28">
        <v>3.5451470559973193</v>
      </c>
      <c r="L1393" s="28">
        <v>41.640801841549973</v>
      </c>
      <c r="M1393" s="31"/>
      <c r="N1393" s="32">
        <f t="shared" si="84"/>
        <v>89.687936827189247</v>
      </c>
      <c r="O1393" s="32">
        <f t="shared" si="85"/>
        <v>64.999430067155089</v>
      </c>
      <c r="P1393" s="32">
        <f t="shared" si="87"/>
        <v>83.007451862091173</v>
      </c>
    </row>
    <row r="1394" spans="1:16" x14ac:dyDescent="0.2">
      <c r="A1394" s="20" t="s">
        <v>1389</v>
      </c>
      <c r="B1394" s="20" t="s">
        <v>8389</v>
      </c>
      <c r="C1394" s="20" t="s">
        <v>6839</v>
      </c>
      <c r="D1394" s="1" t="s">
        <v>13872</v>
      </c>
      <c r="E1394" s="35">
        <v>5473</v>
      </c>
      <c r="F1394" s="35">
        <v>176114</v>
      </c>
      <c r="G1394" s="37">
        <f t="shared" si="86"/>
        <v>3.1076461837219075E-2</v>
      </c>
      <c r="I1394" s="28">
        <v>1.111</v>
      </c>
      <c r="J1394" s="28">
        <v>1.2343209981918335</v>
      </c>
      <c r="K1394" s="28">
        <v>3.6665113604335713</v>
      </c>
      <c r="L1394" s="28">
        <v>44.368719166818927</v>
      </c>
      <c r="M1394" s="31"/>
      <c r="N1394" s="32">
        <f t="shared" si="84"/>
        <v>85.189632631992538</v>
      </c>
      <c r="O1394" s="32">
        <f t="shared" si="85"/>
        <v>62.923644628144253</v>
      </c>
      <c r="P1394" s="32">
        <f t="shared" si="87"/>
        <v>79.164659168082778</v>
      </c>
    </row>
    <row r="1395" spans="1:16" x14ac:dyDescent="0.2">
      <c r="A1395" s="20" t="s">
        <v>1390</v>
      </c>
      <c r="B1395" s="20" t="s">
        <v>8390</v>
      </c>
      <c r="C1395" s="20" t="s">
        <v>6839</v>
      </c>
      <c r="D1395" s="1" t="s">
        <v>13872</v>
      </c>
      <c r="E1395" s="35">
        <v>10232</v>
      </c>
      <c r="F1395" s="35">
        <v>176114</v>
      </c>
      <c r="G1395" s="37">
        <f t="shared" si="86"/>
        <v>5.8098731503457984E-2</v>
      </c>
      <c r="I1395" s="28">
        <v>5.1440000000000001</v>
      </c>
      <c r="J1395" s="28">
        <v>26.460735321044922</v>
      </c>
      <c r="K1395" s="28">
        <v>1.7152600496953252</v>
      </c>
      <c r="L1395" s="28">
        <v>37.823885848319001</v>
      </c>
      <c r="M1395" s="31"/>
      <c r="N1395" s="32">
        <f t="shared" si="84"/>
        <v>92.823587149880865</v>
      </c>
      <c r="O1395" s="32">
        <f t="shared" si="85"/>
        <v>65.543559642956524</v>
      </c>
      <c r="P1395" s="32">
        <f t="shared" si="87"/>
        <v>85.441860284873087</v>
      </c>
    </row>
    <row r="1396" spans="1:16" x14ac:dyDescent="0.2">
      <c r="A1396" s="20" t="s">
        <v>1391</v>
      </c>
      <c r="B1396" s="20" t="s">
        <v>8391</v>
      </c>
      <c r="C1396" s="20" t="s">
        <v>6839</v>
      </c>
      <c r="D1396" s="1" t="s">
        <v>13872</v>
      </c>
      <c r="E1396" s="35">
        <v>5382</v>
      </c>
      <c r="F1396" s="35">
        <v>176114</v>
      </c>
      <c r="G1396" s="37">
        <f t="shared" si="86"/>
        <v>3.0559751070329447E-2</v>
      </c>
      <c r="I1396" s="28">
        <v>1.732</v>
      </c>
      <c r="J1396" s="28">
        <v>2.999824047088623</v>
      </c>
      <c r="K1396" s="28">
        <v>2.3320563851293707</v>
      </c>
      <c r="L1396" s="28">
        <v>47.476402824228913</v>
      </c>
      <c r="M1396" s="31"/>
      <c r="N1396" s="32">
        <f t="shared" si="84"/>
        <v>88.76218733206575</v>
      </c>
      <c r="O1396" s="32">
        <f t="shared" si="85"/>
        <v>65.886340672479733</v>
      </c>
      <c r="P1396" s="32">
        <f t="shared" si="87"/>
        <v>82.572191673007026</v>
      </c>
    </row>
    <row r="1397" spans="1:16" x14ac:dyDescent="0.2">
      <c r="A1397" s="20" t="s">
        <v>1392</v>
      </c>
      <c r="B1397" s="20" t="s">
        <v>8392</v>
      </c>
      <c r="C1397" s="20" t="s">
        <v>6840</v>
      </c>
      <c r="D1397" s="1" t="s">
        <v>13870</v>
      </c>
      <c r="E1397" s="35">
        <v>6745</v>
      </c>
      <c r="F1397" s="35">
        <v>114280</v>
      </c>
      <c r="G1397" s="37">
        <f t="shared" si="86"/>
        <v>5.9021701085054251E-2</v>
      </c>
      <c r="I1397" s="28">
        <v>4.1029999999999998</v>
      </c>
      <c r="J1397" s="28">
        <v>16.83460807800293</v>
      </c>
      <c r="K1397" s="28">
        <v>2.5066930373575427</v>
      </c>
      <c r="L1397" s="28">
        <v>46.163083765752411</v>
      </c>
      <c r="M1397" s="31"/>
      <c r="N1397" s="32">
        <f t="shared" si="84"/>
        <v>91.967463944503052</v>
      </c>
      <c r="O1397" s="32">
        <f t="shared" si="85"/>
        <v>67.568232799625946</v>
      </c>
      <c r="P1397" s="32">
        <f t="shared" si="87"/>
        <v>85.365254324957846</v>
      </c>
    </row>
    <row r="1398" spans="1:16" x14ac:dyDescent="0.2">
      <c r="A1398" s="20" t="s">
        <v>1393</v>
      </c>
      <c r="B1398" s="20" t="s">
        <v>8393</v>
      </c>
      <c r="C1398" s="20" t="s">
        <v>6840</v>
      </c>
      <c r="D1398" s="1" t="s">
        <v>13870</v>
      </c>
      <c r="E1398" s="35">
        <v>7079</v>
      </c>
      <c r="F1398" s="35">
        <v>114280</v>
      </c>
      <c r="G1398" s="37">
        <f t="shared" si="86"/>
        <v>6.1944347217360869E-2</v>
      </c>
      <c r="I1398" s="28">
        <v>3.379</v>
      </c>
      <c r="J1398" s="28">
        <v>11.417640686035156</v>
      </c>
      <c r="K1398" s="28">
        <v>3.0772852796983643</v>
      </c>
      <c r="L1398" s="28">
        <v>45.620144088148045</v>
      </c>
      <c r="M1398" s="31"/>
      <c r="N1398" s="32">
        <f t="shared" si="84"/>
        <v>89.916390267401411</v>
      </c>
      <c r="O1398" s="32">
        <f t="shared" si="85"/>
        <v>66.228492218882664</v>
      </c>
      <c r="P1398" s="32">
        <f t="shared" si="87"/>
        <v>83.506660901991765</v>
      </c>
    </row>
    <row r="1399" spans="1:16" x14ac:dyDescent="0.2">
      <c r="A1399" s="20" t="s">
        <v>1394</v>
      </c>
      <c r="B1399" s="20" t="s">
        <v>8394</v>
      </c>
      <c r="C1399" s="20" t="s">
        <v>6840</v>
      </c>
      <c r="D1399" s="1" t="s">
        <v>13870</v>
      </c>
      <c r="E1399" s="35">
        <v>7286</v>
      </c>
      <c r="F1399" s="35">
        <v>114280</v>
      </c>
      <c r="G1399" s="37">
        <f t="shared" si="86"/>
        <v>6.3755687784389226E-2</v>
      </c>
      <c r="I1399" s="28">
        <v>2.7130000000000001</v>
      </c>
      <c r="J1399" s="28">
        <v>7.3603692054748535</v>
      </c>
      <c r="K1399" s="28">
        <v>3.5498935709492541</v>
      </c>
      <c r="L1399" s="28">
        <v>52.369750205874283</v>
      </c>
      <c r="M1399" s="31"/>
      <c r="N1399" s="32">
        <f t="shared" si="84"/>
        <v>89.703815287567181</v>
      </c>
      <c r="O1399" s="32">
        <f t="shared" si="85"/>
        <v>68.097371732048515</v>
      </c>
      <c r="P1399" s="32">
        <f t="shared" si="87"/>
        <v>83.857308541539794</v>
      </c>
    </row>
    <row r="1400" spans="1:16" x14ac:dyDescent="0.2">
      <c r="A1400" s="20" t="s">
        <v>1395</v>
      </c>
      <c r="B1400" s="20" t="s">
        <v>8395</v>
      </c>
      <c r="C1400" s="20" t="s">
        <v>6840</v>
      </c>
      <c r="D1400" s="1" t="s">
        <v>13870</v>
      </c>
      <c r="E1400" s="35">
        <v>8410</v>
      </c>
      <c r="F1400" s="35">
        <v>114280</v>
      </c>
      <c r="G1400" s="37">
        <f t="shared" si="86"/>
        <v>7.3591179558977954E-2</v>
      </c>
      <c r="I1400" s="28">
        <v>2.3119999999999998</v>
      </c>
      <c r="J1400" s="28">
        <v>5.345344066619873</v>
      </c>
      <c r="K1400" s="28">
        <v>2.6010263845975659</v>
      </c>
      <c r="L1400" s="28">
        <v>44.953151010701546</v>
      </c>
      <c r="M1400" s="31"/>
      <c r="N1400" s="32">
        <f t="shared" si="84"/>
        <v>88.75151155469274</v>
      </c>
      <c r="O1400" s="32">
        <f t="shared" si="85"/>
        <v>65.221695705105475</v>
      </c>
      <c r="P1400" s="32">
        <f t="shared" si="87"/>
        <v>82.384557791852984</v>
      </c>
    </row>
    <row r="1401" spans="1:16" x14ac:dyDescent="0.2">
      <c r="A1401" s="20" t="s">
        <v>1396</v>
      </c>
      <c r="B1401" s="20" t="s">
        <v>8396</v>
      </c>
      <c r="C1401" s="20" t="s">
        <v>6840</v>
      </c>
      <c r="D1401" s="1" t="s">
        <v>13870</v>
      </c>
      <c r="E1401" s="35">
        <v>7692</v>
      </c>
      <c r="F1401" s="35">
        <v>114280</v>
      </c>
      <c r="G1401" s="37">
        <f t="shared" si="86"/>
        <v>6.7308365418270913E-2</v>
      </c>
      <c r="I1401" s="28">
        <v>1.944</v>
      </c>
      <c r="J1401" s="28">
        <v>3.7791359424591064</v>
      </c>
      <c r="K1401" s="28">
        <v>3.7988730932503927</v>
      </c>
      <c r="L1401" s="28">
        <v>38.087103484139362</v>
      </c>
      <c r="M1401" s="31"/>
      <c r="N1401" s="32">
        <f t="shared" si="84"/>
        <v>84.950855873076449</v>
      </c>
      <c r="O1401" s="32">
        <f t="shared" si="85"/>
        <v>61.043265657206106</v>
      </c>
      <c r="P1401" s="32">
        <f t="shared" si="87"/>
        <v>78.481679809038681</v>
      </c>
    </row>
    <row r="1402" spans="1:16" x14ac:dyDescent="0.2">
      <c r="A1402" s="20" t="s">
        <v>1397</v>
      </c>
      <c r="B1402" s="20" t="s">
        <v>8397</v>
      </c>
      <c r="C1402" s="20" t="s">
        <v>6840</v>
      </c>
      <c r="D1402" s="1" t="s">
        <v>13870</v>
      </c>
      <c r="E1402" s="35">
        <v>7233</v>
      </c>
      <c r="F1402" s="35">
        <v>114280</v>
      </c>
      <c r="G1402" s="37">
        <f t="shared" si="86"/>
        <v>6.329191459572979E-2</v>
      </c>
      <c r="I1402" s="28">
        <v>1.2230000000000001</v>
      </c>
      <c r="J1402" s="28">
        <v>1.4957289695739746</v>
      </c>
      <c r="K1402" s="28">
        <v>3.5818612505506082</v>
      </c>
      <c r="L1402" s="28">
        <v>38.754458730817092</v>
      </c>
      <c r="M1402" s="31"/>
      <c r="N1402" s="32">
        <f t="shared" si="84"/>
        <v>84.241673388989582</v>
      </c>
      <c r="O1402" s="32">
        <f t="shared" si="85"/>
        <v>60.716530308148407</v>
      </c>
      <c r="P1402" s="32">
        <f t="shared" si="87"/>
        <v>77.875984034793788</v>
      </c>
    </row>
    <row r="1403" spans="1:16" x14ac:dyDescent="0.2">
      <c r="A1403" s="20" t="s">
        <v>1398</v>
      </c>
      <c r="B1403" s="20" t="s">
        <v>8398</v>
      </c>
      <c r="C1403" s="20" t="s">
        <v>6840</v>
      </c>
      <c r="D1403" s="1" t="s">
        <v>13870</v>
      </c>
      <c r="E1403" s="35">
        <v>8158</v>
      </c>
      <c r="F1403" s="35">
        <v>114280</v>
      </c>
      <c r="G1403" s="37">
        <f t="shared" si="86"/>
        <v>7.138606930346518E-2</v>
      </c>
      <c r="I1403" s="28">
        <v>1.5329999999999999</v>
      </c>
      <c r="J1403" s="28">
        <v>2.3500890731811523</v>
      </c>
      <c r="K1403" s="28">
        <v>4.0254105304166474</v>
      </c>
      <c r="L1403" s="28">
        <v>38.591321402304487</v>
      </c>
      <c r="M1403" s="31"/>
      <c r="N1403" s="32">
        <f t="shared" si="84"/>
        <v>84.083100988447129</v>
      </c>
      <c r="O1403" s="32">
        <f t="shared" si="85"/>
        <v>60.657844186219116</v>
      </c>
      <c r="P1403" s="32">
        <f t="shared" si="87"/>
        <v>77.744439951070191</v>
      </c>
    </row>
    <row r="1404" spans="1:16" x14ac:dyDescent="0.2">
      <c r="A1404" s="20" t="s">
        <v>1399</v>
      </c>
      <c r="B1404" s="20" t="s">
        <v>8399</v>
      </c>
      <c r="C1404" s="20" t="s">
        <v>6840</v>
      </c>
      <c r="D1404" s="1" t="s">
        <v>13870</v>
      </c>
      <c r="E1404" s="35">
        <v>8734</v>
      </c>
      <c r="F1404" s="35">
        <v>114280</v>
      </c>
      <c r="G1404" s="37">
        <f t="shared" si="86"/>
        <v>7.6426321316065804E-2</v>
      </c>
      <c r="I1404" s="28">
        <v>0.95799999999999996</v>
      </c>
      <c r="J1404" s="28">
        <v>0.91776400804519653</v>
      </c>
      <c r="K1404" s="28">
        <v>3.2448279605744985</v>
      </c>
      <c r="L1404" s="28">
        <v>39.917907029997707</v>
      </c>
      <c r="M1404" s="31"/>
      <c r="N1404" s="32">
        <f t="shared" si="84"/>
        <v>84.543796088205795</v>
      </c>
      <c r="O1404" s="32">
        <f t="shared" si="85"/>
        <v>61.168168962879449</v>
      </c>
      <c r="P1404" s="32">
        <f t="shared" si="87"/>
        <v>78.218564389167824</v>
      </c>
    </row>
    <row r="1405" spans="1:16" x14ac:dyDescent="0.2">
      <c r="A1405" s="20" t="s">
        <v>1400</v>
      </c>
      <c r="B1405" s="20" t="s">
        <v>8400</v>
      </c>
      <c r="C1405" s="20" t="s">
        <v>6840</v>
      </c>
      <c r="D1405" s="1" t="s">
        <v>13870</v>
      </c>
      <c r="E1405" s="35">
        <v>9582</v>
      </c>
      <c r="F1405" s="35">
        <v>114280</v>
      </c>
      <c r="G1405" s="37">
        <f t="shared" si="86"/>
        <v>8.3846692334616738E-2</v>
      </c>
      <c r="I1405" s="28">
        <v>2.605</v>
      </c>
      <c r="J1405" s="28">
        <v>6.7860250473022461</v>
      </c>
      <c r="K1405" s="28">
        <v>2.4110464943656811</v>
      </c>
      <c r="L1405" s="28">
        <v>49.914735963264455</v>
      </c>
      <c r="M1405" s="31"/>
      <c r="N1405" s="32">
        <f t="shared" si="84"/>
        <v>90.588430010963819</v>
      </c>
      <c r="O1405" s="32">
        <f t="shared" si="85"/>
        <v>67.772241678499185</v>
      </c>
      <c r="P1405" s="32">
        <f t="shared" si="87"/>
        <v>84.414577351611442</v>
      </c>
    </row>
    <row r="1406" spans="1:16" x14ac:dyDescent="0.2">
      <c r="A1406" s="20" t="s">
        <v>1401</v>
      </c>
      <c r="B1406" s="20" t="s">
        <v>8401</v>
      </c>
      <c r="C1406" s="20" t="s">
        <v>6840</v>
      </c>
      <c r="D1406" s="1" t="s">
        <v>13870</v>
      </c>
      <c r="E1406" s="35">
        <v>7513</v>
      </c>
      <c r="F1406" s="35">
        <v>114280</v>
      </c>
      <c r="G1406" s="37">
        <f t="shared" si="86"/>
        <v>6.5742037101855097E-2</v>
      </c>
      <c r="I1406" s="28">
        <v>2.839</v>
      </c>
      <c r="J1406" s="28">
        <v>8.0599212646484375</v>
      </c>
      <c r="K1406" s="28">
        <v>3.7724289021824702</v>
      </c>
      <c r="L1406" s="28">
        <v>41.074404365766007</v>
      </c>
      <c r="M1406" s="31"/>
      <c r="N1406" s="32">
        <f t="shared" si="84"/>
        <v>87.077558692503658</v>
      </c>
      <c r="O1406" s="32">
        <f t="shared" si="85"/>
        <v>63.252405711812635</v>
      </c>
      <c r="P1406" s="32">
        <f t="shared" si="87"/>
        <v>80.630689393128989</v>
      </c>
    </row>
    <row r="1407" spans="1:16" x14ac:dyDescent="0.2">
      <c r="A1407" s="20" t="s">
        <v>1402</v>
      </c>
      <c r="B1407" s="20" t="s">
        <v>8402</v>
      </c>
      <c r="C1407" s="20" t="s">
        <v>6840</v>
      </c>
      <c r="D1407" s="1" t="s">
        <v>13870</v>
      </c>
      <c r="E1407" s="35">
        <v>6229</v>
      </c>
      <c r="F1407" s="35">
        <v>114280</v>
      </c>
      <c r="G1407" s="37">
        <f t="shared" si="86"/>
        <v>5.4506475323766186E-2</v>
      </c>
      <c r="I1407" s="28">
        <v>4.3869999999999996</v>
      </c>
      <c r="J1407" s="28">
        <v>19.245769500732422</v>
      </c>
      <c r="K1407" s="28">
        <v>3.3323586398885068</v>
      </c>
      <c r="L1407" s="28">
        <v>42.939958259752771</v>
      </c>
      <c r="M1407" s="31"/>
      <c r="N1407" s="32">
        <f t="shared" si="84"/>
        <v>90.527770083413188</v>
      </c>
      <c r="O1407" s="32">
        <f t="shared" si="85"/>
        <v>65.85895267233299</v>
      </c>
      <c r="P1407" s="32">
        <f t="shared" si="87"/>
        <v>83.852612876730717</v>
      </c>
    </row>
    <row r="1408" spans="1:16" x14ac:dyDescent="0.2">
      <c r="A1408" s="20" t="s">
        <v>1403</v>
      </c>
      <c r="B1408" s="20" t="s">
        <v>8403</v>
      </c>
      <c r="C1408" s="20" t="s">
        <v>6840</v>
      </c>
      <c r="D1408" s="1" t="s">
        <v>13870</v>
      </c>
      <c r="E1408" s="35">
        <v>5893</v>
      </c>
      <c r="F1408" s="35">
        <v>114280</v>
      </c>
      <c r="G1408" s="37">
        <f t="shared" si="86"/>
        <v>5.1566328316415819E-2</v>
      </c>
      <c r="I1408" s="28">
        <v>5.1529999999999996</v>
      </c>
      <c r="J1408" s="28">
        <v>26.553409576416016</v>
      </c>
      <c r="K1408" s="28">
        <v>2.2880969689510549</v>
      </c>
      <c r="L1408" s="28">
        <v>51.343967418971658</v>
      </c>
      <c r="M1408" s="31"/>
      <c r="N1408" s="32">
        <f t="shared" si="84"/>
        <v>95.038997746076603</v>
      </c>
      <c r="O1408" s="32">
        <f t="shared" si="85"/>
        <v>70.891224613918382</v>
      </c>
      <c r="P1408" s="32">
        <f t="shared" si="87"/>
        <v>88.504830373462312</v>
      </c>
    </row>
    <row r="1409" spans="1:16" x14ac:dyDescent="0.2">
      <c r="A1409" s="20" t="s">
        <v>1404</v>
      </c>
      <c r="B1409" s="20" t="s">
        <v>8404</v>
      </c>
      <c r="C1409" s="20" t="s">
        <v>6840</v>
      </c>
      <c r="D1409" s="1" t="s">
        <v>13870</v>
      </c>
      <c r="E1409" s="35">
        <v>6525</v>
      </c>
      <c r="F1409" s="35">
        <v>114280</v>
      </c>
      <c r="G1409" s="37">
        <f t="shared" si="86"/>
        <v>5.709660483024151E-2</v>
      </c>
      <c r="I1409" s="28">
        <v>8.6059999999999999</v>
      </c>
      <c r="J1409" s="28">
        <v>74.063232421875</v>
      </c>
      <c r="K1409" s="28">
        <v>1.5890194429542974</v>
      </c>
      <c r="L1409" s="28">
        <v>48.237701149425284</v>
      </c>
      <c r="M1409" s="31"/>
      <c r="N1409" s="32">
        <f t="shared" si="84"/>
        <v>100.43188809303714</v>
      </c>
      <c r="O1409" s="32">
        <f t="shared" si="85"/>
        <v>72.83292849417623</v>
      </c>
      <c r="P1409" s="32">
        <f t="shared" si="87"/>
        <v>92.963861110092779</v>
      </c>
    </row>
    <row r="1410" spans="1:16" x14ac:dyDescent="0.2">
      <c r="A1410" s="20" t="s">
        <v>1405</v>
      </c>
      <c r="B1410" s="20" t="s">
        <v>8405</v>
      </c>
      <c r="C1410" s="20" t="s">
        <v>6840</v>
      </c>
      <c r="D1410" s="1" t="s">
        <v>13870</v>
      </c>
      <c r="E1410" s="35">
        <v>5961</v>
      </c>
      <c r="F1410" s="35">
        <v>114280</v>
      </c>
      <c r="G1410" s="37">
        <f t="shared" si="86"/>
        <v>5.2161358067903396E-2</v>
      </c>
      <c r="I1410" s="28">
        <v>7.7329999999999997</v>
      </c>
      <c r="J1410" s="28">
        <v>59.799289703369141</v>
      </c>
      <c r="K1410" s="28">
        <v>3.2476364220225751</v>
      </c>
      <c r="L1410" s="28">
        <v>47.235363194094951</v>
      </c>
      <c r="M1410" s="31"/>
      <c r="N1410" s="32">
        <f t="shared" si="84"/>
        <v>96.615196468832991</v>
      </c>
      <c r="O1410" s="32">
        <f t="shared" si="85"/>
        <v>70.55855438802304</v>
      </c>
      <c r="P1410" s="32">
        <f t="shared" si="87"/>
        <v>89.564506552520214</v>
      </c>
    </row>
    <row r="1411" spans="1:16" x14ac:dyDescent="0.2">
      <c r="A1411" s="20" t="s">
        <v>1406</v>
      </c>
      <c r="B1411" s="20" t="s">
        <v>8406</v>
      </c>
      <c r="C1411" s="20" t="s">
        <v>6840</v>
      </c>
      <c r="D1411" s="1" t="s">
        <v>13870</v>
      </c>
      <c r="E1411" s="35">
        <v>5616</v>
      </c>
      <c r="F1411" s="35">
        <v>114280</v>
      </c>
      <c r="G1411" s="37">
        <f t="shared" si="86"/>
        <v>4.9142457122856142E-2</v>
      </c>
      <c r="I1411" s="28">
        <v>9.234</v>
      </c>
      <c r="J1411" s="28">
        <v>85.266754150390625</v>
      </c>
      <c r="K1411" s="28">
        <v>2.4360961358052773</v>
      </c>
      <c r="L1411" s="28">
        <v>46.89155982905983</v>
      </c>
      <c r="M1411" s="31"/>
      <c r="N1411" s="32">
        <f t="shared" si="84"/>
        <v>99.835709854098425</v>
      </c>
      <c r="O1411" s="32">
        <f t="shared" si="85"/>
        <v>72.07881783074285</v>
      </c>
      <c r="P1411" s="32">
        <f t="shared" si="87"/>
        <v>92.324947796182002</v>
      </c>
    </row>
    <row r="1412" spans="1:16" x14ac:dyDescent="0.2">
      <c r="A1412" s="20" t="s">
        <v>1407</v>
      </c>
      <c r="B1412" s="20" t="s">
        <v>8407</v>
      </c>
      <c r="C1412" s="20" t="s">
        <v>6840</v>
      </c>
      <c r="D1412" s="1" t="s">
        <v>13870</v>
      </c>
      <c r="E1412" s="35">
        <v>5624</v>
      </c>
      <c r="F1412" s="35">
        <v>114280</v>
      </c>
      <c r="G1412" s="37">
        <f t="shared" si="86"/>
        <v>4.9212460623031154E-2</v>
      </c>
      <c r="I1412" s="28">
        <v>8.6739999999999995</v>
      </c>
      <c r="J1412" s="28">
        <v>75.238273620605469</v>
      </c>
      <c r="K1412" s="28">
        <v>1.4404066284497699</v>
      </c>
      <c r="L1412" s="28">
        <v>44.64562588904694</v>
      </c>
      <c r="M1412" s="31"/>
      <c r="N1412" s="32">
        <f t="shared" si="84"/>
        <v>99.939264935609287</v>
      </c>
      <c r="O1412" s="32">
        <f t="shared" si="85"/>
        <v>71.459832061974879</v>
      </c>
      <c r="P1412" s="32">
        <f t="shared" si="87"/>
        <v>92.232989907472614</v>
      </c>
    </row>
    <row r="1413" spans="1:16" x14ac:dyDescent="0.2">
      <c r="A1413" s="20" t="s">
        <v>1408</v>
      </c>
      <c r="B1413" s="20" t="s">
        <v>8408</v>
      </c>
      <c r="C1413" s="20" t="s">
        <v>6841</v>
      </c>
      <c r="D1413" s="1" t="s">
        <v>13868</v>
      </c>
      <c r="E1413" s="35">
        <v>6940</v>
      </c>
      <c r="F1413" s="35">
        <v>159417</v>
      </c>
      <c r="G1413" s="37">
        <f t="shared" si="86"/>
        <v>4.3533625648456566E-2</v>
      </c>
      <c r="I1413" s="28">
        <v>6.44</v>
      </c>
      <c r="J1413" s="28">
        <v>41.473598480224609</v>
      </c>
      <c r="K1413" s="28">
        <v>2.3251283600228434</v>
      </c>
      <c r="L1413" s="28">
        <v>45.845821325648416</v>
      </c>
      <c r="M1413" s="31"/>
      <c r="N1413" s="32">
        <f t="shared" si="84"/>
        <v>95.700660390269078</v>
      </c>
      <c r="O1413" s="32">
        <f t="shared" si="85"/>
        <v>69.62070685001791</v>
      </c>
      <c r="P1413" s="32">
        <f t="shared" si="87"/>
        <v>88.643662605447886</v>
      </c>
    </row>
    <row r="1414" spans="1:16" x14ac:dyDescent="0.2">
      <c r="A1414" s="20" t="s">
        <v>1409</v>
      </c>
      <c r="B1414" s="20" t="s">
        <v>8409</v>
      </c>
      <c r="C1414" s="20" t="s">
        <v>6841</v>
      </c>
      <c r="D1414" s="1" t="s">
        <v>13868</v>
      </c>
      <c r="E1414" s="35">
        <v>6833</v>
      </c>
      <c r="F1414" s="35">
        <v>159417</v>
      </c>
      <c r="G1414" s="37">
        <f t="shared" si="86"/>
        <v>4.2862429979236845E-2</v>
      </c>
      <c r="I1414" s="28">
        <v>6.2569999999999997</v>
      </c>
      <c r="J1414" s="28">
        <v>39.150047302246094</v>
      </c>
      <c r="K1414" s="28">
        <v>3.3360050789694826</v>
      </c>
      <c r="L1414" s="28">
        <v>45.406849114590955</v>
      </c>
      <c r="M1414" s="31"/>
      <c r="N1414" s="32">
        <f t="shared" si="84"/>
        <v>93.908278001916301</v>
      </c>
      <c r="O1414" s="32">
        <f t="shared" si="85"/>
        <v>68.546530661478869</v>
      </c>
      <c r="P1414" s="32">
        <f t="shared" si="87"/>
        <v>87.045620270397265</v>
      </c>
    </row>
    <row r="1415" spans="1:16" x14ac:dyDescent="0.2">
      <c r="A1415" s="20" t="s">
        <v>1410</v>
      </c>
      <c r="B1415" s="20" t="s">
        <v>8410</v>
      </c>
      <c r="C1415" s="20" t="s">
        <v>6841</v>
      </c>
      <c r="D1415" s="1" t="s">
        <v>13868</v>
      </c>
      <c r="E1415" s="35">
        <v>5988</v>
      </c>
      <c r="F1415" s="35">
        <v>159417</v>
      </c>
      <c r="G1415" s="37">
        <f t="shared" si="86"/>
        <v>3.7561866049417567E-2</v>
      </c>
      <c r="I1415" s="28">
        <v>5.56</v>
      </c>
      <c r="J1415" s="28">
        <v>30.913600921630859</v>
      </c>
      <c r="K1415" s="28">
        <v>2.8450804071270945</v>
      </c>
      <c r="L1415" s="28">
        <v>46.859218436873746</v>
      </c>
      <c r="M1415" s="31"/>
      <c r="N1415" s="32">
        <f t="shared" ref="N1415:N1478" si="88">SUMPRODUCT(I1415:L1415,$I$4:$L$4) + $L$1</f>
        <v>93.874994355423979</v>
      </c>
      <c r="O1415" s="32">
        <f t="shared" ref="O1415:O1478" si="89">SUMPRODUCT(I1415:L1415,$I$5:$L$5) + $L$2</f>
        <v>68.932075201599773</v>
      </c>
      <c r="P1415" s="32">
        <f t="shared" si="87"/>
        <v>87.125667714797743</v>
      </c>
    </row>
    <row r="1416" spans="1:16" x14ac:dyDescent="0.2">
      <c r="A1416" s="20" t="s">
        <v>1411</v>
      </c>
      <c r="B1416" s="20" t="s">
        <v>8411</v>
      </c>
      <c r="C1416" s="20" t="s">
        <v>6841</v>
      </c>
      <c r="D1416" s="1" t="s">
        <v>13868</v>
      </c>
      <c r="E1416" s="35">
        <v>6910</v>
      </c>
      <c r="F1416" s="35">
        <v>159417</v>
      </c>
      <c r="G1416" s="37">
        <f t="shared" ref="G1416:G1479" si="90">SUM(E1416/F1416)</f>
        <v>4.3345439946806175E-2</v>
      </c>
      <c r="I1416" s="28">
        <v>5.19</v>
      </c>
      <c r="J1416" s="28">
        <v>26.936100006103516</v>
      </c>
      <c r="K1416" s="28">
        <v>3.3638848666768735</v>
      </c>
      <c r="L1416" s="28">
        <v>44.29059334298119</v>
      </c>
      <c r="M1416" s="31"/>
      <c r="N1416" s="32">
        <f t="shared" si="88"/>
        <v>92.013041743697997</v>
      </c>
      <c r="O1416" s="32">
        <f t="shared" si="89"/>
        <v>67.136984176864331</v>
      </c>
      <c r="P1416" s="32">
        <f t="shared" ref="P1416:P1479" si="91">SUM(N1416*$P$1)+($P$2*O1416)</f>
        <v>85.281807239261866</v>
      </c>
    </row>
    <row r="1417" spans="1:16" x14ac:dyDescent="0.2">
      <c r="A1417" s="20" t="s">
        <v>1412</v>
      </c>
      <c r="B1417" s="20" t="s">
        <v>8412</v>
      </c>
      <c r="C1417" s="20" t="s">
        <v>6841</v>
      </c>
      <c r="D1417" s="1" t="s">
        <v>13868</v>
      </c>
      <c r="E1417" s="35">
        <v>9238</v>
      </c>
      <c r="F1417" s="35">
        <v>159417</v>
      </c>
      <c r="G1417" s="37">
        <f t="shared" si="90"/>
        <v>5.794865039487633E-2</v>
      </c>
      <c r="I1417" s="28">
        <v>5.5759999999999996</v>
      </c>
      <c r="J1417" s="28">
        <v>31.091775894165039</v>
      </c>
      <c r="K1417" s="28">
        <v>1.7037164747228248</v>
      </c>
      <c r="L1417" s="28">
        <v>44.67330591037021</v>
      </c>
      <c r="M1417" s="31"/>
      <c r="N1417" s="32">
        <f t="shared" si="88"/>
        <v>95.018395777211964</v>
      </c>
      <c r="O1417" s="32">
        <f t="shared" si="89"/>
        <v>68.846488429855754</v>
      </c>
      <c r="P1417" s="32">
        <f t="shared" si="91"/>
        <v>87.936516130080506</v>
      </c>
    </row>
    <row r="1418" spans="1:16" x14ac:dyDescent="0.2">
      <c r="A1418" s="20" t="s">
        <v>1413</v>
      </c>
      <c r="B1418" s="20" t="s">
        <v>8413</v>
      </c>
      <c r="C1418" s="20" t="s">
        <v>6841</v>
      </c>
      <c r="D1418" s="1" t="s">
        <v>13868</v>
      </c>
      <c r="E1418" s="35">
        <v>8147</v>
      </c>
      <c r="F1418" s="35">
        <v>159417</v>
      </c>
      <c r="G1418" s="37">
        <f t="shared" si="90"/>
        <v>5.1104963711523864E-2</v>
      </c>
      <c r="I1418" s="28">
        <v>6.7370000000000001</v>
      </c>
      <c r="J1418" s="28">
        <v>45.387168884277344</v>
      </c>
      <c r="K1418" s="28">
        <v>2.9383924869673228</v>
      </c>
      <c r="L1418" s="28">
        <v>46.054253099300354</v>
      </c>
      <c r="M1418" s="31"/>
      <c r="N1418" s="32">
        <f t="shared" si="88"/>
        <v>95.325311888066153</v>
      </c>
      <c r="O1418" s="32">
        <f t="shared" si="89"/>
        <v>69.504124690817179</v>
      </c>
      <c r="P1418" s="32">
        <f t="shared" si="91"/>
        <v>88.338333917756287</v>
      </c>
    </row>
    <row r="1419" spans="1:16" x14ac:dyDescent="0.2">
      <c r="A1419" s="20" t="s">
        <v>1414</v>
      </c>
      <c r="B1419" s="20" t="s">
        <v>8414</v>
      </c>
      <c r="C1419" s="20" t="s">
        <v>6841</v>
      </c>
      <c r="D1419" s="1" t="s">
        <v>13868</v>
      </c>
      <c r="E1419" s="35">
        <v>6102</v>
      </c>
      <c r="F1419" s="35">
        <v>159417</v>
      </c>
      <c r="G1419" s="37">
        <f t="shared" si="90"/>
        <v>3.8276971715689043E-2</v>
      </c>
      <c r="I1419" s="28">
        <v>3.4940000000000002</v>
      </c>
      <c r="J1419" s="28">
        <v>12.208036422729492</v>
      </c>
      <c r="K1419" s="28">
        <v>3.8857408150191537</v>
      </c>
      <c r="L1419" s="28">
        <v>41.996886266797773</v>
      </c>
      <c r="M1419" s="31"/>
      <c r="N1419" s="32">
        <f t="shared" si="88"/>
        <v>88.15323274071234</v>
      </c>
      <c r="O1419" s="32">
        <f t="shared" si="89"/>
        <v>64.208655432635027</v>
      </c>
      <c r="P1419" s="32">
        <f t="shared" si="91"/>
        <v>81.674048306553487</v>
      </c>
    </row>
    <row r="1420" spans="1:16" x14ac:dyDescent="0.2">
      <c r="A1420" s="20" t="s">
        <v>1415</v>
      </c>
      <c r="B1420" s="20" t="s">
        <v>8415</v>
      </c>
      <c r="C1420" s="20" t="s">
        <v>6841</v>
      </c>
      <c r="D1420" s="1" t="s">
        <v>13868</v>
      </c>
      <c r="E1420" s="35">
        <v>6579</v>
      </c>
      <c r="F1420" s="35">
        <v>159417</v>
      </c>
      <c r="G1420" s="37">
        <f t="shared" si="90"/>
        <v>4.126912437193022E-2</v>
      </c>
      <c r="I1420" s="28">
        <v>5.1920000000000002</v>
      </c>
      <c r="J1420" s="28">
        <v>26.956863403320313</v>
      </c>
      <c r="K1420" s="28">
        <v>3.6830898924670734</v>
      </c>
      <c r="L1420" s="28">
        <v>39.629882960936314</v>
      </c>
      <c r="M1420" s="31"/>
      <c r="N1420" s="32">
        <f t="shared" si="88"/>
        <v>90.53032329046431</v>
      </c>
      <c r="O1420" s="32">
        <f t="shared" si="89"/>
        <v>64.921683180507529</v>
      </c>
      <c r="P1420" s="32">
        <f t="shared" si="91"/>
        <v>83.6008586252252</v>
      </c>
    </row>
    <row r="1421" spans="1:16" x14ac:dyDescent="0.2">
      <c r="A1421" s="20" t="s">
        <v>1416</v>
      </c>
      <c r="B1421" s="20" t="s">
        <v>8416</v>
      </c>
      <c r="C1421" s="20" t="s">
        <v>6841</v>
      </c>
      <c r="D1421" s="1" t="s">
        <v>13868</v>
      </c>
      <c r="E1421" s="35">
        <v>8651</v>
      </c>
      <c r="F1421" s="35">
        <v>159417</v>
      </c>
      <c r="G1421" s="37">
        <f t="shared" si="90"/>
        <v>5.4266483499250395E-2</v>
      </c>
      <c r="I1421" s="28">
        <v>6.1689999999999996</v>
      </c>
      <c r="J1421" s="28">
        <v>38.056560516357422</v>
      </c>
      <c r="K1421" s="28">
        <v>4.0221341238445705</v>
      </c>
      <c r="L1421" s="28">
        <v>43.06438562015952</v>
      </c>
      <c r="M1421" s="31"/>
      <c r="N1421" s="32">
        <f t="shared" si="88"/>
        <v>92.290586171376404</v>
      </c>
      <c r="O1421" s="32">
        <f t="shared" si="89"/>
        <v>66.976133057849808</v>
      </c>
      <c r="P1421" s="32">
        <f t="shared" si="91"/>
        <v>85.440725826709667</v>
      </c>
    </row>
    <row r="1422" spans="1:16" x14ac:dyDescent="0.2">
      <c r="A1422" s="20" t="s">
        <v>1417</v>
      </c>
      <c r="B1422" s="20" t="s">
        <v>8417</v>
      </c>
      <c r="C1422" s="20" t="s">
        <v>6841</v>
      </c>
      <c r="D1422" s="1" t="s">
        <v>13868</v>
      </c>
      <c r="E1422" s="35">
        <v>7392</v>
      </c>
      <c r="F1422" s="35">
        <v>159417</v>
      </c>
      <c r="G1422" s="37">
        <f t="shared" si="90"/>
        <v>4.6368956886655752E-2</v>
      </c>
      <c r="I1422" s="28">
        <v>2.84</v>
      </c>
      <c r="J1422" s="28">
        <v>8.0656003952026367</v>
      </c>
      <c r="K1422" s="28">
        <v>1.9842986328499592</v>
      </c>
      <c r="L1422" s="28">
        <v>43.013663419913421</v>
      </c>
      <c r="M1422" s="31"/>
      <c r="N1422" s="32">
        <f t="shared" si="88"/>
        <v>90.025757284175242</v>
      </c>
      <c r="O1422" s="32">
        <f t="shared" si="89"/>
        <v>65.381615504789536</v>
      </c>
      <c r="P1422" s="32">
        <f t="shared" si="91"/>
        <v>83.357277078582442</v>
      </c>
    </row>
    <row r="1423" spans="1:16" x14ac:dyDescent="0.2">
      <c r="A1423" s="20" t="s">
        <v>1418</v>
      </c>
      <c r="B1423" s="20" t="s">
        <v>8418</v>
      </c>
      <c r="C1423" s="20" t="s">
        <v>6841</v>
      </c>
      <c r="D1423" s="1" t="s">
        <v>13868</v>
      </c>
      <c r="E1423" s="35">
        <v>7150</v>
      </c>
      <c r="F1423" s="35">
        <v>159417</v>
      </c>
      <c r="G1423" s="37">
        <f t="shared" si="90"/>
        <v>4.4850925560009282E-2</v>
      </c>
      <c r="I1423" s="28">
        <v>2.4649999999999999</v>
      </c>
      <c r="J1423" s="28">
        <v>6.0762248039245605</v>
      </c>
      <c r="K1423" s="28">
        <v>3.0930444560289891</v>
      </c>
      <c r="L1423" s="28">
        <v>41.901958041958039</v>
      </c>
      <c r="M1423" s="31"/>
      <c r="N1423" s="32">
        <f t="shared" si="88"/>
        <v>87.624312698723529</v>
      </c>
      <c r="O1423" s="32">
        <f t="shared" si="89"/>
        <v>63.721027763174661</v>
      </c>
      <c r="P1423" s="32">
        <f t="shared" si="91"/>
        <v>81.156301604310599</v>
      </c>
    </row>
    <row r="1424" spans="1:16" x14ac:dyDescent="0.2">
      <c r="A1424" s="20" t="s">
        <v>1419</v>
      </c>
      <c r="B1424" s="20" t="s">
        <v>8419</v>
      </c>
      <c r="C1424" s="20" t="s">
        <v>6841</v>
      </c>
      <c r="D1424" s="1" t="s">
        <v>13868</v>
      </c>
      <c r="E1424" s="35">
        <v>7589</v>
      </c>
      <c r="F1424" s="35">
        <v>159417</v>
      </c>
      <c r="G1424" s="37">
        <f t="shared" si="90"/>
        <v>4.7604709660826638E-2</v>
      </c>
      <c r="I1424" s="28">
        <v>5.91</v>
      </c>
      <c r="J1424" s="28">
        <v>34.9281005859375</v>
      </c>
      <c r="K1424" s="28">
        <v>3.8462416806622826</v>
      </c>
      <c r="L1424" s="28">
        <v>41.86375016471208</v>
      </c>
      <c r="M1424" s="31"/>
      <c r="N1424" s="32">
        <f t="shared" si="88"/>
        <v>91.882772349661209</v>
      </c>
      <c r="O1424" s="32">
        <f t="shared" si="89"/>
        <v>66.375319753965584</v>
      </c>
      <c r="P1424" s="32">
        <f t="shared" si="91"/>
        <v>84.98068810375031</v>
      </c>
    </row>
    <row r="1425" spans="1:16" x14ac:dyDescent="0.2">
      <c r="A1425" s="20" t="s">
        <v>1420</v>
      </c>
      <c r="B1425" s="20" t="s">
        <v>8420</v>
      </c>
      <c r="C1425" s="20" t="s">
        <v>6841</v>
      </c>
      <c r="D1425" s="1" t="s">
        <v>13868</v>
      </c>
      <c r="E1425" s="35">
        <v>6695</v>
      </c>
      <c r="F1425" s="35">
        <v>159417</v>
      </c>
      <c r="G1425" s="37">
        <f t="shared" si="90"/>
        <v>4.1996775751645059E-2</v>
      </c>
      <c r="I1425" s="28">
        <v>2.851</v>
      </c>
      <c r="J1425" s="28">
        <v>8.1282005310058594</v>
      </c>
      <c r="K1425" s="28">
        <v>3.2810372879614511</v>
      </c>
      <c r="L1425" s="28">
        <v>38.790589992531743</v>
      </c>
      <c r="M1425" s="31"/>
      <c r="N1425" s="32">
        <f t="shared" si="88"/>
        <v>87.279706296255213</v>
      </c>
      <c r="O1425" s="32">
        <f t="shared" si="89"/>
        <v>62.649897617167149</v>
      </c>
      <c r="P1425" s="32">
        <f t="shared" si="91"/>
        <v>80.615104496998299</v>
      </c>
    </row>
    <row r="1426" spans="1:16" x14ac:dyDescent="0.2">
      <c r="A1426" s="20" t="s">
        <v>1421</v>
      </c>
      <c r="B1426" s="20" t="s">
        <v>8421</v>
      </c>
      <c r="C1426" s="20" t="s">
        <v>6841</v>
      </c>
      <c r="D1426" s="1" t="s">
        <v>13868</v>
      </c>
      <c r="E1426" s="35">
        <v>7724</v>
      </c>
      <c r="F1426" s="35">
        <v>159417</v>
      </c>
      <c r="G1426" s="37">
        <f t="shared" si="90"/>
        <v>4.8451545318253388E-2</v>
      </c>
      <c r="I1426" s="28">
        <v>5.4509999999999996</v>
      </c>
      <c r="J1426" s="28">
        <v>29.713401794433594</v>
      </c>
      <c r="K1426" s="28">
        <v>4.2733882242721979</v>
      </c>
      <c r="L1426" s="28">
        <v>38.882185396167792</v>
      </c>
      <c r="M1426" s="31"/>
      <c r="N1426" s="32">
        <f t="shared" si="88"/>
        <v>89.926589471677133</v>
      </c>
      <c r="O1426" s="32">
        <f t="shared" si="89"/>
        <v>64.400466021212253</v>
      </c>
      <c r="P1426" s="32">
        <f t="shared" si="91"/>
        <v>83.019453062596398</v>
      </c>
    </row>
    <row r="1427" spans="1:16" x14ac:dyDescent="0.2">
      <c r="A1427" s="20" t="s">
        <v>1422</v>
      </c>
      <c r="B1427" s="20" t="s">
        <v>8422</v>
      </c>
      <c r="C1427" s="20" t="s">
        <v>6841</v>
      </c>
      <c r="D1427" s="1" t="s">
        <v>13868</v>
      </c>
      <c r="E1427" s="35">
        <v>7302</v>
      </c>
      <c r="F1427" s="35">
        <v>159417</v>
      </c>
      <c r="G1427" s="37">
        <f t="shared" si="90"/>
        <v>4.5804399781704586E-2</v>
      </c>
      <c r="I1427" s="28">
        <v>4.3280000000000003</v>
      </c>
      <c r="J1427" s="28">
        <v>18.731584548950195</v>
      </c>
      <c r="K1427" s="28">
        <v>3.912707983878108</v>
      </c>
      <c r="L1427" s="28">
        <v>38.000547795124625</v>
      </c>
      <c r="M1427" s="31"/>
      <c r="N1427" s="32">
        <f t="shared" si="88"/>
        <v>88.521716926674969</v>
      </c>
      <c r="O1427" s="32">
        <f t="shared" si="89"/>
        <v>63.278373247605614</v>
      </c>
      <c r="P1427" s="32">
        <f t="shared" si="91"/>
        <v>81.691098147016021</v>
      </c>
    </row>
    <row r="1428" spans="1:16" x14ac:dyDescent="0.2">
      <c r="A1428" s="20" t="s">
        <v>1423</v>
      </c>
      <c r="B1428" s="20" t="s">
        <v>8423</v>
      </c>
      <c r="C1428" s="20" t="s">
        <v>6841</v>
      </c>
      <c r="D1428" s="1" t="s">
        <v>13868</v>
      </c>
      <c r="E1428" s="35">
        <v>7405</v>
      </c>
      <c r="F1428" s="35">
        <v>159417</v>
      </c>
      <c r="G1428" s="37">
        <f t="shared" si="90"/>
        <v>4.6450504024037588E-2</v>
      </c>
      <c r="I1428" s="28">
        <v>4.7720000000000002</v>
      </c>
      <c r="J1428" s="28">
        <v>22.771984100341797</v>
      </c>
      <c r="K1428" s="28">
        <v>3.1784482362723891</v>
      </c>
      <c r="L1428" s="28">
        <v>42.678190411883861</v>
      </c>
      <c r="M1428" s="31"/>
      <c r="N1428" s="32">
        <f t="shared" si="88"/>
        <v>91.277428560282644</v>
      </c>
      <c r="O1428" s="32">
        <f t="shared" si="89"/>
        <v>66.211705602843068</v>
      </c>
      <c r="P1428" s="32">
        <f t="shared" si="91"/>
        <v>84.494872329398746</v>
      </c>
    </row>
    <row r="1429" spans="1:16" x14ac:dyDescent="0.2">
      <c r="A1429" s="20" t="s">
        <v>1424</v>
      </c>
      <c r="B1429" s="20" t="s">
        <v>8424</v>
      </c>
      <c r="C1429" s="20" t="s">
        <v>6841</v>
      </c>
      <c r="D1429" s="1" t="s">
        <v>13868</v>
      </c>
      <c r="E1429" s="35">
        <v>6284</v>
      </c>
      <c r="F1429" s="35">
        <v>159417</v>
      </c>
      <c r="G1429" s="37">
        <f t="shared" si="90"/>
        <v>3.941863163903473E-2</v>
      </c>
      <c r="I1429" s="28">
        <v>3.1589999999999998</v>
      </c>
      <c r="J1429" s="28">
        <v>9.9792814254760742</v>
      </c>
      <c r="K1429" s="28">
        <v>3.6927059893953036</v>
      </c>
      <c r="L1429" s="28">
        <v>41.260343730108211</v>
      </c>
      <c r="M1429" s="31"/>
      <c r="N1429" s="32">
        <f t="shared" si="88"/>
        <v>87.73557227919072</v>
      </c>
      <c r="O1429" s="32">
        <f t="shared" si="89"/>
        <v>63.707964292841247</v>
      </c>
      <c r="P1429" s="32">
        <f t="shared" si="91"/>
        <v>81.233920500075342</v>
      </c>
    </row>
    <row r="1430" spans="1:16" x14ac:dyDescent="0.2">
      <c r="A1430" s="20" t="s">
        <v>1425</v>
      </c>
      <c r="B1430" s="20" t="s">
        <v>8425</v>
      </c>
      <c r="C1430" s="20" t="s">
        <v>6841</v>
      </c>
      <c r="D1430" s="1" t="s">
        <v>13868</v>
      </c>
      <c r="E1430" s="35">
        <v>7619</v>
      </c>
      <c r="F1430" s="35">
        <v>159417</v>
      </c>
      <c r="G1430" s="37">
        <f t="shared" si="90"/>
        <v>4.7792895362477023E-2</v>
      </c>
      <c r="I1430" s="28">
        <v>3.8119999999999998</v>
      </c>
      <c r="J1430" s="28">
        <v>14.531344413757324</v>
      </c>
      <c r="K1430" s="28">
        <v>3.5435463398769436</v>
      </c>
      <c r="L1430" s="28">
        <v>35.503740648379051</v>
      </c>
      <c r="M1430" s="31"/>
      <c r="N1430" s="32">
        <f t="shared" si="88"/>
        <v>87.686227406832799</v>
      </c>
      <c r="O1430" s="32">
        <f t="shared" si="89"/>
        <v>61.998857767696386</v>
      </c>
      <c r="P1430" s="32">
        <f t="shared" si="91"/>
        <v>80.735459248389091</v>
      </c>
    </row>
    <row r="1431" spans="1:16" x14ac:dyDescent="0.2">
      <c r="A1431" s="20" t="s">
        <v>1426</v>
      </c>
      <c r="B1431" s="20" t="s">
        <v>8426</v>
      </c>
      <c r="C1431" s="20" t="s">
        <v>6841</v>
      </c>
      <c r="D1431" s="1" t="s">
        <v>13868</v>
      </c>
      <c r="E1431" s="35">
        <v>6790</v>
      </c>
      <c r="F1431" s="35">
        <v>159417</v>
      </c>
      <c r="G1431" s="37">
        <f t="shared" si="90"/>
        <v>4.2592697140204618E-2</v>
      </c>
      <c r="I1431" s="28">
        <v>2.13</v>
      </c>
      <c r="J1431" s="28">
        <v>4.5369000434875488</v>
      </c>
      <c r="K1431" s="28">
        <v>3.7839186838833241</v>
      </c>
      <c r="L1431" s="28">
        <v>38.47275405007364</v>
      </c>
      <c r="M1431" s="31"/>
      <c r="N1431" s="32">
        <f t="shared" si="88"/>
        <v>85.35551152399556</v>
      </c>
      <c r="O1431" s="32">
        <f t="shared" si="89"/>
        <v>61.412467310673705</v>
      </c>
      <c r="P1431" s="32">
        <f t="shared" si="91"/>
        <v>78.876741931307819</v>
      </c>
    </row>
    <row r="1432" spans="1:16" x14ac:dyDescent="0.2">
      <c r="A1432" s="20" t="s">
        <v>1427</v>
      </c>
      <c r="B1432" s="20" t="s">
        <v>8427</v>
      </c>
      <c r="C1432" s="20" t="s">
        <v>6841</v>
      </c>
      <c r="D1432" s="1" t="s">
        <v>13868</v>
      </c>
      <c r="E1432" s="35">
        <v>6916</v>
      </c>
      <c r="F1432" s="35">
        <v>159417</v>
      </c>
      <c r="G1432" s="37">
        <f t="shared" si="90"/>
        <v>4.3383077087136256E-2</v>
      </c>
      <c r="I1432" s="28">
        <v>3.266</v>
      </c>
      <c r="J1432" s="28">
        <v>10.666755676269531</v>
      </c>
      <c r="K1432" s="28">
        <v>4.2818385243455728</v>
      </c>
      <c r="L1432" s="28">
        <v>35.748554077501446</v>
      </c>
      <c r="M1432" s="31"/>
      <c r="N1432" s="32">
        <f t="shared" si="88"/>
        <v>85.848916231438679</v>
      </c>
      <c r="O1432" s="32">
        <f t="shared" si="89"/>
        <v>61.037166024757909</v>
      </c>
      <c r="P1432" s="32">
        <f t="shared" si="91"/>
        <v>79.135082712684763</v>
      </c>
    </row>
    <row r="1433" spans="1:16" x14ac:dyDescent="0.2">
      <c r="A1433" s="20" t="s">
        <v>1428</v>
      </c>
      <c r="B1433" s="20" t="s">
        <v>8428</v>
      </c>
      <c r="C1433" s="20" t="s">
        <v>6841</v>
      </c>
      <c r="D1433" s="1" t="s">
        <v>13868</v>
      </c>
      <c r="E1433" s="35">
        <v>6521</v>
      </c>
      <c r="F1433" s="35">
        <v>159417</v>
      </c>
      <c r="G1433" s="37">
        <f t="shared" si="90"/>
        <v>4.0905298682072801E-2</v>
      </c>
      <c r="I1433" s="28">
        <v>3.4060000000000001</v>
      </c>
      <c r="J1433" s="28">
        <v>11.600835800170898</v>
      </c>
      <c r="K1433" s="28">
        <v>2.9150692777213956</v>
      </c>
      <c r="L1433" s="28">
        <v>39.810765220058272</v>
      </c>
      <c r="M1433" s="31"/>
      <c r="N1433" s="32">
        <f t="shared" si="88"/>
        <v>88.894591465689714</v>
      </c>
      <c r="O1433" s="32">
        <f t="shared" si="89"/>
        <v>63.899294724474231</v>
      </c>
      <c r="P1433" s="32">
        <f t="shared" si="91"/>
        <v>82.131091927185267</v>
      </c>
    </row>
    <row r="1434" spans="1:16" x14ac:dyDescent="0.2">
      <c r="A1434" s="20" t="s">
        <v>1429</v>
      </c>
      <c r="B1434" s="20" t="s">
        <v>8429</v>
      </c>
      <c r="C1434" s="20" t="s">
        <v>6841</v>
      </c>
      <c r="D1434" s="1" t="s">
        <v>13868</v>
      </c>
      <c r="E1434" s="35">
        <v>8642</v>
      </c>
      <c r="F1434" s="35">
        <v>159417</v>
      </c>
      <c r="G1434" s="37">
        <f t="shared" si="90"/>
        <v>5.4210027788755277E-2</v>
      </c>
      <c r="I1434" s="28">
        <v>2.7639999999999998</v>
      </c>
      <c r="J1434" s="28">
        <v>7.6396961212158203</v>
      </c>
      <c r="K1434" s="28">
        <v>4.1155585066427403</v>
      </c>
      <c r="L1434" s="28">
        <v>38.350728997917152</v>
      </c>
      <c r="M1434" s="31"/>
      <c r="N1434" s="32">
        <f t="shared" si="88"/>
        <v>85.870407303068561</v>
      </c>
      <c r="O1434" s="32">
        <f t="shared" si="89"/>
        <v>61.767357462604622</v>
      </c>
      <c r="P1434" s="32">
        <f t="shared" si="91"/>
        <v>79.348341645663595</v>
      </c>
    </row>
    <row r="1435" spans="1:16" x14ac:dyDescent="0.2">
      <c r="A1435" s="20" t="s">
        <v>1430</v>
      </c>
      <c r="B1435" s="20" t="s">
        <v>8430</v>
      </c>
      <c r="C1435" s="20" t="s">
        <v>6842</v>
      </c>
      <c r="D1435" s="1" t="s">
        <v>13812</v>
      </c>
      <c r="E1435" s="35">
        <v>7563</v>
      </c>
      <c r="F1435" s="35">
        <v>320229</v>
      </c>
      <c r="G1435" s="37">
        <f t="shared" si="90"/>
        <v>2.3617473745350982E-2</v>
      </c>
      <c r="I1435" s="28">
        <v>5.0659999999999998</v>
      </c>
      <c r="J1435" s="28">
        <v>25.664356231689453</v>
      </c>
      <c r="K1435" s="28">
        <v>4.0132344721261255</v>
      </c>
      <c r="L1435" s="28">
        <v>42.195425095861431</v>
      </c>
      <c r="M1435" s="31"/>
      <c r="N1435" s="32">
        <f t="shared" si="88"/>
        <v>90.444854428236468</v>
      </c>
      <c r="O1435" s="32">
        <f t="shared" si="89"/>
        <v>65.661910562411009</v>
      </c>
      <c r="P1435" s="32">
        <f t="shared" si="91"/>
        <v>83.73881564283171</v>
      </c>
    </row>
    <row r="1436" spans="1:16" x14ac:dyDescent="0.2">
      <c r="A1436" s="20" t="s">
        <v>1431</v>
      </c>
      <c r="B1436" s="20" t="s">
        <v>8431</v>
      </c>
      <c r="C1436" s="20" t="s">
        <v>6842</v>
      </c>
      <c r="D1436" s="1" t="s">
        <v>13812</v>
      </c>
      <c r="E1436" s="35">
        <v>7778</v>
      </c>
      <c r="F1436" s="35">
        <v>320229</v>
      </c>
      <c r="G1436" s="37">
        <f t="shared" si="90"/>
        <v>2.42888682786381E-2</v>
      </c>
      <c r="I1436" s="28">
        <v>4.3319999999999999</v>
      </c>
      <c r="J1436" s="28">
        <v>18.766223907470703</v>
      </c>
      <c r="K1436" s="28">
        <v>4.3437359976757861</v>
      </c>
      <c r="L1436" s="28">
        <v>39.378503471329388</v>
      </c>
      <c r="M1436" s="31"/>
      <c r="N1436" s="32">
        <f t="shared" si="88"/>
        <v>88.228110511913869</v>
      </c>
      <c r="O1436" s="32">
        <f t="shared" si="89"/>
        <v>63.554868298809929</v>
      </c>
      <c r="P1436" s="32">
        <f t="shared" si="91"/>
        <v>81.551755994123027</v>
      </c>
    </row>
    <row r="1437" spans="1:16" x14ac:dyDescent="0.2">
      <c r="A1437" s="20" t="s">
        <v>1432</v>
      </c>
      <c r="B1437" s="20" t="s">
        <v>8432</v>
      </c>
      <c r="C1437" s="20" t="s">
        <v>6842</v>
      </c>
      <c r="D1437" s="1" t="s">
        <v>13812</v>
      </c>
      <c r="E1437" s="35">
        <v>7780</v>
      </c>
      <c r="F1437" s="35">
        <v>320229</v>
      </c>
      <c r="G1437" s="37">
        <f t="shared" si="90"/>
        <v>2.4295113809180306E-2</v>
      </c>
      <c r="I1437" s="28">
        <v>4.7489999999999997</v>
      </c>
      <c r="J1437" s="28">
        <v>22.553001403808594</v>
      </c>
      <c r="K1437" s="28">
        <v>3.5280817995046592</v>
      </c>
      <c r="L1437" s="28">
        <v>44.102956298200517</v>
      </c>
      <c r="M1437" s="31"/>
      <c r="N1437" s="32">
        <f t="shared" si="88"/>
        <v>91.067333587630898</v>
      </c>
      <c r="O1437" s="32">
        <f t="shared" si="89"/>
        <v>66.542886896806891</v>
      </c>
      <c r="P1437" s="32">
        <f t="shared" si="91"/>
        <v>84.431241782329167</v>
      </c>
    </row>
    <row r="1438" spans="1:16" x14ac:dyDescent="0.2">
      <c r="A1438" s="20" t="s">
        <v>1433</v>
      </c>
      <c r="B1438" s="20" t="s">
        <v>8433</v>
      </c>
      <c r="C1438" s="20" t="s">
        <v>6842</v>
      </c>
      <c r="D1438" s="1" t="s">
        <v>13812</v>
      </c>
      <c r="E1438" s="35">
        <v>8607</v>
      </c>
      <c r="F1438" s="35">
        <v>320229</v>
      </c>
      <c r="G1438" s="37">
        <f t="shared" si="90"/>
        <v>2.6877640688382377E-2</v>
      </c>
      <c r="I1438" s="28">
        <v>5.2149999999999999</v>
      </c>
      <c r="J1438" s="28">
        <v>27.196224212646484</v>
      </c>
      <c r="K1438" s="28">
        <v>4.0730326759176565</v>
      </c>
      <c r="L1438" s="28">
        <v>42.1467410247473</v>
      </c>
      <c r="M1438" s="31"/>
      <c r="N1438" s="32">
        <f t="shared" si="88"/>
        <v>90.576644893471013</v>
      </c>
      <c r="O1438" s="32">
        <f t="shared" si="89"/>
        <v>65.729654897288441</v>
      </c>
      <c r="P1438" s="32">
        <f t="shared" si="91"/>
        <v>83.853275808786421</v>
      </c>
    </row>
    <row r="1439" spans="1:16" x14ac:dyDescent="0.2">
      <c r="A1439" s="20" t="s">
        <v>1434</v>
      </c>
      <c r="B1439" s="20" t="s">
        <v>8434</v>
      </c>
      <c r="C1439" s="20" t="s">
        <v>6842</v>
      </c>
      <c r="D1439" s="1" t="s">
        <v>13812</v>
      </c>
      <c r="E1439" s="35">
        <v>7592</v>
      </c>
      <c r="F1439" s="35">
        <v>320229</v>
      </c>
      <c r="G1439" s="37">
        <f t="shared" si="90"/>
        <v>2.3708033938212966E-2</v>
      </c>
      <c r="I1439" s="28">
        <v>3.87</v>
      </c>
      <c r="J1439" s="28">
        <v>14.976900100708008</v>
      </c>
      <c r="K1439" s="28">
        <v>4.3893240072291873</v>
      </c>
      <c r="L1439" s="28">
        <v>36.968782929399367</v>
      </c>
      <c r="M1439" s="31"/>
      <c r="N1439" s="32">
        <f t="shared" si="88"/>
        <v>86.912614695771794</v>
      </c>
      <c r="O1439" s="32">
        <f t="shared" si="89"/>
        <v>62.061843748320719</v>
      </c>
      <c r="P1439" s="32">
        <f t="shared" si="91"/>
        <v>80.188222520126359</v>
      </c>
    </row>
    <row r="1440" spans="1:16" x14ac:dyDescent="0.2">
      <c r="A1440" s="20" t="s">
        <v>1435</v>
      </c>
      <c r="B1440" s="20" t="s">
        <v>8435</v>
      </c>
      <c r="C1440" s="20" t="s">
        <v>6842</v>
      </c>
      <c r="D1440" s="1" t="s">
        <v>13812</v>
      </c>
      <c r="E1440" s="35">
        <v>7091</v>
      </c>
      <c r="F1440" s="35">
        <v>320229</v>
      </c>
      <c r="G1440" s="37">
        <f t="shared" si="90"/>
        <v>2.214352853739043E-2</v>
      </c>
      <c r="I1440" s="28">
        <v>4.9210000000000003</v>
      </c>
      <c r="J1440" s="28">
        <v>24.216241836547852</v>
      </c>
      <c r="K1440" s="28">
        <v>2.8221215115440708</v>
      </c>
      <c r="L1440" s="28">
        <v>39.656889014243404</v>
      </c>
      <c r="M1440" s="31"/>
      <c r="N1440" s="32">
        <f t="shared" si="88"/>
        <v>91.334429171390227</v>
      </c>
      <c r="O1440" s="32">
        <f t="shared" si="89"/>
        <v>65.319012644825463</v>
      </c>
      <c r="P1440" s="32">
        <f t="shared" si="91"/>
        <v>84.294894514404788</v>
      </c>
    </row>
    <row r="1441" spans="1:16" x14ac:dyDescent="0.2">
      <c r="A1441" s="20" t="s">
        <v>1436</v>
      </c>
      <c r="B1441" s="20" t="s">
        <v>8436</v>
      </c>
      <c r="C1441" s="20" t="s">
        <v>6842</v>
      </c>
      <c r="D1441" s="1" t="s">
        <v>13812</v>
      </c>
      <c r="E1441" s="35">
        <v>7703</v>
      </c>
      <c r="F1441" s="35">
        <v>320229</v>
      </c>
      <c r="G1441" s="37">
        <f t="shared" si="90"/>
        <v>2.4054660883305386E-2</v>
      </c>
      <c r="I1441" s="28">
        <v>4.9039999999999999</v>
      </c>
      <c r="J1441" s="28">
        <v>24.049215316772461</v>
      </c>
      <c r="K1441" s="28">
        <v>4.1588778905911212</v>
      </c>
      <c r="L1441" s="28">
        <v>40.764377515253798</v>
      </c>
      <c r="M1441" s="31"/>
      <c r="N1441" s="32">
        <f t="shared" si="88"/>
        <v>89.674495510074181</v>
      </c>
      <c r="O1441" s="32">
        <f t="shared" si="89"/>
        <v>64.801647524760256</v>
      </c>
      <c r="P1441" s="32">
        <f t="shared" si="91"/>
        <v>82.944129489151265</v>
      </c>
    </row>
    <row r="1442" spans="1:16" x14ac:dyDescent="0.2">
      <c r="A1442" s="20" t="s">
        <v>1437</v>
      </c>
      <c r="B1442" s="20" t="s">
        <v>8437</v>
      </c>
      <c r="C1442" s="20" t="s">
        <v>6842</v>
      </c>
      <c r="D1442" s="1" t="s">
        <v>13812</v>
      </c>
      <c r="E1442" s="35">
        <v>7239</v>
      </c>
      <c r="F1442" s="35">
        <v>320229</v>
      </c>
      <c r="G1442" s="37">
        <f t="shared" si="90"/>
        <v>2.2605697797513653E-2</v>
      </c>
      <c r="I1442" s="28">
        <v>3.1259999999999999</v>
      </c>
      <c r="J1442" s="28">
        <v>9.771876335144043</v>
      </c>
      <c r="K1442" s="28">
        <v>4.1003301150495117</v>
      </c>
      <c r="L1442" s="28">
        <v>35.197126674955108</v>
      </c>
      <c r="M1442" s="31"/>
      <c r="N1442" s="32">
        <f t="shared" si="88"/>
        <v>85.761551820414113</v>
      </c>
      <c r="O1442" s="32">
        <f t="shared" si="89"/>
        <v>60.796709630657759</v>
      </c>
      <c r="P1442" s="32">
        <f t="shared" si="91"/>
        <v>79.006293006029551</v>
      </c>
    </row>
    <row r="1443" spans="1:16" x14ac:dyDescent="0.2">
      <c r="A1443" s="20" t="s">
        <v>1438</v>
      </c>
      <c r="B1443" s="20" t="s">
        <v>8438</v>
      </c>
      <c r="C1443" s="20" t="s">
        <v>6842</v>
      </c>
      <c r="D1443" s="1" t="s">
        <v>13812</v>
      </c>
      <c r="E1443" s="35">
        <v>6205</v>
      </c>
      <c r="F1443" s="35">
        <v>320229</v>
      </c>
      <c r="G1443" s="37">
        <f t="shared" si="90"/>
        <v>1.9376758507193288E-2</v>
      </c>
      <c r="I1443" s="28">
        <v>3.56</v>
      </c>
      <c r="J1443" s="28">
        <v>12.673600196838379</v>
      </c>
      <c r="K1443" s="28">
        <v>3.1692418435268839</v>
      </c>
      <c r="L1443" s="28">
        <v>38.483481063658338</v>
      </c>
      <c r="M1443" s="31"/>
      <c r="N1443" s="32">
        <f t="shared" si="88"/>
        <v>88.482701333281852</v>
      </c>
      <c r="O1443" s="32">
        <f t="shared" si="89"/>
        <v>63.298399612295952</v>
      </c>
      <c r="P1443" s="32">
        <f t="shared" si="91"/>
        <v>81.668058769483991</v>
      </c>
    </row>
    <row r="1444" spans="1:16" x14ac:dyDescent="0.2">
      <c r="A1444" s="20" t="s">
        <v>1439</v>
      </c>
      <c r="B1444" s="20" t="s">
        <v>8439</v>
      </c>
      <c r="C1444" s="20" t="s">
        <v>6842</v>
      </c>
      <c r="D1444" s="1" t="s">
        <v>13812</v>
      </c>
      <c r="E1444" s="35">
        <v>7604</v>
      </c>
      <c r="F1444" s="35">
        <v>320229</v>
      </c>
      <c r="G1444" s="37">
        <f t="shared" si="90"/>
        <v>2.3745507121466201E-2</v>
      </c>
      <c r="I1444" s="28">
        <v>3.7480000000000002</v>
      </c>
      <c r="J1444" s="28">
        <v>14.047504425048828</v>
      </c>
      <c r="K1444" s="28">
        <v>3.3692308940722198</v>
      </c>
      <c r="L1444" s="28">
        <v>35.401104681746446</v>
      </c>
      <c r="M1444" s="31"/>
      <c r="N1444" s="32">
        <f t="shared" si="88"/>
        <v>87.808972752378423</v>
      </c>
      <c r="O1444" s="32">
        <f t="shared" si="89"/>
        <v>62.020996721676255</v>
      </c>
      <c r="P1444" s="32">
        <f t="shared" si="91"/>
        <v>80.830981421112625</v>
      </c>
    </row>
    <row r="1445" spans="1:16" x14ac:dyDescent="0.2">
      <c r="A1445" s="20" t="s">
        <v>1440</v>
      </c>
      <c r="B1445" s="20" t="s">
        <v>8440</v>
      </c>
      <c r="C1445" s="20" t="s">
        <v>6842</v>
      </c>
      <c r="D1445" s="1" t="s">
        <v>13812</v>
      </c>
      <c r="E1445" s="35">
        <v>7617</v>
      </c>
      <c r="F1445" s="35">
        <v>320229</v>
      </c>
      <c r="G1445" s="37">
        <f t="shared" si="90"/>
        <v>2.3786103069990537E-2</v>
      </c>
      <c r="I1445" s="28">
        <v>3.988</v>
      </c>
      <c r="J1445" s="28">
        <v>15.904144287109375</v>
      </c>
      <c r="K1445" s="28">
        <v>3.0601220157723854</v>
      </c>
      <c r="L1445" s="28">
        <v>33.873309701982407</v>
      </c>
      <c r="M1445" s="31"/>
      <c r="N1445" s="32">
        <f t="shared" si="88"/>
        <v>88.276960368452151</v>
      </c>
      <c r="O1445" s="32">
        <f t="shared" si="89"/>
        <v>61.8237608024113</v>
      </c>
      <c r="P1445" s="32">
        <f t="shared" si="91"/>
        <v>81.11896561010775</v>
      </c>
    </row>
    <row r="1446" spans="1:16" x14ac:dyDescent="0.2">
      <c r="A1446" s="20" t="s">
        <v>1441</v>
      </c>
      <c r="B1446" s="20" t="s">
        <v>8441</v>
      </c>
      <c r="C1446" s="20" t="s">
        <v>6842</v>
      </c>
      <c r="D1446" s="1" t="s">
        <v>13812</v>
      </c>
      <c r="E1446" s="35">
        <v>7904</v>
      </c>
      <c r="F1446" s="35">
        <v>320229</v>
      </c>
      <c r="G1446" s="37">
        <f t="shared" si="90"/>
        <v>2.4682336702797059E-2</v>
      </c>
      <c r="I1446" s="28">
        <v>2.4209999999999998</v>
      </c>
      <c r="J1446" s="28">
        <v>5.8612408638000488</v>
      </c>
      <c r="K1446" s="28">
        <v>3.7222227364101497</v>
      </c>
      <c r="L1446" s="28">
        <v>43.015182186234817</v>
      </c>
      <c r="M1446" s="31"/>
      <c r="N1446" s="32">
        <f t="shared" si="88"/>
        <v>86.916926373531751</v>
      </c>
      <c r="O1446" s="32">
        <f t="shared" si="89"/>
        <v>63.691749457781988</v>
      </c>
      <c r="P1446" s="32">
        <f t="shared" si="91"/>
        <v>80.632405130287694</v>
      </c>
    </row>
    <row r="1447" spans="1:16" x14ac:dyDescent="0.2">
      <c r="A1447" s="20" t="s">
        <v>1442</v>
      </c>
      <c r="B1447" s="20" t="s">
        <v>8442</v>
      </c>
      <c r="C1447" s="20" t="s">
        <v>6842</v>
      </c>
      <c r="D1447" s="1" t="s">
        <v>13812</v>
      </c>
      <c r="E1447" s="35">
        <v>6148</v>
      </c>
      <c r="F1447" s="35">
        <v>320229</v>
      </c>
      <c r="G1447" s="37">
        <f t="shared" si="90"/>
        <v>1.9198760886740426E-2</v>
      </c>
      <c r="I1447" s="28">
        <v>4.0330000000000004</v>
      </c>
      <c r="J1447" s="28">
        <v>16.26508903503418</v>
      </c>
      <c r="K1447" s="28">
        <v>2.1529011079087459</v>
      </c>
      <c r="L1447" s="28">
        <v>41.5076447625244</v>
      </c>
      <c r="M1447" s="31"/>
      <c r="N1447" s="32">
        <f t="shared" si="88"/>
        <v>91.321091211973481</v>
      </c>
      <c r="O1447" s="32">
        <f t="shared" si="89"/>
        <v>65.777778060233231</v>
      </c>
      <c r="P1447" s="32">
        <f t="shared" si="91"/>
        <v>84.409303426361916</v>
      </c>
    </row>
    <row r="1448" spans="1:16" x14ac:dyDescent="0.2">
      <c r="A1448" s="20" t="s">
        <v>1443</v>
      </c>
      <c r="B1448" s="20" t="s">
        <v>8443</v>
      </c>
      <c r="C1448" s="20" t="s">
        <v>6842</v>
      </c>
      <c r="D1448" s="1" t="s">
        <v>13812</v>
      </c>
      <c r="E1448" s="35">
        <v>7760</v>
      </c>
      <c r="F1448" s="35">
        <v>320229</v>
      </c>
      <c r="G1448" s="37">
        <f t="shared" si="90"/>
        <v>2.4232658503758248E-2</v>
      </c>
      <c r="I1448" s="28">
        <v>5.33</v>
      </c>
      <c r="J1448" s="28">
        <v>28.408899307250977</v>
      </c>
      <c r="K1448" s="28">
        <v>3.1537133038714145</v>
      </c>
      <c r="L1448" s="28">
        <v>43.827319587628864</v>
      </c>
      <c r="M1448" s="31"/>
      <c r="N1448" s="32">
        <f t="shared" si="88"/>
        <v>92.418231814828289</v>
      </c>
      <c r="O1448" s="32">
        <f t="shared" si="89"/>
        <v>67.216013241952254</v>
      </c>
      <c r="P1448" s="32">
        <f t="shared" si="91"/>
        <v>85.59874111416913</v>
      </c>
    </row>
    <row r="1449" spans="1:16" x14ac:dyDescent="0.2">
      <c r="A1449" s="20" t="s">
        <v>1444</v>
      </c>
      <c r="B1449" s="20" t="s">
        <v>8444</v>
      </c>
      <c r="C1449" s="20" t="s">
        <v>6842</v>
      </c>
      <c r="D1449" s="1" t="s">
        <v>13812</v>
      </c>
      <c r="E1449" s="35">
        <v>7910</v>
      </c>
      <c r="F1449" s="35">
        <v>320229</v>
      </c>
      <c r="G1449" s="37">
        <f t="shared" si="90"/>
        <v>2.4701073294423677E-2</v>
      </c>
      <c r="I1449" s="28">
        <v>3.0409999999999999</v>
      </c>
      <c r="J1449" s="28">
        <v>9.2476806640625</v>
      </c>
      <c r="K1449" s="28">
        <v>3.3602034676604711</v>
      </c>
      <c r="L1449" s="28">
        <v>41.82958280657396</v>
      </c>
      <c r="M1449" s="31"/>
      <c r="N1449" s="32">
        <f t="shared" si="88"/>
        <v>88.144172093496991</v>
      </c>
      <c r="O1449" s="32">
        <f t="shared" si="89"/>
        <v>64.075767773804316</v>
      </c>
      <c r="P1449" s="32">
        <f t="shared" si="91"/>
        <v>81.63148119831925</v>
      </c>
    </row>
    <row r="1450" spans="1:16" x14ac:dyDescent="0.2">
      <c r="A1450" s="20" t="s">
        <v>1445</v>
      </c>
      <c r="B1450" s="20" t="s">
        <v>8445</v>
      </c>
      <c r="C1450" s="20" t="s">
        <v>6842</v>
      </c>
      <c r="D1450" s="1" t="s">
        <v>13812</v>
      </c>
      <c r="E1450" s="35">
        <v>7764</v>
      </c>
      <c r="F1450" s="35">
        <v>320229</v>
      </c>
      <c r="G1450" s="37">
        <f t="shared" si="90"/>
        <v>2.4245149564842659E-2</v>
      </c>
      <c r="I1450" s="28">
        <v>3.9180000000000001</v>
      </c>
      <c r="J1450" s="28">
        <v>15.350724220275879</v>
      </c>
      <c r="K1450" s="28">
        <v>3.2993748018236748</v>
      </c>
      <c r="L1450" s="28">
        <v>38.01172076249356</v>
      </c>
      <c r="M1450" s="31"/>
      <c r="N1450" s="32">
        <f t="shared" si="88"/>
        <v>88.752342703904773</v>
      </c>
      <c r="O1450" s="32">
        <f t="shared" si="89"/>
        <v>63.345410734445565</v>
      </c>
      <c r="P1450" s="32">
        <f t="shared" si="91"/>
        <v>81.877458423499348</v>
      </c>
    </row>
    <row r="1451" spans="1:16" x14ac:dyDescent="0.2">
      <c r="A1451" s="20" t="s">
        <v>1446</v>
      </c>
      <c r="B1451" s="20" t="s">
        <v>8446</v>
      </c>
      <c r="C1451" s="20" t="s">
        <v>6842</v>
      </c>
      <c r="D1451" s="1" t="s">
        <v>13812</v>
      </c>
      <c r="E1451" s="35">
        <v>7385</v>
      </c>
      <c r="F1451" s="35">
        <v>320229</v>
      </c>
      <c r="G1451" s="37">
        <f t="shared" si="90"/>
        <v>2.3061621527094674E-2</v>
      </c>
      <c r="I1451" s="28">
        <v>1.87</v>
      </c>
      <c r="J1451" s="28">
        <v>3.4969000816345215</v>
      </c>
      <c r="K1451" s="28">
        <v>3.6656708425164282</v>
      </c>
      <c r="L1451" s="28">
        <v>42.738388625592414</v>
      </c>
      <c r="M1451" s="31"/>
      <c r="N1451" s="32">
        <f t="shared" si="88"/>
        <v>86.054141794830954</v>
      </c>
      <c r="O1451" s="32">
        <f t="shared" si="89"/>
        <v>63.043128678399199</v>
      </c>
      <c r="P1451" s="32">
        <f t="shared" si="91"/>
        <v>79.827571324200179</v>
      </c>
    </row>
    <row r="1452" spans="1:16" x14ac:dyDescent="0.2">
      <c r="A1452" s="20" t="s">
        <v>1447</v>
      </c>
      <c r="B1452" s="20" t="s">
        <v>8447</v>
      </c>
      <c r="C1452" s="20" t="s">
        <v>6842</v>
      </c>
      <c r="D1452" s="1" t="s">
        <v>13812</v>
      </c>
      <c r="E1452" s="35">
        <v>7647</v>
      </c>
      <c r="F1452" s="35">
        <v>320229</v>
      </c>
      <c r="G1452" s="37">
        <f t="shared" si="90"/>
        <v>2.3879786028123625E-2</v>
      </c>
      <c r="I1452" s="28">
        <v>1.292</v>
      </c>
      <c r="J1452" s="28">
        <v>1.6692639589309692</v>
      </c>
      <c r="K1452" s="28">
        <v>3.350373008499528</v>
      </c>
      <c r="L1452" s="28">
        <v>44.372695174578269</v>
      </c>
      <c r="M1452" s="31"/>
      <c r="N1452" s="32">
        <f t="shared" si="88"/>
        <v>85.928910848153052</v>
      </c>
      <c r="O1452" s="32">
        <f t="shared" si="89"/>
        <v>63.35215906121168</v>
      </c>
      <c r="P1452" s="32">
        <f t="shared" si="91"/>
        <v>79.819847536249284</v>
      </c>
    </row>
    <row r="1453" spans="1:16" x14ac:dyDescent="0.2">
      <c r="A1453" s="20" t="s">
        <v>1448</v>
      </c>
      <c r="B1453" s="20" t="s">
        <v>8448</v>
      </c>
      <c r="C1453" s="20" t="s">
        <v>6842</v>
      </c>
      <c r="D1453" s="1" t="s">
        <v>13812</v>
      </c>
      <c r="E1453" s="35">
        <v>6363</v>
      </c>
      <c r="F1453" s="35">
        <v>320229</v>
      </c>
      <c r="G1453" s="37">
        <f t="shared" si="90"/>
        <v>1.9870155420027544E-2</v>
      </c>
      <c r="I1453" s="28">
        <v>1.667</v>
      </c>
      <c r="J1453" s="28">
        <v>2.7788889408111572</v>
      </c>
      <c r="K1453" s="28">
        <v>3.6694251015514796</v>
      </c>
      <c r="L1453" s="28">
        <v>38.714600031431715</v>
      </c>
      <c r="M1453" s="31"/>
      <c r="N1453" s="32">
        <f t="shared" si="88"/>
        <v>84.827333180595261</v>
      </c>
      <c r="O1453" s="32">
        <f t="shared" si="89"/>
        <v>61.112436568595577</v>
      </c>
      <c r="P1453" s="32">
        <f t="shared" si="91"/>
        <v>78.410298249921311</v>
      </c>
    </row>
    <row r="1454" spans="1:16" x14ac:dyDescent="0.2">
      <c r="A1454" s="20" t="s">
        <v>1449</v>
      </c>
      <c r="B1454" s="20" t="s">
        <v>8449</v>
      </c>
      <c r="C1454" s="20" t="s">
        <v>6842</v>
      </c>
      <c r="D1454" s="1" t="s">
        <v>13812</v>
      </c>
      <c r="E1454" s="35">
        <v>7863</v>
      </c>
      <c r="F1454" s="35">
        <v>320229</v>
      </c>
      <c r="G1454" s="37">
        <f t="shared" si="90"/>
        <v>2.4554303326681844E-2</v>
      </c>
      <c r="I1454" s="28">
        <v>3.3359999999999999</v>
      </c>
      <c r="J1454" s="28">
        <v>11.12889575958252</v>
      </c>
      <c r="K1454" s="28">
        <v>3.4060929777627602</v>
      </c>
      <c r="L1454" s="28">
        <v>45.946076561108988</v>
      </c>
      <c r="M1454" s="31"/>
      <c r="N1454" s="32">
        <f t="shared" si="88"/>
        <v>89.458983255458975</v>
      </c>
      <c r="O1454" s="32">
        <f t="shared" si="89"/>
        <v>66.085784384686761</v>
      </c>
      <c r="P1454" s="32">
        <f t="shared" si="91"/>
        <v>83.134408619976853</v>
      </c>
    </row>
    <row r="1455" spans="1:16" x14ac:dyDescent="0.2">
      <c r="A1455" s="20" t="s">
        <v>1450</v>
      </c>
      <c r="B1455" s="20" t="s">
        <v>8450</v>
      </c>
      <c r="C1455" s="20" t="s">
        <v>6842</v>
      </c>
      <c r="D1455" s="1" t="s">
        <v>13812</v>
      </c>
      <c r="E1455" s="35">
        <v>9546</v>
      </c>
      <c r="F1455" s="35">
        <v>320229</v>
      </c>
      <c r="G1455" s="37">
        <f t="shared" si="90"/>
        <v>2.9809917277947968E-2</v>
      </c>
      <c r="I1455" s="28">
        <v>3.47</v>
      </c>
      <c r="J1455" s="28">
        <v>12.040900230407715</v>
      </c>
      <c r="K1455" s="28">
        <v>3.9563604953443017</v>
      </c>
      <c r="L1455" s="28">
        <v>34.095432641944271</v>
      </c>
      <c r="M1455" s="31"/>
      <c r="N1455" s="32">
        <f t="shared" si="88"/>
        <v>86.25870979932391</v>
      </c>
      <c r="O1455" s="32">
        <f t="shared" si="89"/>
        <v>60.769438395650994</v>
      </c>
      <c r="P1455" s="32">
        <f t="shared" si="91"/>
        <v>79.361545218305508</v>
      </c>
    </row>
    <row r="1456" spans="1:16" x14ac:dyDescent="0.2">
      <c r="A1456" s="20" t="s">
        <v>1451</v>
      </c>
      <c r="B1456" s="20" t="s">
        <v>8451</v>
      </c>
      <c r="C1456" s="20" t="s">
        <v>6842</v>
      </c>
      <c r="D1456" s="1" t="s">
        <v>13812</v>
      </c>
      <c r="E1456" s="35">
        <v>8456</v>
      </c>
      <c r="F1456" s="35">
        <v>320229</v>
      </c>
      <c r="G1456" s="37">
        <f t="shared" si="90"/>
        <v>2.6406103132445843E-2</v>
      </c>
      <c r="I1456" s="28">
        <v>2.9279999999999999</v>
      </c>
      <c r="J1456" s="28">
        <v>8.5731840133666992</v>
      </c>
      <c r="K1456" s="28">
        <v>4.232400297798538</v>
      </c>
      <c r="L1456" s="28">
        <v>38.225283822138124</v>
      </c>
      <c r="M1456" s="31"/>
      <c r="N1456" s="32">
        <f t="shared" si="88"/>
        <v>85.937354707080928</v>
      </c>
      <c r="O1456" s="32">
        <f t="shared" si="89"/>
        <v>61.793244711584038</v>
      </c>
      <c r="P1456" s="32">
        <f t="shared" si="91"/>
        <v>79.404178545868334</v>
      </c>
    </row>
    <row r="1457" spans="1:16" x14ac:dyDescent="0.2">
      <c r="A1457" s="20" t="s">
        <v>1452</v>
      </c>
      <c r="B1457" s="20" t="s">
        <v>8452</v>
      </c>
      <c r="C1457" s="20" t="s">
        <v>6842</v>
      </c>
      <c r="D1457" s="1" t="s">
        <v>13812</v>
      </c>
      <c r="E1457" s="35">
        <v>8198</v>
      </c>
      <c r="F1457" s="35">
        <v>320229</v>
      </c>
      <c r="G1457" s="37">
        <f t="shared" si="90"/>
        <v>2.5600429692501304E-2</v>
      </c>
      <c r="I1457" s="28">
        <v>1.8169999999999999</v>
      </c>
      <c r="J1457" s="28">
        <v>3.3014891147613525</v>
      </c>
      <c r="K1457" s="28">
        <v>2.7377689941850316</v>
      </c>
      <c r="L1457" s="28">
        <v>46.761771163698462</v>
      </c>
      <c r="M1457" s="31"/>
      <c r="N1457" s="32">
        <f t="shared" si="88"/>
        <v>88.169211776221744</v>
      </c>
      <c r="O1457" s="32">
        <f t="shared" si="89"/>
        <v>65.376360093245196</v>
      </c>
      <c r="P1457" s="32">
        <f t="shared" si="91"/>
        <v>82.001673801574938</v>
      </c>
    </row>
    <row r="1458" spans="1:16" x14ac:dyDescent="0.2">
      <c r="A1458" s="20" t="s">
        <v>1453</v>
      </c>
      <c r="B1458" s="20" t="s">
        <v>8453</v>
      </c>
      <c r="C1458" s="20" t="s">
        <v>6842</v>
      </c>
      <c r="D1458" s="1" t="s">
        <v>13812</v>
      </c>
      <c r="E1458" s="35">
        <v>8661</v>
      </c>
      <c r="F1458" s="35">
        <v>320229</v>
      </c>
      <c r="G1458" s="37">
        <f t="shared" si="90"/>
        <v>2.7046270013021931E-2</v>
      </c>
      <c r="I1458" s="28">
        <v>1.9950000000000001</v>
      </c>
      <c r="J1458" s="28">
        <v>3.980025053024292</v>
      </c>
      <c r="K1458" s="28">
        <v>3.5479284778015328</v>
      </c>
      <c r="L1458" s="28">
        <v>40.579147904399029</v>
      </c>
      <c r="M1458" s="31"/>
      <c r="N1458" s="32">
        <f t="shared" si="88"/>
        <v>85.939939548946541</v>
      </c>
      <c r="O1458" s="32">
        <f t="shared" si="89"/>
        <v>62.340575397446344</v>
      </c>
      <c r="P1458" s="32">
        <f t="shared" si="91"/>
        <v>79.554166649340303</v>
      </c>
    </row>
    <row r="1459" spans="1:16" x14ac:dyDescent="0.2">
      <c r="A1459" s="20" t="s">
        <v>1454</v>
      </c>
      <c r="B1459" s="20" t="s">
        <v>8454</v>
      </c>
      <c r="C1459" s="20" t="s">
        <v>6842</v>
      </c>
      <c r="D1459" s="1" t="s">
        <v>13812</v>
      </c>
      <c r="E1459" s="35">
        <v>6854</v>
      </c>
      <c r="F1459" s="35">
        <v>320229</v>
      </c>
      <c r="G1459" s="37">
        <f t="shared" si="90"/>
        <v>2.1403433168139051E-2</v>
      </c>
      <c r="I1459" s="28">
        <v>0.74399999999999999</v>
      </c>
      <c r="J1459" s="28">
        <v>0.55353599786758423</v>
      </c>
      <c r="K1459" s="28">
        <v>3.5307266222631526</v>
      </c>
      <c r="L1459" s="28">
        <v>39.89670265538372</v>
      </c>
      <c r="M1459" s="31"/>
      <c r="N1459" s="32">
        <f t="shared" si="88"/>
        <v>83.787750606657795</v>
      </c>
      <c r="O1459" s="32">
        <f t="shared" si="89"/>
        <v>60.714705421241376</v>
      </c>
      <c r="P1459" s="32">
        <f t="shared" si="91"/>
        <v>77.544394823402243</v>
      </c>
    </row>
    <row r="1460" spans="1:16" x14ac:dyDescent="0.2">
      <c r="A1460" s="20" t="s">
        <v>1455</v>
      </c>
      <c r="B1460" s="20" t="s">
        <v>8455</v>
      </c>
      <c r="C1460" s="20" t="s">
        <v>6842</v>
      </c>
      <c r="D1460" s="1" t="s">
        <v>13812</v>
      </c>
      <c r="E1460" s="35">
        <v>7795</v>
      </c>
      <c r="F1460" s="35">
        <v>320229</v>
      </c>
      <c r="G1460" s="37">
        <f t="shared" si="90"/>
        <v>2.4341955288246848E-2</v>
      </c>
      <c r="I1460" s="28">
        <v>4.6630000000000003</v>
      </c>
      <c r="J1460" s="28">
        <v>21.743568420410156</v>
      </c>
      <c r="K1460" s="28">
        <v>2.8930205482855031</v>
      </c>
      <c r="L1460" s="28">
        <v>44.038357921744705</v>
      </c>
      <c r="M1460" s="31"/>
      <c r="N1460" s="32">
        <f t="shared" si="88"/>
        <v>91.814435733162384</v>
      </c>
      <c r="O1460" s="32">
        <f t="shared" si="89"/>
        <v>66.899852125490582</v>
      </c>
      <c r="P1460" s="32">
        <f t="shared" si="91"/>
        <v>85.072776433128638</v>
      </c>
    </row>
    <row r="1461" spans="1:16" x14ac:dyDescent="0.2">
      <c r="A1461" s="20" t="s">
        <v>1456</v>
      </c>
      <c r="B1461" s="20" t="s">
        <v>8456</v>
      </c>
      <c r="C1461" s="20" t="s">
        <v>6842</v>
      </c>
      <c r="D1461" s="1" t="s">
        <v>13812</v>
      </c>
      <c r="E1461" s="35">
        <v>8187</v>
      </c>
      <c r="F1461" s="35">
        <v>320229</v>
      </c>
      <c r="G1461" s="37">
        <f t="shared" si="90"/>
        <v>2.5566079274519173E-2</v>
      </c>
      <c r="I1461" s="28">
        <v>4.3380000000000001</v>
      </c>
      <c r="J1461" s="28">
        <v>18.818244934082031</v>
      </c>
      <c r="K1461" s="28">
        <v>3.7992877712312079</v>
      </c>
      <c r="L1461" s="28">
        <v>36.103700989373394</v>
      </c>
      <c r="M1461" s="31"/>
      <c r="N1461" s="32">
        <f t="shared" si="88"/>
        <v>88.274735435364903</v>
      </c>
      <c r="O1461" s="32">
        <f t="shared" si="89"/>
        <v>62.562567893207095</v>
      </c>
      <c r="P1461" s="32">
        <f t="shared" si="91"/>
        <v>81.317257190324611</v>
      </c>
    </row>
    <row r="1462" spans="1:16" x14ac:dyDescent="0.2">
      <c r="A1462" s="20" t="s">
        <v>1457</v>
      </c>
      <c r="B1462" s="20" t="s">
        <v>8457</v>
      </c>
      <c r="C1462" s="20" t="s">
        <v>6842</v>
      </c>
      <c r="D1462" s="1" t="s">
        <v>13812</v>
      </c>
      <c r="E1462" s="35">
        <v>7167</v>
      </c>
      <c r="F1462" s="35">
        <v>320229</v>
      </c>
      <c r="G1462" s="37">
        <f t="shared" si="90"/>
        <v>2.2380858697994249E-2</v>
      </c>
      <c r="I1462" s="28">
        <v>4.0090000000000003</v>
      </c>
      <c r="J1462" s="28">
        <v>16.072080612182617</v>
      </c>
      <c r="K1462" s="28">
        <v>2.427799397667934</v>
      </c>
      <c r="L1462" s="28">
        <v>46.55909027487094</v>
      </c>
      <c r="M1462" s="31"/>
      <c r="N1462" s="32">
        <f t="shared" si="88"/>
        <v>92.020874752997557</v>
      </c>
      <c r="O1462" s="32">
        <f t="shared" si="89"/>
        <v>67.705855084915996</v>
      </c>
      <c r="P1462" s="32">
        <f t="shared" si="91"/>
        <v>85.44145199172975</v>
      </c>
    </row>
    <row r="1463" spans="1:16" x14ac:dyDescent="0.2">
      <c r="A1463" s="20" t="s">
        <v>1458</v>
      </c>
      <c r="B1463" s="20" t="s">
        <v>8458</v>
      </c>
      <c r="C1463" s="20" t="s">
        <v>6842</v>
      </c>
      <c r="D1463" s="1" t="s">
        <v>13812</v>
      </c>
      <c r="E1463" s="35">
        <v>7959</v>
      </c>
      <c r="F1463" s="35">
        <v>320229</v>
      </c>
      <c r="G1463" s="37">
        <f t="shared" si="90"/>
        <v>2.4854088792707719E-2</v>
      </c>
      <c r="I1463" s="28">
        <v>3.66</v>
      </c>
      <c r="J1463" s="28">
        <v>13.395600318908691</v>
      </c>
      <c r="K1463" s="28">
        <v>3.958572936730774</v>
      </c>
      <c r="L1463" s="28">
        <v>40.909033798215859</v>
      </c>
      <c r="M1463" s="31"/>
      <c r="N1463" s="32">
        <f t="shared" si="88"/>
        <v>88.068052439720034</v>
      </c>
      <c r="O1463" s="32">
        <f t="shared" si="89"/>
        <v>63.852649394555861</v>
      </c>
      <c r="P1463" s="32">
        <f t="shared" si="91"/>
        <v>81.515585028896936</v>
      </c>
    </row>
    <row r="1464" spans="1:16" x14ac:dyDescent="0.2">
      <c r="A1464" s="20" t="s">
        <v>1459</v>
      </c>
      <c r="B1464" s="20" t="s">
        <v>8459</v>
      </c>
      <c r="C1464" s="20" t="s">
        <v>6842</v>
      </c>
      <c r="D1464" s="1" t="s">
        <v>13812</v>
      </c>
      <c r="E1464" s="35">
        <v>6030</v>
      </c>
      <c r="F1464" s="35">
        <v>320229</v>
      </c>
      <c r="G1464" s="37">
        <f t="shared" si="90"/>
        <v>1.8830274584750287E-2</v>
      </c>
      <c r="I1464" s="28">
        <v>2.214</v>
      </c>
      <c r="J1464" s="28">
        <v>4.9017958641052246</v>
      </c>
      <c r="K1464" s="28">
        <v>3.4137635686967447</v>
      </c>
      <c r="L1464" s="28">
        <v>43.406633499170816</v>
      </c>
      <c r="M1464" s="31"/>
      <c r="N1464" s="32">
        <f t="shared" si="88"/>
        <v>87.107919039952279</v>
      </c>
      <c r="O1464" s="32">
        <f t="shared" si="89"/>
        <v>63.870045477527093</v>
      </c>
      <c r="P1464" s="32">
        <f t="shared" si="91"/>
        <v>80.819962199810988</v>
      </c>
    </row>
    <row r="1465" spans="1:16" x14ac:dyDescent="0.2">
      <c r="A1465" s="20" t="s">
        <v>1460</v>
      </c>
      <c r="B1465" s="20" t="s">
        <v>8460</v>
      </c>
      <c r="C1465" s="20" t="s">
        <v>6842</v>
      </c>
      <c r="D1465" s="1" t="s">
        <v>13812</v>
      </c>
      <c r="E1465" s="35">
        <v>7975</v>
      </c>
      <c r="F1465" s="35">
        <v>320229</v>
      </c>
      <c r="G1465" s="37">
        <f t="shared" si="90"/>
        <v>2.4904053037045366E-2</v>
      </c>
      <c r="I1465" s="28">
        <v>5.5839999999999996</v>
      </c>
      <c r="J1465" s="28">
        <v>31.181055068969727</v>
      </c>
      <c r="K1465" s="28">
        <v>3.8608174891876552</v>
      </c>
      <c r="L1465" s="28">
        <v>38.430219435736674</v>
      </c>
      <c r="M1465" s="31"/>
      <c r="N1465" s="32">
        <f t="shared" si="88"/>
        <v>90.60748730720789</v>
      </c>
      <c r="O1465" s="32">
        <f t="shared" si="89"/>
        <v>64.623838235701982</v>
      </c>
      <c r="P1465" s="32">
        <f t="shared" si="91"/>
        <v>83.576548634093101</v>
      </c>
    </row>
    <row r="1466" spans="1:16" x14ac:dyDescent="0.2">
      <c r="A1466" s="20" t="s">
        <v>1461</v>
      </c>
      <c r="B1466" s="20" t="s">
        <v>8461</v>
      </c>
      <c r="C1466" s="20" t="s">
        <v>6842</v>
      </c>
      <c r="D1466" s="1" t="s">
        <v>13812</v>
      </c>
      <c r="E1466" s="35">
        <v>7545</v>
      </c>
      <c r="F1466" s="35">
        <v>320229</v>
      </c>
      <c r="G1466" s="37">
        <f t="shared" si="90"/>
        <v>2.3561263970471133E-2</v>
      </c>
      <c r="I1466" s="28">
        <v>4.5599999999999996</v>
      </c>
      <c r="J1466" s="28">
        <v>20.793600082397461</v>
      </c>
      <c r="K1466" s="28">
        <v>3.6967299368515114</v>
      </c>
      <c r="L1466" s="28">
        <v>40.882968853545393</v>
      </c>
      <c r="M1466" s="31"/>
      <c r="N1466" s="32">
        <f t="shared" si="88"/>
        <v>89.823878374995815</v>
      </c>
      <c r="O1466" s="32">
        <f t="shared" si="89"/>
        <v>64.876818331859596</v>
      </c>
      <c r="P1466" s="32">
        <f t="shared" si="91"/>
        <v>83.073431247453954</v>
      </c>
    </row>
    <row r="1467" spans="1:16" x14ac:dyDescent="0.2">
      <c r="A1467" s="20" t="s">
        <v>1462</v>
      </c>
      <c r="B1467" s="20" t="s">
        <v>8462</v>
      </c>
      <c r="C1467" s="20" t="s">
        <v>6842</v>
      </c>
      <c r="D1467" s="1" t="s">
        <v>13812</v>
      </c>
      <c r="E1467" s="35">
        <v>6724</v>
      </c>
      <c r="F1467" s="35">
        <v>320229</v>
      </c>
      <c r="G1467" s="37">
        <f t="shared" si="90"/>
        <v>2.0997473682895677E-2</v>
      </c>
      <c r="I1467" s="28">
        <v>2.2450000000000001</v>
      </c>
      <c r="J1467" s="28">
        <v>5.0400252342224121</v>
      </c>
      <c r="K1467" s="28">
        <v>2.0954403478429455</v>
      </c>
      <c r="L1467" s="28">
        <v>46.669988102320048</v>
      </c>
      <c r="M1467" s="31"/>
      <c r="N1467" s="32">
        <f t="shared" si="88"/>
        <v>89.737717902450555</v>
      </c>
      <c r="O1467" s="32">
        <f t="shared" si="89"/>
        <v>66.25190500131248</v>
      </c>
      <c r="P1467" s="32">
        <f t="shared" si="91"/>
        <v>83.382670936501853</v>
      </c>
    </row>
    <row r="1468" spans="1:16" x14ac:dyDescent="0.2">
      <c r="A1468" s="20" t="s">
        <v>1463</v>
      </c>
      <c r="B1468" s="20" t="s">
        <v>8463</v>
      </c>
      <c r="C1468" s="20" t="s">
        <v>6842</v>
      </c>
      <c r="D1468" s="1" t="s">
        <v>13812</v>
      </c>
      <c r="E1468" s="35">
        <v>7545</v>
      </c>
      <c r="F1468" s="35">
        <v>320229</v>
      </c>
      <c r="G1468" s="37">
        <f t="shared" si="90"/>
        <v>2.3561263970471133E-2</v>
      </c>
      <c r="I1468" s="28">
        <v>1.8260000000000001</v>
      </c>
      <c r="J1468" s="28">
        <v>3.3342759609222412</v>
      </c>
      <c r="K1468" s="28">
        <v>2.1962389796981738</v>
      </c>
      <c r="L1468" s="28">
        <v>45.049834327369119</v>
      </c>
      <c r="M1468" s="31"/>
      <c r="N1468" s="32">
        <f t="shared" si="88"/>
        <v>88.564591848027774</v>
      </c>
      <c r="O1468" s="32">
        <f t="shared" si="89"/>
        <v>65.051341258851593</v>
      </c>
      <c r="P1468" s="32">
        <f t="shared" si="91"/>
        <v>82.202120493710936</v>
      </c>
    </row>
    <row r="1469" spans="1:16" x14ac:dyDescent="0.2">
      <c r="A1469" s="20" t="s">
        <v>1464</v>
      </c>
      <c r="B1469" s="20" t="s">
        <v>8464</v>
      </c>
      <c r="C1469" s="20" t="s">
        <v>6842</v>
      </c>
      <c r="D1469" s="1" t="s">
        <v>13812</v>
      </c>
      <c r="E1469" s="35">
        <v>8007</v>
      </c>
      <c r="F1469" s="35">
        <v>320229</v>
      </c>
      <c r="G1469" s="37">
        <f t="shared" si="90"/>
        <v>2.5003981525720656E-2</v>
      </c>
      <c r="I1469" s="28">
        <v>5.625</v>
      </c>
      <c r="J1469" s="28">
        <v>31.640625</v>
      </c>
      <c r="K1469" s="28">
        <v>2.3723811558711283</v>
      </c>
      <c r="L1469" s="28">
        <v>42.154115149244411</v>
      </c>
      <c r="M1469" s="31"/>
      <c r="N1469" s="32">
        <f t="shared" si="88"/>
        <v>93.591434063303254</v>
      </c>
      <c r="O1469" s="32">
        <f t="shared" si="89"/>
        <v>67.329027037912809</v>
      </c>
      <c r="P1469" s="32">
        <f t="shared" si="91"/>
        <v>86.485066027937947</v>
      </c>
    </row>
    <row r="1470" spans="1:16" x14ac:dyDescent="0.2">
      <c r="A1470" s="20" t="s">
        <v>1465</v>
      </c>
      <c r="B1470" s="20" t="s">
        <v>8465</v>
      </c>
      <c r="C1470" s="20" t="s">
        <v>6842</v>
      </c>
      <c r="D1470" s="1" t="s">
        <v>13812</v>
      </c>
      <c r="E1470" s="35">
        <v>8559</v>
      </c>
      <c r="F1470" s="35">
        <v>320229</v>
      </c>
      <c r="G1470" s="37">
        <f t="shared" si="90"/>
        <v>2.6727747955369439E-2</v>
      </c>
      <c r="I1470" s="28">
        <v>6.0119999999999996</v>
      </c>
      <c r="J1470" s="28">
        <v>36.144142150878906</v>
      </c>
      <c r="K1470" s="28">
        <v>2.7883923460550033</v>
      </c>
      <c r="L1470" s="28">
        <v>41.933286598901738</v>
      </c>
      <c r="M1470" s="31"/>
      <c r="N1470" s="32">
        <f t="shared" si="88"/>
        <v>93.539311659960575</v>
      </c>
      <c r="O1470" s="32">
        <f t="shared" si="89"/>
        <v>67.261594900302853</v>
      </c>
      <c r="P1470" s="32">
        <f t="shared" si="91"/>
        <v>86.428800950006405</v>
      </c>
    </row>
    <row r="1471" spans="1:16" x14ac:dyDescent="0.2">
      <c r="A1471" s="20" t="s">
        <v>1466</v>
      </c>
      <c r="B1471" s="20" t="s">
        <v>8466</v>
      </c>
      <c r="C1471" s="20" t="s">
        <v>6842</v>
      </c>
      <c r="D1471" s="1" t="s">
        <v>13812</v>
      </c>
      <c r="E1471" s="35">
        <v>7456</v>
      </c>
      <c r="F1471" s="35">
        <v>320229</v>
      </c>
      <c r="G1471" s="37">
        <f t="shared" si="90"/>
        <v>2.3283337861342977E-2</v>
      </c>
      <c r="I1471" s="28">
        <v>3.141</v>
      </c>
      <c r="J1471" s="28">
        <v>9.8658809661865234</v>
      </c>
      <c r="K1471" s="28">
        <v>3.1998124465971118</v>
      </c>
      <c r="L1471" s="28">
        <v>45.851126609442062</v>
      </c>
      <c r="M1471" s="31"/>
      <c r="N1471" s="32">
        <f t="shared" si="88"/>
        <v>89.421782858261523</v>
      </c>
      <c r="O1471" s="32">
        <f t="shared" si="89"/>
        <v>66.004002543948161</v>
      </c>
      <c r="P1471" s="32">
        <f t="shared" si="91"/>
        <v>83.085144890387781</v>
      </c>
    </row>
    <row r="1472" spans="1:16" x14ac:dyDescent="0.2">
      <c r="A1472" s="20" t="s">
        <v>1467</v>
      </c>
      <c r="B1472" s="20" t="s">
        <v>8467</v>
      </c>
      <c r="C1472" s="20" t="s">
        <v>6842</v>
      </c>
      <c r="D1472" s="1" t="s">
        <v>13812</v>
      </c>
      <c r="E1472" s="35">
        <v>7282</v>
      </c>
      <c r="F1472" s="35">
        <v>320229</v>
      </c>
      <c r="G1472" s="37">
        <f t="shared" si="90"/>
        <v>2.2739976704171078E-2</v>
      </c>
      <c r="I1472" s="28">
        <v>5.5510000000000002</v>
      </c>
      <c r="J1472" s="28">
        <v>30.813600540161133</v>
      </c>
      <c r="K1472" s="28">
        <v>1.2008421245600167</v>
      </c>
      <c r="L1472" s="28">
        <v>47.933260093380937</v>
      </c>
      <c r="M1472" s="31"/>
      <c r="N1472" s="32">
        <f t="shared" si="88"/>
        <v>96.413145831639724</v>
      </c>
      <c r="O1472" s="32">
        <f t="shared" si="89"/>
        <v>70.579271621280299</v>
      </c>
      <c r="P1472" s="32">
        <f t="shared" si="91"/>
        <v>89.422734871187515</v>
      </c>
    </row>
    <row r="1473" spans="1:16" x14ac:dyDescent="0.2">
      <c r="A1473" s="20" t="s">
        <v>1468</v>
      </c>
      <c r="B1473" s="20" t="s">
        <v>8468</v>
      </c>
      <c r="C1473" s="20" t="s">
        <v>6842</v>
      </c>
      <c r="D1473" s="1" t="s">
        <v>13812</v>
      </c>
      <c r="E1473" s="35">
        <v>6463</v>
      </c>
      <c r="F1473" s="35">
        <v>320229</v>
      </c>
      <c r="G1473" s="37">
        <f t="shared" si="90"/>
        <v>2.0182431947137831E-2</v>
      </c>
      <c r="I1473" s="28">
        <v>6.9630000000000001</v>
      </c>
      <c r="J1473" s="28">
        <v>48.483367919921875</v>
      </c>
      <c r="K1473" s="28">
        <v>3.1507343136741492</v>
      </c>
      <c r="L1473" s="28">
        <v>41.903140956212283</v>
      </c>
      <c r="M1473" s="31"/>
      <c r="N1473" s="32">
        <f t="shared" si="88"/>
        <v>94.437229471515224</v>
      </c>
      <c r="O1473" s="32">
        <f t="shared" si="89"/>
        <v>67.762550208804754</v>
      </c>
      <c r="P1473" s="32">
        <f t="shared" si="91"/>
        <v>87.219304325397388</v>
      </c>
    </row>
    <row r="1474" spans="1:16" x14ac:dyDescent="0.2">
      <c r="A1474" s="20" t="s">
        <v>1469</v>
      </c>
      <c r="B1474" s="20" t="s">
        <v>8469</v>
      </c>
      <c r="C1474" s="20" t="s">
        <v>6842</v>
      </c>
      <c r="D1474" s="1" t="s">
        <v>13812</v>
      </c>
      <c r="E1474" s="35">
        <v>8955</v>
      </c>
      <c r="F1474" s="35">
        <v>320229</v>
      </c>
      <c r="G1474" s="37">
        <f t="shared" si="90"/>
        <v>2.7964363002726172E-2</v>
      </c>
      <c r="I1474" s="28">
        <v>4.07</v>
      </c>
      <c r="J1474" s="28">
        <v>16.564899444580078</v>
      </c>
      <c r="K1474" s="28">
        <v>2.1818360526879044</v>
      </c>
      <c r="L1474" s="28">
        <v>48.431044109436073</v>
      </c>
      <c r="M1474" s="31"/>
      <c r="N1474" s="32">
        <f t="shared" si="88"/>
        <v>92.877808170305926</v>
      </c>
      <c r="O1474" s="32">
        <f t="shared" si="89"/>
        <v>68.73956256769759</v>
      </c>
      <c r="P1474" s="32">
        <f t="shared" si="91"/>
        <v>86.346218860372034</v>
      </c>
    </row>
    <row r="1475" spans="1:16" x14ac:dyDescent="0.2">
      <c r="A1475" s="20" t="s">
        <v>1470</v>
      </c>
      <c r="B1475" s="20" t="s">
        <v>8470</v>
      </c>
      <c r="C1475" s="20" t="s">
        <v>6842</v>
      </c>
      <c r="D1475" s="1" t="s">
        <v>13812</v>
      </c>
      <c r="E1475" s="35">
        <v>7317</v>
      </c>
      <c r="F1475" s="35">
        <v>320229</v>
      </c>
      <c r="G1475" s="37">
        <f t="shared" si="90"/>
        <v>2.2849273488659678E-2</v>
      </c>
      <c r="I1475" s="28">
        <v>8.5220000000000002</v>
      </c>
      <c r="J1475" s="28">
        <v>72.624481201171875</v>
      </c>
      <c r="K1475" s="28">
        <v>3.4987528025621346</v>
      </c>
      <c r="L1475" s="28">
        <v>44.373787071204042</v>
      </c>
      <c r="M1475" s="31"/>
      <c r="N1475" s="32">
        <f t="shared" si="88"/>
        <v>96.765636323529762</v>
      </c>
      <c r="O1475" s="32">
        <f t="shared" si="89"/>
        <v>69.736768690992506</v>
      </c>
      <c r="P1475" s="32">
        <f t="shared" si="91"/>
        <v>89.451871031937003</v>
      </c>
    </row>
    <row r="1476" spans="1:16" x14ac:dyDescent="0.2">
      <c r="A1476" s="20" t="s">
        <v>1471</v>
      </c>
      <c r="B1476" s="20" t="s">
        <v>8471</v>
      </c>
      <c r="C1476" s="20" t="s">
        <v>6842</v>
      </c>
      <c r="D1476" s="1" t="s">
        <v>13812</v>
      </c>
      <c r="E1476" s="35">
        <v>8025</v>
      </c>
      <c r="F1476" s="35">
        <v>320229</v>
      </c>
      <c r="G1476" s="37">
        <f t="shared" si="90"/>
        <v>2.5060191300600509E-2</v>
      </c>
      <c r="I1476" s="28">
        <v>8.1180000000000003</v>
      </c>
      <c r="J1476" s="28">
        <v>65.901924133300781</v>
      </c>
      <c r="K1476" s="28">
        <v>2.5999420617527447</v>
      </c>
      <c r="L1476" s="28">
        <v>41.927850467289723</v>
      </c>
      <c r="M1476" s="31"/>
      <c r="N1476" s="32">
        <f t="shared" si="88"/>
        <v>96.903999811845594</v>
      </c>
      <c r="O1476" s="32">
        <f t="shared" si="89"/>
        <v>69.057121589515447</v>
      </c>
      <c r="P1476" s="32">
        <f t="shared" si="91"/>
        <v>89.368888308449982</v>
      </c>
    </row>
    <row r="1477" spans="1:16" x14ac:dyDescent="0.2">
      <c r="A1477" s="20" t="s">
        <v>1472</v>
      </c>
      <c r="B1477" s="20" t="s">
        <v>8472</v>
      </c>
      <c r="C1477" s="20" t="s">
        <v>6843</v>
      </c>
      <c r="D1477" s="1" t="s">
        <v>13903</v>
      </c>
      <c r="E1477" s="35">
        <v>6384</v>
      </c>
      <c r="F1477" s="35">
        <v>233671</v>
      </c>
      <c r="G1477" s="37">
        <f t="shared" si="90"/>
        <v>2.7320463386556311E-2</v>
      </c>
      <c r="I1477" s="28">
        <v>5.0570000000000004</v>
      </c>
      <c r="J1477" s="28">
        <v>25.573249816894531</v>
      </c>
      <c r="K1477" s="28">
        <v>2.6595957538594215</v>
      </c>
      <c r="L1477" s="28">
        <v>41.360745614035089</v>
      </c>
      <c r="M1477" s="31"/>
      <c r="N1477" s="32">
        <f t="shared" si="88"/>
        <v>92.149538656552068</v>
      </c>
      <c r="O1477" s="32">
        <f t="shared" si="89"/>
        <v>66.284464990306645</v>
      </c>
      <c r="P1477" s="32">
        <f t="shared" si="91"/>
        <v>85.150685407629709</v>
      </c>
    </row>
    <row r="1478" spans="1:16" x14ac:dyDescent="0.2">
      <c r="A1478" s="20" t="s">
        <v>1473</v>
      </c>
      <c r="B1478" s="20" t="s">
        <v>8473</v>
      </c>
      <c r="C1478" s="20" t="s">
        <v>6843</v>
      </c>
      <c r="D1478" s="1" t="s">
        <v>13903</v>
      </c>
      <c r="E1478" s="35">
        <v>5901</v>
      </c>
      <c r="F1478" s="35">
        <v>233671</v>
      </c>
      <c r="G1478" s="37">
        <f t="shared" si="90"/>
        <v>2.5253454643494485E-2</v>
      </c>
      <c r="I1478" s="28">
        <v>5.03</v>
      </c>
      <c r="J1478" s="28">
        <v>25.300899505615234</v>
      </c>
      <c r="K1478" s="28">
        <v>2.5246489020711813</v>
      </c>
      <c r="L1478" s="28">
        <v>39.636163362142007</v>
      </c>
      <c r="M1478" s="31"/>
      <c r="N1478" s="32">
        <f t="shared" si="88"/>
        <v>91.914579556771159</v>
      </c>
      <c r="O1478" s="32">
        <f t="shared" si="89"/>
        <v>65.624362312112794</v>
      </c>
      <c r="P1478" s="32">
        <f t="shared" si="91"/>
        <v>84.800686329481479</v>
      </c>
    </row>
    <row r="1479" spans="1:16" x14ac:dyDescent="0.2">
      <c r="A1479" s="20" t="s">
        <v>1474</v>
      </c>
      <c r="B1479" s="20" t="s">
        <v>8474</v>
      </c>
      <c r="C1479" s="20" t="s">
        <v>6843</v>
      </c>
      <c r="D1479" s="1" t="s">
        <v>13903</v>
      </c>
      <c r="E1479" s="35">
        <v>6271</v>
      </c>
      <c r="F1479" s="35">
        <v>233671</v>
      </c>
      <c r="G1479" s="37">
        <f t="shared" si="90"/>
        <v>2.6836877490146401E-2</v>
      </c>
      <c r="I1479" s="28">
        <v>6.6669999999999998</v>
      </c>
      <c r="J1479" s="28">
        <v>44.448890686035156</v>
      </c>
      <c r="K1479" s="28">
        <v>2.2955139953230366</v>
      </c>
      <c r="L1479" s="28">
        <v>41.343485887418275</v>
      </c>
      <c r="M1479" s="31"/>
      <c r="N1479" s="32">
        <f t="shared" ref="N1479:N1542" si="92">SUMPRODUCT(I1479:L1479,$I$4:$L$4) + $L$1</f>
        <v>95.077995728813562</v>
      </c>
      <c r="O1479" s="32">
        <f t="shared" ref="O1479:O1542" si="93">SUMPRODUCT(I1479:L1479,$I$5:$L$5) + $L$2</f>
        <v>67.910030896250078</v>
      </c>
      <c r="P1479" s="32">
        <f t="shared" si="91"/>
        <v>87.726592002361429</v>
      </c>
    </row>
    <row r="1480" spans="1:16" x14ac:dyDescent="0.2">
      <c r="A1480" s="20" t="s">
        <v>1475</v>
      </c>
      <c r="B1480" s="20" t="s">
        <v>8475</v>
      </c>
      <c r="C1480" s="20" t="s">
        <v>6843</v>
      </c>
      <c r="D1480" s="1" t="s">
        <v>13903</v>
      </c>
      <c r="E1480" s="35">
        <v>7686</v>
      </c>
      <c r="F1480" s="35">
        <v>233671</v>
      </c>
      <c r="G1480" s="37">
        <f t="shared" ref="G1480:G1543" si="94">SUM(E1480/F1480)</f>
        <v>3.2892399998288191E-2</v>
      </c>
      <c r="I1480" s="28">
        <v>3.9649999999999999</v>
      </c>
      <c r="J1480" s="28">
        <v>15.721224784851074</v>
      </c>
      <c r="K1480" s="28">
        <v>2.6729965680760732</v>
      </c>
      <c r="L1480" s="28">
        <v>42.633229247983344</v>
      </c>
      <c r="M1480" s="31"/>
      <c r="N1480" s="32">
        <f t="shared" si="92"/>
        <v>90.734425369667576</v>
      </c>
      <c r="O1480" s="32">
        <f t="shared" si="93"/>
        <v>65.814034139462919</v>
      </c>
      <c r="P1480" s="32">
        <f t="shared" ref="P1480:P1543" si="95">SUM(N1480*$P$1)+($P$2*O1480)</f>
        <v>83.991194579896074</v>
      </c>
    </row>
    <row r="1481" spans="1:16" x14ac:dyDescent="0.2">
      <c r="A1481" s="20" t="s">
        <v>1476</v>
      </c>
      <c r="B1481" s="20" t="s">
        <v>8476</v>
      </c>
      <c r="C1481" s="20" t="s">
        <v>6843</v>
      </c>
      <c r="D1481" s="1" t="s">
        <v>13903</v>
      </c>
      <c r="E1481" s="35">
        <v>7797</v>
      </c>
      <c r="F1481" s="35">
        <v>233671</v>
      </c>
      <c r="G1481" s="37">
        <f t="shared" si="94"/>
        <v>3.3367426852283763E-2</v>
      </c>
      <c r="I1481" s="28">
        <v>2.9420000000000002</v>
      </c>
      <c r="J1481" s="28">
        <v>8.6553640365600586</v>
      </c>
      <c r="K1481" s="28">
        <v>2.0744520859250044</v>
      </c>
      <c r="L1481" s="28">
        <v>41.96485827882519</v>
      </c>
      <c r="M1481" s="31"/>
      <c r="N1481" s="32">
        <f t="shared" si="92"/>
        <v>89.826737751280106</v>
      </c>
      <c r="O1481" s="32">
        <f t="shared" si="93"/>
        <v>64.971381861376983</v>
      </c>
      <c r="P1481" s="32">
        <f t="shared" si="95"/>
        <v>83.101104931985617</v>
      </c>
    </row>
    <row r="1482" spans="1:16" x14ac:dyDescent="0.2">
      <c r="A1482" s="20" t="s">
        <v>1477</v>
      </c>
      <c r="B1482" s="20" t="s">
        <v>8477</v>
      </c>
      <c r="C1482" s="20" t="s">
        <v>6843</v>
      </c>
      <c r="D1482" s="1" t="s">
        <v>13903</v>
      </c>
      <c r="E1482" s="35">
        <v>7405</v>
      </c>
      <c r="F1482" s="35">
        <v>233671</v>
      </c>
      <c r="G1482" s="37">
        <f t="shared" si="94"/>
        <v>3.1689854539074171E-2</v>
      </c>
      <c r="I1482" s="28">
        <v>8.0950000000000006</v>
      </c>
      <c r="J1482" s="28">
        <v>65.529022216796875</v>
      </c>
      <c r="K1482" s="28">
        <v>1.9597475114701846</v>
      </c>
      <c r="L1482" s="28">
        <v>38.231195138419984</v>
      </c>
      <c r="M1482" s="31"/>
      <c r="N1482" s="32">
        <f t="shared" si="92"/>
        <v>96.948960343482582</v>
      </c>
      <c r="O1482" s="32">
        <f t="shared" si="93"/>
        <v>67.932451958618174</v>
      </c>
      <c r="P1482" s="32">
        <f t="shared" si="95"/>
        <v>89.097357575893383</v>
      </c>
    </row>
    <row r="1483" spans="1:16" x14ac:dyDescent="0.2">
      <c r="A1483" s="20" t="s">
        <v>1478</v>
      </c>
      <c r="B1483" s="20" t="s">
        <v>8478</v>
      </c>
      <c r="C1483" s="20" t="s">
        <v>6843</v>
      </c>
      <c r="D1483" s="1" t="s">
        <v>13903</v>
      </c>
      <c r="E1483" s="35">
        <v>9283</v>
      </c>
      <c r="F1483" s="35">
        <v>233671</v>
      </c>
      <c r="G1483" s="37">
        <f t="shared" si="94"/>
        <v>3.9726795366134438E-2</v>
      </c>
      <c r="I1483" s="28">
        <v>3.2919999999999998</v>
      </c>
      <c r="J1483" s="28">
        <v>10.837264060974121</v>
      </c>
      <c r="K1483" s="28">
        <v>3.4550509735570412</v>
      </c>
      <c r="L1483" s="28">
        <v>37.897231498438003</v>
      </c>
      <c r="M1483" s="31"/>
      <c r="N1483" s="32">
        <f t="shared" si="92"/>
        <v>87.53066982990002</v>
      </c>
      <c r="O1483" s="32">
        <f t="shared" si="93"/>
        <v>62.57980558159521</v>
      </c>
      <c r="P1483" s="32">
        <f t="shared" si="95"/>
        <v>80.77919331910384</v>
      </c>
    </row>
    <row r="1484" spans="1:16" x14ac:dyDescent="0.2">
      <c r="A1484" s="20" t="s">
        <v>1479</v>
      </c>
      <c r="B1484" s="20" t="s">
        <v>8479</v>
      </c>
      <c r="C1484" s="20" t="s">
        <v>6843</v>
      </c>
      <c r="D1484" s="1" t="s">
        <v>13903</v>
      </c>
      <c r="E1484" s="35">
        <v>6170</v>
      </c>
      <c r="F1484" s="35">
        <v>233671</v>
      </c>
      <c r="G1484" s="37">
        <f t="shared" si="94"/>
        <v>2.64046458482225E-2</v>
      </c>
      <c r="I1484" s="28">
        <v>5.14</v>
      </c>
      <c r="J1484" s="28">
        <v>26.419599533081055</v>
      </c>
      <c r="K1484" s="28">
        <v>2.5922789121251526</v>
      </c>
      <c r="L1484" s="28">
        <v>37.303079416531602</v>
      </c>
      <c r="M1484" s="31"/>
      <c r="N1484" s="32">
        <f t="shared" si="92"/>
        <v>91.468008185030058</v>
      </c>
      <c r="O1484" s="32">
        <f t="shared" si="93"/>
        <v>64.679440276233265</v>
      </c>
      <c r="P1484" s="32">
        <f t="shared" si="95"/>
        <v>84.219265809046107</v>
      </c>
    </row>
    <row r="1485" spans="1:16" x14ac:dyDescent="0.2">
      <c r="A1485" s="20" t="s">
        <v>1480</v>
      </c>
      <c r="B1485" s="20" t="s">
        <v>8480</v>
      </c>
      <c r="C1485" s="20" t="s">
        <v>6843</v>
      </c>
      <c r="D1485" s="1" t="s">
        <v>13903</v>
      </c>
      <c r="E1485" s="35">
        <v>7977</v>
      </c>
      <c r="F1485" s="35">
        <v>233671</v>
      </c>
      <c r="G1485" s="37">
        <f t="shared" si="94"/>
        <v>3.4137740669573889E-2</v>
      </c>
      <c r="I1485" s="28">
        <v>3.2149999999999999</v>
      </c>
      <c r="J1485" s="28">
        <v>10.336224555969238</v>
      </c>
      <c r="K1485" s="28">
        <v>3.0707335964786715</v>
      </c>
      <c r="L1485" s="28">
        <v>42.681960636830887</v>
      </c>
      <c r="M1485" s="31"/>
      <c r="N1485" s="32">
        <f t="shared" si="92"/>
        <v>89.014709813489588</v>
      </c>
      <c r="O1485" s="32">
        <f t="shared" si="93"/>
        <v>64.821508412751967</v>
      </c>
      <c r="P1485" s="32">
        <f t="shared" si="95"/>
        <v>82.468249965344683</v>
      </c>
    </row>
    <row r="1486" spans="1:16" x14ac:dyDescent="0.2">
      <c r="A1486" s="20" t="s">
        <v>1481</v>
      </c>
      <c r="B1486" s="20" t="s">
        <v>8481</v>
      </c>
      <c r="C1486" s="20" t="s">
        <v>6843</v>
      </c>
      <c r="D1486" s="1" t="s">
        <v>13903</v>
      </c>
      <c r="E1486" s="35">
        <v>10119</v>
      </c>
      <c r="F1486" s="35">
        <v>233671</v>
      </c>
      <c r="G1486" s="37">
        <f t="shared" si="94"/>
        <v>4.3304475095326332E-2</v>
      </c>
      <c r="I1486" s="28">
        <v>0.89600000000000002</v>
      </c>
      <c r="J1486" s="28">
        <v>0.80281597375869751</v>
      </c>
      <c r="K1486" s="28">
        <v>3.259876953922058</v>
      </c>
      <c r="L1486" s="28">
        <v>39.686332641565372</v>
      </c>
      <c r="M1486" s="31"/>
      <c r="N1486" s="32">
        <f t="shared" si="92"/>
        <v>84.370072877912577</v>
      </c>
      <c r="O1486" s="32">
        <f t="shared" si="93"/>
        <v>60.990411976877638</v>
      </c>
      <c r="P1486" s="32">
        <f t="shared" si="95"/>
        <v>78.043749675924033</v>
      </c>
    </row>
    <row r="1487" spans="1:16" x14ac:dyDescent="0.2">
      <c r="A1487" s="20" t="s">
        <v>1482</v>
      </c>
      <c r="B1487" s="20" t="s">
        <v>8482</v>
      </c>
      <c r="C1487" s="20" t="s">
        <v>6843</v>
      </c>
      <c r="D1487" s="1" t="s">
        <v>13903</v>
      </c>
      <c r="E1487" s="35">
        <v>6915</v>
      </c>
      <c r="F1487" s="35">
        <v>233671</v>
      </c>
      <c r="G1487" s="37">
        <f t="shared" si="94"/>
        <v>2.9592889147562172E-2</v>
      </c>
      <c r="I1487" s="28">
        <v>3.6640000000000001</v>
      </c>
      <c r="J1487" s="28">
        <v>13.424896240234375</v>
      </c>
      <c r="K1487" s="28">
        <v>2.7067928573999605</v>
      </c>
      <c r="L1487" s="28">
        <v>38.383224873463483</v>
      </c>
      <c r="M1487" s="31"/>
      <c r="N1487" s="32">
        <f t="shared" si="92"/>
        <v>89.273226428179711</v>
      </c>
      <c r="O1487" s="32">
        <f t="shared" si="93"/>
        <v>63.692772045157099</v>
      </c>
      <c r="P1487" s="32">
        <f t="shared" si="95"/>
        <v>82.351388563817778</v>
      </c>
    </row>
    <row r="1488" spans="1:16" x14ac:dyDescent="0.2">
      <c r="A1488" s="20" t="s">
        <v>1483</v>
      </c>
      <c r="B1488" s="20" t="s">
        <v>8483</v>
      </c>
      <c r="C1488" s="20" t="s">
        <v>6843</v>
      </c>
      <c r="D1488" s="1" t="s">
        <v>13903</v>
      </c>
      <c r="E1488" s="35">
        <v>10656</v>
      </c>
      <c r="F1488" s="35">
        <v>233671</v>
      </c>
      <c r="G1488" s="37">
        <f t="shared" si="94"/>
        <v>4.5602577983575199E-2</v>
      </c>
      <c r="I1488" s="28">
        <v>0.82399999999999995</v>
      </c>
      <c r="J1488" s="28">
        <v>0.67897599935531616</v>
      </c>
      <c r="K1488" s="28">
        <v>2.4668831169491816</v>
      </c>
      <c r="L1488" s="28">
        <v>44.619838588588586</v>
      </c>
      <c r="M1488" s="31"/>
      <c r="N1488" s="32">
        <f t="shared" si="92"/>
        <v>86.465497133154599</v>
      </c>
      <c r="O1488" s="32">
        <f t="shared" si="93"/>
        <v>63.58930913164437</v>
      </c>
      <c r="P1488" s="32">
        <f t="shared" si="95"/>
        <v>80.275409110081526</v>
      </c>
    </row>
    <row r="1489" spans="1:16" x14ac:dyDescent="0.2">
      <c r="A1489" s="20" t="s">
        <v>1484</v>
      </c>
      <c r="B1489" s="20" t="s">
        <v>8484</v>
      </c>
      <c r="C1489" s="20" t="s">
        <v>6843</v>
      </c>
      <c r="D1489" s="1" t="s">
        <v>13903</v>
      </c>
      <c r="E1489" s="35">
        <v>11480</v>
      </c>
      <c r="F1489" s="35">
        <v>233671</v>
      </c>
      <c r="G1489" s="37">
        <f t="shared" si="94"/>
        <v>4.9128903458281088E-2</v>
      </c>
      <c r="I1489" s="28">
        <v>0.90500000000000003</v>
      </c>
      <c r="J1489" s="28">
        <v>0.81902498006820679</v>
      </c>
      <c r="K1489" s="28">
        <v>3.5134924549886497</v>
      </c>
      <c r="L1489" s="28">
        <v>37.215069686411148</v>
      </c>
      <c r="M1489" s="31"/>
      <c r="N1489" s="32">
        <f t="shared" si="92"/>
        <v>83.478280904480172</v>
      </c>
      <c r="O1489" s="32">
        <f t="shared" si="93"/>
        <v>59.763310830763757</v>
      </c>
      <c r="P1489" s="32">
        <f t="shared" si="95"/>
        <v>77.061226095735066</v>
      </c>
    </row>
    <row r="1490" spans="1:16" x14ac:dyDescent="0.2">
      <c r="A1490" s="20" t="s">
        <v>1485</v>
      </c>
      <c r="B1490" s="20" t="s">
        <v>8485</v>
      </c>
      <c r="C1490" s="20" t="s">
        <v>6843</v>
      </c>
      <c r="D1490" s="1" t="s">
        <v>13903</v>
      </c>
      <c r="E1490" s="35">
        <v>8715</v>
      </c>
      <c r="F1490" s="35">
        <v>233671</v>
      </c>
      <c r="G1490" s="37">
        <f t="shared" si="94"/>
        <v>3.7296027320463387E-2</v>
      </c>
      <c r="I1490" s="28">
        <v>9.2460000000000004</v>
      </c>
      <c r="J1490" s="28">
        <v>85.488517761230469</v>
      </c>
      <c r="K1490" s="28">
        <v>2.8512768304902001</v>
      </c>
      <c r="L1490" s="28">
        <v>39.721744119334481</v>
      </c>
      <c r="M1490" s="31"/>
      <c r="N1490" s="32">
        <f t="shared" si="92"/>
        <v>97.673807523478729</v>
      </c>
      <c r="O1490" s="32">
        <f t="shared" si="93"/>
        <v>68.731585862374118</v>
      </c>
      <c r="P1490" s="32">
        <f t="shared" si="95"/>
        <v>89.842306066430808</v>
      </c>
    </row>
    <row r="1491" spans="1:16" x14ac:dyDescent="0.2">
      <c r="A1491" s="20" t="s">
        <v>1486</v>
      </c>
      <c r="B1491" s="20" t="s">
        <v>8486</v>
      </c>
      <c r="C1491" s="20" t="s">
        <v>6843</v>
      </c>
      <c r="D1491" s="1" t="s">
        <v>13903</v>
      </c>
      <c r="E1491" s="35">
        <v>6869</v>
      </c>
      <c r="F1491" s="35">
        <v>233671</v>
      </c>
      <c r="G1491" s="37">
        <f t="shared" si="94"/>
        <v>2.9396031172032475E-2</v>
      </c>
      <c r="I1491" s="28">
        <v>2.8769999999999998</v>
      </c>
      <c r="J1491" s="28">
        <v>8.2771291732788086</v>
      </c>
      <c r="K1491" s="28">
        <v>2.5523949240734534</v>
      </c>
      <c r="L1491" s="28">
        <v>39.803901586839423</v>
      </c>
      <c r="M1491" s="31"/>
      <c r="N1491" s="32">
        <f t="shared" si="92"/>
        <v>88.571125038417776</v>
      </c>
      <c r="O1491" s="32">
        <f t="shared" si="93"/>
        <v>63.638149938970443</v>
      </c>
      <c r="P1491" s="32">
        <f t="shared" si="95"/>
        <v>81.824489168294704</v>
      </c>
    </row>
    <row r="1492" spans="1:16" x14ac:dyDescent="0.2">
      <c r="A1492" s="20" t="s">
        <v>1487</v>
      </c>
      <c r="B1492" s="20" t="s">
        <v>8487</v>
      </c>
      <c r="C1492" s="20" t="s">
        <v>6843</v>
      </c>
      <c r="D1492" s="1" t="s">
        <v>13903</v>
      </c>
      <c r="E1492" s="35">
        <v>5829</v>
      </c>
      <c r="F1492" s="35">
        <v>233671</v>
      </c>
      <c r="G1492" s="37">
        <f t="shared" si="94"/>
        <v>2.4945329116578437E-2</v>
      </c>
      <c r="I1492" s="28">
        <v>3.84</v>
      </c>
      <c r="J1492" s="28">
        <v>14.745599746704102</v>
      </c>
      <c r="K1492" s="28">
        <v>0.49276474074136489</v>
      </c>
      <c r="L1492" s="28">
        <v>45.822267970492369</v>
      </c>
      <c r="M1492" s="31"/>
      <c r="N1492" s="32">
        <f t="shared" si="92"/>
        <v>94.316413622141198</v>
      </c>
      <c r="O1492" s="32">
        <f t="shared" si="93"/>
        <v>68.641395555976956</v>
      </c>
      <c r="P1492" s="32">
        <f t="shared" si="95"/>
        <v>87.368987686794981</v>
      </c>
    </row>
    <row r="1493" spans="1:16" x14ac:dyDescent="0.2">
      <c r="A1493" s="20" t="s">
        <v>1488</v>
      </c>
      <c r="B1493" s="20" t="s">
        <v>8488</v>
      </c>
      <c r="C1493" s="20" t="s">
        <v>6843</v>
      </c>
      <c r="D1493" s="1" t="s">
        <v>13903</v>
      </c>
      <c r="E1493" s="35">
        <v>6283</v>
      </c>
      <c r="F1493" s="35">
        <v>233671</v>
      </c>
      <c r="G1493" s="37">
        <f t="shared" si="94"/>
        <v>2.688823174463241E-2</v>
      </c>
      <c r="I1493" s="28">
        <v>1.774</v>
      </c>
      <c r="J1493" s="28">
        <v>3.147075891494751</v>
      </c>
      <c r="K1493" s="28">
        <v>3.8161053097663302</v>
      </c>
      <c r="L1493" s="28">
        <v>39.607830654146106</v>
      </c>
      <c r="M1493" s="31"/>
      <c r="N1493" s="32">
        <f t="shared" si="92"/>
        <v>84.991906558400444</v>
      </c>
      <c r="O1493" s="32">
        <f t="shared" si="93"/>
        <v>61.499315080770877</v>
      </c>
      <c r="P1493" s="32">
        <f t="shared" si="95"/>
        <v>78.635025371420198</v>
      </c>
    </row>
    <row r="1494" spans="1:16" x14ac:dyDescent="0.2">
      <c r="A1494" s="20" t="s">
        <v>1489</v>
      </c>
      <c r="B1494" s="20" t="s">
        <v>8489</v>
      </c>
      <c r="C1494" s="20" t="s">
        <v>6843</v>
      </c>
      <c r="D1494" s="1" t="s">
        <v>13903</v>
      </c>
      <c r="E1494" s="35">
        <v>6010</v>
      </c>
      <c r="F1494" s="35">
        <v>233671</v>
      </c>
      <c r="G1494" s="37">
        <f t="shared" si="94"/>
        <v>2.5719922455075726E-2</v>
      </c>
      <c r="I1494" s="28">
        <v>2.8559999999999999</v>
      </c>
      <c r="J1494" s="28">
        <v>8.1567363739013672</v>
      </c>
      <c r="K1494" s="28">
        <v>3.5919671700720035</v>
      </c>
      <c r="L1494" s="28">
        <v>37.343427620632276</v>
      </c>
      <c r="M1494" s="31"/>
      <c r="N1494" s="32">
        <f t="shared" si="92"/>
        <v>86.528329289581094</v>
      </c>
      <c r="O1494" s="32">
        <f t="shared" si="93"/>
        <v>61.812218184754528</v>
      </c>
      <c r="P1494" s="32">
        <f t="shared" si="95"/>
        <v>79.840374840315775</v>
      </c>
    </row>
    <row r="1495" spans="1:16" x14ac:dyDescent="0.2">
      <c r="A1495" s="20" t="s">
        <v>1490</v>
      </c>
      <c r="B1495" s="20" t="s">
        <v>8490</v>
      </c>
      <c r="C1495" s="20" t="s">
        <v>6843</v>
      </c>
      <c r="D1495" s="1" t="s">
        <v>13903</v>
      </c>
      <c r="E1495" s="35">
        <v>5896</v>
      </c>
      <c r="F1495" s="35">
        <v>233671</v>
      </c>
      <c r="G1495" s="37">
        <f t="shared" si="94"/>
        <v>2.5232057037458649E-2</v>
      </c>
      <c r="I1495" s="28">
        <v>2.6219999999999999</v>
      </c>
      <c r="J1495" s="28">
        <v>6.8748841285705566</v>
      </c>
      <c r="K1495" s="28">
        <v>2.3268075820528162</v>
      </c>
      <c r="L1495" s="28">
        <v>42.493894165535956</v>
      </c>
      <c r="M1495" s="31"/>
      <c r="N1495" s="32">
        <f t="shared" si="92"/>
        <v>89.083157320550242</v>
      </c>
      <c r="O1495" s="32">
        <f t="shared" si="93"/>
        <v>64.690998497139134</v>
      </c>
      <c r="P1495" s="32">
        <f t="shared" si="95"/>
        <v>82.482861406750033</v>
      </c>
    </row>
    <row r="1496" spans="1:16" x14ac:dyDescent="0.2">
      <c r="A1496" s="20" t="s">
        <v>1491</v>
      </c>
      <c r="B1496" s="20" t="s">
        <v>8491</v>
      </c>
      <c r="C1496" s="20" t="s">
        <v>6843</v>
      </c>
      <c r="D1496" s="1" t="s">
        <v>13903</v>
      </c>
      <c r="E1496" s="35">
        <v>10400</v>
      </c>
      <c r="F1496" s="35">
        <v>233671</v>
      </c>
      <c r="G1496" s="37">
        <f t="shared" si="94"/>
        <v>4.4507020554540359E-2</v>
      </c>
      <c r="I1496" s="28">
        <v>5.9770000000000003</v>
      </c>
      <c r="J1496" s="28">
        <v>35.724529266357422</v>
      </c>
      <c r="K1496" s="28">
        <v>1.6134893777780941</v>
      </c>
      <c r="L1496" s="28">
        <v>41.423846153846156</v>
      </c>
      <c r="M1496" s="31"/>
      <c r="N1496" s="32">
        <f t="shared" si="92"/>
        <v>95.026148981388175</v>
      </c>
      <c r="O1496" s="32">
        <f t="shared" si="93"/>
        <v>67.870962066933799</v>
      </c>
      <c r="P1496" s="32">
        <f t="shared" si="95"/>
        <v>87.678202843142685</v>
      </c>
    </row>
    <row r="1497" spans="1:16" x14ac:dyDescent="0.2">
      <c r="A1497" s="20" t="s">
        <v>1492</v>
      </c>
      <c r="B1497" s="20" t="s">
        <v>8492</v>
      </c>
      <c r="C1497" s="20" t="s">
        <v>6843</v>
      </c>
      <c r="D1497" s="1" t="s">
        <v>13903</v>
      </c>
      <c r="E1497" s="35">
        <v>9372</v>
      </c>
      <c r="F1497" s="35">
        <v>233671</v>
      </c>
      <c r="G1497" s="37">
        <f t="shared" si="94"/>
        <v>4.0107672753572333E-2</v>
      </c>
      <c r="I1497" s="28">
        <v>2.831</v>
      </c>
      <c r="J1497" s="28">
        <v>8.0145606994628906</v>
      </c>
      <c r="K1497" s="28">
        <v>2.3827638534562738</v>
      </c>
      <c r="L1497" s="28">
        <v>41.559752454118652</v>
      </c>
      <c r="M1497" s="31"/>
      <c r="N1497" s="32">
        <f t="shared" si="92"/>
        <v>89.127620521076082</v>
      </c>
      <c r="O1497" s="32">
        <f t="shared" si="93"/>
        <v>64.463264780670613</v>
      </c>
      <c r="P1497" s="32">
        <f t="shared" si="95"/>
        <v>82.453670601822992</v>
      </c>
    </row>
    <row r="1498" spans="1:16" x14ac:dyDescent="0.2">
      <c r="A1498" s="20" t="s">
        <v>1493</v>
      </c>
      <c r="B1498" s="20" t="s">
        <v>8493</v>
      </c>
      <c r="C1498" s="20" t="s">
        <v>6843</v>
      </c>
      <c r="D1498" s="1" t="s">
        <v>13903</v>
      </c>
      <c r="E1498" s="35">
        <v>6260</v>
      </c>
      <c r="F1498" s="35">
        <v>233671</v>
      </c>
      <c r="G1498" s="37">
        <f t="shared" si="94"/>
        <v>2.6789802756867563E-2</v>
      </c>
      <c r="I1498" s="28">
        <v>9.4860000000000007</v>
      </c>
      <c r="J1498" s="28">
        <v>89.984199523925781</v>
      </c>
      <c r="K1498" s="28">
        <v>2.4163586056565736</v>
      </c>
      <c r="L1498" s="28">
        <v>37.855750798722042</v>
      </c>
      <c r="M1498" s="31"/>
      <c r="N1498" s="32">
        <f t="shared" si="92"/>
        <v>98.209707698030897</v>
      </c>
      <c r="O1498" s="32">
        <f t="shared" si="93"/>
        <v>68.415052129688377</v>
      </c>
      <c r="P1498" s="32">
        <f t="shared" si="95"/>
        <v>90.147545393148249</v>
      </c>
    </row>
    <row r="1499" spans="1:16" x14ac:dyDescent="0.2">
      <c r="A1499" s="20" t="s">
        <v>1494</v>
      </c>
      <c r="B1499" s="20" t="s">
        <v>8494</v>
      </c>
      <c r="C1499" s="20" t="s">
        <v>6843</v>
      </c>
      <c r="D1499" s="1" t="s">
        <v>13903</v>
      </c>
      <c r="E1499" s="35">
        <v>6499</v>
      </c>
      <c r="F1499" s="35">
        <v>233671</v>
      </c>
      <c r="G1499" s="37">
        <f t="shared" si="94"/>
        <v>2.7812608325380555E-2</v>
      </c>
      <c r="I1499" s="28">
        <v>4.931</v>
      </c>
      <c r="J1499" s="28">
        <v>24.314760208129883</v>
      </c>
      <c r="K1499" s="28">
        <v>2.8090860813878229</v>
      </c>
      <c r="L1499" s="28">
        <v>40.480689336821051</v>
      </c>
      <c r="M1499" s="31"/>
      <c r="N1499" s="32">
        <f t="shared" si="92"/>
        <v>91.55128825227392</v>
      </c>
      <c r="O1499" s="32">
        <f t="shared" si="93"/>
        <v>65.688257274540447</v>
      </c>
      <c r="P1499" s="32">
        <f t="shared" si="95"/>
        <v>84.552987736249719</v>
      </c>
    </row>
    <row r="1500" spans="1:16" x14ac:dyDescent="0.2">
      <c r="A1500" s="20" t="s">
        <v>1495</v>
      </c>
      <c r="B1500" s="20" t="s">
        <v>8495</v>
      </c>
      <c r="C1500" s="20" t="s">
        <v>6843</v>
      </c>
      <c r="D1500" s="1" t="s">
        <v>13903</v>
      </c>
      <c r="E1500" s="35">
        <v>9732</v>
      </c>
      <c r="F1500" s="35">
        <v>233671</v>
      </c>
      <c r="G1500" s="37">
        <f t="shared" si="94"/>
        <v>4.1648300388152572E-2</v>
      </c>
      <c r="I1500" s="28">
        <v>7.0830000000000002</v>
      </c>
      <c r="J1500" s="28">
        <v>50.168888092041016</v>
      </c>
      <c r="K1500" s="28">
        <v>2.2693379546054082</v>
      </c>
      <c r="L1500" s="28">
        <v>40.665330867242091</v>
      </c>
      <c r="M1500" s="31"/>
      <c r="N1500" s="32">
        <f t="shared" si="92"/>
        <v>95.578496206412041</v>
      </c>
      <c r="O1500" s="32">
        <f t="shared" si="93"/>
        <v>67.972358432995406</v>
      </c>
      <c r="P1500" s="32">
        <f t="shared" si="95"/>
        <v>88.108526874841147</v>
      </c>
    </row>
    <row r="1501" spans="1:16" x14ac:dyDescent="0.2">
      <c r="A1501" s="20" t="s">
        <v>1496</v>
      </c>
      <c r="B1501" s="20" t="s">
        <v>8496</v>
      </c>
      <c r="C1501" s="20" t="s">
        <v>6843</v>
      </c>
      <c r="D1501" s="1" t="s">
        <v>13903</v>
      </c>
      <c r="E1501" s="35">
        <v>7529</v>
      </c>
      <c r="F1501" s="35">
        <v>233671</v>
      </c>
      <c r="G1501" s="37">
        <f t="shared" si="94"/>
        <v>3.2220515168762918E-2</v>
      </c>
      <c r="I1501" s="28">
        <v>10.77</v>
      </c>
      <c r="J1501" s="28">
        <v>115.99289703369141</v>
      </c>
      <c r="K1501" s="28">
        <v>2.7192563340909839</v>
      </c>
      <c r="L1501" s="28">
        <v>38.563155797582681</v>
      </c>
      <c r="M1501" s="31"/>
      <c r="N1501" s="32">
        <f t="shared" si="92"/>
        <v>99.730715666545834</v>
      </c>
      <c r="O1501" s="32">
        <f t="shared" si="93"/>
        <v>69.308588351989329</v>
      </c>
      <c r="P1501" s="32">
        <f t="shared" si="95"/>
        <v>91.498765224723599</v>
      </c>
    </row>
    <row r="1502" spans="1:16" x14ac:dyDescent="0.2">
      <c r="A1502" s="20" t="s">
        <v>1497</v>
      </c>
      <c r="B1502" s="20" t="s">
        <v>8497</v>
      </c>
      <c r="C1502" s="20" t="s">
        <v>6843</v>
      </c>
      <c r="D1502" s="1" t="s">
        <v>13903</v>
      </c>
      <c r="E1502" s="35">
        <v>9255</v>
      </c>
      <c r="F1502" s="35">
        <v>233671</v>
      </c>
      <c r="G1502" s="37">
        <f t="shared" si="94"/>
        <v>3.9606968772333752E-2</v>
      </c>
      <c r="I1502" s="28">
        <v>9.1419999999999995</v>
      </c>
      <c r="J1502" s="28">
        <v>83.576164245605469</v>
      </c>
      <c r="K1502" s="28">
        <v>2.6567779766286872</v>
      </c>
      <c r="L1502" s="28">
        <v>38.82582387898433</v>
      </c>
      <c r="M1502" s="31"/>
      <c r="N1502" s="32">
        <f t="shared" si="92"/>
        <v>97.600650531396752</v>
      </c>
      <c r="O1502" s="32">
        <f t="shared" si="93"/>
        <v>68.420995057384005</v>
      </c>
      <c r="P1502" s="32">
        <f t="shared" si="95"/>
        <v>89.704901648096751</v>
      </c>
    </row>
    <row r="1503" spans="1:16" x14ac:dyDescent="0.2">
      <c r="A1503" s="20" t="s">
        <v>1498</v>
      </c>
      <c r="B1503" s="20" t="s">
        <v>8498</v>
      </c>
      <c r="C1503" s="20" t="s">
        <v>6843</v>
      </c>
      <c r="D1503" s="1" t="s">
        <v>13903</v>
      </c>
      <c r="E1503" s="35">
        <v>6212</v>
      </c>
      <c r="F1503" s="35">
        <v>233671</v>
      </c>
      <c r="G1503" s="37">
        <f t="shared" si="94"/>
        <v>2.6584385738923529E-2</v>
      </c>
      <c r="I1503" s="28">
        <v>7.2919999999999998</v>
      </c>
      <c r="J1503" s="28">
        <v>53.173263549804687</v>
      </c>
      <c r="K1503" s="28">
        <v>-0.60536134230554173</v>
      </c>
      <c r="L1503" s="28">
        <v>43.777527366387638</v>
      </c>
      <c r="M1503" s="31"/>
      <c r="N1503" s="32">
        <f t="shared" si="92"/>
        <v>100.62149950772564</v>
      </c>
      <c r="O1503" s="32">
        <f t="shared" si="93"/>
        <v>71.554954194542418</v>
      </c>
      <c r="P1503" s="32">
        <f t="shared" si="95"/>
        <v>92.756357203274916</v>
      </c>
    </row>
    <row r="1504" spans="1:16" x14ac:dyDescent="0.2">
      <c r="A1504" s="20" t="s">
        <v>1499</v>
      </c>
      <c r="B1504" s="20" t="s">
        <v>8499</v>
      </c>
      <c r="C1504" s="20" t="s">
        <v>6843</v>
      </c>
      <c r="D1504" s="1" t="s">
        <v>13903</v>
      </c>
      <c r="E1504" s="35">
        <v>8468</v>
      </c>
      <c r="F1504" s="35">
        <v>233671</v>
      </c>
      <c r="G1504" s="37">
        <f t="shared" si="94"/>
        <v>3.6238985582293055E-2</v>
      </c>
      <c r="I1504" s="28">
        <v>5.133</v>
      </c>
      <c r="J1504" s="28">
        <v>26.347688674926758</v>
      </c>
      <c r="K1504" s="28">
        <v>1.6870420511965116</v>
      </c>
      <c r="L1504" s="28">
        <v>43.050188946622576</v>
      </c>
      <c r="M1504" s="31"/>
      <c r="N1504" s="32">
        <f t="shared" si="92"/>
        <v>94.00910981143349</v>
      </c>
      <c r="O1504" s="32">
        <f t="shared" si="93"/>
        <v>67.779760403229474</v>
      </c>
      <c r="P1504" s="32">
        <f t="shared" si="95"/>
        <v>86.911686866054481</v>
      </c>
    </row>
    <row r="1505" spans="1:16" x14ac:dyDescent="0.2">
      <c r="A1505" s="20" t="s">
        <v>1500</v>
      </c>
      <c r="B1505" s="20" t="s">
        <v>8500</v>
      </c>
      <c r="C1505" s="20" t="s">
        <v>6843</v>
      </c>
      <c r="D1505" s="1" t="s">
        <v>13903</v>
      </c>
      <c r="E1505" s="35">
        <v>8375</v>
      </c>
      <c r="F1505" s="35">
        <v>233671</v>
      </c>
      <c r="G1505" s="37">
        <f t="shared" si="94"/>
        <v>3.5840990110026491E-2</v>
      </c>
      <c r="I1505" s="28">
        <v>7.8140000000000001</v>
      </c>
      <c r="J1505" s="28">
        <v>61.058597564697266</v>
      </c>
      <c r="K1505" s="28">
        <v>2.4259778636837197</v>
      </c>
      <c r="L1505" s="28">
        <v>39.016358208955225</v>
      </c>
      <c r="M1505" s="31"/>
      <c r="N1505" s="32">
        <f t="shared" si="92"/>
        <v>96.060473227659003</v>
      </c>
      <c r="O1505" s="32">
        <f t="shared" si="93"/>
        <v>67.718291963818302</v>
      </c>
      <c r="P1505" s="32">
        <f t="shared" si="95"/>
        <v>88.391337234481981</v>
      </c>
    </row>
    <row r="1506" spans="1:16" x14ac:dyDescent="0.2">
      <c r="A1506" s="20" t="s">
        <v>1501</v>
      </c>
      <c r="B1506" s="20" t="s">
        <v>8501</v>
      </c>
      <c r="C1506" s="20" t="s">
        <v>6843</v>
      </c>
      <c r="D1506" s="1" t="s">
        <v>13903</v>
      </c>
      <c r="E1506" s="35">
        <v>7923</v>
      </c>
      <c r="F1506" s="35">
        <v>233671</v>
      </c>
      <c r="G1506" s="37">
        <f t="shared" si="94"/>
        <v>3.3906646524386852E-2</v>
      </c>
      <c r="I1506" s="28">
        <v>6.7569999999999997</v>
      </c>
      <c r="J1506" s="28">
        <v>45.657047271728516</v>
      </c>
      <c r="K1506" s="28">
        <v>3.0517731972226412</v>
      </c>
      <c r="L1506" s="28">
        <v>41.521898270857001</v>
      </c>
      <c r="M1506" s="31"/>
      <c r="N1506" s="32">
        <f t="shared" si="92"/>
        <v>94.187233940338842</v>
      </c>
      <c r="O1506" s="32">
        <f t="shared" si="93"/>
        <v>67.50772432850988</v>
      </c>
      <c r="P1506" s="32">
        <f t="shared" si="95"/>
        <v>86.96800174576417</v>
      </c>
    </row>
    <row r="1507" spans="1:16" x14ac:dyDescent="0.2">
      <c r="A1507" s="20" t="s">
        <v>1502</v>
      </c>
      <c r="B1507" s="20" t="s">
        <v>8502</v>
      </c>
      <c r="C1507" s="20" t="s">
        <v>6844</v>
      </c>
      <c r="D1507" s="1" t="s">
        <v>13907</v>
      </c>
      <c r="E1507" s="35">
        <v>6057</v>
      </c>
      <c r="F1507" s="35">
        <v>302739</v>
      </c>
      <c r="G1507" s="37">
        <f t="shared" si="94"/>
        <v>2.0007333049260254E-2</v>
      </c>
      <c r="I1507" s="28">
        <v>12.663</v>
      </c>
      <c r="J1507" s="28">
        <v>160.3515625</v>
      </c>
      <c r="K1507" s="28">
        <v>0.40198183060533749</v>
      </c>
      <c r="L1507" s="28">
        <v>37.254251279511308</v>
      </c>
      <c r="M1507" s="31"/>
      <c r="N1507" s="32">
        <f t="shared" si="92"/>
        <v>105.26059573916535</v>
      </c>
      <c r="O1507" s="32">
        <f t="shared" si="93"/>
        <v>71.485131372844833</v>
      </c>
      <c r="P1507" s="32">
        <f t="shared" si="95"/>
        <v>96.121262847081695</v>
      </c>
    </row>
    <row r="1508" spans="1:16" x14ac:dyDescent="0.2">
      <c r="A1508" s="20" t="s">
        <v>1503</v>
      </c>
      <c r="B1508" s="20" t="s">
        <v>8503</v>
      </c>
      <c r="C1508" s="20" t="s">
        <v>6844</v>
      </c>
      <c r="D1508" s="1" t="s">
        <v>13907</v>
      </c>
      <c r="E1508" s="35">
        <v>11608</v>
      </c>
      <c r="F1508" s="35">
        <v>302739</v>
      </c>
      <c r="G1508" s="37">
        <f t="shared" si="94"/>
        <v>3.8343259375237415E-2</v>
      </c>
      <c r="I1508" s="28">
        <v>8.3239999999999998</v>
      </c>
      <c r="J1508" s="28">
        <v>69.288978576660156</v>
      </c>
      <c r="K1508" s="28">
        <v>0.52896234104625017</v>
      </c>
      <c r="L1508" s="28">
        <v>40.690902825637494</v>
      </c>
      <c r="M1508" s="31"/>
      <c r="N1508" s="32">
        <f t="shared" si="92"/>
        <v>99.839152662298559</v>
      </c>
      <c r="O1508" s="32">
        <f t="shared" si="93"/>
        <v>70.189254707365734</v>
      </c>
      <c r="P1508" s="32">
        <f t="shared" si="95"/>
        <v>91.816160448558577</v>
      </c>
    </row>
    <row r="1509" spans="1:16" x14ac:dyDescent="0.2">
      <c r="A1509" s="20" t="s">
        <v>1504</v>
      </c>
      <c r="B1509" s="20" t="s">
        <v>8504</v>
      </c>
      <c r="C1509" s="20" t="s">
        <v>6844</v>
      </c>
      <c r="D1509" s="1" t="s">
        <v>13907</v>
      </c>
      <c r="E1509" s="35">
        <v>11217</v>
      </c>
      <c r="F1509" s="35">
        <v>302739</v>
      </c>
      <c r="G1509" s="37">
        <f t="shared" si="94"/>
        <v>3.7051717816336843E-2</v>
      </c>
      <c r="I1509" s="28">
        <v>10.272</v>
      </c>
      <c r="J1509" s="28">
        <v>105.51398468017578</v>
      </c>
      <c r="K1509" s="28">
        <v>2.8509864729377763</v>
      </c>
      <c r="L1509" s="28">
        <v>41.059195863421593</v>
      </c>
      <c r="M1509" s="31"/>
      <c r="N1509" s="32">
        <f t="shared" si="92"/>
        <v>99.411529502182674</v>
      </c>
      <c r="O1509" s="32">
        <f t="shared" si="93"/>
        <v>69.970093634312036</v>
      </c>
      <c r="P1509" s="32">
        <f t="shared" si="95"/>
        <v>91.444945229674133</v>
      </c>
    </row>
    <row r="1510" spans="1:16" x14ac:dyDescent="0.2">
      <c r="A1510" s="20" t="s">
        <v>1505</v>
      </c>
      <c r="B1510" s="20" t="s">
        <v>8505</v>
      </c>
      <c r="C1510" s="20" t="s">
        <v>6844</v>
      </c>
      <c r="D1510" s="1" t="s">
        <v>13907</v>
      </c>
      <c r="E1510" s="35">
        <v>7488</v>
      </c>
      <c r="F1510" s="35">
        <v>302739</v>
      </c>
      <c r="G1510" s="37">
        <f t="shared" si="94"/>
        <v>2.4734176964315797E-2</v>
      </c>
      <c r="I1510" s="28">
        <v>10.531000000000001</v>
      </c>
      <c r="J1510" s="28">
        <v>110.90196228027344</v>
      </c>
      <c r="K1510" s="28">
        <v>0.75603179949282107</v>
      </c>
      <c r="L1510" s="28">
        <v>39.003205128205131</v>
      </c>
      <c r="M1510" s="31"/>
      <c r="N1510" s="32">
        <f t="shared" si="92"/>
        <v>102.26020229949648</v>
      </c>
      <c r="O1510" s="32">
        <f t="shared" si="93"/>
        <v>70.780973201369406</v>
      </c>
      <c r="P1510" s="32">
        <f t="shared" si="95"/>
        <v>93.742209747458276</v>
      </c>
    </row>
    <row r="1511" spans="1:16" x14ac:dyDescent="0.2">
      <c r="A1511" s="20" t="s">
        <v>1506</v>
      </c>
      <c r="B1511" s="20" t="s">
        <v>8506</v>
      </c>
      <c r="C1511" s="20" t="s">
        <v>6844</v>
      </c>
      <c r="D1511" s="1" t="s">
        <v>13907</v>
      </c>
      <c r="E1511" s="35">
        <v>8398</v>
      </c>
      <c r="F1511" s="35">
        <v>302739</v>
      </c>
      <c r="G1511" s="37">
        <f t="shared" si="94"/>
        <v>2.7740066525951398E-2</v>
      </c>
      <c r="I1511" s="28">
        <v>9.0090000000000003</v>
      </c>
      <c r="J1511" s="28">
        <v>81.162078857421875</v>
      </c>
      <c r="K1511" s="28">
        <v>2.578116155914588</v>
      </c>
      <c r="L1511" s="28">
        <v>40.871397951893307</v>
      </c>
      <c r="M1511" s="31"/>
      <c r="N1511" s="32">
        <f t="shared" si="92"/>
        <v>97.977356873127462</v>
      </c>
      <c r="O1511" s="32">
        <f t="shared" si="93"/>
        <v>69.258003749257654</v>
      </c>
      <c r="P1511" s="32">
        <f t="shared" si="95"/>
        <v>90.206161611454647</v>
      </c>
    </row>
    <row r="1512" spans="1:16" x14ac:dyDescent="0.2">
      <c r="A1512" s="20" t="s">
        <v>1507</v>
      </c>
      <c r="B1512" s="20" t="s">
        <v>8507</v>
      </c>
      <c r="C1512" s="20" t="s">
        <v>6844</v>
      </c>
      <c r="D1512" s="1" t="s">
        <v>13907</v>
      </c>
      <c r="E1512" s="35">
        <v>8704</v>
      </c>
      <c r="F1512" s="35">
        <v>302739</v>
      </c>
      <c r="G1512" s="37">
        <f t="shared" si="94"/>
        <v>2.8750838180743147E-2</v>
      </c>
      <c r="I1512" s="28">
        <v>6.0890000000000004</v>
      </c>
      <c r="J1512" s="28">
        <v>37.075920104980469</v>
      </c>
      <c r="K1512" s="28">
        <v>2.563007310632297</v>
      </c>
      <c r="L1512" s="28">
        <v>38.919806985294116</v>
      </c>
      <c r="M1512" s="31"/>
      <c r="N1512" s="32">
        <f t="shared" si="92"/>
        <v>93.301383930052282</v>
      </c>
      <c r="O1512" s="32">
        <f t="shared" si="93"/>
        <v>66.207279666478158</v>
      </c>
      <c r="P1512" s="32">
        <f t="shared" si="95"/>
        <v>85.969966200543709</v>
      </c>
    </row>
    <row r="1513" spans="1:16" x14ac:dyDescent="0.2">
      <c r="A1513" s="20" t="s">
        <v>1508</v>
      </c>
      <c r="B1513" s="20" t="s">
        <v>8508</v>
      </c>
      <c r="C1513" s="20" t="s">
        <v>6844</v>
      </c>
      <c r="D1513" s="1" t="s">
        <v>13907</v>
      </c>
      <c r="E1513" s="35">
        <v>8545</v>
      </c>
      <c r="F1513" s="35">
        <v>302739</v>
      </c>
      <c r="G1513" s="37">
        <f t="shared" si="94"/>
        <v>2.8225633301292533E-2</v>
      </c>
      <c r="I1513" s="28">
        <v>3.87</v>
      </c>
      <c r="J1513" s="28">
        <v>14.976900100708008</v>
      </c>
      <c r="K1513" s="28">
        <v>1.8521992046847151</v>
      </c>
      <c r="L1513" s="28">
        <v>43.058045640725574</v>
      </c>
      <c r="M1513" s="31"/>
      <c r="N1513" s="32">
        <f t="shared" si="92"/>
        <v>91.835942080932327</v>
      </c>
      <c r="O1513" s="32">
        <f t="shared" si="93"/>
        <v>66.502711074990103</v>
      </c>
      <c r="P1513" s="32">
        <f t="shared" si="95"/>
        <v>84.981000609683974</v>
      </c>
    </row>
    <row r="1514" spans="1:16" x14ac:dyDescent="0.2">
      <c r="A1514" s="20" t="s">
        <v>1509</v>
      </c>
      <c r="B1514" s="20" t="s">
        <v>8509</v>
      </c>
      <c r="C1514" s="20" t="s">
        <v>6844</v>
      </c>
      <c r="D1514" s="1" t="s">
        <v>13907</v>
      </c>
      <c r="E1514" s="35">
        <v>9026</v>
      </c>
      <c r="F1514" s="35">
        <v>302739</v>
      </c>
      <c r="G1514" s="37">
        <f t="shared" si="94"/>
        <v>2.9814460641014208E-2</v>
      </c>
      <c r="I1514" s="28">
        <v>5.7080000000000002</v>
      </c>
      <c r="J1514" s="28">
        <v>32.581264495849609</v>
      </c>
      <c r="K1514" s="28">
        <v>0.4890087018613426</v>
      </c>
      <c r="L1514" s="28">
        <v>41.402947041879017</v>
      </c>
      <c r="M1514" s="31"/>
      <c r="N1514" s="32">
        <f t="shared" si="92"/>
        <v>96.198730357366401</v>
      </c>
      <c r="O1514" s="32">
        <f t="shared" si="93"/>
        <v>68.452338239334964</v>
      </c>
      <c r="P1514" s="32">
        <f t="shared" si="95"/>
        <v>88.690809478154478</v>
      </c>
    </row>
    <row r="1515" spans="1:16" x14ac:dyDescent="0.2">
      <c r="A1515" s="20" t="s">
        <v>1510</v>
      </c>
      <c r="B1515" s="20" t="s">
        <v>8510</v>
      </c>
      <c r="C1515" s="20" t="s">
        <v>6844</v>
      </c>
      <c r="D1515" s="1" t="s">
        <v>13907</v>
      </c>
      <c r="E1515" s="35">
        <v>10675</v>
      </c>
      <c r="F1515" s="35">
        <v>302739</v>
      </c>
      <c r="G1515" s="37">
        <f t="shared" si="94"/>
        <v>3.5261396780725311E-2</v>
      </c>
      <c r="I1515" s="28">
        <v>5.73</v>
      </c>
      <c r="J1515" s="28">
        <v>32.832901000976563</v>
      </c>
      <c r="K1515" s="28">
        <v>2.5676368061684367</v>
      </c>
      <c r="L1515" s="28">
        <v>36.927962529274005</v>
      </c>
      <c r="M1515" s="31"/>
      <c r="N1515" s="32">
        <f t="shared" si="92"/>
        <v>92.31257900601716</v>
      </c>
      <c r="O1515" s="32">
        <f t="shared" si="93"/>
        <v>65.051655153329776</v>
      </c>
      <c r="P1515" s="32">
        <f t="shared" si="95"/>
        <v>84.936021415771478</v>
      </c>
    </row>
    <row r="1516" spans="1:16" x14ac:dyDescent="0.2">
      <c r="A1516" s="20" t="s">
        <v>1511</v>
      </c>
      <c r="B1516" s="20" t="s">
        <v>8511</v>
      </c>
      <c r="C1516" s="20" t="s">
        <v>6844</v>
      </c>
      <c r="D1516" s="1" t="s">
        <v>13907</v>
      </c>
      <c r="E1516" s="35">
        <v>7968</v>
      </c>
      <c r="F1516" s="35">
        <v>302739</v>
      </c>
      <c r="G1516" s="37">
        <f t="shared" si="94"/>
        <v>2.6319701128695014E-2</v>
      </c>
      <c r="I1516" s="28">
        <v>3.665</v>
      </c>
      <c r="J1516" s="28">
        <v>13.432225227355957</v>
      </c>
      <c r="K1516" s="28">
        <v>1.8851685957340316</v>
      </c>
      <c r="L1516" s="28">
        <v>36.945532128514053</v>
      </c>
      <c r="M1516" s="31"/>
      <c r="N1516" s="32">
        <f t="shared" si="92"/>
        <v>90.11069844636387</v>
      </c>
      <c r="O1516" s="32">
        <f t="shared" si="93"/>
        <v>63.680017065801081</v>
      </c>
      <c r="P1516" s="32">
        <f t="shared" si="95"/>
        <v>82.958796903821849</v>
      </c>
    </row>
    <row r="1517" spans="1:16" x14ac:dyDescent="0.2">
      <c r="A1517" s="20" t="s">
        <v>1512</v>
      </c>
      <c r="B1517" s="20" t="s">
        <v>8512</v>
      </c>
      <c r="C1517" s="20" t="s">
        <v>6844</v>
      </c>
      <c r="D1517" s="1" t="s">
        <v>13907</v>
      </c>
      <c r="E1517" s="35">
        <v>5962</v>
      </c>
      <c r="F1517" s="35">
        <v>302739</v>
      </c>
      <c r="G1517" s="37">
        <f t="shared" si="94"/>
        <v>1.9693531391726866E-2</v>
      </c>
      <c r="I1517" s="28">
        <v>2.512</v>
      </c>
      <c r="J1517" s="28">
        <v>6.3101439476013184</v>
      </c>
      <c r="K1517" s="28">
        <v>2.6614188806314645</v>
      </c>
      <c r="L1517" s="28">
        <v>42.104327406910436</v>
      </c>
      <c r="M1517" s="31"/>
      <c r="N1517" s="32">
        <f t="shared" si="92"/>
        <v>88.351181576875462</v>
      </c>
      <c r="O1517" s="32">
        <f t="shared" si="93"/>
        <v>64.169559529927525</v>
      </c>
      <c r="P1517" s="32">
        <f t="shared" si="95"/>
        <v>81.807854996353825</v>
      </c>
    </row>
    <row r="1518" spans="1:16" x14ac:dyDescent="0.2">
      <c r="A1518" s="20" t="s">
        <v>1513</v>
      </c>
      <c r="B1518" s="20" t="s">
        <v>8513</v>
      </c>
      <c r="C1518" s="20" t="s">
        <v>6844</v>
      </c>
      <c r="D1518" s="1" t="s">
        <v>13907</v>
      </c>
      <c r="E1518" s="35">
        <v>7524</v>
      </c>
      <c r="F1518" s="35">
        <v>302739</v>
      </c>
      <c r="G1518" s="37">
        <f t="shared" si="94"/>
        <v>2.485309127664424E-2</v>
      </c>
      <c r="I1518" s="28">
        <v>3.8180000000000001</v>
      </c>
      <c r="J1518" s="28">
        <v>14.577123641967773</v>
      </c>
      <c r="K1518" s="28">
        <v>3.3295445740699527</v>
      </c>
      <c r="L1518" s="28">
        <v>39.714380648591174</v>
      </c>
      <c r="M1518" s="31"/>
      <c r="N1518" s="32">
        <f t="shared" si="92"/>
        <v>88.933222414458868</v>
      </c>
      <c r="O1518" s="32">
        <f t="shared" si="93"/>
        <v>63.953373875151357</v>
      </c>
      <c r="P1518" s="32">
        <f t="shared" si="95"/>
        <v>82.17390301862514</v>
      </c>
    </row>
    <row r="1519" spans="1:16" x14ac:dyDescent="0.2">
      <c r="A1519" s="20" t="s">
        <v>1514</v>
      </c>
      <c r="B1519" s="20" t="s">
        <v>8514</v>
      </c>
      <c r="C1519" s="20" t="s">
        <v>6844</v>
      </c>
      <c r="D1519" s="1" t="s">
        <v>13907</v>
      </c>
      <c r="E1519" s="35">
        <v>6070</v>
      </c>
      <c r="F1519" s="35">
        <v>302739</v>
      </c>
      <c r="G1519" s="37">
        <f t="shared" si="94"/>
        <v>2.0050274328712193E-2</v>
      </c>
      <c r="I1519" s="28">
        <v>2.5819999999999999</v>
      </c>
      <c r="J1519" s="28">
        <v>6.6667242050170898</v>
      </c>
      <c r="K1519" s="28">
        <v>2.4524314855948863</v>
      </c>
      <c r="L1519" s="28">
        <v>38.722734761120265</v>
      </c>
      <c r="M1519" s="31"/>
      <c r="N1519" s="32">
        <f t="shared" si="92"/>
        <v>88.004101024644356</v>
      </c>
      <c r="O1519" s="32">
        <f t="shared" si="93"/>
        <v>62.95311507301686</v>
      </c>
      <c r="P1519" s="32">
        <f t="shared" si="95"/>
        <v>81.225532493248124</v>
      </c>
    </row>
    <row r="1520" spans="1:16" x14ac:dyDescent="0.2">
      <c r="A1520" s="20" t="s">
        <v>1515</v>
      </c>
      <c r="B1520" s="20" t="s">
        <v>8515</v>
      </c>
      <c r="C1520" s="20" t="s">
        <v>6844</v>
      </c>
      <c r="D1520" s="1" t="s">
        <v>13907</v>
      </c>
      <c r="E1520" s="35">
        <v>7667</v>
      </c>
      <c r="F1520" s="35">
        <v>302739</v>
      </c>
      <c r="G1520" s="37">
        <f t="shared" si="94"/>
        <v>2.5325445350615546E-2</v>
      </c>
      <c r="I1520" s="28">
        <v>2.4159999999999999</v>
      </c>
      <c r="J1520" s="28">
        <v>5.8370561599731445</v>
      </c>
      <c r="K1520" s="28">
        <v>2.4715773341199059</v>
      </c>
      <c r="L1520" s="28">
        <v>37.242337289683057</v>
      </c>
      <c r="M1520" s="31"/>
      <c r="N1520" s="32">
        <f t="shared" si="92"/>
        <v>87.384018640274945</v>
      </c>
      <c r="O1520" s="32">
        <f t="shared" si="93"/>
        <v>62.139470301138608</v>
      </c>
      <c r="P1520" s="32">
        <f t="shared" si="95"/>
        <v>80.553073890578844</v>
      </c>
    </row>
    <row r="1521" spans="1:16" x14ac:dyDescent="0.2">
      <c r="A1521" s="20" t="s">
        <v>1516</v>
      </c>
      <c r="B1521" s="20" t="s">
        <v>8516</v>
      </c>
      <c r="C1521" s="20" t="s">
        <v>6844</v>
      </c>
      <c r="D1521" s="1" t="s">
        <v>13907</v>
      </c>
      <c r="E1521" s="35">
        <v>10058</v>
      </c>
      <c r="F1521" s="35">
        <v>302739</v>
      </c>
      <c r="G1521" s="37">
        <f t="shared" si="94"/>
        <v>3.3223337594429525E-2</v>
      </c>
      <c r="I1521" s="28">
        <v>0.69099999999999995</v>
      </c>
      <c r="J1521" s="28">
        <v>0.47748100757598877</v>
      </c>
      <c r="K1521" s="28">
        <v>2.9345861076277773</v>
      </c>
      <c r="L1521" s="28">
        <v>39.201928812885264</v>
      </c>
      <c r="M1521" s="31"/>
      <c r="N1521" s="32">
        <f t="shared" si="92"/>
        <v>84.385090851062387</v>
      </c>
      <c r="O1521" s="32">
        <f t="shared" si="93"/>
        <v>60.794234929997259</v>
      </c>
      <c r="P1521" s="32">
        <f t="shared" si="95"/>
        <v>78.001620201084023</v>
      </c>
    </row>
    <row r="1522" spans="1:16" x14ac:dyDescent="0.2">
      <c r="A1522" s="20" t="s">
        <v>1517</v>
      </c>
      <c r="B1522" s="20" t="s">
        <v>8517</v>
      </c>
      <c r="C1522" s="20" t="s">
        <v>6844</v>
      </c>
      <c r="D1522" s="1" t="s">
        <v>13907</v>
      </c>
      <c r="E1522" s="35">
        <v>6339</v>
      </c>
      <c r="F1522" s="35">
        <v>302739</v>
      </c>
      <c r="G1522" s="37">
        <f t="shared" si="94"/>
        <v>2.0938828495833044E-2</v>
      </c>
      <c r="I1522" s="28">
        <v>3.3239999999999998</v>
      </c>
      <c r="J1522" s="28">
        <v>11.048975944519043</v>
      </c>
      <c r="K1522" s="28">
        <v>2.8440049183857163</v>
      </c>
      <c r="L1522" s="28">
        <v>41.634642688121154</v>
      </c>
      <c r="M1522" s="31"/>
      <c r="N1522" s="32">
        <f t="shared" si="92"/>
        <v>89.27175502654697</v>
      </c>
      <c r="O1522" s="32">
        <f t="shared" si="93"/>
        <v>64.647630837062493</v>
      </c>
      <c r="P1522" s="32">
        <f t="shared" si="95"/>
        <v>82.60869139837915</v>
      </c>
    </row>
    <row r="1523" spans="1:16" x14ac:dyDescent="0.2">
      <c r="A1523" s="20" t="s">
        <v>1518</v>
      </c>
      <c r="B1523" s="20" t="s">
        <v>8518</v>
      </c>
      <c r="C1523" s="20" t="s">
        <v>6844</v>
      </c>
      <c r="D1523" s="1" t="s">
        <v>13907</v>
      </c>
      <c r="E1523" s="35">
        <v>5498</v>
      </c>
      <c r="F1523" s="35">
        <v>302739</v>
      </c>
      <c r="G1523" s="37">
        <f t="shared" si="94"/>
        <v>1.8160858032826955E-2</v>
      </c>
      <c r="I1523" s="28">
        <v>2.887</v>
      </c>
      <c r="J1523" s="28">
        <v>8.3347692489624023</v>
      </c>
      <c r="K1523" s="28">
        <v>2.5314744761589072</v>
      </c>
      <c r="L1523" s="28">
        <v>44.45780283739542</v>
      </c>
      <c r="M1523" s="31"/>
      <c r="N1523" s="32">
        <f t="shared" si="92"/>
        <v>89.651589594700852</v>
      </c>
      <c r="O1523" s="32">
        <f t="shared" si="93"/>
        <v>65.645057679871016</v>
      </c>
      <c r="P1523" s="32">
        <f t="shared" si="95"/>
        <v>83.155640808491398</v>
      </c>
    </row>
    <row r="1524" spans="1:16" x14ac:dyDescent="0.2">
      <c r="A1524" s="20" t="s">
        <v>1519</v>
      </c>
      <c r="B1524" s="20" t="s">
        <v>8519</v>
      </c>
      <c r="C1524" s="20" t="s">
        <v>6844</v>
      </c>
      <c r="D1524" s="1" t="s">
        <v>13907</v>
      </c>
      <c r="E1524" s="35">
        <v>9311</v>
      </c>
      <c r="F1524" s="35">
        <v>302739</v>
      </c>
      <c r="G1524" s="37">
        <f t="shared" si="94"/>
        <v>3.0755865613614368E-2</v>
      </c>
      <c r="I1524" s="28">
        <v>0.74099999999999999</v>
      </c>
      <c r="J1524" s="28">
        <v>0.54908102750778198</v>
      </c>
      <c r="K1524" s="28">
        <v>3.5176817228067931</v>
      </c>
      <c r="L1524" s="28">
        <v>37.578777789711097</v>
      </c>
      <c r="M1524" s="31"/>
      <c r="N1524" s="32">
        <f t="shared" si="92"/>
        <v>83.285583749721766</v>
      </c>
      <c r="O1524" s="32">
        <f t="shared" si="93"/>
        <v>59.733891466639641</v>
      </c>
      <c r="P1524" s="32">
        <f t="shared" si="95"/>
        <v>76.912710423318572</v>
      </c>
    </row>
    <row r="1525" spans="1:16" x14ac:dyDescent="0.2">
      <c r="A1525" s="20" t="s">
        <v>1520</v>
      </c>
      <c r="B1525" s="20" t="s">
        <v>8520</v>
      </c>
      <c r="C1525" s="20" t="s">
        <v>6844</v>
      </c>
      <c r="D1525" s="1" t="s">
        <v>13907</v>
      </c>
      <c r="E1525" s="35">
        <v>9554</v>
      </c>
      <c r="F1525" s="35">
        <v>302739</v>
      </c>
      <c r="G1525" s="37">
        <f t="shared" si="94"/>
        <v>3.155853722183135E-2</v>
      </c>
      <c r="I1525" s="28">
        <v>0.76700000000000002</v>
      </c>
      <c r="J1525" s="28">
        <v>0.58828902244567871</v>
      </c>
      <c r="K1525" s="28">
        <v>3.2211549534990107</v>
      </c>
      <c r="L1525" s="28">
        <v>38.781662131044591</v>
      </c>
      <c r="M1525" s="31"/>
      <c r="N1525" s="32">
        <f t="shared" si="92"/>
        <v>84.012751670028294</v>
      </c>
      <c r="O1525" s="32">
        <f t="shared" si="93"/>
        <v>60.490898852324705</v>
      </c>
      <c r="P1525" s="32">
        <f t="shared" si="95"/>
        <v>77.647952631056313</v>
      </c>
    </row>
    <row r="1526" spans="1:16" x14ac:dyDescent="0.2">
      <c r="A1526" s="20" t="s">
        <v>1521</v>
      </c>
      <c r="B1526" s="20" t="s">
        <v>8521</v>
      </c>
      <c r="C1526" s="20" t="s">
        <v>6844</v>
      </c>
      <c r="D1526" s="1" t="s">
        <v>13907</v>
      </c>
      <c r="E1526" s="35">
        <v>6032</v>
      </c>
      <c r="F1526" s="35">
        <v>302739</v>
      </c>
      <c r="G1526" s="37">
        <f t="shared" si="94"/>
        <v>1.9924753665698836E-2</v>
      </c>
      <c r="I1526" s="28">
        <v>7.8520000000000003</v>
      </c>
      <c r="J1526" s="28">
        <v>61.653903961181641</v>
      </c>
      <c r="K1526" s="28">
        <v>-0.19188827107948594</v>
      </c>
      <c r="L1526" s="28">
        <v>46.620689655172413</v>
      </c>
      <c r="M1526" s="31"/>
      <c r="N1526" s="32">
        <f t="shared" si="92"/>
        <v>101.48959673176122</v>
      </c>
      <c r="O1526" s="32">
        <f t="shared" si="93"/>
        <v>72.891579762639381</v>
      </c>
      <c r="P1526" s="32">
        <f t="shared" si="95"/>
        <v>93.751233927935914</v>
      </c>
    </row>
    <row r="1527" spans="1:16" x14ac:dyDescent="0.2">
      <c r="A1527" s="20" t="s">
        <v>1522</v>
      </c>
      <c r="B1527" s="20" t="s">
        <v>8522</v>
      </c>
      <c r="C1527" s="20" t="s">
        <v>6844</v>
      </c>
      <c r="D1527" s="1" t="s">
        <v>13907</v>
      </c>
      <c r="E1527" s="35">
        <v>7690</v>
      </c>
      <c r="F1527" s="35">
        <v>302739</v>
      </c>
      <c r="G1527" s="37">
        <f t="shared" si="94"/>
        <v>2.5401418383492053E-2</v>
      </c>
      <c r="I1527" s="28">
        <v>3.3109999999999999</v>
      </c>
      <c r="J1527" s="28">
        <v>10.96272087097168</v>
      </c>
      <c r="K1527" s="28">
        <v>2.1746872242143493</v>
      </c>
      <c r="L1527" s="28">
        <v>42.221456436931078</v>
      </c>
      <c r="M1527" s="31"/>
      <c r="N1527" s="32">
        <f t="shared" si="92"/>
        <v>90.323382043586776</v>
      </c>
      <c r="O1527" s="32">
        <f t="shared" si="93"/>
        <v>65.372303312033083</v>
      </c>
      <c r="P1527" s="32">
        <f t="shared" si="95"/>
        <v>83.571847495577828</v>
      </c>
    </row>
    <row r="1528" spans="1:16" x14ac:dyDescent="0.2">
      <c r="A1528" s="20" t="s">
        <v>1523</v>
      </c>
      <c r="B1528" s="20" t="s">
        <v>8523</v>
      </c>
      <c r="C1528" s="20" t="s">
        <v>6844</v>
      </c>
      <c r="D1528" s="1" t="s">
        <v>13907</v>
      </c>
      <c r="E1528" s="35">
        <v>10991</v>
      </c>
      <c r="F1528" s="35">
        <v>302739</v>
      </c>
      <c r="G1528" s="37">
        <f t="shared" si="94"/>
        <v>3.6305200188941629E-2</v>
      </c>
      <c r="I1528" s="28">
        <v>1.512</v>
      </c>
      <c r="J1528" s="28">
        <v>2.2861440181732178</v>
      </c>
      <c r="K1528" s="28">
        <v>3.3171747263038722</v>
      </c>
      <c r="L1528" s="28">
        <v>34.129833500136478</v>
      </c>
      <c r="M1528" s="31"/>
      <c r="N1528" s="32">
        <f t="shared" si="92"/>
        <v>84.052983657435931</v>
      </c>
      <c r="O1528" s="32">
        <f t="shared" si="93"/>
        <v>59.251522468591993</v>
      </c>
      <c r="P1528" s="32">
        <f t="shared" si="95"/>
        <v>77.341934253154093</v>
      </c>
    </row>
    <row r="1529" spans="1:16" x14ac:dyDescent="0.2">
      <c r="A1529" s="20" t="s">
        <v>1524</v>
      </c>
      <c r="B1529" s="20" t="s">
        <v>8524</v>
      </c>
      <c r="C1529" s="20" t="s">
        <v>6844</v>
      </c>
      <c r="D1529" s="1" t="s">
        <v>13907</v>
      </c>
      <c r="E1529" s="35">
        <v>6369</v>
      </c>
      <c r="F1529" s="35">
        <v>302739</v>
      </c>
      <c r="G1529" s="37">
        <f t="shared" si="94"/>
        <v>2.1037923756106747E-2</v>
      </c>
      <c r="I1529" s="28">
        <v>3.0059999999999998</v>
      </c>
      <c r="J1529" s="28">
        <v>9.0360355377197266</v>
      </c>
      <c r="K1529" s="28">
        <v>3.8835425167600151</v>
      </c>
      <c r="L1529" s="28">
        <v>38.038153556288272</v>
      </c>
      <c r="M1529" s="31"/>
      <c r="N1529" s="32">
        <f t="shared" si="92"/>
        <v>86.509480832086766</v>
      </c>
      <c r="O1529" s="32">
        <f t="shared" si="93"/>
        <v>62.045383976550411</v>
      </c>
      <c r="P1529" s="32">
        <f t="shared" si="95"/>
        <v>79.889719142300081</v>
      </c>
    </row>
    <row r="1530" spans="1:16" x14ac:dyDescent="0.2">
      <c r="A1530" s="20" t="s">
        <v>1525</v>
      </c>
      <c r="B1530" s="20" t="s">
        <v>8525</v>
      </c>
      <c r="C1530" s="20" t="s">
        <v>6844</v>
      </c>
      <c r="D1530" s="1" t="s">
        <v>13907</v>
      </c>
      <c r="E1530" s="35">
        <v>5865</v>
      </c>
      <c r="F1530" s="35">
        <v>302739</v>
      </c>
      <c r="G1530" s="37">
        <f t="shared" si="94"/>
        <v>1.9373123383508568E-2</v>
      </c>
      <c r="I1530" s="28">
        <v>3.246</v>
      </c>
      <c r="J1530" s="28">
        <v>10.536516189575195</v>
      </c>
      <c r="K1530" s="28">
        <v>2.9603881709259032</v>
      </c>
      <c r="L1530" s="28">
        <v>42.930434782608693</v>
      </c>
      <c r="M1530" s="31"/>
      <c r="N1530" s="32">
        <f t="shared" si="92"/>
        <v>89.273887639638716</v>
      </c>
      <c r="O1530" s="32">
        <f t="shared" si="93"/>
        <v>65.038157698224936</v>
      </c>
      <c r="P1530" s="32">
        <f t="shared" si="95"/>
        <v>82.715919955911204</v>
      </c>
    </row>
    <row r="1531" spans="1:16" x14ac:dyDescent="0.2">
      <c r="A1531" s="20" t="s">
        <v>1526</v>
      </c>
      <c r="B1531" s="20" t="s">
        <v>8526</v>
      </c>
      <c r="C1531" s="20" t="s">
        <v>6844</v>
      </c>
      <c r="D1531" s="1" t="s">
        <v>13907</v>
      </c>
      <c r="E1531" s="35">
        <v>7718</v>
      </c>
      <c r="F1531" s="35">
        <v>302739</v>
      </c>
      <c r="G1531" s="37">
        <f t="shared" si="94"/>
        <v>2.5493907293080837E-2</v>
      </c>
      <c r="I1531" s="28">
        <v>2.992</v>
      </c>
      <c r="J1531" s="28">
        <v>8.9520635604858398</v>
      </c>
      <c r="K1531" s="28">
        <v>3.3968017701891173</v>
      </c>
      <c r="L1531" s="28">
        <v>44.097175434050271</v>
      </c>
      <c r="M1531" s="31"/>
      <c r="N1531" s="32">
        <f t="shared" si="92"/>
        <v>88.519877164794863</v>
      </c>
      <c r="O1531" s="32">
        <f t="shared" si="93"/>
        <v>64.965967799601287</v>
      </c>
      <c r="P1531" s="32">
        <f t="shared" si="95"/>
        <v>82.146403916174592</v>
      </c>
    </row>
    <row r="1532" spans="1:16" x14ac:dyDescent="0.2">
      <c r="A1532" s="20" t="s">
        <v>1527</v>
      </c>
      <c r="B1532" s="20" t="s">
        <v>8527</v>
      </c>
      <c r="C1532" s="20" t="s">
        <v>6844</v>
      </c>
      <c r="D1532" s="1" t="s">
        <v>13907</v>
      </c>
      <c r="E1532" s="35">
        <v>7508</v>
      </c>
      <c r="F1532" s="35">
        <v>302739</v>
      </c>
      <c r="G1532" s="37">
        <f t="shared" si="94"/>
        <v>2.4800240471164931E-2</v>
      </c>
      <c r="I1532" s="28">
        <v>6.649</v>
      </c>
      <c r="J1532" s="28">
        <v>44.209201812744141</v>
      </c>
      <c r="K1532" s="28">
        <v>0.76699904846759559</v>
      </c>
      <c r="L1532" s="28">
        <v>44.170484816196058</v>
      </c>
      <c r="M1532" s="31"/>
      <c r="N1532" s="32">
        <f t="shared" si="92"/>
        <v>97.830214535902144</v>
      </c>
      <c r="O1532" s="32">
        <f t="shared" si="93"/>
        <v>70.212577656449781</v>
      </c>
      <c r="P1532" s="32">
        <f t="shared" si="95"/>
        <v>90.357133651018998</v>
      </c>
    </row>
    <row r="1533" spans="1:16" x14ac:dyDescent="0.2">
      <c r="A1533" s="20" t="s">
        <v>1528</v>
      </c>
      <c r="B1533" s="20" t="s">
        <v>8528</v>
      </c>
      <c r="C1533" s="20" t="s">
        <v>6844</v>
      </c>
      <c r="D1533" s="1" t="s">
        <v>13907</v>
      </c>
      <c r="E1533" s="35">
        <v>6796</v>
      </c>
      <c r="F1533" s="35">
        <v>302739</v>
      </c>
      <c r="G1533" s="37">
        <f t="shared" si="94"/>
        <v>2.2448379627335757E-2</v>
      </c>
      <c r="I1533" s="28">
        <v>3.016</v>
      </c>
      <c r="J1533" s="28">
        <v>9.0962562561035156</v>
      </c>
      <c r="K1533" s="28">
        <v>2.5008422492632021</v>
      </c>
      <c r="L1533" s="28">
        <v>43.303413772807531</v>
      </c>
      <c r="M1533" s="31"/>
      <c r="N1533" s="32">
        <f t="shared" si="92"/>
        <v>89.641426956072323</v>
      </c>
      <c r="O1533" s="32">
        <f t="shared" si="93"/>
        <v>65.304454694314956</v>
      </c>
      <c r="P1533" s="32">
        <f t="shared" si="95"/>
        <v>83.056064022990086</v>
      </c>
    </row>
    <row r="1534" spans="1:16" x14ac:dyDescent="0.2">
      <c r="A1534" s="20" t="s">
        <v>1529</v>
      </c>
      <c r="B1534" s="20" t="s">
        <v>8529</v>
      </c>
      <c r="C1534" s="20" t="s">
        <v>6844</v>
      </c>
      <c r="D1534" s="1" t="s">
        <v>13907</v>
      </c>
      <c r="E1534" s="35">
        <v>8000</v>
      </c>
      <c r="F1534" s="35">
        <v>302739</v>
      </c>
      <c r="G1534" s="37">
        <f t="shared" si="94"/>
        <v>2.6425402739653631E-2</v>
      </c>
      <c r="I1534" s="28">
        <v>3.669</v>
      </c>
      <c r="J1534" s="28">
        <v>13.46156120300293</v>
      </c>
      <c r="K1534" s="28">
        <v>2.5913010330361246</v>
      </c>
      <c r="L1534" s="28">
        <v>34.204124999999998</v>
      </c>
      <c r="M1534" s="31"/>
      <c r="N1534" s="32">
        <f t="shared" si="92"/>
        <v>88.513854501713823</v>
      </c>
      <c r="O1534" s="32">
        <f t="shared" si="93"/>
        <v>62.002210446613404</v>
      </c>
      <c r="P1534" s="32">
        <f t="shared" si="95"/>
        <v>81.340045197181993</v>
      </c>
    </row>
    <row r="1535" spans="1:16" x14ac:dyDescent="0.2">
      <c r="A1535" s="20" t="s">
        <v>1530</v>
      </c>
      <c r="B1535" s="20" t="s">
        <v>8530</v>
      </c>
      <c r="C1535" s="20" t="s">
        <v>6844</v>
      </c>
      <c r="D1535" s="1" t="s">
        <v>13907</v>
      </c>
      <c r="E1535" s="35">
        <v>9132</v>
      </c>
      <c r="F1535" s="35">
        <v>302739</v>
      </c>
      <c r="G1535" s="37">
        <f t="shared" si="94"/>
        <v>3.0164597227314616E-2</v>
      </c>
      <c r="I1535" s="28">
        <v>3.9609999999999999</v>
      </c>
      <c r="J1535" s="28">
        <v>15.689520835876465</v>
      </c>
      <c r="K1535" s="28">
        <v>3.7413030179257758</v>
      </c>
      <c r="L1535" s="28">
        <v>38.621222076215503</v>
      </c>
      <c r="M1535" s="31"/>
      <c r="N1535" s="32">
        <f t="shared" si="92"/>
        <v>88.33305136998797</v>
      </c>
      <c r="O1535" s="32">
        <f t="shared" si="93"/>
        <v>63.323766475105856</v>
      </c>
      <c r="P1535" s="32">
        <f t="shared" si="95"/>
        <v>81.565766764562795</v>
      </c>
    </row>
    <row r="1536" spans="1:16" x14ac:dyDescent="0.2">
      <c r="A1536" s="20" t="s">
        <v>1531</v>
      </c>
      <c r="B1536" s="20" t="s">
        <v>8531</v>
      </c>
      <c r="C1536" s="20" t="s">
        <v>6844</v>
      </c>
      <c r="D1536" s="1" t="s">
        <v>13907</v>
      </c>
      <c r="E1536" s="35">
        <v>5904</v>
      </c>
      <c r="F1536" s="35">
        <v>302739</v>
      </c>
      <c r="G1536" s="37">
        <f t="shared" si="94"/>
        <v>1.950194722186438E-2</v>
      </c>
      <c r="I1536" s="28">
        <v>9.3849999999999998</v>
      </c>
      <c r="J1536" s="28">
        <v>88.078224182128906</v>
      </c>
      <c r="K1536" s="28">
        <v>2.7212981378830032</v>
      </c>
      <c r="L1536" s="28">
        <v>41.008468834688344</v>
      </c>
      <c r="M1536" s="31"/>
      <c r="N1536" s="32">
        <f t="shared" si="92"/>
        <v>98.339507345935189</v>
      </c>
      <c r="O1536" s="32">
        <f t="shared" si="93"/>
        <v>69.46789160028419</v>
      </c>
      <c r="P1536" s="32">
        <f t="shared" si="95"/>
        <v>90.527111206240775</v>
      </c>
    </row>
    <row r="1537" spans="1:16" x14ac:dyDescent="0.2">
      <c r="A1537" s="20" t="s">
        <v>1532</v>
      </c>
      <c r="B1537" s="20" t="s">
        <v>8532</v>
      </c>
      <c r="C1537" s="20" t="s">
        <v>6844</v>
      </c>
      <c r="D1537" s="1" t="s">
        <v>13907</v>
      </c>
      <c r="E1537" s="35">
        <v>9115</v>
      </c>
      <c r="F1537" s="35">
        <v>302739</v>
      </c>
      <c r="G1537" s="37">
        <f t="shared" si="94"/>
        <v>3.0108443246492853E-2</v>
      </c>
      <c r="I1537" s="28">
        <v>8.7050000000000001</v>
      </c>
      <c r="J1537" s="28">
        <v>75.777023315429688</v>
      </c>
      <c r="K1537" s="28">
        <v>3.8322419463957407</v>
      </c>
      <c r="L1537" s="28">
        <v>38.199451453647832</v>
      </c>
      <c r="M1537" s="31"/>
      <c r="N1537" s="32">
        <f t="shared" si="92"/>
        <v>95.18526521827394</v>
      </c>
      <c r="O1537" s="32">
        <f t="shared" si="93"/>
        <v>66.994705856170512</v>
      </c>
      <c r="P1537" s="32">
        <f t="shared" si="95"/>
        <v>87.557156730112951</v>
      </c>
    </row>
    <row r="1538" spans="1:16" x14ac:dyDescent="0.2">
      <c r="A1538" s="20" t="s">
        <v>1533</v>
      </c>
      <c r="B1538" s="20" t="s">
        <v>8533</v>
      </c>
      <c r="C1538" s="20" t="s">
        <v>6844</v>
      </c>
      <c r="D1538" s="1" t="s">
        <v>13907</v>
      </c>
      <c r="E1538" s="35">
        <v>7058</v>
      </c>
      <c r="F1538" s="35">
        <v>302739</v>
      </c>
      <c r="G1538" s="37">
        <f t="shared" si="94"/>
        <v>2.3313811567059414E-2</v>
      </c>
      <c r="I1538" s="28">
        <v>12.842000000000001</v>
      </c>
      <c r="J1538" s="28">
        <v>164.91696166992187</v>
      </c>
      <c r="K1538" s="28">
        <v>2.5151058950972018</v>
      </c>
      <c r="L1538" s="28">
        <v>39.675403797109659</v>
      </c>
      <c r="M1538" s="31"/>
      <c r="N1538" s="32">
        <f t="shared" si="92"/>
        <v>103.06424580260247</v>
      </c>
      <c r="O1538" s="32">
        <f t="shared" si="93"/>
        <v>71.066397478577358</v>
      </c>
      <c r="P1538" s="32">
        <f t="shared" si="95"/>
        <v>94.405919613747017</v>
      </c>
    </row>
    <row r="1539" spans="1:16" x14ac:dyDescent="0.2">
      <c r="A1539" s="20" t="s">
        <v>1534</v>
      </c>
      <c r="B1539" s="20" t="s">
        <v>8534</v>
      </c>
      <c r="C1539" s="20" t="s">
        <v>6844</v>
      </c>
      <c r="D1539" s="1" t="s">
        <v>13907</v>
      </c>
      <c r="E1539" s="35">
        <v>6063</v>
      </c>
      <c r="F1539" s="35">
        <v>302739</v>
      </c>
      <c r="G1539" s="37">
        <f t="shared" si="94"/>
        <v>2.0027152101314994E-2</v>
      </c>
      <c r="I1539" s="28">
        <v>4.8019999999999996</v>
      </c>
      <c r="J1539" s="28">
        <v>23.0592041015625</v>
      </c>
      <c r="K1539" s="28">
        <v>0.64759970372155207</v>
      </c>
      <c r="L1539" s="28">
        <v>43.002309087910277</v>
      </c>
      <c r="M1539" s="31"/>
      <c r="N1539" s="32">
        <f t="shared" si="92"/>
        <v>94.955417879630488</v>
      </c>
      <c r="O1539" s="32">
        <f t="shared" si="93"/>
        <v>68.22028510506297</v>
      </c>
      <c r="P1539" s="32">
        <f t="shared" si="95"/>
        <v>87.721134564062638</v>
      </c>
    </row>
    <row r="1540" spans="1:16" x14ac:dyDescent="0.2">
      <c r="A1540" s="20" t="s">
        <v>1535</v>
      </c>
      <c r="B1540" s="20" t="s">
        <v>8535</v>
      </c>
      <c r="C1540" s="20" t="s">
        <v>6844</v>
      </c>
      <c r="D1540" s="1" t="s">
        <v>13907</v>
      </c>
      <c r="E1540" s="35">
        <v>7056</v>
      </c>
      <c r="F1540" s="35">
        <v>302739</v>
      </c>
      <c r="G1540" s="37">
        <f t="shared" si="94"/>
        <v>2.3307205216374499E-2</v>
      </c>
      <c r="I1540" s="28">
        <v>10.861000000000001</v>
      </c>
      <c r="J1540" s="28">
        <v>117.96131896972656</v>
      </c>
      <c r="K1540" s="28">
        <v>2.2408273265804421</v>
      </c>
      <c r="L1540" s="28">
        <v>39.027069160997733</v>
      </c>
      <c r="M1540" s="31"/>
      <c r="N1540" s="32">
        <f t="shared" si="92"/>
        <v>100.6321212565997</v>
      </c>
      <c r="O1540" s="32">
        <f t="shared" si="93"/>
        <v>69.909051013018356</v>
      </c>
      <c r="P1540" s="32">
        <f t="shared" si="95"/>
        <v>92.318738400405721</v>
      </c>
    </row>
    <row r="1541" spans="1:16" x14ac:dyDescent="0.2">
      <c r="A1541" s="20" t="s">
        <v>1536</v>
      </c>
      <c r="B1541" s="20" t="s">
        <v>8536</v>
      </c>
      <c r="C1541" s="20" t="s">
        <v>6844</v>
      </c>
      <c r="D1541" s="1" t="s">
        <v>13907</v>
      </c>
      <c r="E1541" s="35">
        <v>7795</v>
      </c>
      <c r="F1541" s="35">
        <v>302739</v>
      </c>
      <c r="G1541" s="37">
        <f t="shared" si="94"/>
        <v>2.5748251794450006E-2</v>
      </c>
      <c r="I1541" s="28">
        <v>11.926</v>
      </c>
      <c r="J1541" s="28">
        <v>142.22947692871094</v>
      </c>
      <c r="K1541" s="28">
        <v>3.4099462536709564</v>
      </c>
      <c r="L1541" s="28">
        <v>38.604490057729315</v>
      </c>
      <c r="M1541" s="31"/>
      <c r="N1541" s="32">
        <f t="shared" si="92"/>
        <v>100.34351355612571</v>
      </c>
      <c r="O1541" s="32">
        <f t="shared" si="93"/>
        <v>69.483466789720353</v>
      </c>
      <c r="P1541" s="32">
        <f t="shared" si="95"/>
        <v>91.993066100999457</v>
      </c>
    </row>
    <row r="1542" spans="1:16" x14ac:dyDescent="0.2">
      <c r="A1542" s="20" t="s">
        <v>1537</v>
      </c>
      <c r="B1542" s="20" t="s">
        <v>8537</v>
      </c>
      <c r="C1542" s="20" t="s">
        <v>6844</v>
      </c>
      <c r="D1542" s="1" t="s">
        <v>13907</v>
      </c>
      <c r="E1542" s="35">
        <v>6271</v>
      </c>
      <c r="F1542" s="35">
        <v>302739</v>
      </c>
      <c r="G1542" s="37">
        <f t="shared" si="94"/>
        <v>2.0714212572545989E-2</v>
      </c>
      <c r="I1542" s="28">
        <v>5.9290000000000003</v>
      </c>
      <c r="J1542" s="28">
        <v>35.153041839599609</v>
      </c>
      <c r="K1542" s="28">
        <v>2.1278535282843376</v>
      </c>
      <c r="L1542" s="28">
        <v>41.301068410141923</v>
      </c>
      <c r="M1542" s="31"/>
      <c r="N1542" s="32">
        <f t="shared" si="92"/>
        <v>94.203275409565848</v>
      </c>
      <c r="O1542" s="32">
        <f t="shared" si="93"/>
        <v>67.403469206348888</v>
      </c>
      <c r="P1542" s="32">
        <f t="shared" si="95"/>
        <v>86.951492053516276</v>
      </c>
    </row>
    <row r="1543" spans="1:16" x14ac:dyDescent="0.2">
      <c r="A1543" s="20" t="s">
        <v>1538</v>
      </c>
      <c r="B1543" s="20" t="s">
        <v>8538</v>
      </c>
      <c r="C1543" s="20" t="s">
        <v>6844</v>
      </c>
      <c r="D1543" s="1" t="s">
        <v>13907</v>
      </c>
      <c r="E1543" s="35">
        <v>7236</v>
      </c>
      <c r="F1543" s="35">
        <v>302739</v>
      </c>
      <c r="G1543" s="37">
        <f t="shared" si="94"/>
        <v>2.3901776778016706E-2</v>
      </c>
      <c r="I1543" s="28">
        <v>6.2220000000000004</v>
      </c>
      <c r="J1543" s="28">
        <v>38.713283538818359</v>
      </c>
      <c r="K1543" s="28">
        <v>2.7057518493124495</v>
      </c>
      <c r="L1543" s="28">
        <v>37.306522940851302</v>
      </c>
      <c r="M1543" s="31"/>
      <c r="N1543" s="32">
        <f t="shared" ref="N1543:N1606" si="96">SUMPRODUCT(I1543:L1543,$I$4:$L$4) + $L$1</f>
        <v>92.940653071464425</v>
      </c>
      <c r="O1543" s="32">
        <f t="shared" ref="O1543:O1606" si="97">SUMPRODUCT(I1543:L1543,$I$5:$L$5) + $L$2</f>
        <v>65.527364282065037</v>
      </c>
      <c r="P1543" s="32">
        <f t="shared" si="95"/>
        <v>85.522866917709166</v>
      </c>
    </row>
    <row r="1544" spans="1:16" x14ac:dyDescent="0.2">
      <c r="A1544" s="20" t="s">
        <v>1539</v>
      </c>
      <c r="B1544" s="20" t="s">
        <v>8539</v>
      </c>
      <c r="C1544" s="20" t="s">
        <v>6844</v>
      </c>
      <c r="D1544" s="1" t="s">
        <v>13907</v>
      </c>
      <c r="E1544" s="35">
        <v>5869</v>
      </c>
      <c r="F1544" s="35">
        <v>302739</v>
      </c>
      <c r="G1544" s="37">
        <f t="shared" ref="G1544:G1607" si="98">SUM(E1544/F1544)</f>
        <v>1.9386336084878393E-2</v>
      </c>
      <c r="I1544" s="28">
        <v>10.11</v>
      </c>
      <c r="J1544" s="28">
        <v>102.21209716796875</v>
      </c>
      <c r="K1544" s="28">
        <v>0.91271899578685711</v>
      </c>
      <c r="L1544" s="28">
        <v>39.827398193900152</v>
      </c>
      <c r="M1544" s="31"/>
      <c r="N1544" s="32">
        <f t="shared" si="96"/>
        <v>101.63840301803057</v>
      </c>
      <c r="O1544" s="32">
        <f t="shared" si="97"/>
        <v>70.755351420433925</v>
      </c>
      <c r="P1544" s="32">
        <f t="shared" ref="P1544:P1607" si="99">SUM(N1544*$P$1)+($P$2*O1544)</f>
        <v>93.281730665206311</v>
      </c>
    </row>
    <row r="1545" spans="1:16" x14ac:dyDescent="0.2">
      <c r="A1545" s="20" t="s">
        <v>1540</v>
      </c>
      <c r="B1545" s="20" t="s">
        <v>8540</v>
      </c>
      <c r="C1545" s="20" t="s">
        <v>6844</v>
      </c>
      <c r="D1545" s="1" t="s">
        <v>13907</v>
      </c>
      <c r="E1545" s="35">
        <v>6602</v>
      </c>
      <c r="F1545" s="35">
        <v>302739</v>
      </c>
      <c r="G1545" s="37">
        <f t="shared" si="98"/>
        <v>2.1807563610899156E-2</v>
      </c>
      <c r="I1545" s="28">
        <v>10.167999999999999</v>
      </c>
      <c r="J1545" s="28">
        <v>103.38822174072266</v>
      </c>
      <c r="K1545" s="28">
        <v>0.35716842267072341</v>
      </c>
      <c r="L1545" s="28">
        <v>47.337473492880946</v>
      </c>
      <c r="M1545" s="31"/>
      <c r="N1545" s="32">
        <f t="shared" si="96"/>
        <v>104.17126997783086</v>
      </c>
      <c r="O1545" s="32">
        <f t="shared" si="97"/>
        <v>74.394539853632324</v>
      </c>
      <c r="P1545" s="32">
        <f t="shared" si="99"/>
        <v>96.113958134795112</v>
      </c>
    </row>
    <row r="1546" spans="1:16" x14ac:dyDescent="0.2">
      <c r="A1546" s="20" t="s">
        <v>1541</v>
      </c>
      <c r="B1546" s="20" t="s">
        <v>8541</v>
      </c>
      <c r="C1546" s="20" t="s">
        <v>6845</v>
      </c>
      <c r="D1546" s="1" t="s">
        <v>13909</v>
      </c>
      <c r="E1546" s="35">
        <v>10019</v>
      </c>
      <c r="F1546" s="35">
        <v>258352</v>
      </c>
      <c r="G1546" s="37">
        <f t="shared" si="98"/>
        <v>3.8780423608100578E-2</v>
      </c>
      <c r="I1546" s="28">
        <v>10.662000000000001</v>
      </c>
      <c r="J1546" s="28">
        <v>113.67824554443359</v>
      </c>
      <c r="K1546" s="28">
        <v>3.1139620603512177</v>
      </c>
      <c r="L1546" s="28">
        <v>37.453538277273182</v>
      </c>
      <c r="M1546" s="31"/>
      <c r="N1546" s="32">
        <f t="shared" si="96"/>
        <v>98.779771992597773</v>
      </c>
      <c r="O1546" s="32">
        <f t="shared" si="97"/>
        <v>68.483448033552492</v>
      </c>
      <c r="P1546" s="32">
        <f t="shared" si="99"/>
        <v>90.581862792444014</v>
      </c>
    </row>
    <row r="1547" spans="1:16" x14ac:dyDescent="0.2">
      <c r="A1547" s="20" t="s">
        <v>1542</v>
      </c>
      <c r="B1547" s="20" t="s">
        <v>8542</v>
      </c>
      <c r="C1547" s="20" t="s">
        <v>6845</v>
      </c>
      <c r="D1547" s="1" t="s">
        <v>13909</v>
      </c>
      <c r="E1547" s="35">
        <v>9260</v>
      </c>
      <c r="F1547" s="35">
        <v>258352</v>
      </c>
      <c r="G1547" s="37">
        <f t="shared" si="98"/>
        <v>3.5842571375487707E-2</v>
      </c>
      <c r="I1547" s="28">
        <v>7.4020000000000001</v>
      </c>
      <c r="J1547" s="28">
        <v>54.789604187011719</v>
      </c>
      <c r="K1547" s="28">
        <v>2.3340022083032572</v>
      </c>
      <c r="L1547" s="28">
        <v>41.444492440604755</v>
      </c>
      <c r="M1547" s="31"/>
      <c r="N1547" s="32">
        <f t="shared" si="96"/>
        <v>96.129094379690684</v>
      </c>
      <c r="O1547" s="32">
        <f t="shared" si="97"/>
        <v>68.505688601726234</v>
      </c>
      <c r="P1547" s="32">
        <f t="shared" si="99"/>
        <v>88.654452483436955</v>
      </c>
    </row>
    <row r="1548" spans="1:16" x14ac:dyDescent="0.2">
      <c r="A1548" s="20" t="s">
        <v>1543</v>
      </c>
      <c r="B1548" s="20" t="s">
        <v>8543</v>
      </c>
      <c r="C1548" s="20" t="s">
        <v>6845</v>
      </c>
      <c r="D1548" s="1" t="s">
        <v>13909</v>
      </c>
      <c r="E1548" s="35">
        <v>8207</v>
      </c>
      <c r="F1548" s="35">
        <v>258352</v>
      </c>
      <c r="G1548" s="37">
        <f t="shared" si="98"/>
        <v>3.176673685514337E-2</v>
      </c>
      <c r="I1548" s="28">
        <v>7.3369999999999997</v>
      </c>
      <c r="J1548" s="28">
        <v>53.831569671630859</v>
      </c>
      <c r="K1548" s="28">
        <v>3.0785630729479929</v>
      </c>
      <c r="L1548" s="28">
        <v>43.297185329596687</v>
      </c>
      <c r="M1548" s="31"/>
      <c r="N1548" s="32">
        <f t="shared" si="96"/>
        <v>95.398699763744162</v>
      </c>
      <c r="O1548" s="32">
        <f t="shared" si="97"/>
        <v>68.701998256383575</v>
      </c>
      <c r="P1548" s="32">
        <f t="shared" si="99"/>
        <v>88.174815598892934</v>
      </c>
    </row>
    <row r="1549" spans="1:16" x14ac:dyDescent="0.2">
      <c r="A1549" s="20" t="s">
        <v>1544</v>
      </c>
      <c r="B1549" s="20" t="s">
        <v>8544</v>
      </c>
      <c r="C1549" s="20" t="s">
        <v>6845</v>
      </c>
      <c r="D1549" s="1" t="s">
        <v>13909</v>
      </c>
      <c r="E1549" s="35">
        <v>5881</v>
      </c>
      <c r="F1549" s="35">
        <v>258352</v>
      </c>
      <c r="G1549" s="37">
        <f t="shared" si="98"/>
        <v>2.276351644268285E-2</v>
      </c>
      <c r="I1549" s="28">
        <v>7.4379999999999997</v>
      </c>
      <c r="J1549" s="28">
        <v>55.323844909667969</v>
      </c>
      <c r="K1549" s="28">
        <v>3.2796014125024784</v>
      </c>
      <c r="L1549" s="28">
        <v>40.981295698010541</v>
      </c>
      <c r="M1549" s="31"/>
      <c r="N1549" s="32">
        <f t="shared" si="96"/>
        <v>94.748627779734434</v>
      </c>
      <c r="O1549" s="32">
        <f t="shared" si="97"/>
        <v>67.647428374894218</v>
      </c>
      <c r="P1549" s="32">
        <f t="shared" si="99"/>
        <v>87.415290169650916</v>
      </c>
    </row>
    <row r="1550" spans="1:16" x14ac:dyDescent="0.2">
      <c r="A1550" s="20" t="s">
        <v>1545</v>
      </c>
      <c r="B1550" s="20" t="s">
        <v>8545</v>
      </c>
      <c r="C1550" s="20" t="s">
        <v>6845</v>
      </c>
      <c r="D1550" s="1" t="s">
        <v>13909</v>
      </c>
      <c r="E1550" s="35">
        <v>7199</v>
      </c>
      <c r="F1550" s="35">
        <v>258352</v>
      </c>
      <c r="G1550" s="37">
        <f t="shared" si="98"/>
        <v>2.7865083297206911E-2</v>
      </c>
      <c r="I1550" s="28">
        <v>5.5190000000000001</v>
      </c>
      <c r="J1550" s="28">
        <v>30.459360122680664</v>
      </c>
      <c r="K1550" s="28">
        <v>2.9000811954161354</v>
      </c>
      <c r="L1550" s="28">
        <v>41.234893735241009</v>
      </c>
      <c r="M1550" s="31"/>
      <c r="N1550" s="32">
        <f t="shared" si="96"/>
        <v>92.484550101493937</v>
      </c>
      <c r="O1550" s="32">
        <f t="shared" si="97"/>
        <v>66.461636637380508</v>
      </c>
      <c r="P1550" s="32">
        <f t="shared" si="99"/>
        <v>85.442986841520664</v>
      </c>
    </row>
    <row r="1551" spans="1:16" x14ac:dyDescent="0.2">
      <c r="A1551" s="20" t="s">
        <v>1546</v>
      </c>
      <c r="B1551" s="20" t="s">
        <v>8546</v>
      </c>
      <c r="C1551" s="20" t="s">
        <v>6845</v>
      </c>
      <c r="D1551" s="1" t="s">
        <v>13909</v>
      </c>
      <c r="E1551" s="35">
        <v>5681</v>
      </c>
      <c r="F1551" s="35">
        <v>258352</v>
      </c>
      <c r="G1551" s="37">
        <f t="shared" si="98"/>
        <v>2.1989378831981172E-2</v>
      </c>
      <c r="I1551" s="28">
        <v>5.665</v>
      </c>
      <c r="J1551" s="28">
        <v>32.09222412109375</v>
      </c>
      <c r="K1551" s="28">
        <v>2.7501491944089169</v>
      </c>
      <c r="L1551" s="28">
        <v>38.443583876078158</v>
      </c>
      <c r="M1551" s="31"/>
      <c r="N1551" s="32">
        <f t="shared" si="96"/>
        <v>92.295012648261917</v>
      </c>
      <c r="O1551" s="32">
        <f t="shared" si="97"/>
        <v>65.50831585146463</v>
      </c>
      <c r="P1551" s="32">
        <f t="shared" si="99"/>
        <v>85.04677657813528</v>
      </c>
    </row>
    <row r="1552" spans="1:16" x14ac:dyDescent="0.2">
      <c r="A1552" s="20" t="s">
        <v>1547</v>
      </c>
      <c r="B1552" s="20" t="s">
        <v>8547</v>
      </c>
      <c r="C1552" s="20" t="s">
        <v>6845</v>
      </c>
      <c r="D1552" s="1" t="s">
        <v>13909</v>
      </c>
      <c r="E1552" s="35">
        <v>7127</v>
      </c>
      <c r="F1552" s="35">
        <v>258352</v>
      </c>
      <c r="G1552" s="37">
        <f t="shared" si="98"/>
        <v>2.7586393757354308E-2</v>
      </c>
      <c r="I1552" s="28">
        <v>9.0679999999999996</v>
      </c>
      <c r="J1552" s="28">
        <v>82.228622436523438</v>
      </c>
      <c r="K1552" s="28">
        <v>0.94501779788166407</v>
      </c>
      <c r="L1552" s="28">
        <v>42.764136382769749</v>
      </c>
      <c r="M1552" s="31"/>
      <c r="N1552" s="32">
        <f t="shared" si="96"/>
        <v>100.77943925811795</v>
      </c>
      <c r="O1552" s="32">
        <f t="shared" si="97"/>
        <v>71.294093568248826</v>
      </c>
      <c r="P1552" s="32">
        <f t="shared" si="99"/>
        <v>92.800973387887339</v>
      </c>
    </row>
    <row r="1553" spans="1:16" x14ac:dyDescent="0.2">
      <c r="A1553" s="20" t="s">
        <v>1548</v>
      </c>
      <c r="B1553" s="20" t="s">
        <v>8548</v>
      </c>
      <c r="C1553" s="20" t="s">
        <v>6845</v>
      </c>
      <c r="D1553" s="1" t="s">
        <v>13909</v>
      </c>
      <c r="E1553" s="35">
        <v>6254</v>
      </c>
      <c r="F1553" s="35">
        <v>258352</v>
      </c>
      <c r="G1553" s="37">
        <f t="shared" si="98"/>
        <v>2.4207283086641482E-2</v>
      </c>
      <c r="I1553" s="28">
        <v>4.6130000000000004</v>
      </c>
      <c r="J1553" s="28">
        <v>21.279769897460937</v>
      </c>
      <c r="K1553" s="28">
        <v>2.8792505852956309</v>
      </c>
      <c r="L1553" s="28">
        <v>38.54956827630317</v>
      </c>
      <c r="M1553" s="31"/>
      <c r="N1553" s="32">
        <f t="shared" si="96"/>
        <v>90.536116940140985</v>
      </c>
      <c r="O1553" s="32">
        <f t="shared" si="97"/>
        <v>64.527138023016533</v>
      </c>
      <c r="P1553" s="32">
        <f t="shared" si="99"/>
        <v>83.498324241609936</v>
      </c>
    </row>
    <row r="1554" spans="1:16" x14ac:dyDescent="0.2">
      <c r="A1554" s="20" t="s">
        <v>1549</v>
      </c>
      <c r="B1554" s="20" t="s">
        <v>8549</v>
      </c>
      <c r="C1554" s="20" t="s">
        <v>6845</v>
      </c>
      <c r="D1554" s="1" t="s">
        <v>13909</v>
      </c>
      <c r="E1554" s="35">
        <v>8043</v>
      </c>
      <c r="F1554" s="35">
        <v>258352</v>
      </c>
      <c r="G1554" s="37">
        <f t="shared" si="98"/>
        <v>3.1131944014367995E-2</v>
      </c>
      <c r="I1554" s="28">
        <v>4.5190000000000001</v>
      </c>
      <c r="J1554" s="28">
        <v>20.421361923217773</v>
      </c>
      <c r="K1554" s="28">
        <v>2.6448705382663742</v>
      </c>
      <c r="L1554" s="28">
        <v>43.881387541961956</v>
      </c>
      <c r="M1554" s="31"/>
      <c r="N1554" s="32">
        <f t="shared" si="96"/>
        <v>91.907419776364037</v>
      </c>
      <c r="O1554" s="32">
        <f t="shared" si="97"/>
        <v>66.882149416264284</v>
      </c>
      <c r="P1554" s="32">
        <f t="shared" si="99"/>
        <v>85.135809649712144</v>
      </c>
    </row>
    <row r="1555" spans="1:16" x14ac:dyDescent="0.2">
      <c r="A1555" s="20" t="s">
        <v>1550</v>
      </c>
      <c r="B1555" s="20" t="s">
        <v>8550</v>
      </c>
      <c r="C1555" s="20" t="s">
        <v>6845</v>
      </c>
      <c r="D1555" s="1" t="s">
        <v>13909</v>
      </c>
      <c r="E1555" s="35">
        <v>5772</v>
      </c>
      <c r="F1555" s="35">
        <v>258352</v>
      </c>
      <c r="G1555" s="37">
        <f t="shared" si="98"/>
        <v>2.2341611444850435E-2</v>
      </c>
      <c r="I1555" s="28">
        <v>4.0380000000000003</v>
      </c>
      <c r="J1555" s="28">
        <v>16.305444717407227</v>
      </c>
      <c r="K1555" s="28">
        <v>1.5827443620283459</v>
      </c>
      <c r="L1555" s="28">
        <v>40.722972972972975</v>
      </c>
      <c r="M1555" s="31"/>
      <c r="N1555" s="32">
        <f t="shared" si="96"/>
        <v>91.956293911325574</v>
      </c>
      <c r="O1555" s="32">
        <f t="shared" si="97"/>
        <v>65.863667076203711</v>
      </c>
      <c r="P1555" s="32">
        <f t="shared" si="99"/>
        <v>84.895866848392714</v>
      </c>
    </row>
    <row r="1556" spans="1:16" x14ac:dyDescent="0.2">
      <c r="A1556" s="20" t="s">
        <v>1551</v>
      </c>
      <c r="B1556" s="20" t="s">
        <v>8551</v>
      </c>
      <c r="C1556" s="20" t="s">
        <v>6845</v>
      </c>
      <c r="D1556" s="1" t="s">
        <v>13909</v>
      </c>
      <c r="E1556" s="35">
        <v>7199</v>
      </c>
      <c r="F1556" s="35">
        <v>258352</v>
      </c>
      <c r="G1556" s="37">
        <f t="shared" si="98"/>
        <v>2.7865083297206911E-2</v>
      </c>
      <c r="I1556" s="28">
        <v>4.0270000000000001</v>
      </c>
      <c r="J1556" s="28">
        <v>16.216728210449219</v>
      </c>
      <c r="K1556" s="28">
        <v>3.7936690657992744</v>
      </c>
      <c r="L1556" s="28">
        <v>39.472843450479232</v>
      </c>
      <c r="M1556" s="31"/>
      <c r="N1556" s="32">
        <f t="shared" si="96"/>
        <v>88.55120355836732</v>
      </c>
      <c r="O1556" s="32">
        <f t="shared" si="97"/>
        <v>63.710571251315216</v>
      </c>
      <c r="P1556" s="32">
        <f t="shared" si="99"/>
        <v>81.829554806429542</v>
      </c>
    </row>
    <row r="1557" spans="1:16" x14ac:dyDescent="0.2">
      <c r="A1557" s="20" t="s">
        <v>1552</v>
      </c>
      <c r="B1557" s="20" t="s">
        <v>8552</v>
      </c>
      <c r="C1557" s="20" t="s">
        <v>6845</v>
      </c>
      <c r="D1557" s="1" t="s">
        <v>13909</v>
      </c>
      <c r="E1557" s="35">
        <v>8117</v>
      </c>
      <c r="F1557" s="35">
        <v>258352</v>
      </c>
      <c r="G1557" s="37">
        <f t="shared" si="98"/>
        <v>3.1418374930327612E-2</v>
      </c>
      <c r="I1557" s="28">
        <v>4.6829999999999998</v>
      </c>
      <c r="J1557" s="28">
        <v>21.930488586425781</v>
      </c>
      <c r="K1557" s="28">
        <v>2.2216008361279465</v>
      </c>
      <c r="L1557" s="28">
        <v>39.617469508439079</v>
      </c>
      <c r="M1557" s="31"/>
      <c r="N1557" s="32">
        <f t="shared" si="96"/>
        <v>91.80614010128545</v>
      </c>
      <c r="O1557" s="32">
        <f t="shared" si="97"/>
        <v>65.524660083031762</v>
      </c>
      <c r="P1557" s="32">
        <f t="shared" si="99"/>
        <v>84.694611087846397</v>
      </c>
    </row>
    <row r="1558" spans="1:16" x14ac:dyDescent="0.2">
      <c r="A1558" s="20" t="s">
        <v>1553</v>
      </c>
      <c r="B1558" s="20" t="s">
        <v>8553</v>
      </c>
      <c r="C1558" s="20" t="s">
        <v>6845</v>
      </c>
      <c r="D1558" s="1" t="s">
        <v>13909</v>
      </c>
      <c r="E1558" s="35">
        <v>7525</v>
      </c>
      <c r="F1558" s="35">
        <v>258352</v>
      </c>
      <c r="G1558" s="37">
        <f t="shared" si="98"/>
        <v>2.9126927602650649E-2</v>
      </c>
      <c r="I1558" s="28">
        <v>2.415</v>
      </c>
      <c r="J1558" s="28">
        <v>5.8322248458862305</v>
      </c>
      <c r="K1558" s="28">
        <v>3.2900186089893526</v>
      </c>
      <c r="L1558" s="28">
        <v>34.470697674418602</v>
      </c>
      <c r="M1558" s="31"/>
      <c r="N1558" s="32">
        <f t="shared" si="96"/>
        <v>85.614643169615448</v>
      </c>
      <c r="O1558" s="32">
        <f t="shared" si="97"/>
        <v>60.362118051982392</v>
      </c>
      <c r="P1558" s="32">
        <f t="shared" si="99"/>
        <v>78.781539976343353</v>
      </c>
    </row>
    <row r="1559" spans="1:16" x14ac:dyDescent="0.2">
      <c r="A1559" s="20" t="s">
        <v>1554</v>
      </c>
      <c r="B1559" s="20" t="s">
        <v>8554</v>
      </c>
      <c r="C1559" s="20" t="s">
        <v>6845</v>
      </c>
      <c r="D1559" s="1" t="s">
        <v>13909</v>
      </c>
      <c r="E1559" s="35">
        <v>8277</v>
      </c>
      <c r="F1559" s="35">
        <v>258352</v>
      </c>
      <c r="G1559" s="37">
        <f t="shared" si="98"/>
        <v>3.2037685018888956E-2</v>
      </c>
      <c r="I1559" s="28">
        <v>2.37</v>
      </c>
      <c r="J1559" s="28">
        <v>5.6168999671936035</v>
      </c>
      <c r="K1559" s="28">
        <v>3.5671120451991594</v>
      </c>
      <c r="L1559" s="28">
        <v>35.314002657967862</v>
      </c>
      <c r="M1559" s="31"/>
      <c r="N1559" s="32">
        <f t="shared" si="96"/>
        <v>85.34081843485248</v>
      </c>
      <c r="O1559" s="32">
        <f t="shared" si="97"/>
        <v>60.473223419975639</v>
      </c>
      <c r="P1559" s="32">
        <f t="shared" si="99"/>
        <v>78.611873819864243</v>
      </c>
    </row>
    <row r="1560" spans="1:16" x14ac:dyDescent="0.2">
      <c r="A1560" s="20" t="s">
        <v>1555</v>
      </c>
      <c r="B1560" s="20" t="s">
        <v>8555</v>
      </c>
      <c r="C1560" s="20" t="s">
        <v>6845</v>
      </c>
      <c r="D1560" s="1" t="s">
        <v>13909</v>
      </c>
      <c r="E1560" s="35">
        <v>8794</v>
      </c>
      <c r="F1560" s="35">
        <v>258352</v>
      </c>
      <c r="G1560" s="37">
        <f t="shared" si="98"/>
        <v>3.4038830742552796E-2</v>
      </c>
      <c r="I1560" s="28">
        <v>3.774</v>
      </c>
      <c r="J1560" s="28">
        <v>14.243076324462891</v>
      </c>
      <c r="K1560" s="28">
        <v>2.8458076720810643</v>
      </c>
      <c r="L1560" s="28">
        <v>41.703434159654307</v>
      </c>
      <c r="M1560" s="31"/>
      <c r="N1560" s="32">
        <f t="shared" si="96"/>
        <v>89.987646623574364</v>
      </c>
      <c r="O1560" s="32">
        <f t="shared" si="97"/>
        <v>65.110686205431705</v>
      </c>
      <c r="P1560" s="32">
        <f t="shared" si="99"/>
        <v>83.256167815800893</v>
      </c>
    </row>
    <row r="1561" spans="1:16" x14ac:dyDescent="0.2">
      <c r="A1561" s="20" t="s">
        <v>1556</v>
      </c>
      <c r="B1561" s="20" t="s">
        <v>8556</v>
      </c>
      <c r="C1561" s="20" t="s">
        <v>6845</v>
      </c>
      <c r="D1561" s="1" t="s">
        <v>13909</v>
      </c>
      <c r="E1561" s="35">
        <v>7304</v>
      </c>
      <c r="F1561" s="35">
        <v>258352</v>
      </c>
      <c r="G1561" s="37">
        <f t="shared" si="98"/>
        <v>2.8271505542825294E-2</v>
      </c>
      <c r="I1561" s="28">
        <v>2.8140000000000001</v>
      </c>
      <c r="J1561" s="28">
        <v>7.9185957908630371</v>
      </c>
      <c r="K1561" s="28">
        <v>3.1315821082220907</v>
      </c>
      <c r="L1561" s="28">
        <v>33.163472070098578</v>
      </c>
      <c r="M1561" s="31"/>
      <c r="N1561" s="32">
        <f t="shared" si="96"/>
        <v>86.179713065143204</v>
      </c>
      <c r="O1561" s="32">
        <f t="shared" si="97"/>
        <v>60.325576646211928</v>
      </c>
      <c r="P1561" s="32">
        <f t="shared" si="99"/>
        <v>79.183819335682756</v>
      </c>
    </row>
    <row r="1562" spans="1:16" x14ac:dyDescent="0.2">
      <c r="A1562" s="20" t="s">
        <v>1557</v>
      </c>
      <c r="B1562" s="20" t="s">
        <v>8557</v>
      </c>
      <c r="C1562" s="20" t="s">
        <v>6845</v>
      </c>
      <c r="D1562" s="1" t="s">
        <v>13909</v>
      </c>
      <c r="E1562" s="35">
        <v>7345</v>
      </c>
      <c r="F1562" s="35">
        <v>258352</v>
      </c>
      <c r="G1562" s="37">
        <f t="shared" si="98"/>
        <v>2.8430203753019138E-2</v>
      </c>
      <c r="I1562" s="28">
        <v>1.9710000000000001</v>
      </c>
      <c r="J1562" s="28">
        <v>3.8848409652709961</v>
      </c>
      <c r="K1562" s="28">
        <v>3.1594131319843015</v>
      </c>
      <c r="L1562" s="28">
        <v>35.262763784887682</v>
      </c>
      <c r="M1562" s="31"/>
      <c r="N1562" s="32">
        <f t="shared" si="96"/>
        <v>85.265365633520531</v>
      </c>
      <c r="O1562" s="32">
        <f t="shared" si="97"/>
        <v>60.334703386963341</v>
      </c>
      <c r="P1562" s="32">
        <f t="shared" si="99"/>
        <v>78.519355600314569</v>
      </c>
    </row>
    <row r="1563" spans="1:16" x14ac:dyDescent="0.2">
      <c r="A1563" s="20" t="s">
        <v>1558</v>
      </c>
      <c r="B1563" s="20" t="s">
        <v>8558</v>
      </c>
      <c r="C1563" s="20" t="s">
        <v>6845</v>
      </c>
      <c r="D1563" s="1" t="s">
        <v>13909</v>
      </c>
      <c r="E1563" s="35">
        <v>8712</v>
      </c>
      <c r="F1563" s="35">
        <v>258352</v>
      </c>
      <c r="G1563" s="37">
        <f t="shared" si="98"/>
        <v>3.3721434322165109E-2</v>
      </c>
      <c r="I1563" s="28">
        <v>7.34</v>
      </c>
      <c r="J1563" s="28">
        <v>53.875598907470703</v>
      </c>
      <c r="K1563" s="28">
        <v>2.7837063089103387</v>
      </c>
      <c r="L1563" s="28">
        <v>41.4366391184573</v>
      </c>
      <c r="M1563" s="31"/>
      <c r="N1563" s="32">
        <f t="shared" si="96"/>
        <v>95.403979366806965</v>
      </c>
      <c r="O1563" s="32">
        <f t="shared" si="97"/>
        <v>68.126859843384565</v>
      </c>
      <c r="P1563" s="32">
        <f t="shared" si="99"/>
        <v>88.023039375636984</v>
      </c>
    </row>
    <row r="1564" spans="1:16" x14ac:dyDescent="0.2">
      <c r="A1564" s="20" t="s">
        <v>1559</v>
      </c>
      <c r="B1564" s="20" t="s">
        <v>8559</v>
      </c>
      <c r="C1564" s="20" t="s">
        <v>6845</v>
      </c>
      <c r="D1564" s="1" t="s">
        <v>13909</v>
      </c>
      <c r="E1564" s="35">
        <v>8555</v>
      </c>
      <c r="F1564" s="35">
        <v>258352</v>
      </c>
      <c r="G1564" s="37">
        <f t="shared" si="98"/>
        <v>3.311373629776429E-2</v>
      </c>
      <c r="I1564" s="28">
        <v>3.76</v>
      </c>
      <c r="J1564" s="28">
        <v>14.137599945068359</v>
      </c>
      <c r="K1564" s="28">
        <v>3.90040172414413</v>
      </c>
      <c r="L1564" s="28">
        <v>43.26288720046756</v>
      </c>
      <c r="M1564" s="31"/>
      <c r="N1564" s="32">
        <f t="shared" si="96"/>
        <v>88.829320164404123</v>
      </c>
      <c r="O1564" s="32">
        <f t="shared" si="97"/>
        <v>64.993174617157493</v>
      </c>
      <c r="P1564" s="32">
        <f t="shared" si="99"/>
        <v>82.379476376684892</v>
      </c>
    </row>
    <row r="1565" spans="1:16" x14ac:dyDescent="0.2">
      <c r="A1565" s="20" t="s">
        <v>1560</v>
      </c>
      <c r="B1565" s="20" t="s">
        <v>8560</v>
      </c>
      <c r="C1565" s="20" t="s">
        <v>6845</v>
      </c>
      <c r="D1565" s="1" t="s">
        <v>13909</v>
      </c>
      <c r="E1565" s="35">
        <v>9487</v>
      </c>
      <c r="F1565" s="35">
        <v>258352</v>
      </c>
      <c r="G1565" s="37">
        <f t="shared" si="98"/>
        <v>3.6721217563634112E-2</v>
      </c>
      <c r="I1565" s="28">
        <v>8.1910000000000007</v>
      </c>
      <c r="J1565" s="28">
        <v>67.092483520507813</v>
      </c>
      <c r="K1565" s="28">
        <v>1.6817774157639096</v>
      </c>
      <c r="L1565" s="28">
        <v>38.18288183830505</v>
      </c>
      <c r="M1565" s="31"/>
      <c r="N1565" s="32">
        <f t="shared" si="96"/>
        <v>97.4679093171886</v>
      </c>
      <c r="O1565" s="32">
        <f t="shared" si="97"/>
        <v>68.184797133222801</v>
      </c>
      <c r="P1565" s="32">
        <f t="shared" si="99"/>
        <v>89.5441659908833</v>
      </c>
    </row>
    <row r="1566" spans="1:16" x14ac:dyDescent="0.2">
      <c r="A1566" s="20" t="s">
        <v>1561</v>
      </c>
      <c r="B1566" s="20" t="s">
        <v>8561</v>
      </c>
      <c r="C1566" s="20" t="s">
        <v>6845</v>
      </c>
      <c r="D1566" s="1" t="s">
        <v>13909</v>
      </c>
      <c r="E1566" s="35">
        <v>9559</v>
      </c>
      <c r="F1566" s="35">
        <v>258352</v>
      </c>
      <c r="G1566" s="37">
        <f t="shared" si="98"/>
        <v>3.6999907103486718E-2</v>
      </c>
      <c r="I1566" s="28">
        <v>2.1549999999999998</v>
      </c>
      <c r="J1566" s="28">
        <v>4.6440248489379883</v>
      </c>
      <c r="K1566" s="28">
        <v>3.1064189869375483</v>
      </c>
      <c r="L1566" s="28">
        <v>42.927607490323254</v>
      </c>
      <c r="M1566" s="31"/>
      <c r="N1566" s="32">
        <f t="shared" si="96"/>
        <v>87.339430644100801</v>
      </c>
      <c r="O1566" s="32">
        <f t="shared" si="97"/>
        <v>63.828813056390032</v>
      </c>
      <c r="P1566" s="32">
        <f t="shared" si="99"/>
        <v>80.977671755988325</v>
      </c>
    </row>
    <row r="1567" spans="1:16" x14ac:dyDescent="0.2">
      <c r="A1567" s="20" t="s">
        <v>1562</v>
      </c>
      <c r="B1567" s="20" t="s">
        <v>8562</v>
      </c>
      <c r="C1567" s="20" t="s">
        <v>6845</v>
      </c>
      <c r="D1567" s="1" t="s">
        <v>13909</v>
      </c>
      <c r="E1567" s="35">
        <v>6287</v>
      </c>
      <c r="F1567" s="35">
        <v>258352</v>
      </c>
      <c r="G1567" s="37">
        <f t="shared" si="98"/>
        <v>2.4335015792407259E-2</v>
      </c>
      <c r="I1567" s="28">
        <v>4.4630000000000001</v>
      </c>
      <c r="J1567" s="28">
        <v>19.918369293212891</v>
      </c>
      <c r="K1567" s="28">
        <v>2.5519971759137423</v>
      </c>
      <c r="L1567" s="28">
        <v>42.636392556068074</v>
      </c>
      <c r="M1567" s="31"/>
      <c r="N1567" s="32">
        <f t="shared" si="96"/>
        <v>91.674966421558452</v>
      </c>
      <c r="O1567" s="32">
        <f t="shared" si="97"/>
        <v>66.368203015821635</v>
      </c>
      <c r="P1567" s="32">
        <f t="shared" si="99"/>
        <v>84.827186841750233</v>
      </c>
    </row>
    <row r="1568" spans="1:16" x14ac:dyDescent="0.2">
      <c r="A1568" s="20" t="s">
        <v>1563</v>
      </c>
      <c r="B1568" s="20" t="s">
        <v>8563</v>
      </c>
      <c r="C1568" s="20" t="s">
        <v>6845</v>
      </c>
      <c r="D1568" s="1" t="s">
        <v>13909</v>
      </c>
      <c r="E1568" s="35">
        <v>10936</v>
      </c>
      <c r="F1568" s="35">
        <v>258352</v>
      </c>
      <c r="G1568" s="37">
        <f t="shared" si="98"/>
        <v>4.2329844553167774E-2</v>
      </c>
      <c r="I1568" s="28">
        <v>0.39800000000000002</v>
      </c>
      <c r="J1568" s="28">
        <v>0.15840399265289307</v>
      </c>
      <c r="K1568" s="28">
        <v>3.35394984261398</v>
      </c>
      <c r="L1568" s="28">
        <v>40.190197512801753</v>
      </c>
      <c r="M1568" s="31"/>
      <c r="N1568" s="32">
        <f t="shared" si="96"/>
        <v>83.534659486290664</v>
      </c>
      <c r="O1568" s="32">
        <f t="shared" si="97"/>
        <v>60.581650954187189</v>
      </c>
      <c r="P1568" s="32">
        <f t="shared" si="99"/>
        <v>77.323784527635496</v>
      </c>
    </row>
    <row r="1569" spans="1:16" x14ac:dyDescent="0.2">
      <c r="A1569" s="20" t="s">
        <v>1564</v>
      </c>
      <c r="B1569" s="20" t="s">
        <v>8564</v>
      </c>
      <c r="C1569" s="20" t="s">
        <v>6845</v>
      </c>
      <c r="D1569" s="1" t="s">
        <v>13909</v>
      </c>
      <c r="E1569" s="35">
        <v>5036</v>
      </c>
      <c r="F1569" s="35">
        <v>258352</v>
      </c>
      <c r="G1569" s="37">
        <f t="shared" si="98"/>
        <v>1.949278503746826E-2</v>
      </c>
      <c r="I1569" s="28">
        <v>1.4950000000000001</v>
      </c>
      <c r="J1569" s="28">
        <v>2.2350249290466309</v>
      </c>
      <c r="K1569" s="28">
        <v>1.5901162523781358</v>
      </c>
      <c r="L1569" s="28">
        <v>43.586576648133438</v>
      </c>
      <c r="M1569" s="31"/>
      <c r="N1569" s="32">
        <f t="shared" si="96"/>
        <v>88.558475796268709</v>
      </c>
      <c r="O1569" s="32">
        <f t="shared" si="97"/>
        <v>64.518041151251609</v>
      </c>
      <c r="P1569" s="32">
        <f t="shared" si="99"/>
        <v>82.053353240195676</v>
      </c>
    </row>
    <row r="1570" spans="1:16" x14ac:dyDescent="0.2">
      <c r="A1570" s="20" t="s">
        <v>1565</v>
      </c>
      <c r="B1570" s="20" t="s">
        <v>8565</v>
      </c>
      <c r="C1570" s="20" t="s">
        <v>6845</v>
      </c>
      <c r="D1570" s="1" t="s">
        <v>13909</v>
      </c>
      <c r="E1570" s="35">
        <v>8932</v>
      </c>
      <c r="F1570" s="35">
        <v>258352</v>
      </c>
      <c r="G1570" s="37">
        <f t="shared" si="98"/>
        <v>3.4572985693936957E-2</v>
      </c>
      <c r="I1570" s="28">
        <v>2.6309999999999998</v>
      </c>
      <c r="J1570" s="28">
        <v>6.9221611022949219</v>
      </c>
      <c r="K1570" s="28">
        <v>2.8584266642915992</v>
      </c>
      <c r="L1570" s="28">
        <v>41.473802060008957</v>
      </c>
      <c r="M1570" s="31"/>
      <c r="N1570" s="32">
        <f t="shared" si="96"/>
        <v>88.122725986614725</v>
      </c>
      <c r="O1570" s="32">
        <f t="shared" si="97"/>
        <v>63.878532653637741</v>
      </c>
      <c r="P1570" s="32">
        <f t="shared" si="99"/>
        <v>81.56246818624949</v>
      </c>
    </row>
    <row r="1571" spans="1:16" x14ac:dyDescent="0.2">
      <c r="A1571" s="20" t="s">
        <v>1566</v>
      </c>
      <c r="B1571" s="20" t="s">
        <v>8566</v>
      </c>
      <c r="C1571" s="20" t="s">
        <v>6845</v>
      </c>
      <c r="D1571" s="1" t="s">
        <v>13909</v>
      </c>
      <c r="E1571" s="35">
        <v>6500</v>
      </c>
      <c r="F1571" s="35">
        <v>258352</v>
      </c>
      <c r="G1571" s="37">
        <f t="shared" si="98"/>
        <v>2.5159472347804544E-2</v>
      </c>
      <c r="I1571" s="28">
        <v>4.9249999999999998</v>
      </c>
      <c r="J1571" s="28">
        <v>24.255624771118164</v>
      </c>
      <c r="K1571" s="28">
        <v>1.5803422495385451</v>
      </c>
      <c r="L1571" s="28">
        <v>41.321538461538459</v>
      </c>
      <c r="M1571" s="31"/>
      <c r="N1571" s="32">
        <f t="shared" si="96"/>
        <v>93.457556711935595</v>
      </c>
      <c r="O1571" s="32">
        <f t="shared" si="97"/>
        <v>66.935920646277765</v>
      </c>
      <c r="P1571" s="32">
        <f t="shared" si="99"/>
        <v>86.281043660395127</v>
      </c>
    </row>
    <row r="1572" spans="1:16" x14ac:dyDescent="0.2">
      <c r="A1572" s="20" t="s">
        <v>1567</v>
      </c>
      <c r="B1572" s="20" t="s">
        <v>8567</v>
      </c>
      <c r="C1572" s="20" t="s">
        <v>6845</v>
      </c>
      <c r="D1572" s="1" t="s">
        <v>13909</v>
      </c>
      <c r="E1572" s="35">
        <v>8522</v>
      </c>
      <c r="F1572" s="35">
        <v>258352</v>
      </c>
      <c r="G1572" s="37">
        <f t="shared" si="98"/>
        <v>3.2986003591998513E-2</v>
      </c>
      <c r="I1572" s="28">
        <v>3.5419999999999998</v>
      </c>
      <c r="J1572" s="28">
        <v>12.545763969421387</v>
      </c>
      <c r="K1572" s="28">
        <v>1.9128179289462193</v>
      </c>
      <c r="L1572" s="28">
        <v>38.201361182820932</v>
      </c>
      <c r="M1572" s="31"/>
      <c r="N1572" s="32">
        <f t="shared" si="96"/>
        <v>90.159144418023615</v>
      </c>
      <c r="O1572" s="32">
        <f t="shared" si="97"/>
        <v>64.076037184963099</v>
      </c>
      <c r="P1572" s="32">
        <f t="shared" si="99"/>
        <v>83.101293272664975</v>
      </c>
    </row>
    <row r="1573" spans="1:16" x14ac:dyDescent="0.2">
      <c r="A1573" s="20" t="s">
        <v>1568</v>
      </c>
      <c r="B1573" s="20" t="s">
        <v>8568</v>
      </c>
      <c r="C1573" s="20" t="s">
        <v>6845</v>
      </c>
      <c r="D1573" s="1" t="s">
        <v>13909</v>
      </c>
      <c r="E1573" s="35">
        <v>7380</v>
      </c>
      <c r="F1573" s="35">
        <v>258352</v>
      </c>
      <c r="G1573" s="37">
        <f t="shared" si="98"/>
        <v>2.8565677834891931E-2</v>
      </c>
      <c r="I1573" s="28">
        <v>8.6440000000000001</v>
      </c>
      <c r="J1573" s="28">
        <v>74.718734741210938</v>
      </c>
      <c r="K1573" s="28">
        <v>0.7841606424322044</v>
      </c>
      <c r="L1573" s="28">
        <v>40.066260162601623</v>
      </c>
      <c r="M1573" s="31"/>
      <c r="N1573" s="32">
        <f t="shared" si="96"/>
        <v>99.800753680428429</v>
      </c>
      <c r="O1573" s="32">
        <f t="shared" si="97"/>
        <v>69.966680980944659</v>
      </c>
      <c r="P1573" s="32">
        <f t="shared" si="99"/>
        <v>91.727925459031837</v>
      </c>
    </row>
    <row r="1574" spans="1:16" x14ac:dyDescent="0.2">
      <c r="A1574" s="20" t="s">
        <v>1569</v>
      </c>
      <c r="B1574" s="20" t="s">
        <v>8569</v>
      </c>
      <c r="C1574" s="20" t="s">
        <v>6845</v>
      </c>
      <c r="D1574" s="1" t="s">
        <v>13909</v>
      </c>
      <c r="E1574" s="35">
        <v>8000</v>
      </c>
      <c r="F1574" s="35">
        <v>258352</v>
      </c>
      <c r="G1574" s="37">
        <f t="shared" si="98"/>
        <v>3.0965504428067132E-2</v>
      </c>
      <c r="I1574" s="28">
        <v>7.4269999999999996</v>
      </c>
      <c r="J1574" s="28">
        <v>55.160327911376953</v>
      </c>
      <c r="K1574" s="28">
        <v>2.7174378777749331</v>
      </c>
      <c r="L1574" s="28">
        <v>40.584249999999997</v>
      </c>
      <c r="M1574" s="31"/>
      <c r="N1574" s="32">
        <f t="shared" si="96"/>
        <v>95.434970230265151</v>
      </c>
      <c r="O1574" s="32">
        <f t="shared" si="97"/>
        <v>67.87936987207425</v>
      </c>
      <c r="P1574" s="32">
        <f t="shared" si="99"/>
        <v>87.978675862752311</v>
      </c>
    </row>
    <row r="1575" spans="1:16" x14ac:dyDescent="0.2">
      <c r="A1575" s="20" t="s">
        <v>1570</v>
      </c>
      <c r="B1575" s="20" t="s">
        <v>8570</v>
      </c>
      <c r="C1575" s="20" t="s">
        <v>6845</v>
      </c>
      <c r="D1575" s="1" t="s">
        <v>13909</v>
      </c>
      <c r="E1575" s="35">
        <v>8841</v>
      </c>
      <c r="F1575" s="35">
        <v>258352</v>
      </c>
      <c r="G1575" s="37">
        <f t="shared" si="98"/>
        <v>3.4220753081067694E-2</v>
      </c>
      <c r="I1575" s="28">
        <v>4.1520000000000001</v>
      </c>
      <c r="J1575" s="28">
        <v>17.239103317260742</v>
      </c>
      <c r="K1575" s="28">
        <v>2.7222840398835468</v>
      </c>
      <c r="L1575" s="28">
        <v>41.671869697997963</v>
      </c>
      <c r="M1575" s="31"/>
      <c r="N1575" s="32">
        <f t="shared" si="96"/>
        <v>90.740990900092612</v>
      </c>
      <c r="O1575" s="32">
        <f t="shared" si="97"/>
        <v>65.544746055423587</v>
      </c>
      <c r="P1575" s="32">
        <f t="shared" si="99"/>
        <v>83.923116635853049</v>
      </c>
    </row>
    <row r="1576" spans="1:16" x14ac:dyDescent="0.2">
      <c r="A1576" s="20" t="s">
        <v>1571</v>
      </c>
      <c r="B1576" s="20" t="s">
        <v>8571</v>
      </c>
      <c r="C1576" s="20" t="s">
        <v>6845</v>
      </c>
      <c r="D1576" s="1" t="s">
        <v>13909</v>
      </c>
      <c r="E1576" s="35">
        <v>6945</v>
      </c>
      <c r="F1576" s="35">
        <v>258352</v>
      </c>
      <c r="G1576" s="37">
        <f t="shared" si="98"/>
        <v>2.6881928531615779E-2</v>
      </c>
      <c r="I1576" s="28">
        <v>6.9320000000000004</v>
      </c>
      <c r="J1576" s="28">
        <v>48.052623748779297</v>
      </c>
      <c r="K1576" s="28">
        <v>1.9156833515850795</v>
      </c>
      <c r="L1576" s="28">
        <v>39.934773218142546</v>
      </c>
      <c r="M1576" s="31"/>
      <c r="N1576" s="32">
        <f t="shared" si="96"/>
        <v>95.690896929110977</v>
      </c>
      <c r="O1576" s="32">
        <f t="shared" si="97"/>
        <v>67.799377148339431</v>
      </c>
      <c r="P1576" s="32">
        <f t="shared" si="99"/>
        <v>88.143705826779524</v>
      </c>
    </row>
    <row r="1577" spans="1:16" x14ac:dyDescent="0.2">
      <c r="A1577" s="20" t="s">
        <v>1572</v>
      </c>
      <c r="B1577" s="20" t="s">
        <v>8572</v>
      </c>
      <c r="C1577" s="20" t="s">
        <v>6845</v>
      </c>
      <c r="D1577" s="1" t="s">
        <v>13909</v>
      </c>
      <c r="E1577" s="35">
        <v>8373</v>
      </c>
      <c r="F1577" s="35">
        <v>258352</v>
      </c>
      <c r="G1577" s="37">
        <f t="shared" si="98"/>
        <v>3.2409271072025764E-2</v>
      </c>
      <c r="I1577" s="28">
        <v>6.2869999999999999</v>
      </c>
      <c r="J1577" s="28">
        <v>39.5263671875</v>
      </c>
      <c r="K1577" s="28">
        <v>1.5103294332321295</v>
      </c>
      <c r="L1577" s="28">
        <v>44.539591544249376</v>
      </c>
      <c r="M1577" s="31"/>
      <c r="N1577" s="32">
        <f t="shared" si="96"/>
        <v>96.32819125564005</v>
      </c>
      <c r="O1577" s="32">
        <f t="shared" si="97"/>
        <v>69.531913083438056</v>
      </c>
      <c r="P1577" s="32">
        <f t="shared" si="99"/>
        <v>89.07736255263535</v>
      </c>
    </row>
    <row r="1578" spans="1:16" x14ac:dyDescent="0.2">
      <c r="A1578" s="20" t="s">
        <v>1573</v>
      </c>
      <c r="B1578" s="20" t="s">
        <v>8573</v>
      </c>
      <c r="C1578" s="20" t="s">
        <v>6845</v>
      </c>
      <c r="D1578" s="1" t="s">
        <v>13909</v>
      </c>
      <c r="E1578" s="35">
        <v>8283</v>
      </c>
      <c r="F1578" s="35">
        <v>258352</v>
      </c>
      <c r="G1578" s="37">
        <f t="shared" si="98"/>
        <v>3.2060909147210007E-2</v>
      </c>
      <c r="I1578" s="28">
        <v>8.593</v>
      </c>
      <c r="J1578" s="28">
        <v>73.839645385742188</v>
      </c>
      <c r="K1578" s="28">
        <v>0.97812375283354247</v>
      </c>
      <c r="L1578" s="28">
        <v>42.249788723892308</v>
      </c>
      <c r="M1578" s="31"/>
      <c r="N1578" s="32">
        <f t="shared" si="96"/>
        <v>99.940576227978838</v>
      </c>
      <c r="O1578" s="32">
        <f t="shared" si="97"/>
        <v>70.71896670702634</v>
      </c>
      <c r="P1578" s="32">
        <f t="shared" si="99"/>
        <v>92.03347496186646</v>
      </c>
    </row>
    <row r="1579" spans="1:16" x14ac:dyDescent="0.2">
      <c r="A1579" s="20" t="s">
        <v>1574</v>
      </c>
      <c r="B1579" s="20" t="s">
        <v>8574</v>
      </c>
      <c r="C1579" s="20" t="s">
        <v>6846</v>
      </c>
      <c r="D1579" s="1" t="s">
        <v>13911</v>
      </c>
      <c r="E1579" s="35">
        <v>7525</v>
      </c>
      <c r="F1579" s="35">
        <v>557382</v>
      </c>
      <c r="G1579" s="37">
        <f t="shared" si="98"/>
        <v>1.3500615376886946E-2</v>
      </c>
      <c r="I1579" s="28">
        <v>11.206</v>
      </c>
      <c r="J1579" s="28">
        <v>125.57443237304688</v>
      </c>
      <c r="K1579" s="28">
        <v>2.5770219386958062</v>
      </c>
      <c r="L1579" s="28">
        <v>42.773156146179403</v>
      </c>
      <c r="M1579" s="31"/>
      <c r="N1579" s="32">
        <f t="shared" si="96"/>
        <v>101.46539471470055</v>
      </c>
      <c r="O1579" s="32">
        <f t="shared" si="97"/>
        <v>71.461865649131795</v>
      </c>
      <c r="P1579" s="32">
        <f t="shared" si="99"/>
        <v>93.346713144744882</v>
      </c>
    </row>
    <row r="1580" spans="1:16" x14ac:dyDescent="0.2">
      <c r="A1580" s="20" t="s">
        <v>1575</v>
      </c>
      <c r="B1580" s="20" t="s">
        <v>8575</v>
      </c>
      <c r="C1580" s="20" t="s">
        <v>6846</v>
      </c>
      <c r="D1580" s="1" t="s">
        <v>13911</v>
      </c>
      <c r="E1580" s="35">
        <v>5801</v>
      </c>
      <c r="F1580" s="35">
        <v>557382</v>
      </c>
      <c r="G1580" s="37">
        <f t="shared" si="98"/>
        <v>1.0407584026753645E-2</v>
      </c>
      <c r="I1580" s="28">
        <v>10.118</v>
      </c>
      <c r="J1580" s="28">
        <v>102.37392425537109</v>
      </c>
      <c r="K1580" s="28">
        <v>1.4718068072184598</v>
      </c>
      <c r="L1580" s="28">
        <v>42.164282020341318</v>
      </c>
      <c r="M1580" s="31"/>
      <c r="N1580" s="32">
        <f t="shared" si="96"/>
        <v>101.38295725057358</v>
      </c>
      <c r="O1580" s="32">
        <f t="shared" si="97"/>
        <v>71.34824882517492</v>
      </c>
      <c r="P1580" s="32">
        <f t="shared" si="99"/>
        <v>93.255838829957426</v>
      </c>
    </row>
    <row r="1581" spans="1:16" x14ac:dyDescent="0.2">
      <c r="A1581" s="20" t="s">
        <v>1576</v>
      </c>
      <c r="B1581" s="20" t="s">
        <v>8576</v>
      </c>
      <c r="C1581" s="20" t="s">
        <v>6846</v>
      </c>
      <c r="D1581" s="1" t="s">
        <v>13911</v>
      </c>
      <c r="E1581" s="35">
        <v>10378</v>
      </c>
      <c r="F1581" s="35">
        <v>557382</v>
      </c>
      <c r="G1581" s="37">
        <f t="shared" si="98"/>
        <v>1.8619187558981093E-2</v>
      </c>
      <c r="I1581" s="28">
        <v>7.9829999999999997</v>
      </c>
      <c r="J1581" s="28">
        <v>63.728290557861328</v>
      </c>
      <c r="K1581" s="28">
        <v>3.18967632356564</v>
      </c>
      <c r="L1581" s="28">
        <v>42.16024282135286</v>
      </c>
      <c r="M1581" s="31"/>
      <c r="N1581" s="32">
        <f t="shared" si="96"/>
        <v>95.930796587950752</v>
      </c>
      <c r="O1581" s="32">
        <f t="shared" si="97"/>
        <v>68.626819929811177</v>
      </c>
      <c r="P1581" s="32">
        <f t="shared" si="99"/>
        <v>88.542589300851233</v>
      </c>
    </row>
    <row r="1582" spans="1:16" x14ac:dyDescent="0.2">
      <c r="A1582" s="20" t="s">
        <v>1577</v>
      </c>
      <c r="B1582" s="20" t="s">
        <v>8577</v>
      </c>
      <c r="C1582" s="20" t="s">
        <v>6846</v>
      </c>
      <c r="D1582" s="1" t="s">
        <v>13911</v>
      </c>
      <c r="E1582" s="35">
        <v>11175</v>
      </c>
      <c r="F1582" s="35">
        <v>557382</v>
      </c>
      <c r="G1582" s="37">
        <f t="shared" si="98"/>
        <v>2.0049086622818822E-2</v>
      </c>
      <c r="I1582" s="28">
        <v>9.4570000000000007</v>
      </c>
      <c r="J1582" s="28">
        <v>89.434852600097656</v>
      </c>
      <c r="K1582" s="28">
        <v>3.0445278068653536</v>
      </c>
      <c r="L1582" s="28">
        <v>42.168948545861298</v>
      </c>
      <c r="M1582" s="31"/>
      <c r="N1582" s="32">
        <f t="shared" si="96"/>
        <v>98.24464930699358</v>
      </c>
      <c r="O1582" s="32">
        <f t="shared" si="97"/>
        <v>69.774761911064871</v>
      </c>
      <c r="P1582" s="32">
        <f t="shared" si="99"/>
        <v>90.540957198144724</v>
      </c>
    </row>
    <row r="1583" spans="1:16" x14ac:dyDescent="0.2">
      <c r="A1583" s="20" t="s">
        <v>1578</v>
      </c>
      <c r="B1583" s="20" t="s">
        <v>8578</v>
      </c>
      <c r="C1583" s="20" t="s">
        <v>6846</v>
      </c>
      <c r="D1583" s="1" t="s">
        <v>13911</v>
      </c>
      <c r="E1583" s="35">
        <v>7492</v>
      </c>
      <c r="F1583" s="35">
        <v>557382</v>
      </c>
      <c r="G1583" s="37">
        <f t="shared" si="98"/>
        <v>1.3441410020416877E-2</v>
      </c>
      <c r="I1583" s="28">
        <v>4.3079999999999998</v>
      </c>
      <c r="J1583" s="28">
        <v>18.558864593505859</v>
      </c>
      <c r="K1583" s="28">
        <v>1.9102869089532832</v>
      </c>
      <c r="L1583" s="28">
        <v>45.87600106780566</v>
      </c>
      <c r="M1583" s="31"/>
      <c r="N1583" s="32">
        <f t="shared" si="96"/>
        <v>93.059389014298901</v>
      </c>
      <c r="O1583" s="32">
        <f t="shared" si="97"/>
        <v>68.071782860474599</v>
      </c>
      <c r="P1583" s="32">
        <f t="shared" si="99"/>
        <v>86.297970478665093</v>
      </c>
    </row>
    <row r="1584" spans="1:16" x14ac:dyDescent="0.2">
      <c r="A1584" s="20" t="s">
        <v>1579</v>
      </c>
      <c r="B1584" s="20" t="s">
        <v>8579</v>
      </c>
      <c r="C1584" s="20" t="s">
        <v>6846</v>
      </c>
      <c r="D1584" s="1" t="s">
        <v>13911</v>
      </c>
      <c r="E1584" s="35">
        <v>7103</v>
      </c>
      <c r="F1584" s="35">
        <v>557382</v>
      </c>
      <c r="G1584" s="37">
        <f t="shared" si="98"/>
        <v>1.2743504454754549E-2</v>
      </c>
      <c r="I1584" s="28">
        <v>2.742</v>
      </c>
      <c r="J1584" s="28">
        <v>7.5185642242431641</v>
      </c>
      <c r="K1584" s="28">
        <v>3.7650580336084611</v>
      </c>
      <c r="L1584" s="28">
        <v>42.653667464451637</v>
      </c>
      <c r="M1584" s="31"/>
      <c r="N1584" s="32">
        <f t="shared" si="96"/>
        <v>87.285778908469581</v>
      </c>
      <c r="O1584" s="32">
        <f t="shared" si="97"/>
        <v>63.832720509642613</v>
      </c>
      <c r="P1584" s="32">
        <f t="shared" si="99"/>
        <v>80.939595012383933</v>
      </c>
    </row>
    <row r="1585" spans="1:16" x14ac:dyDescent="0.2">
      <c r="A1585" s="20" t="s">
        <v>1580</v>
      </c>
      <c r="B1585" s="20" t="s">
        <v>8580</v>
      </c>
      <c r="C1585" s="20" t="s">
        <v>6846</v>
      </c>
      <c r="D1585" s="1" t="s">
        <v>13911</v>
      </c>
      <c r="E1585" s="35">
        <v>5746</v>
      </c>
      <c r="F1585" s="35">
        <v>557382</v>
      </c>
      <c r="G1585" s="37">
        <f t="shared" si="98"/>
        <v>1.0308908432636862E-2</v>
      </c>
      <c r="I1585" s="28">
        <v>2.8730000000000002</v>
      </c>
      <c r="J1585" s="28">
        <v>8.2541294097900391</v>
      </c>
      <c r="K1585" s="28">
        <v>3.5619570438704087</v>
      </c>
      <c r="L1585" s="28">
        <v>34.427949878176122</v>
      </c>
      <c r="M1585" s="31"/>
      <c r="N1585" s="32">
        <f t="shared" si="96"/>
        <v>85.948867146726343</v>
      </c>
      <c r="O1585" s="32">
        <f t="shared" si="97"/>
        <v>60.609673486075636</v>
      </c>
      <c r="P1585" s="32">
        <f t="shared" si="99"/>
        <v>79.092312235446187</v>
      </c>
    </row>
    <row r="1586" spans="1:16" x14ac:dyDescent="0.2">
      <c r="A1586" s="20" t="s">
        <v>1581</v>
      </c>
      <c r="B1586" s="20" t="s">
        <v>8581</v>
      </c>
      <c r="C1586" s="20" t="s">
        <v>6846</v>
      </c>
      <c r="D1586" s="1" t="s">
        <v>13911</v>
      </c>
      <c r="E1586" s="35">
        <v>9689</v>
      </c>
      <c r="F1586" s="35">
        <v>557382</v>
      </c>
      <c r="G1586" s="37">
        <f t="shared" si="98"/>
        <v>1.7383051479954503E-2</v>
      </c>
      <c r="I1586" s="28">
        <v>4.673</v>
      </c>
      <c r="J1586" s="28">
        <v>21.836929321289063</v>
      </c>
      <c r="K1586" s="28">
        <v>-0.25236340715865546</v>
      </c>
      <c r="L1586" s="28">
        <v>40.767881102280938</v>
      </c>
      <c r="M1586" s="31"/>
      <c r="N1586" s="32">
        <f t="shared" si="96"/>
        <v>95.526661158215745</v>
      </c>
      <c r="O1586" s="32">
        <f t="shared" si="97"/>
        <v>67.8074297279136</v>
      </c>
      <c r="P1586" s="32">
        <f t="shared" si="99"/>
        <v>88.026089713612464</v>
      </c>
    </row>
    <row r="1587" spans="1:16" x14ac:dyDescent="0.2">
      <c r="A1587" s="20" t="s">
        <v>1582</v>
      </c>
      <c r="B1587" s="20" t="s">
        <v>8582</v>
      </c>
      <c r="C1587" s="20" t="s">
        <v>6846</v>
      </c>
      <c r="D1587" s="1" t="s">
        <v>13911</v>
      </c>
      <c r="E1587" s="35">
        <v>9415</v>
      </c>
      <c r="F1587" s="35">
        <v>557382</v>
      </c>
      <c r="G1587" s="37">
        <f t="shared" si="98"/>
        <v>1.6891467611081807E-2</v>
      </c>
      <c r="I1587" s="28">
        <v>3.573</v>
      </c>
      <c r="J1587" s="28">
        <v>12.766328811645508</v>
      </c>
      <c r="K1587" s="28">
        <v>3.703710075724135</v>
      </c>
      <c r="L1587" s="28">
        <v>38.764737121614445</v>
      </c>
      <c r="M1587" s="31"/>
      <c r="N1587" s="32">
        <f t="shared" si="96"/>
        <v>87.813773214931331</v>
      </c>
      <c r="O1587" s="32">
        <f t="shared" si="97"/>
        <v>63.041416068310774</v>
      </c>
      <c r="P1587" s="32">
        <f t="shared" si="99"/>
        <v>81.110599099276172</v>
      </c>
    </row>
    <row r="1588" spans="1:16" x14ac:dyDescent="0.2">
      <c r="A1588" s="20" t="s">
        <v>1583</v>
      </c>
      <c r="B1588" s="20" t="s">
        <v>8583</v>
      </c>
      <c r="C1588" s="20" t="s">
        <v>6846</v>
      </c>
      <c r="D1588" s="1" t="s">
        <v>13911</v>
      </c>
      <c r="E1588" s="35">
        <v>6613</v>
      </c>
      <c r="F1588" s="35">
        <v>557382</v>
      </c>
      <c r="G1588" s="37">
        <f t="shared" si="98"/>
        <v>1.1864394616259585E-2</v>
      </c>
      <c r="I1588" s="28">
        <v>2.3439999999999999</v>
      </c>
      <c r="J1588" s="28">
        <v>5.4943361282348633</v>
      </c>
      <c r="K1588" s="28">
        <v>3.8504470567947902</v>
      </c>
      <c r="L1588" s="28">
        <v>35.498412218357778</v>
      </c>
      <c r="M1588" s="31"/>
      <c r="N1588" s="32">
        <f t="shared" si="96"/>
        <v>84.941872624076041</v>
      </c>
      <c r="O1588" s="32">
        <f t="shared" si="97"/>
        <v>60.318657959453745</v>
      </c>
      <c r="P1588" s="32">
        <f t="shared" si="99"/>
        <v>78.279055105048243</v>
      </c>
    </row>
    <row r="1589" spans="1:16" x14ac:dyDescent="0.2">
      <c r="A1589" s="20" t="s">
        <v>1584</v>
      </c>
      <c r="B1589" s="20" t="s">
        <v>8584</v>
      </c>
      <c r="C1589" s="20" t="s">
        <v>6846</v>
      </c>
      <c r="D1589" s="1" t="s">
        <v>13911</v>
      </c>
      <c r="E1589" s="35">
        <v>5467</v>
      </c>
      <c r="F1589" s="35">
        <v>557382</v>
      </c>
      <c r="G1589" s="37">
        <f t="shared" si="98"/>
        <v>9.8083540552080985E-3</v>
      </c>
      <c r="I1589" s="28">
        <v>1.7210000000000001</v>
      </c>
      <c r="J1589" s="28">
        <v>2.9618411064147949</v>
      </c>
      <c r="K1589" s="28">
        <v>3.605361765171339</v>
      </c>
      <c r="L1589" s="28">
        <v>36.768245838668371</v>
      </c>
      <c r="M1589" s="31"/>
      <c r="N1589" s="32">
        <f t="shared" si="96"/>
        <v>84.571430780298755</v>
      </c>
      <c r="O1589" s="32">
        <f t="shared" si="97"/>
        <v>60.387618881965274</v>
      </c>
      <c r="P1589" s="32">
        <f t="shared" si="99"/>
        <v>78.027511645946319</v>
      </c>
    </row>
    <row r="1590" spans="1:16" x14ac:dyDescent="0.2">
      <c r="A1590" s="20" t="s">
        <v>1585</v>
      </c>
      <c r="B1590" s="20" t="s">
        <v>8585</v>
      </c>
      <c r="C1590" s="20" t="s">
        <v>6846</v>
      </c>
      <c r="D1590" s="1" t="s">
        <v>13911</v>
      </c>
      <c r="E1590" s="35">
        <v>8868</v>
      </c>
      <c r="F1590" s="35">
        <v>557382</v>
      </c>
      <c r="G1590" s="37">
        <f t="shared" si="98"/>
        <v>1.5910093975047633E-2</v>
      </c>
      <c r="I1590" s="28">
        <v>2.0009999999999999</v>
      </c>
      <c r="J1590" s="28">
        <v>4.0040011405944824</v>
      </c>
      <c r="K1590" s="28">
        <v>3.7362160068177044</v>
      </c>
      <c r="L1590" s="28">
        <v>38.141971132160577</v>
      </c>
      <c r="M1590" s="31"/>
      <c r="N1590" s="32">
        <f t="shared" si="96"/>
        <v>85.142562225125289</v>
      </c>
      <c r="O1590" s="32">
        <f t="shared" si="97"/>
        <v>61.171935128838072</v>
      </c>
      <c r="P1590" s="32">
        <f t="shared" si="99"/>
        <v>78.656328955645137</v>
      </c>
    </row>
    <row r="1591" spans="1:16" x14ac:dyDescent="0.2">
      <c r="A1591" s="20" t="s">
        <v>1586</v>
      </c>
      <c r="B1591" s="20" t="s">
        <v>8586</v>
      </c>
      <c r="C1591" s="20" t="s">
        <v>6846</v>
      </c>
      <c r="D1591" s="1" t="s">
        <v>13911</v>
      </c>
      <c r="E1591" s="35">
        <v>8344</v>
      </c>
      <c r="F1591" s="35">
        <v>557382</v>
      </c>
      <c r="G1591" s="37">
        <f t="shared" si="98"/>
        <v>1.4969984678371386E-2</v>
      </c>
      <c r="I1591" s="28">
        <v>1.4359999999999999</v>
      </c>
      <c r="J1591" s="28">
        <v>2.062096118927002</v>
      </c>
      <c r="K1591" s="28">
        <v>3.9959883855454805</v>
      </c>
      <c r="L1591" s="28">
        <v>36.120805369127517</v>
      </c>
      <c r="M1591" s="31"/>
      <c r="N1591" s="32">
        <f t="shared" si="96"/>
        <v>83.418235135919559</v>
      </c>
      <c r="O1591" s="32">
        <f t="shared" si="97"/>
        <v>59.523371841651468</v>
      </c>
      <c r="P1591" s="32">
        <f t="shared" si="99"/>
        <v>76.952502860898363</v>
      </c>
    </row>
    <row r="1592" spans="1:16" x14ac:dyDescent="0.2">
      <c r="A1592" s="20" t="s">
        <v>1587</v>
      </c>
      <c r="B1592" s="20" t="s">
        <v>8587</v>
      </c>
      <c r="C1592" s="20" t="s">
        <v>6846</v>
      </c>
      <c r="D1592" s="1" t="s">
        <v>13911</v>
      </c>
      <c r="E1592" s="35">
        <v>9755</v>
      </c>
      <c r="F1592" s="35">
        <v>557382</v>
      </c>
      <c r="G1592" s="37">
        <f t="shared" si="98"/>
        <v>1.750146219289464E-2</v>
      </c>
      <c r="I1592" s="28">
        <v>2.569</v>
      </c>
      <c r="J1592" s="28">
        <v>6.5997610092163086</v>
      </c>
      <c r="K1592" s="28">
        <v>3.3038855719564362</v>
      </c>
      <c r="L1592" s="28">
        <v>36.845207585853409</v>
      </c>
      <c r="M1592" s="31"/>
      <c r="N1592" s="32">
        <f t="shared" si="96"/>
        <v>86.368135039060533</v>
      </c>
      <c r="O1592" s="32">
        <f t="shared" si="97"/>
        <v>61.520249292071128</v>
      </c>
      <c r="P1592" s="32">
        <f t="shared" si="99"/>
        <v>79.644523572369792</v>
      </c>
    </row>
    <row r="1593" spans="1:16" x14ac:dyDescent="0.2">
      <c r="A1593" s="20" t="s">
        <v>1588</v>
      </c>
      <c r="B1593" s="20" t="s">
        <v>8588</v>
      </c>
      <c r="C1593" s="20" t="s">
        <v>6846</v>
      </c>
      <c r="D1593" s="1" t="s">
        <v>13911</v>
      </c>
      <c r="E1593" s="35">
        <v>7821</v>
      </c>
      <c r="F1593" s="35">
        <v>557382</v>
      </c>
      <c r="G1593" s="37">
        <f t="shared" si="98"/>
        <v>1.4031669483406353E-2</v>
      </c>
      <c r="I1593" s="28">
        <v>1.056</v>
      </c>
      <c r="J1593" s="28">
        <v>1.1151360273361206</v>
      </c>
      <c r="K1593" s="28">
        <v>3.9515352839056339</v>
      </c>
      <c r="L1593" s="28">
        <v>36.198695818948984</v>
      </c>
      <c r="M1593" s="31"/>
      <c r="N1593" s="32">
        <f t="shared" si="96"/>
        <v>82.881907776897052</v>
      </c>
      <c r="O1593" s="32">
        <f t="shared" si="97"/>
        <v>59.177130295794669</v>
      </c>
      <c r="P1593" s="32">
        <f t="shared" si="99"/>
        <v>76.467610990837358</v>
      </c>
    </row>
    <row r="1594" spans="1:16" x14ac:dyDescent="0.2">
      <c r="A1594" s="20" t="s">
        <v>1589</v>
      </c>
      <c r="B1594" s="20" t="s">
        <v>8589</v>
      </c>
      <c r="C1594" s="20" t="s">
        <v>6846</v>
      </c>
      <c r="D1594" s="1" t="s">
        <v>13911</v>
      </c>
      <c r="E1594" s="35">
        <v>5832</v>
      </c>
      <c r="F1594" s="35">
        <v>557382</v>
      </c>
      <c r="G1594" s="37">
        <f t="shared" si="98"/>
        <v>1.0463201179801285E-2</v>
      </c>
      <c r="I1594" s="28">
        <v>2.9060000000000001</v>
      </c>
      <c r="J1594" s="28">
        <v>8.4448356628417969</v>
      </c>
      <c r="K1594" s="28">
        <v>4.161795413357237</v>
      </c>
      <c r="L1594" s="28">
        <v>40.169753086419753</v>
      </c>
      <c r="M1594" s="31"/>
      <c r="N1594" s="32">
        <f t="shared" si="96"/>
        <v>86.434477467502234</v>
      </c>
      <c r="O1594" s="32">
        <f t="shared" si="97"/>
        <v>62.650665236199785</v>
      </c>
      <c r="P1594" s="32">
        <f t="shared" si="99"/>
        <v>79.998794598211035</v>
      </c>
    </row>
    <row r="1595" spans="1:16" x14ac:dyDescent="0.2">
      <c r="A1595" s="20" t="s">
        <v>1590</v>
      </c>
      <c r="B1595" s="20" t="s">
        <v>8590</v>
      </c>
      <c r="C1595" s="20" t="s">
        <v>6846</v>
      </c>
      <c r="D1595" s="1" t="s">
        <v>13911</v>
      </c>
      <c r="E1595" s="35">
        <v>6084</v>
      </c>
      <c r="F1595" s="35">
        <v>557382</v>
      </c>
      <c r="G1595" s="37">
        <f t="shared" si="98"/>
        <v>1.0915314811027267E-2</v>
      </c>
      <c r="I1595" s="28">
        <v>2.3849999999999998</v>
      </c>
      <c r="J1595" s="28">
        <v>5.6882247924804687</v>
      </c>
      <c r="K1595" s="28">
        <v>2.9309472344809917</v>
      </c>
      <c r="L1595" s="28">
        <v>36.462360289283367</v>
      </c>
      <c r="M1595" s="31"/>
      <c r="N1595" s="32">
        <f t="shared" si="96"/>
        <v>86.515002335484567</v>
      </c>
      <c r="O1595" s="32">
        <f t="shared" si="97"/>
        <v>61.440972250372987</v>
      </c>
      <c r="P1595" s="32">
        <f t="shared" si="99"/>
        <v>79.730198271548019</v>
      </c>
    </row>
    <row r="1596" spans="1:16" x14ac:dyDescent="0.2">
      <c r="A1596" s="20" t="s">
        <v>1591</v>
      </c>
      <c r="B1596" s="20" t="s">
        <v>8591</v>
      </c>
      <c r="C1596" s="20" t="s">
        <v>6846</v>
      </c>
      <c r="D1596" s="1" t="s">
        <v>13911</v>
      </c>
      <c r="E1596" s="35">
        <v>6409</v>
      </c>
      <c r="F1596" s="35">
        <v>557382</v>
      </c>
      <c r="G1596" s="37">
        <f t="shared" si="98"/>
        <v>1.1498397867171885E-2</v>
      </c>
      <c r="I1596" s="28">
        <v>4.6260000000000003</v>
      </c>
      <c r="J1596" s="28">
        <v>21.399875640869141</v>
      </c>
      <c r="K1596" s="28">
        <v>2.1914851114570855</v>
      </c>
      <c r="L1596" s="28">
        <v>32.870962708690904</v>
      </c>
      <c r="M1596" s="31"/>
      <c r="N1596" s="32">
        <f t="shared" si="96"/>
        <v>90.260321752092437</v>
      </c>
      <c r="O1596" s="32">
        <f t="shared" si="97"/>
        <v>62.621974100188751</v>
      </c>
      <c r="P1596" s="32">
        <f t="shared" si="99"/>
        <v>82.781636720902611</v>
      </c>
    </row>
    <row r="1597" spans="1:16" x14ac:dyDescent="0.2">
      <c r="A1597" s="20" t="s">
        <v>1592</v>
      </c>
      <c r="B1597" s="20" t="s">
        <v>8592</v>
      </c>
      <c r="C1597" s="20" t="s">
        <v>6846</v>
      </c>
      <c r="D1597" s="1" t="s">
        <v>13911</v>
      </c>
      <c r="E1597" s="35">
        <v>6599</v>
      </c>
      <c r="F1597" s="35">
        <v>557382</v>
      </c>
      <c r="G1597" s="37">
        <f t="shared" si="98"/>
        <v>1.1839277192302586E-2</v>
      </c>
      <c r="I1597" s="28">
        <v>0.98499999999999999</v>
      </c>
      <c r="J1597" s="28">
        <v>0.97022497653961182</v>
      </c>
      <c r="K1597" s="28">
        <v>3.646713916423947</v>
      </c>
      <c r="L1597" s="28">
        <v>37.998030004546145</v>
      </c>
      <c r="M1597" s="31"/>
      <c r="N1597" s="32">
        <f t="shared" si="96"/>
        <v>83.595393867818487</v>
      </c>
      <c r="O1597" s="32">
        <f t="shared" si="97"/>
        <v>60.087576799897562</v>
      </c>
      <c r="P1597" s="32">
        <f t="shared" si="99"/>
        <v>77.234392774842519</v>
      </c>
    </row>
    <row r="1598" spans="1:16" x14ac:dyDescent="0.2">
      <c r="A1598" s="20" t="s">
        <v>1593</v>
      </c>
      <c r="B1598" s="20" t="s">
        <v>8593</v>
      </c>
      <c r="C1598" s="20" t="s">
        <v>6846</v>
      </c>
      <c r="D1598" s="1" t="s">
        <v>13911</v>
      </c>
      <c r="E1598" s="35">
        <v>8787</v>
      </c>
      <c r="F1598" s="35">
        <v>557382</v>
      </c>
      <c r="G1598" s="37">
        <f t="shared" si="98"/>
        <v>1.5764771736439281E-2</v>
      </c>
      <c r="I1598" s="28">
        <v>0.79100000000000004</v>
      </c>
      <c r="J1598" s="28">
        <v>0.62568098306655884</v>
      </c>
      <c r="K1598" s="28">
        <v>3.7934689256007665</v>
      </c>
      <c r="L1598" s="28">
        <v>32.254922043928531</v>
      </c>
      <c r="M1598" s="31"/>
      <c r="N1598" s="32">
        <f t="shared" si="96"/>
        <v>81.795075205164494</v>
      </c>
      <c r="O1598" s="32">
        <f t="shared" si="97"/>
        <v>57.321476522618006</v>
      </c>
      <c r="P1598" s="32">
        <f t="shared" si="99"/>
        <v>75.172742407570468</v>
      </c>
    </row>
    <row r="1599" spans="1:16" x14ac:dyDescent="0.2">
      <c r="A1599" s="20" t="s">
        <v>1594</v>
      </c>
      <c r="B1599" s="20" t="s">
        <v>8594</v>
      </c>
      <c r="C1599" s="20" t="s">
        <v>6846</v>
      </c>
      <c r="D1599" s="1" t="s">
        <v>13911</v>
      </c>
      <c r="E1599" s="35">
        <v>7819</v>
      </c>
      <c r="F1599" s="35">
        <v>557382</v>
      </c>
      <c r="G1599" s="37">
        <f t="shared" si="98"/>
        <v>1.4028081279983924E-2</v>
      </c>
      <c r="I1599" s="28">
        <v>3.0819999999999999</v>
      </c>
      <c r="J1599" s="28">
        <v>9.4987239837646484</v>
      </c>
      <c r="K1599" s="28">
        <v>4.0498205145811603</v>
      </c>
      <c r="L1599" s="28">
        <v>40.039519120092081</v>
      </c>
      <c r="M1599" s="31"/>
      <c r="N1599" s="32">
        <f t="shared" si="96"/>
        <v>86.840518585074534</v>
      </c>
      <c r="O1599" s="32">
        <f t="shared" si="97"/>
        <v>62.851890024355178</v>
      </c>
      <c r="P1599" s="32">
        <f t="shared" si="99"/>
        <v>80.3494142833502</v>
      </c>
    </row>
    <row r="1600" spans="1:16" x14ac:dyDescent="0.2">
      <c r="A1600" s="20" t="s">
        <v>1595</v>
      </c>
      <c r="B1600" s="20" t="s">
        <v>8595</v>
      </c>
      <c r="C1600" s="20" t="s">
        <v>6846</v>
      </c>
      <c r="D1600" s="1" t="s">
        <v>13911</v>
      </c>
      <c r="E1600" s="35">
        <v>12517</v>
      </c>
      <c r="F1600" s="35">
        <v>557382</v>
      </c>
      <c r="G1600" s="37">
        <f t="shared" si="98"/>
        <v>2.2456771119268294E-2</v>
      </c>
      <c r="I1600" s="28">
        <v>1.619</v>
      </c>
      <c r="J1600" s="28">
        <v>2.6211609840393066</v>
      </c>
      <c r="K1600" s="28">
        <v>3.1177685693613415</v>
      </c>
      <c r="L1600" s="28">
        <v>29.154989214668053</v>
      </c>
      <c r="M1600" s="31"/>
      <c r="N1600" s="32">
        <f t="shared" si="96"/>
        <v>83.399468424588704</v>
      </c>
      <c r="O1600" s="32">
        <f t="shared" si="97"/>
        <v>57.392662064424435</v>
      </c>
      <c r="P1600" s="32">
        <f t="shared" si="99"/>
        <v>76.362263600174529</v>
      </c>
    </row>
    <row r="1601" spans="1:16" x14ac:dyDescent="0.2">
      <c r="A1601" s="20" t="s">
        <v>1596</v>
      </c>
      <c r="B1601" s="20" t="s">
        <v>8596</v>
      </c>
      <c r="C1601" s="20" t="s">
        <v>6846</v>
      </c>
      <c r="D1601" s="1" t="s">
        <v>13911</v>
      </c>
      <c r="E1601" s="35">
        <v>7371</v>
      </c>
      <c r="F1601" s="35">
        <v>557382</v>
      </c>
      <c r="G1601" s="37">
        <f t="shared" si="98"/>
        <v>1.3224323713359958E-2</v>
      </c>
      <c r="I1601" s="28">
        <v>5.0389999999999997</v>
      </c>
      <c r="J1601" s="28">
        <v>25.391521453857422</v>
      </c>
      <c r="K1601" s="28">
        <v>1.397887554774955</v>
      </c>
      <c r="L1601" s="28">
        <v>45.438475105141769</v>
      </c>
      <c r="M1601" s="31"/>
      <c r="N1601" s="32">
        <f t="shared" si="96"/>
        <v>94.803936111146555</v>
      </c>
      <c r="O1601" s="32">
        <f t="shared" si="97"/>
        <v>68.92377185952428</v>
      </c>
      <c r="P1601" s="32">
        <f t="shared" si="99"/>
        <v>87.800999487328156</v>
      </c>
    </row>
    <row r="1602" spans="1:16" x14ac:dyDescent="0.2">
      <c r="A1602" s="20" t="s">
        <v>1597</v>
      </c>
      <c r="B1602" s="20" t="s">
        <v>8597</v>
      </c>
      <c r="C1602" s="20" t="s">
        <v>6846</v>
      </c>
      <c r="D1602" s="1" t="s">
        <v>13911</v>
      </c>
      <c r="E1602" s="35">
        <v>9273</v>
      </c>
      <c r="F1602" s="35">
        <v>557382</v>
      </c>
      <c r="G1602" s="37">
        <f t="shared" si="98"/>
        <v>1.6636705168089388E-2</v>
      </c>
      <c r="I1602" s="28">
        <v>3.3460000000000001</v>
      </c>
      <c r="J1602" s="28">
        <v>11.19571590423584</v>
      </c>
      <c r="K1602" s="28">
        <v>4.1758711698563085</v>
      </c>
      <c r="L1602" s="28">
        <v>38.936805780222151</v>
      </c>
      <c r="M1602" s="31"/>
      <c r="N1602" s="32">
        <f t="shared" si="96"/>
        <v>86.832684926168369</v>
      </c>
      <c r="O1602" s="32">
        <f t="shared" si="97"/>
        <v>62.550263891567333</v>
      </c>
      <c r="P1602" s="32">
        <f t="shared" si="99"/>
        <v>80.262083058078346</v>
      </c>
    </row>
    <row r="1603" spans="1:16" x14ac:dyDescent="0.2">
      <c r="A1603" s="20" t="s">
        <v>1598</v>
      </c>
      <c r="B1603" s="20" t="s">
        <v>8598</v>
      </c>
      <c r="C1603" s="20" t="s">
        <v>6846</v>
      </c>
      <c r="D1603" s="1" t="s">
        <v>13911</v>
      </c>
      <c r="E1603" s="35">
        <v>6021</v>
      </c>
      <c r="F1603" s="35">
        <v>557382</v>
      </c>
      <c r="G1603" s="37">
        <f t="shared" si="98"/>
        <v>1.0802286403220772E-2</v>
      </c>
      <c r="I1603" s="28">
        <v>4.1760000000000002</v>
      </c>
      <c r="J1603" s="28">
        <v>17.438976287841797</v>
      </c>
      <c r="K1603" s="28">
        <v>2.8741512590413207</v>
      </c>
      <c r="L1603" s="28">
        <v>44.445274871283843</v>
      </c>
      <c r="M1603" s="31"/>
      <c r="N1603" s="32">
        <f t="shared" si="96"/>
        <v>91.1814241635429</v>
      </c>
      <c r="O1603" s="32">
        <f t="shared" si="97"/>
        <v>66.637517584087021</v>
      </c>
      <c r="P1603" s="32">
        <f t="shared" si="99"/>
        <v>84.540066689697852</v>
      </c>
    </row>
    <row r="1604" spans="1:16" x14ac:dyDescent="0.2">
      <c r="A1604" s="20" t="s">
        <v>1599</v>
      </c>
      <c r="B1604" s="20" t="s">
        <v>8599</v>
      </c>
      <c r="C1604" s="20" t="s">
        <v>6846</v>
      </c>
      <c r="D1604" s="1" t="s">
        <v>13911</v>
      </c>
      <c r="E1604" s="35">
        <v>9746</v>
      </c>
      <c r="F1604" s="35">
        <v>557382</v>
      </c>
      <c r="G1604" s="37">
        <f t="shared" si="98"/>
        <v>1.7485315277493713E-2</v>
      </c>
      <c r="I1604" s="28">
        <v>2.5550000000000002</v>
      </c>
      <c r="J1604" s="28">
        <v>6.5280251502990723</v>
      </c>
      <c r="K1604" s="28">
        <v>4.0128222633271733</v>
      </c>
      <c r="L1604" s="28">
        <v>35.475477118817977</v>
      </c>
      <c r="M1604" s="31"/>
      <c r="N1604" s="32">
        <f t="shared" si="96"/>
        <v>85.044003289363587</v>
      </c>
      <c r="O1604" s="32">
        <f t="shared" si="97"/>
        <v>60.406389323342303</v>
      </c>
      <c r="P1604" s="32">
        <f t="shared" si="99"/>
        <v>78.377289450585124</v>
      </c>
    </row>
    <row r="1605" spans="1:16" x14ac:dyDescent="0.2">
      <c r="A1605" s="20" t="s">
        <v>1600</v>
      </c>
      <c r="B1605" s="20" t="s">
        <v>8600</v>
      </c>
      <c r="C1605" s="20" t="s">
        <v>6846</v>
      </c>
      <c r="D1605" s="1" t="s">
        <v>13911</v>
      </c>
      <c r="E1605" s="35">
        <v>7113</v>
      </c>
      <c r="F1605" s="35">
        <v>557382</v>
      </c>
      <c r="G1605" s="37">
        <f t="shared" si="98"/>
        <v>1.2761445471866691E-2</v>
      </c>
      <c r="I1605" s="28">
        <v>3.569</v>
      </c>
      <c r="J1605" s="28">
        <v>12.737760543823242</v>
      </c>
      <c r="K1605" s="28">
        <v>2.8132935672419723</v>
      </c>
      <c r="L1605" s="28">
        <v>30.884015183466893</v>
      </c>
      <c r="M1605" s="31"/>
      <c r="N1605" s="32">
        <f t="shared" si="96"/>
        <v>87.306977762994819</v>
      </c>
      <c r="O1605" s="32">
        <f t="shared" si="97"/>
        <v>60.33045921569866</v>
      </c>
      <c r="P1605" s="32">
        <f t="shared" si="99"/>
        <v>80.007377656858139</v>
      </c>
    </row>
    <row r="1606" spans="1:16" x14ac:dyDescent="0.2">
      <c r="A1606" s="20" t="s">
        <v>1601</v>
      </c>
      <c r="B1606" s="20" t="s">
        <v>8601</v>
      </c>
      <c r="C1606" s="20" t="s">
        <v>6846</v>
      </c>
      <c r="D1606" s="1" t="s">
        <v>13911</v>
      </c>
      <c r="E1606" s="35">
        <v>6340</v>
      </c>
      <c r="F1606" s="35">
        <v>557382</v>
      </c>
      <c r="G1606" s="37">
        <f t="shared" si="98"/>
        <v>1.1374604849098104E-2</v>
      </c>
      <c r="I1606" s="28">
        <v>3.2559999999999998</v>
      </c>
      <c r="J1606" s="28">
        <v>10.601535797119141</v>
      </c>
      <c r="K1606" s="28">
        <v>4.9246891530387327</v>
      </c>
      <c r="L1606" s="28">
        <v>29.579179810725552</v>
      </c>
      <c r="M1606" s="31"/>
      <c r="N1606" s="32">
        <f t="shared" si="96"/>
        <v>83.556612414015319</v>
      </c>
      <c r="O1606" s="32">
        <f t="shared" si="97"/>
        <v>57.932143702952644</v>
      </c>
      <c r="P1606" s="32">
        <f t="shared" si="99"/>
        <v>76.622864673548762</v>
      </c>
    </row>
    <row r="1607" spans="1:16" x14ac:dyDescent="0.2">
      <c r="A1607" s="20" t="s">
        <v>1602</v>
      </c>
      <c r="B1607" s="20" t="s">
        <v>8602</v>
      </c>
      <c r="C1607" s="20" t="s">
        <v>6846</v>
      </c>
      <c r="D1607" s="1" t="s">
        <v>13911</v>
      </c>
      <c r="E1607" s="35">
        <v>6178</v>
      </c>
      <c r="F1607" s="35">
        <v>557382</v>
      </c>
      <c r="G1607" s="37">
        <f t="shared" si="98"/>
        <v>1.1083960371881403E-2</v>
      </c>
      <c r="I1607" s="28">
        <v>4.2119999999999997</v>
      </c>
      <c r="J1607" s="28">
        <v>17.740943908691406</v>
      </c>
      <c r="K1607" s="28">
        <v>4.3282695601463983</v>
      </c>
      <c r="L1607" s="28">
        <v>37.581256069925544</v>
      </c>
      <c r="M1607" s="31"/>
      <c r="N1607" s="32">
        <f t="shared" ref="N1607:N1670" si="100">SUMPRODUCT(I1607:L1607,$I$4:$L$4) + $L$1</f>
        <v>87.664799697368252</v>
      </c>
      <c r="O1607" s="32">
        <f t="shared" ref="O1607:O1670" si="101">SUMPRODUCT(I1607:L1607,$I$5:$L$5) + $L$2</f>
        <v>62.689233970298773</v>
      </c>
      <c r="P1607" s="32">
        <f t="shared" si="99"/>
        <v>80.906639191500716</v>
      </c>
    </row>
    <row r="1608" spans="1:16" x14ac:dyDescent="0.2">
      <c r="A1608" s="20" t="s">
        <v>1603</v>
      </c>
      <c r="B1608" s="20" t="s">
        <v>8603</v>
      </c>
      <c r="C1608" s="20" t="s">
        <v>6846</v>
      </c>
      <c r="D1608" s="1" t="s">
        <v>13911</v>
      </c>
      <c r="E1608" s="35">
        <v>8171</v>
      </c>
      <c r="F1608" s="35">
        <v>557382</v>
      </c>
      <c r="G1608" s="37">
        <f t="shared" ref="G1608:G1671" si="102">SUM(E1608/F1608)</f>
        <v>1.4659605082331327E-2</v>
      </c>
      <c r="I1608" s="28">
        <v>3.55</v>
      </c>
      <c r="J1608" s="28">
        <v>12.602499961853027</v>
      </c>
      <c r="K1608" s="28">
        <v>4.0501982743021738</v>
      </c>
      <c r="L1608" s="28">
        <v>31.066454534328724</v>
      </c>
      <c r="M1608" s="31"/>
      <c r="N1608" s="32">
        <f t="shared" si="100"/>
        <v>85.578010987801534</v>
      </c>
      <c r="O1608" s="32">
        <f t="shared" si="101"/>
        <v>59.488833577310217</v>
      </c>
      <c r="P1608" s="32">
        <f t="shared" ref="P1608:P1671" si="103">SUM(N1608*$P$1)+($P$2*O1608)</f>
        <v>78.518517307742187</v>
      </c>
    </row>
    <row r="1609" spans="1:16" x14ac:dyDescent="0.2">
      <c r="A1609" s="20" t="s">
        <v>1604</v>
      </c>
      <c r="B1609" s="20" t="s">
        <v>8604</v>
      </c>
      <c r="C1609" s="20" t="s">
        <v>6846</v>
      </c>
      <c r="D1609" s="1" t="s">
        <v>13911</v>
      </c>
      <c r="E1609" s="35">
        <v>9820</v>
      </c>
      <c r="F1609" s="35">
        <v>557382</v>
      </c>
      <c r="G1609" s="37">
        <f t="shared" si="102"/>
        <v>1.7618078804123562E-2</v>
      </c>
      <c r="I1609" s="28">
        <v>4.8339999999999996</v>
      </c>
      <c r="J1609" s="28">
        <v>23.367555618286133</v>
      </c>
      <c r="K1609" s="28">
        <v>3.3531348606886211</v>
      </c>
      <c r="L1609" s="28">
        <v>38.406313645621182</v>
      </c>
      <c r="M1609" s="31"/>
      <c r="N1609" s="32">
        <f t="shared" si="100"/>
        <v>90.176329706345612</v>
      </c>
      <c r="O1609" s="32">
        <f t="shared" si="101"/>
        <v>64.321471683012163</v>
      </c>
      <c r="P1609" s="32">
        <f t="shared" si="103"/>
        <v>83.18024071730926</v>
      </c>
    </row>
    <row r="1610" spans="1:16" x14ac:dyDescent="0.2">
      <c r="A1610" s="20" t="s">
        <v>1605</v>
      </c>
      <c r="B1610" s="20" t="s">
        <v>8605</v>
      </c>
      <c r="C1610" s="20" t="s">
        <v>6846</v>
      </c>
      <c r="D1610" s="1" t="s">
        <v>13911</v>
      </c>
      <c r="E1610" s="35">
        <v>6294</v>
      </c>
      <c r="F1610" s="35">
        <v>557382</v>
      </c>
      <c r="G1610" s="37">
        <f t="shared" si="102"/>
        <v>1.1292076170382252E-2</v>
      </c>
      <c r="I1610" s="28">
        <v>5.1609999999999996</v>
      </c>
      <c r="J1610" s="28">
        <v>26.635921478271484</v>
      </c>
      <c r="K1610" s="28">
        <v>2.9419159492416513</v>
      </c>
      <c r="L1610" s="28">
        <v>44.277248172863047</v>
      </c>
      <c r="M1610" s="31"/>
      <c r="N1610" s="32">
        <f t="shared" si="100"/>
        <v>92.559523884789982</v>
      </c>
      <c r="O1610" s="32">
        <f t="shared" si="101"/>
        <v>67.413014113295063</v>
      </c>
      <c r="P1610" s="32">
        <f t="shared" si="103"/>
        <v>85.755107478160312</v>
      </c>
    </row>
    <row r="1611" spans="1:16" x14ac:dyDescent="0.2">
      <c r="A1611" s="20" t="s">
        <v>1606</v>
      </c>
      <c r="B1611" s="20" t="s">
        <v>8606</v>
      </c>
      <c r="C1611" s="20" t="s">
        <v>6846</v>
      </c>
      <c r="D1611" s="1" t="s">
        <v>13911</v>
      </c>
      <c r="E1611" s="35">
        <v>9057</v>
      </c>
      <c r="F1611" s="35">
        <v>557382</v>
      </c>
      <c r="G1611" s="37">
        <f t="shared" si="102"/>
        <v>1.624917919846712E-2</v>
      </c>
      <c r="I1611" s="28">
        <v>4.3339999999999996</v>
      </c>
      <c r="J1611" s="28">
        <v>18.78355598449707</v>
      </c>
      <c r="K1611" s="28">
        <v>4.2324384695789297</v>
      </c>
      <c r="L1611" s="28">
        <v>29.740642596886385</v>
      </c>
      <c r="M1611" s="31"/>
      <c r="N1611" s="32">
        <f t="shared" si="100"/>
        <v>86.24384712353887</v>
      </c>
      <c r="O1611" s="32">
        <f t="shared" si="101"/>
        <v>59.533923813748459</v>
      </c>
      <c r="P1611" s="32">
        <f t="shared" si="103"/>
        <v>79.016385259428517</v>
      </c>
    </row>
    <row r="1612" spans="1:16" x14ac:dyDescent="0.2">
      <c r="A1612" s="20" t="s">
        <v>1607</v>
      </c>
      <c r="B1612" s="20" t="s">
        <v>8607</v>
      </c>
      <c r="C1612" s="20" t="s">
        <v>6846</v>
      </c>
      <c r="D1612" s="1" t="s">
        <v>13911</v>
      </c>
      <c r="E1612" s="35">
        <v>6075</v>
      </c>
      <c r="F1612" s="35">
        <v>557382</v>
      </c>
      <c r="G1612" s="37">
        <f t="shared" si="102"/>
        <v>1.0899167895626338E-2</v>
      </c>
      <c r="I1612" s="28">
        <v>5.2439999999999998</v>
      </c>
      <c r="J1612" s="28">
        <v>27.499536514282227</v>
      </c>
      <c r="K1612" s="28">
        <v>3.3761314572497207</v>
      </c>
      <c r="L1612" s="28">
        <v>42.586337448559668</v>
      </c>
      <c r="M1612" s="31"/>
      <c r="N1612" s="32">
        <f t="shared" si="100"/>
        <v>91.698776731041235</v>
      </c>
      <c r="O1612" s="32">
        <f t="shared" si="101"/>
        <v>66.450020656996685</v>
      </c>
      <c r="P1612" s="32">
        <f t="shared" si="103"/>
        <v>84.866693406620286</v>
      </c>
    </row>
    <row r="1613" spans="1:16" x14ac:dyDescent="0.2">
      <c r="A1613" s="20" t="s">
        <v>1608</v>
      </c>
      <c r="B1613" s="20" t="s">
        <v>8608</v>
      </c>
      <c r="C1613" s="20" t="s">
        <v>6846</v>
      </c>
      <c r="D1613" s="1" t="s">
        <v>13911</v>
      </c>
      <c r="E1613" s="35">
        <v>9416</v>
      </c>
      <c r="F1613" s="35">
        <v>557382</v>
      </c>
      <c r="G1613" s="37">
        <f t="shared" si="102"/>
        <v>1.6893261712793022E-2</v>
      </c>
      <c r="I1613" s="28">
        <v>4.8129999999999997</v>
      </c>
      <c r="J1613" s="28">
        <v>23.164968490600586</v>
      </c>
      <c r="K1613" s="28">
        <v>3.7935793742680999</v>
      </c>
      <c r="L1613" s="28">
        <v>32.700297366185218</v>
      </c>
      <c r="M1613" s="31"/>
      <c r="N1613" s="32">
        <f t="shared" si="100"/>
        <v>88.255380878954938</v>
      </c>
      <c r="O1613" s="32">
        <f t="shared" si="101"/>
        <v>61.552049489208706</v>
      </c>
      <c r="P1613" s="32">
        <f t="shared" si="103"/>
        <v>81.029702728342301</v>
      </c>
    </row>
    <row r="1614" spans="1:16" x14ac:dyDescent="0.2">
      <c r="A1614" s="20" t="s">
        <v>1609</v>
      </c>
      <c r="B1614" s="20" t="s">
        <v>8609</v>
      </c>
      <c r="C1614" s="20" t="s">
        <v>6846</v>
      </c>
      <c r="D1614" s="1" t="s">
        <v>13911</v>
      </c>
      <c r="E1614" s="35">
        <v>9524</v>
      </c>
      <c r="F1614" s="35">
        <v>557382</v>
      </c>
      <c r="G1614" s="37">
        <f t="shared" si="102"/>
        <v>1.7087024697604158E-2</v>
      </c>
      <c r="I1614" s="28">
        <v>6.173</v>
      </c>
      <c r="J1614" s="28">
        <v>38.105930328369141</v>
      </c>
      <c r="K1614" s="28">
        <v>3.4132924930640014</v>
      </c>
      <c r="L1614" s="28">
        <v>35.419046619067622</v>
      </c>
      <c r="M1614" s="31"/>
      <c r="N1614" s="32">
        <f t="shared" si="100"/>
        <v>91.452307893508689</v>
      </c>
      <c r="O1614" s="32">
        <f t="shared" si="101"/>
        <v>64.167505570889503</v>
      </c>
      <c r="P1614" s="32">
        <f t="shared" si="103"/>
        <v>84.069289006882485</v>
      </c>
    </row>
    <row r="1615" spans="1:16" x14ac:dyDescent="0.2">
      <c r="A1615" s="20" t="s">
        <v>1610</v>
      </c>
      <c r="B1615" s="20" t="s">
        <v>8610</v>
      </c>
      <c r="C1615" s="20" t="s">
        <v>6846</v>
      </c>
      <c r="D1615" s="1" t="s">
        <v>13911</v>
      </c>
      <c r="E1615" s="35">
        <v>9413</v>
      </c>
      <c r="F1615" s="35">
        <v>557382</v>
      </c>
      <c r="G1615" s="37">
        <f t="shared" si="102"/>
        <v>1.688787940765938E-2</v>
      </c>
      <c r="I1615" s="28">
        <v>4.0659999999999998</v>
      </c>
      <c r="J1615" s="28">
        <v>16.532356262207031</v>
      </c>
      <c r="K1615" s="28">
        <v>4.7190301927039062</v>
      </c>
      <c r="L1615" s="28">
        <v>29.39976628067566</v>
      </c>
      <c r="M1615" s="31"/>
      <c r="N1615" s="32">
        <f t="shared" si="100"/>
        <v>85.069288256572079</v>
      </c>
      <c r="O1615" s="32">
        <f t="shared" si="101"/>
        <v>58.784084624461919</v>
      </c>
      <c r="P1615" s="32">
        <f t="shared" si="103"/>
        <v>77.956751667153398</v>
      </c>
    </row>
    <row r="1616" spans="1:16" x14ac:dyDescent="0.2">
      <c r="A1616" s="20" t="s">
        <v>1611</v>
      </c>
      <c r="B1616" s="20" t="s">
        <v>8611</v>
      </c>
      <c r="C1616" s="20" t="s">
        <v>6846</v>
      </c>
      <c r="D1616" s="1" t="s">
        <v>13911</v>
      </c>
      <c r="E1616" s="35">
        <v>8114</v>
      </c>
      <c r="F1616" s="35">
        <v>557382</v>
      </c>
      <c r="G1616" s="37">
        <f t="shared" si="102"/>
        <v>1.4557341284792117E-2</v>
      </c>
      <c r="I1616" s="28">
        <v>6.7370000000000001</v>
      </c>
      <c r="J1616" s="28">
        <v>45.387168884277344</v>
      </c>
      <c r="K1616" s="28">
        <v>0.94337026471650975</v>
      </c>
      <c r="L1616" s="28">
        <v>43.822282474735026</v>
      </c>
      <c r="M1616" s="31"/>
      <c r="N1616" s="32">
        <f t="shared" si="100"/>
        <v>97.635077282195809</v>
      </c>
      <c r="O1616" s="32">
        <f t="shared" si="101"/>
        <v>70.006891854955626</v>
      </c>
      <c r="P1616" s="32">
        <f t="shared" si="103"/>
        <v>90.159142056400711</v>
      </c>
    </row>
    <row r="1617" spans="1:16" x14ac:dyDescent="0.2">
      <c r="A1617" s="20" t="s">
        <v>1612</v>
      </c>
      <c r="B1617" s="20" t="s">
        <v>8612</v>
      </c>
      <c r="C1617" s="20" t="s">
        <v>6846</v>
      </c>
      <c r="D1617" s="1" t="s">
        <v>13911</v>
      </c>
      <c r="E1617" s="35">
        <v>12539</v>
      </c>
      <c r="F1617" s="35">
        <v>557382</v>
      </c>
      <c r="G1617" s="37">
        <f t="shared" si="102"/>
        <v>2.2496241356915005E-2</v>
      </c>
      <c r="I1617" s="28">
        <v>4.22</v>
      </c>
      <c r="J1617" s="28">
        <v>17.808399200439453</v>
      </c>
      <c r="K1617" s="28">
        <v>4.3989973238644673</v>
      </c>
      <c r="L1617" s="28">
        <v>27.600765611292765</v>
      </c>
      <c r="M1617" s="31"/>
      <c r="N1617" s="32">
        <f t="shared" si="100"/>
        <v>85.357555950339773</v>
      </c>
      <c r="O1617" s="32">
        <f t="shared" si="101"/>
        <v>58.395419887027003</v>
      </c>
      <c r="P1617" s="32">
        <f t="shared" si="103"/>
        <v>78.061847613314356</v>
      </c>
    </row>
    <row r="1618" spans="1:16" x14ac:dyDescent="0.2">
      <c r="A1618" s="20" t="s">
        <v>1613</v>
      </c>
      <c r="B1618" s="20" t="s">
        <v>8613</v>
      </c>
      <c r="C1618" s="20" t="s">
        <v>6846</v>
      </c>
      <c r="D1618" s="1" t="s">
        <v>13911</v>
      </c>
      <c r="E1618" s="35">
        <v>7435</v>
      </c>
      <c r="F1618" s="35">
        <v>557382</v>
      </c>
      <c r="G1618" s="37">
        <f t="shared" si="102"/>
        <v>1.3339146222877667E-2</v>
      </c>
      <c r="I1618" s="28">
        <v>4.9530000000000003</v>
      </c>
      <c r="J1618" s="28">
        <v>24.532209396362305</v>
      </c>
      <c r="K1618" s="28">
        <v>3.6033621314708304</v>
      </c>
      <c r="L1618" s="28">
        <v>35.240484196368527</v>
      </c>
      <c r="M1618" s="31"/>
      <c r="N1618" s="32">
        <f t="shared" si="100"/>
        <v>89.301963008282257</v>
      </c>
      <c r="O1618" s="32">
        <f t="shared" si="101"/>
        <v>62.898115033047546</v>
      </c>
      <c r="P1618" s="32">
        <f t="shared" si="103"/>
        <v>82.157322340713307</v>
      </c>
    </row>
    <row r="1619" spans="1:16" x14ac:dyDescent="0.2">
      <c r="A1619" s="20" t="s">
        <v>1614</v>
      </c>
      <c r="B1619" s="20" t="s">
        <v>8614</v>
      </c>
      <c r="C1619" s="20" t="s">
        <v>6846</v>
      </c>
      <c r="D1619" s="1" t="s">
        <v>13911</v>
      </c>
      <c r="E1619" s="35">
        <v>6322</v>
      </c>
      <c r="F1619" s="35">
        <v>557382</v>
      </c>
      <c r="G1619" s="37">
        <f t="shared" si="102"/>
        <v>1.1342311018296249E-2</v>
      </c>
      <c r="I1619" s="28">
        <v>6.3159999999999998</v>
      </c>
      <c r="J1619" s="28">
        <v>39.891857147216797</v>
      </c>
      <c r="K1619" s="28">
        <v>3.2176112025055419</v>
      </c>
      <c r="L1619" s="28">
        <v>42.187757038911734</v>
      </c>
      <c r="M1619" s="31"/>
      <c r="N1619" s="32">
        <f t="shared" si="100"/>
        <v>93.446787899169408</v>
      </c>
      <c r="O1619" s="32">
        <f t="shared" si="101"/>
        <v>67.310907388883152</v>
      </c>
      <c r="P1619" s="32">
        <f t="shared" si="103"/>
        <v>86.374656785868922</v>
      </c>
    </row>
    <row r="1620" spans="1:16" x14ac:dyDescent="0.2">
      <c r="A1620" s="20" t="s">
        <v>1615</v>
      </c>
      <c r="B1620" s="20" t="s">
        <v>8615</v>
      </c>
      <c r="C1620" s="20" t="s">
        <v>6846</v>
      </c>
      <c r="D1620" s="1" t="s">
        <v>13911</v>
      </c>
      <c r="E1620" s="35">
        <v>7687</v>
      </c>
      <c r="F1620" s="35">
        <v>557382</v>
      </c>
      <c r="G1620" s="37">
        <f t="shared" si="102"/>
        <v>1.3791259854103649E-2</v>
      </c>
      <c r="I1620" s="28">
        <v>6.0490000000000004</v>
      </c>
      <c r="J1620" s="28">
        <v>36.590400695800781</v>
      </c>
      <c r="K1620" s="28">
        <v>3.6488185140499705</v>
      </c>
      <c r="L1620" s="28">
        <v>39.892675946403017</v>
      </c>
      <c r="M1620" s="31"/>
      <c r="N1620" s="32">
        <f t="shared" si="100"/>
        <v>91.930543865236444</v>
      </c>
      <c r="O1620" s="32">
        <f t="shared" si="101"/>
        <v>65.797078517971286</v>
      </c>
      <c r="P1620" s="32">
        <f t="shared" si="103"/>
        <v>84.859066273042245</v>
      </c>
    </row>
    <row r="1621" spans="1:16" x14ac:dyDescent="0.2">
      <c r="A1621" s="20" t="s">
        <v>1616</v>
      </c>
      <c r="B1621" s="20" t="s">
        <v>8616</v>
      </c>
      <c r="C1621" s="20" t="s">
        <v>6846</v>
      </c>
      <c r="D1621" s="1" t="s">
        <v>13911</v>
      </c>
      <c r="E1621" s="35">
        <v>7878</v>
      </c>
      <c r="F1621" s="35">
        <v>557382</v>
      </c>
      <c r="G1621" s="37">
        <f t="shared" si="102"/>
        <v>1.4133933280945563E-2</v>
      </c>
      <c r="I1621" s="28">
        <v>5.1760000000000002</v>
      </c>
      <c r="J1621" s="28">
        <v>26.790975570678711</v>
      </c>
      <c r="K1621" s="28">
        <v>4.0269065927999765</v>
      </c>
      <c r="L1621" s="28">
        <v>35.451510535668952</v>
      </c>
      <c r="M1621" s="31"/>
      <c r="N1621" s="32">
        <f t="shared" si="100"/>
        <v>89.092909157185872</v>
      </c>
      <c r="O1621" s="32">
        <f t="shared" si="101"/>
        <v>62.877928434163096</v>
      </c>
      <c r="P1621" s="32">
        <f t="shared" si="103"/>
        <v>81.999374247088014</v>
      </c>
    </row>
    <row r="1622" spans="1:16" x14ac:dyDescent="0.2">
      <c r="A1622" s="20" t="s">
        <v>1617</v>
      </c>
      <c r="B1622" s="20" t="s">
        <v>8617</v>
      </c>
      <c r="C1622" s="20" t="s">
        <v>6846</v>
      </c>
      <c r="D1622" s="1" t="s">
        <v>13911</v>
      </c>
      <c r="E1622" s="35">
        <v>8966</v>
      </c>
      <c r="F1622" s="35">
        <v>557382</v>
      </c>
      <c r="G1622" s="37">
        <f t="shared" si="102"/>
        <v>1.6085915942746627E-2</v>
      </c>
      <c r="I1622" s="28">
        <v>5.2480000000000002</v>
      </c>
      <c r="J1622" s="28">
        <v>27.54150390625</v>
      </c>
      <c r="K1622" s="28">
        <v>3.9316773055589374</v>
      </c>
      <c r="L1622" s="28">
        <v>38.033013606959628</v>
      </c>
      <c r="M1622" s="31"/>
      <c r="N1622" s="32">
        <f t="shared" si="100"/>
        <v>89.910537063025231</v>
      </c>
      <c r="O1622" s="32">
        <f t="shared" si="101"/>
        <v>64.110053089639365</v>
      </c>
      <c r="P1622" s="32">
        <f t="shared" si="103"/>
        <v>82.929161196442863</v>
      </c>
    </row>
    <row r="1623" spans="1:16" x14ac:dyDescent="0.2">
      <c r="A1623" s="20" t="s">
        <v>1618</v>
      </c>
      <c r="B1623" s="20" t="s">
        <v>8618</v>
      </c>
      <c r="C1623" s="20" t="s">
        <v>6846</v>
      </c>
      <c r="D1623" s="1" t="s">
        <v>13911</v>
      </c>
      <c r="E1623" s="35">
        <v>5359</v>
      </c>
      <c r="F1623" s="35">
        <v>557382</v>
      </c>
      <c r="G1623" s="37">
        <f t="shared" si="102"/>
        <v>9.614591070396963E-3</v>
      </c>
      <c r="I1623" s="28">
        <v>7.2039999999999997</v>
      </c>
      <c r="J1623" s="28">
        <v>51.897617340087891</v>
      </c>
      <c r="K1623" s="28">
        <v>3.9643087289409316</v>
      </c>
      <c r="L1623" s="28">
        <v>35.746034707967901</v>
      </c>
      <c r="M1623" s="31"/>
      <c r="N1623" s="32">
        <f t="shared" si="100"/>
        <v>92.277935833438718</v>
      </c>
      <c r="O1623" s="32">
        <f t="shared" si="101"/>
        <v>64.738014272529199</v>
      </c>
      <c r="P1623" s="32">
        <f t="shared" si="103"/>
        <v>84.825884005603427</v>
      </c>
    </row>
    <row r="1624" spans="1:16" x14ac:dyDescent="0.2">
      <c r="A1624" s="20" t="s">
        <v>1619</v>
      </c>
      <c r="B1624" s="20" t="s">
        <v>8619</v>
      </c>
      <c r="C1624" s="20" t="s">
        <v>6846</v>
      </c>
      <c r="D1624" s="1" t="s">
        <v>13911</v>
      </c>
      <c r="E1624" s="35">
        <v>6133</v>
      </c>
      <c r="F1624" s="35">
        <v>557382</v>
      </c>
      <c r="G1624" s="37">
        <f t="shared" si="102"/>
        <v>1.1003225794876764E-2</v>
      </c>
      <c r="I1624" s="28">
        <v>6.7889999999999997</v>
      </c>
      <c r="J1624" s="28">
        <v>46.090522766113281</v>
      </c>
      <c r="K1624" s="28">
        <v>3.2803211404462758</v>
      </c>
      <c r="L1624" s="28">
        <v>42.059187999347792</v>
      </c>
      <c r="M1624" s="31"/>
      <c r="N1624" s="32">
        <f t="shared" si="100"/>
        <v>94.032624854808176</v>
      </c>
      <c r="O1624" s="32">
        <f t="shared" si="101"/>
        <v>67.595739559617357</v>
      </c>
      <c r="P1624" s="32">
        <f t="shared" si="103"/>
        <v>86.879044589498506</v>
      </c>
    </row>
    <row r="1625" spans="1:16" x14ac:dyDescent="0.2">
      <c r="A1625" s="20" t="s">
        <v>1620</v>
      </c>
      <c r="B1625" s="20" t="s">
        <v>8620</v>
      </c>
      <c r="C1625" s="20" t="s">
        <v>6846</v>
      </c>
      <c r="D1625" s="1" t="s">
        <v>13911</v>
      </c>
      <c r="E1625" s="35">
        <v>9877</v>
      </c>
      <c r="F1625" s="35">
        <v>557382</v>
      </c>
      <c r="G1625" s="37">
        <f t="shared" si="102"/>
        <v>1.7720342601662775E-2</v>
      </c>
      <c r="I1625" s="28">
        <v>5.1360000000000001</v>
      </c>
      <c r="J1625" s="28">
        <v>26.378496170043945</v>
      </c>
      <c r="K1625" s="28">
        <v>4.2162771287677643</v>
      </c>
      <c r="L1625" s="28">
        <v>36.667105396375419</v>
      </c>
      <c r="M1625" s="31"/>
      <c r="N1625" s="32">
        <f t="shared" si="100"/>
        <v>89.036086677736833</v>
      </c>
      <c r="O1625" s="32">
        <f t="shared" si="101"/>
        <v>63.222188204908505</v>
      </c>
      <c r="P1625" s="32">
        <f t="shared" si="103"/>
        <v>82.051080969839603</v>
      </c>
    </row>
    <row r="1626" spans="1:16" x14ac:dyDescent="0.2">
      <c r="A1626" s="20" t="s">
        <v>1621</v>
      </c>
      <c r="B1626" s="20" t="s">
        <v>8621</v>
      </c>
      <c r="C1626" s="20" t="s">
        <v>6846</v>
      </c>
      <c r="D1626" s="1" t="s">
        <v>13911</v>
      </c>
      <c r="E1626" s="35">
        <v>7845</v>
      </c>
      <c r="F1626" s="35">
        <v>557382</v>
      </c>
      <c r="G1626" s="37">
        <f t="shared" si="102"/>
        <v>1.4074727924475495E-2</v>
      </c>
      <c r="I1626" s="28">
        <v>5.08</v>
      </c>
      <c r="J1626" s="28">
        <v>25.806400299072266</v>
      </c>
      <c r="K1626" s="28">
        <v>3.9251747587479211</v>
      </c>
      <c r="L1626" s="28">
        <v>38.922880815806245</v>
      </c>
      <c r="M1626" s="31"/>
      <c r="N1626" s="32">
        <f t="shared" si="100"/>
        <v>89.862085891000504</v>
      </c>
      <c r="O1626" s="32">
        <f t="shared" si="101"/>
        <v>64.345034328328481</v>
      </c>
      <c r="P1626" s="32">
        <f t="shared" si="103"/>
        <v>82.957404252092545</v>
      </c>
    </row>
    <row r="1627" spans="1:16" x14ac:dyDescent="0.2">
      <c r="A1627" s="20" t="s">
        <v>1622</v>
      </c>
      <c r="B1627" s="20" t="s">
        <v>8622</v>
      </c>
      <c r="C1627" s="20" t="s">
        <v>6846</v>
      </c>
      <c r="D1627" s="1" t="s">
        <v>13911</v>
      </c>
      <c r="E1627" s="35">
        <v>7598</v>
      </c>
      <c r="F1627" s="35">
        <v>557382</v>
      </c>
      <c r="G1627" s="37">
        <f t="shared" si="102"/>
        <v>1.3631584801805584E-2</v>
      </c>
      <c r="I1627" s="28">
        <v>7.18</v>
      </c>
      <c r="J1627" s="28">
        <v>51.552398681640625</v>
      </c>
      <c r="K1627" s="28">
        <v>3.8479822720252441</v>
      </c>
      <c r="L1627" s="28">
        <v>42.775467228217956</v>
      </c>
      <c r="M1627" s="31"/>
      <c r="N1627" s="32">
        <f t="shared" si="100"/>
        <v>93.969973772966057</v>
      </c>
      <c r="O1627" s="32">
        <f t="shared" si="101"/>
        <v>67.797156262460263</v>
      </c>
      <c r="P1627" s="32">
        <f t="shared" si="103"/>
        <v>86.887847843979827</v>
      </c>
    </row>
    <row r="1628" spans="1:16" x14ac:dyDescent="0.2">
      <c r="A1628" s="20" t="s">
        <v>1623</v>
      </c>
      <c r="B1628" s="20" t="s">
        <v>8623</v>
      </c>
      <c r="C1628" s="20" t="s">
        <v>6846</v>
      </c>
      <c r="D1628" s="1" t="s">
        <v>13911</v>
      </c>
      <c r="E1628" s="35">
        <v>7656</v>
      </c>
      <c r="F1628" s="35">
        <v>557382</v>
      </c>
      <c r="G1628" s="37">
        <f t="shared" si="102"/>
        <v>1.3735642701056008E-2</v>
      </c>
      <c r="I1628" s="28">
        <v>5.5830000000000002</v>
      </c>
      <c r="J1628" s="28">
        <v>31.169889450073242</v>
      </c>
      <c r="K1628" s="28">
        <v>4.0033898210975813</v>
      </c>
      <c r="L1628" s="28">
        <v>36.39485370950888</v>
      </c>
      <c r="M1628" s="31"/>
      <c r="N1628" s="32">
        <f t="shared" si="100"/>
        <v>89.952671660561251</v>
      </c>
      <c r="O1628" s="32">
        <f t="shared" si="101"/>
        <v>63.652453644981378</v>
      </c>
      <c r="P1628" s="32">
        <f t="shared" si="103"/>
        <v>82.836072315788257</v>
      </c>
    </row>
    <row r="1629" spans="1:16" x14ac:dyDescent="0.2">
      <c r="A1629" s="20" t="s">
        <v>1624</v>
      </c>
      <c r="B1629" s="20" t="s">
        <v>8624</v>
      </c>
      <c r="C1629" s="20" t="s">
        <v>6846</v>
      </c>
      <c r="D1629" s="1" t="s">
        <v>13911</v>
      </c>
      <c r="E1629" s="35">
        <v>6245</v>
      </c>
      <c r="F1629" s="35">
        <v>557382</v>
      </c>
      <c r="G1629" s="37">
        <f t="shared" si="102"/>
        <v>1.1204165186532755E-2</v>
      </c>
      <c r="I1629" s="28">
        <v>8.0630000000000006</v>
      </c>
      <c r="J1629" s="28">
        <v>65.011970520019531</v>
      </c>
      <c r="K1629" s="28">
        <v>3.9111426884572063</v>
      </c>
      <c r="L1629" s="28">
        <v>42.776781425140115</v>
      </c>
      <c r="M1629" s="31"/>
      <c r="N1629" s="32">
        <f t="shared" si="100"/>
        <v>95.168932138736537</v>
      </c>
      <c r="O1629" s="32">
        <f t="shared" si="101"/>
        <v>68.423029405474807</v>
      </c>
      <c r="P1629" s="32">
        <f t="shared" si="103"/>
        <v>87.931734570482988</v>
      </c>
    </row>
    <row r="1630" spans="1:16" x14ac:dyDescent="0.2">
      <c r="A1630" s="20" t="s">
        <v>1625</v>
      </c>
      <c r="B1630" s="20" t="s">
        <v>8625</v>
      </c>
      <c r="C1630" s="20" t="s">
        <v>6846</v>
      </c>
      <c r="D1630" s="1" t="s">
        <v>13911</v>
      </c>
      <c r="E1630" s="35">
        <v>9424</v>
      </c>
      <c r="F1630" s="35">
        <v>557382</v>
      </c>
      <c r="G1630" s="37">
        <f t="shared" si="102"/>
        <v>1.6907614526482734E-2</v>
      </c>
      <c r="I1630" s="28">
        <v>6.0529999999999999</v>
      </c>
      <c r="J1630" s="28">
        <v>36.638809204101563</v>
      </c>
      <c r="K1630" s="28">
        <v>2.6689019324562127</v>
      </c>
      <c r="L1630" s="28">
        <v>43.949490662139219</v>
      </c>
      <c r="M1630" s="31"/>
      <c r="N1630" s="32">
        <f t="shared" si="100"/>
        <v>94.217339181650516</v>
      </c>
      <c r="O1630" s="32">
        <f t="shared" si="101"/>
        <v>68.241619544068982</v>
      </c>
      <c r="P1630" s="32">
        <f t="shared" si="103"/>
        <v>87.188546141101881</v>
      </c>
    </row>
    <row r="1631" spans="1:16" x14ac:dyDescent="0.2">
      <c r="A1631" s="20" t="s">
        <v>1626</v>
      </c>
      <c r="B1631" s="20" t="s">
        <v>8626</v>
      </c>
      <c r="C1631" s="20" t="s">
        <v>6846</v>
      </c>
      <c r="D1631" s="1" t="s">
        <v>13911</v>
      </c>
      <c r="E1631" s="35">
        <v>6147</v>
      </c>
      <c r="F1631" s="35">
        <v>557382</v>
      </c>
      <c r="G1631" s="37">
        <f t="shared" si="102"/>
        <v>1.1028343218833761E-2</v>
      </c>
      <c r="I1631" s="28">
        <v>6.3730000000000002</v>
      </c>
      <c r="J1631" s="28">
        <v>40.615127563476563</v>
      </c>
      <c r="K1631" s="28">
        <v>3.3511298259843851</v>
      </c>
      <c r="L1631" s="28">
        <v>39.013502521555232</v>
      </c>
      <c r="M1631" s="31"/>
      <c r="N1631" s="32">
        <f t="shared" si="100"/>
        <v>92.637854715938857</v>
      </c>
      <c r="O1631" s="32">
        <f t="shared" si="101"/>
        <v>65.909062036841306</v>
      </c>
      <c r="P1631" s="32">
        <f t="shared" si="103"/>
        <v>85.405286972433586</v>
      </c>
    </row>
    <row r="1632" spans="1:16" x14ac:dyDescent="0.2">
      <c r="A1632" s="20" t="s">
        <v>1627</v>
      </c>
      <c r="B1632" s="20" t="s">
        <v>8627</v>
      </c>
      <c r="C1632" s="20" t="s">
        <v>6846</v>
      </c>
      <c r="D1632" s="1" t="s">
        <v>13911</v>
      </c>
      <c r="E1632" s="35">
        <v>7678</v>
      </c>
      <c r="F1632" s="35">
        <v>557382</v>
      </c>
      <c r="G1632" s="37">
        <f t="shared" si="102"/>
        <v>1.3775112938702721E-2</v>
      </c>
      <c r="I1632" s="28">
        <v>6.0419999999999998</v>
      </c>
      <c r="J1632" s="28">
        <v>36.505764007568359</v>
      </c>
      <c r="K1632" s="28">
        <v>4.0044719529514383</v>
      </c>
      <c r="L1632" s="28">
        <v>38.763089346183904</v>
      </c>
      <c r="M1632" s="31"/>
      <c r="N1632" s="32">
        <f t="shared" si="100"/>
        <v>91.168509612602861</v>
      </c>
      <c r="O1632" s="32">
        <f t="shared" si="101"/>
        <v>65.051156770169541</v>
      </c>
      <c r="P1632" s="32">
        <f t="shared" si="103"/>
        <v>84.101391917397393</v>
      </c>
    </row>
    <row r="1633" spans="1:16" x14ac:dyDescent="0.2">
      <c r="A1633" s="20" t="s">
        <v>1628</v>
      </c>
      <c r="B1633" s="20" t="s">
        <v>8628</v>
      </c>
      <c r="C1633" s="20" t="s">
        <v>6846</v>
      </c>
      <c r="D1633" s="1" t="s">
        <v>13911</v>
      </c>
      <c r="E1633" s="35">
        <v>6004</v>
      </c>
      <c r="F1633" s="35">
        <v>557382</v>
      </c>
      <c r="G1633" s="37">
        <f t="shared" si="102"/>
        <v>1.077178667413013E-2</v>
      </c>
      <c r="I1633" s="28">
        <v>9.3439999999999994</v>
      </c>
      <c r="J1633" s="28">
        <v>87.310333251953125</v>
      </c>
      <c r="K1633" s="28">
        <v>3.7447063098343722</v>
      </c>
      <c r="L1633" s="28">
        <v>38.898734177215189</v>
      </c>
      <c r="M1633" s="31"/>
      <c r="N1633" s="32">
        <f t="shared" si="100"/>
        <v>96.372698319065222</v>
      </c>
      <c r="O1633" s="32">
        <f t="shared" si="101"/>
        <v>67.796565053193163</v>
      </c>
      <c r="P1633" s="32">
        <f t="shared" si="103"/>
        <v>88.640257045932785</v>
      </c>
    </row>
    <row r="1634" spans="1:16" x14ac:dyDescent="0.2">
      <c r="A1634" s="20" t="s">
        <v>1629</v>
      </c>
      <c r="B1634" s="20" t="s">
        <v>8629</v>
      </c>
      <c r="C1634" s="20" t="s">
        <v>6846</v>
      </c>
      <c r="D1634" s="1" t="s">
        <v>13911</v>
      </c>
      <c r="E1634" s="35">
        <v>5925</v>
      </c>
      <c r="F1634" s="35">
        <v>557382</v>
      </c>
      <c r="G1634" s="37">
        <f t="shared" si="102"/>
        <v>1.0630052638944208E-2</v>
      </c>
      <c r="I1634" s="28">
        <v>7.0179999999999998</v>
      </c>
      <c r="J1634" s="28">
        <v>49.252323150634766</v>
      </c>
      <c r="K1634" s="28">
        <v>3.3999829295343451</v>
      </c>
      <c r="L1634" s="28">
        <v>44.4210970464135</v>
      </c>
      <c r="M1634" s="31"/>
      <c r="N1634" s="32">
        <f t="shared" si="100"/>
        <v>94.727823446127616</v>
      </c>
      <c r="O1634" s="32">
        <f t="shared" si="101"/>
        <v>68.696737884756629</v>
      </c>
      <c r="P1634" s="32">
        <f t="shared" si="103"/>
        <v>87.684048891101426</v>
      </c>
    </row>
    <row r="1635" spans="1:16" x14ac:dyDescent="0.2">
      <c r="A1635" s="20" t="s">
        <v>1630</v>
      </c>
      <c r="B1635" s="20" t="s">
        <v>8630</v>
      </c>
      <c r="C1635" s="20" t="s">
        <v>6846</v>
      </c>
      <c r="D1635" s="1" t="s">
        <v>13911</v>
      </c>
      <c r="E1635" s="35">
        <v>6174</v>
      </c>
      <c r="F1635" s="35">
        <v>557382</v>
      </c>
      <c r="G1635" s="37">
        <f t="shared" si="102"/>
        <v>1.1076783965036545E-2</v>
      </c>
      <c r="I1635" s="28">
        <v>8.0739999999999998</v>
      </c>
      <c r="J1635" s="28">
        <v>65.189476013183594</v>
      </c>
      <c r="K1635" s="28">
        <v>3.54817430801429</v>
      </c>
      <c r="L1635" s="28">
        <v>44.094590217039197</v>
      </c>
      <c r="M1635" s="31"/>
      <c r="N1635" s="32">
        <f t="shared" si="100"/>
        <v>95.988548682806623</v>
      </c>
      <c r="O1635" s="32">
        <f t="shared" si="101"/>
        <v>69.256657722014381</v>
      </c>
      <c r="P1635" s="32">
        <f t="shared" si="103"/>
        <v>88.755142572506628</v>
      </c>
    </row>
    <row r="1636" spans="1:16" x14ac:dyDescent="0.2">
      <c r="A1636" s="20" t="s">
        <v>1631</v>
      </c>
      <c r="B1636" s="20" t="s">
        <v>8631</v>
      </c>
      <c r="C1636" s="20" t="s">
        <v>6846</v>
      </c>
      <c r="D1636" s="1" t="s">
        <v>13911</v>
      </c>
      <c r="E1636" s="35">
        <v>5538</v>
      </c>
      <c r="F1636" s="35">
        <v>557382</v>
      </c>
      <c r="G1636" s="37">
        <f t="shared" si="102"/>
        <v>9.9357352767043064E-3</v>
      </c>
      <c r="I1636" s="28">
        <v>6.15</v>
      </c>
      <c r="J1636" s="28">
        <v>37.822498321533203</v>
      </c>
      <c r="K1636" s="28">
        <v>3.1852301142714574</v>
      </c>
      <c r="L1636" s="28">
        <v>38.496388587937886</v>
      </c>
      <c r="M1636" s="31"/>
      <c r="N1636" s="32">
        <f t="shared" si="100"/>
        <v>92.42325216526477</v>
      </c>
      <c r="O1636" s="32">
        <f t="shared" si="101"/>
        <v>65.624787797554546</v>
      </c>
      <c r="P1636" s="32">
        <f t="shared" si="103"/>
        <v>85.171831897676384</v>
      </c>
    </row>
    <row r="1637" spans="1:16" x14ac:dyDescent="0.2">
      <c r="A1637" s="20" t="s">
        <v>1632</v>
      </c>
      <c r="B1637" s="20" t="s">
        <v>8632</v>
      </c>
      <c r="C1637" s="20" t="s">
        <v>6846</v>
      </c>
      <c r="D1637" s="1" t="s">
        <v>13911</v>
      </c>
      <c r="E1637" s="35">
        <v>8642</v>
      </c>
      <c r="F1637" s="35">
        <v>557382</v>
      </c>
      <c r="G1637" s="37">
        <f t="shared" si="102"/>
        <v>1.5504626988313222E-2</v>
      </c>
      <c r="I1637" s="28">
        <v>6.234</v>
      </c>
      <c r="J1637" s="28">
        <v>38.862754821777344</v>
      </c>
      <c r="K1637" s="28">
        <v>2.8768852357617454</v>
      </c>
      <c r="L1637" s="28">
        <v>45.986808609118256</v>
      </c>
      <c r="M1637" s="31"/>
      <c r="N1637" s="32">
        <f t="shared" si="100"/>
        <v>94.648751621225699</v>
      </c>
      <c r="O1637" s="32">
        <f t="shared" si="101"/>
        <v>69.108808439365561</v>
      </c>
      <c r="P1637" s="32">
        <f t="shared" si="103"/>
        <v>87.737875718756186</v>
      </c>
    </row>
    <row r="1638" spans="1:16" x14ac:dyDescent="0.2">
      <c r="A1638" s="20" t="s">
        <v>1633</v>
      </c>
      <c r="B1638" s="20" t="s">
        <v>8633</v>
      </c>
      <c r="C1638" s="20" t="s">
        <v>6846</v>
      </c>
      <c r="D1638" s="1" t="s">
        <v>13911</v>
      </c>
      <c r="E1638" s="35">
        <v>9032</v>
      </c>
      <c r="F1638" s="35">
        <v>557382</v>
      </c>
      <c r="G1638" s="37">
        <f t="shared" si="102"/>
        <v>1.6204326655686763E-2</v>
      </c>
      <c r="I1638" s="28">
        <v>7.6029999999999998</v>
      </c>
      <c r="J1638" s="28">
        <v>57.805610656738281</v>
      </c>
      <c r="K1638" s="28">
        <v>3.4527121354681727</v>
      </c>
      <c r="L1638" s="28">
        <v>42.062112488928257</v>
      </c>
      <c r="M1638" s="31"/>
      <c r="N1638" s="32">
        <f t="shared" si="100"/>
        <v>94.986563305229524</v>
      </c>
      <c r="O1638" s="32">
        <f t="shared" si="101"/>
        <v>68.107845231365715</v>
      </c>
      <c r="P1638" s="32">
        <f t="shared" si="103"/>
        <v>87.713427116035845</v>
      </c>
    </row>
    <row r="1639" spans="1:16" x14ac:dyDescent="0.2">
      <c r="A1639" s="20" t="s">
        <v>1634</v>
      </c>
      <c r="B1639" s="20" t="s">
        <v>8634</v>
      </c>
      <c r="C1639" s="20" t="s">
        <v>6846</v>
      </c>
      <c r="D1639" s="1" t="s">
        <v>13911</v>
      </c>
      <c r="E1639" s="35">
        <v>6006</v>
      </c>
      <c r="F1639" s="35">
        <v>557382</v>
      </c>
      <c r="G1639" s="37">
        <f t="shared" si="102"/>
        <v>1.0775374877552557E-2</v>
      </c>
      <c r="I1639" s="28">
        <v>9.6110000000000007</v>
      </c>
      <c r="J1639" s="28">
        <v>92.371322631835938</v>
      </c>
      <c r="K1639" s="28">
        <v>2.8990909787444674</v>
      </c>
      <c r="L1639" s="28">
        <v>43.762570762570761</v>
      </c>
      <c r="M1639" s="31"/>
      <c r="N1639" s="32">
        <f t="shared" si="100"/>
        <v>99.020718827333411</v>
      </c>
      <c r="O1639" s="32">
        <f t="shared" si="101"/>
        <v>70.661414695945979</v>
      </c>
      <c r="P1639" s="32">
        <f t="shared" si="103"/>
        <v>91.346949542223541</v>
      </c>
    </row>
    <row r="1640" spans="1:16" x14ac:dyDescent="0.2">
      <c r="A1640" s="20" t="s">
        <v>1635</v>
      </c>
      <c r="B1640" s="20" t="s">
        <v>8635</v>
      </c>
      <c r="C1640" s="20" t="s">
        <v>6846</v>
      </c>
      <c r="D1640" s="1" t="s">
        <v>13911</v>
      </c>
      <c r="E1640" s="35">
        <v>10009</v>
      </c>
      <c r="F1640" s="35">
        <v>557382</v>
      </c>
      <c r="G1640" s="37">
        <f t="shared" si="102"/>
        <v>1.7957164027543049E-2</v>
      </c>
      <c r="I1640" s="28">
        <v>10.958</v>
      </c>
      <c r="J1640" s="28">
        <v>120.07776641845703</v>
      </c>
      <c r="K1640" s="28">
        <v>1.9494813097533177</v>
      </c>
      <c r="L1640" s="28">
        <v>45.953641722449795</v>
      </c>
      <c r="M1640" s="31"/>
      <c r="N1640" s="32">
        <f t="shared" si="100"/>
        <v>102.7159859805806</v>
      </c>
      <c r="O1640" s="32">
        <f t="shared" si="101"/>
        <v>73.128215424990387</v>
      </c>
      <c r="P1640" s="32">
        <f t="shared" si="103"/>
        <v>94.70980487499159</v>
      </c>
    </row>
    <row r="1641" spans="1:16" x14ac:dyDescent="0.2">
      <c r="A1641" s="20" t="s">
        <v>1636</v>
      </c>
      <c r="B1641" s="20" t="s">
        <v>8636</v>
      </c>
      <c r="C1641" s="20" t="s">
        <v>6846</v>
      </c>
      <c r="D1641" s="1" t="s">
        <v>13911</v>
      </c>
      <c r="E1641" s="35">
        <v>6293</v>
      </c>
      <c r="F1641" s="35">
        <v>557382</v>
      </c>
      <c r="G1641" s="37">
        <f t="shared" si="102"/>
        <v>1.1290282068671036E-2</v>
      </c>
      <c r="I1641" s="28">
        <v>9.5350000000000001</v>
      </c>
      <c r="J1641" s="28">
        <v>90.916221618652344</v>
      </c>
      <c r="K1641" s="28">
        <v>3.920640996844293</v>
      </c>
      <c r="L1641" s="28">
        <v>40.187668838391865</v>
      </c>
      <c r="M1641" s="31"/>
      <c r="N1641" s="32">
        <f t="shared" si="100"/>
        <v>96.68153929459362</v>
      </c>
      <c r="O1641" s="32">
        <f t="shared" si="101"/>
        <v>68.34485207898922</v>
      </c>
      <c r="P1641" s="32">
        <f t="shared" si="103"/>
        <v>89.013889940807019</v>
      </c>
    </row>
    <row r="1642" spans="1:16" x14ac:dyDescent="0.2">
      <c r="A1642" s="20" t="s">
        <v>1637</v>
      </c>
      <c r="B1642" s="20" t="s">
        <v>8637</v>
      </c>
      <c r="C1642" s="20" t="s">
        <v>6846</v>
      </c>
      <c r="D1642" s="1" t="s">
        <v>13911</v>
      </c>
      <c r="E1642" s="35">
        <v>6091</v>
      </c>
      <c r="F1642" s="35">
        <v>557382</v>
      </c>
      <c r="G1642" s="37">
        <f t="shared" si="102"/>
        <v>1.0927873523005767E-2</v>
      </c>
      <c r="I1642" s="28">
        <v>8.6920000000000002</v>
      </c>
      <c r="J1642" s="28">
        <v>75.550865173339844</v>
      </c>
      <c r="K1642" s="28">
        <v>3.8135239333703232</v>
      </c>
      <c r="L1642" s="28">
        <v>39.361352815629616</v>
      </c>
      <c r="M1642" s="31"/>
      <c r="N1642" s="32">
        <f t="shared" si="100"/>
        <v>95.451458183172875</v>
      </c>
      <c r="O1642" s="32">
        <f t="shared" si="101"/>
        <v>67.493911951027371</v>
      </c>
      <c r="P1642" s="32">
        <f t="shared" si="103"/>
        <v>87.88640092473932</v>
      </c>
    </row>
    <row r="1643" spans="1:16" x14ac:dyDescent="0.2">
      <c r="A1643" s="20" t="s">
        <v>1638</v>
      </c>
      <c r="B1643" s="20" t="s">
        <v>8638</v>
      </c>
      <c r="C1643" s="20" t="s">
        <v>6846</v>
      </c>
      <c r="D1643" s="1" t="s">
        <v>13911</v>
      </c>
      <c r="E1643" s="35">
        <v>7460</v>
      </c>
      <c r="F1643" s="35">
        <v>557382</v>
      </c>
      <c r="G1643" s="37">
        <f t="shared" si="102"/>
        <v>1.3383998765658022E-2</v>
      </c>
      <c r="I1643" s="28">
        <v>10.127000000000001</v>
      </c>
      <c r="J1643" s="28">
        <v>102.55612945556641</v>
      </c>
      <c r="K1643" s="28">
        <v>3.2917059996056297</v>
      </c>
      <c r="L1643" s="28">
        <v>44.661662198391419</v>
      </c>
      <c r="M1643" s="31"/>
      <c r="N1643" s="32">
        <f t="shared" si="100"/>
        <v>99.391110418545196</v>
      </c>
      <c r="O1643" s="32">
        <f t="shared" si="101"/>
        <v>71.091753548188791</v>
      </c>
      <c r="P1643" s="32">
        <f t="shared" si="103"/>
        <v>91.73356231602483</v>
      </c>
    </row>
    <row r="1644" spans="1:16" x14ac:dyDescent="0.2">
      <c r="A1644" s="20" t="s">
        <v>1639</v>
      </c>
      <c r="B1644" s="20" t="s">
        <v>8639</v>
      </c>
      <c r="C1644" s="20" t="s">
        <v>6847</v>
      </c>
      <c r="D1644" s="1" t="s">
        <v>14432</v>
      </c>
      <c r="E1644" s="35">
        <v>7909</v>
      </c>
      <c r="F1644" s="35">
        <v>200153</v>
      </c>
      <c r="G1644" s="37">
        <f t="shared" si="102"/>
        <v>3.9514771200031974E-2</v>
      </c>
      <c r="I1644" s="28">
        <v>8.298</v>
      </c>
      <c r="J1644" s="28">
        <v>68.856803894042969</v>
      </c>
      <c r="K1644" s="28">
        <v>2.2886854298363333</v>
      </c>
      <c r="L1644" s="28">
        <v>42.632570489315967</v>
      </c>
      <c r="M1644" s="31"/>
      <c r="N1644" s="32">
        <f t="shared" si="100"/>
        <v>97.758338140116322</v>
      </c>
      <c r="O1644" s="32">
        <f t="shared" si="101"/>
        <v>69.715406570765794</v>
      </c>
      <c r="P1644" s="32">
        <f t="shared" si="103"/>
        <v>90.170176387474896</v>
      </c>
    </row>
    <row r="1645" spans="1:16" x14ac:dyDescent="0.2">
      <c r="A1645" s="20" t="s">
        <v>1640</v>
      </c>
      <c r="B1645" s="20" t="s">
        <v>8640</v>
      </c>
      <c r="C1645" s="20" t="s">
        <v>6847</v>
      </c>
      <c r="D1645" s="1" t="s">
        <v>14432</v>
      </c>
      <c r="E1645" s="35">
        <v>9122</v>
      </c>
      <c r="F1645" s="35">
        <v>200153</v>
      </c>
      <c r="G1645" s="37">
        <f t="shared" si="102"/>
        <v>4.5575135021708395E-2</v>
      </c>
      <c r="I1645" s="28">
        <v>10.090999999999999</v>
      </c>
      <c r="J1645" s="28">
        <v>101.82827758789062</v>
      </c>
      <c r="K1645" s="28">
        <v>1.9478864483797278</v>
      </c>
      <c r="L1645" s="28">
        <v>42.309252356939268</v>
      </c>
      <c r="M1645" s="31"/>
      <c r="N1645" s="32">
        <f t="shared" si="100"/>
        <v>100.70788702056782</v>
      </c>
      <c r="O1645" s="32">
        <f t="shared" si="101"/>
        <v>71.046079494522019</v>
      </c>
      <c r="P1645" s="32">
        <f t="shared" si="103"/>
        <v>92.681672185405887</v>
      </c>
    </row>
    <row r="1646" spans="1:16" x14ac:dyDescent="0.2">
      <c r="A1646" s="20" t="s">
        <v>1641</v>
      </c>
      <c r="B1646" s="20" t="s">
        <v>8641</v>
      </c>
      <c r="C1646" s="20" t="s">
        <v>6847</v>
      </c>
      <c r="D1646" s="1" t="s">
        <v>14432</v>
      </c>
      <c r="E1646" s="35">
        <v>6912</v>
      </c>
      <c r="F1646" s="35">
        <v>200153</v>
      </c>
      <c r="G1646" s="37">
        <f t="shared" si="102"/>
        <v>3.4533581809915413E-2</v>
      </c>
      <c r="I1646" s="28">
        <v>4.7839999999999998</v>
      </c>
      <c r="J1646" s="28">
        <v>22.886655807495117</v>
      </c>
      <c r="K1646" s="28">
        <v>2.9224161988630235</v>
      </c>
      <c r="L1646" s="28">
        <v>39.18359375</v>
      </c>
      <c r="M1646" s="31"/>
      <c r="N1646" s="32">
        <f t="shared" si="100"/>
        <v>90.878584168604959</v>
      </c>
      <c r="O1646" s="32">
        <f t="shared" si="101"/>
        <v>64.921027909671167</v>
      </c>
      <c r="P1646" s="32">
        <f t="shared" si="103"/>
        <v>83.854705972811857</v>
      </c>
    </row>
    <row r="1647" spans="1:16" x14ac:dyDescent="0.2">
      <c r="A1647" s="20" t="s">
        <v>1642</v>
      </c>
      <c r="B1647" s="20" t="s">
        <v>8642</v>
      </c>
      <c r="C1647" s="20" t="s">
        <v>6847</v>
      </c>
      <c r="D1647" s="1" t="s">
        <v>14432</v>
      </c>
      <c r="E1647" s="35">
        <v>8330</v>
      </c>
      <c r="F1647" s="35">
        <v>200153</v>
      </c>
      <c r="G1647" s="37">
        <f t="shared" si="102"/>
        <v>4.1618162105988919E-2</v>
      </c>
      <c r="I1647" s="28">
        <v>7.1230000000000002</v>
      </c>
      <c r="J1647" s="28">
        <v>50.737129211425781</v>
      </c>
      <c r="K1647" s="28">
        <v>3.8177501417979651</v>
      </c>
      <c r="L1647" s="28">
        <v>38.074909963985597</v>
      </c>
      <c r="M1647" s="31"/>
      <c r="N1647" s="32">
        <f t="shared" si="100"/>
        <v>92.883080606382848</v>
      </c>
      <c r="O1647" s="32">
        <f t="shared" si="101"/>
        <v>65.772953495597307</v>
      </c>
      <c r="P1647" s="32">
        <f t="shared" si="103"/>
        <v>85.547327240420671</v>
      </c>
    </row>
    <row r="1648" spans="1:16" x14ac:dyDescent="0.2">
      <c r="A1648" s="20" t="s">
        <v>1643</v>
      </c>
      <c r="B1648" s="20" t="s">
        <v>8643</v>
      </c>
      <c r="C1648" s="20" t="s">
        <v>6847</v>
      </c>
      <c r="D1648" s="1" t="s">
        <v>14432</v>
      </c>
      <c r="E1648" s="35">
        <v>7014</v>
      </c>
      <c r="F1648" s="35">
        <v>200153</v>
      </c>
      <c r="G1648" s="37">
        <f t="shared" si="102"/>
        <v>3.504319195815201E-2</v>
      </c>
      <c r="I1648" s="28">
        <v>6.9630000000000001</v>
      </c>
      <c r="J1648" s="28">
        <v>48.483367919921875</v>
      </c>
      <c r="K1648" s="28">
        <v>2.5222239574322609</v>
      </c>
      <c r="L1648" s="28">
        <v>43.726404334188764</v>
      </c>
      <c r="M1648" s="31"/>
      <c r="N1648" s="32">
        <f t="shared" si="100"/>
        <v>95.726888456966776</v>
      </c>
      <c r="O1648" s="32">
        <f t="shared" si="101"/>
        <v>68.996709188827339</v>
      </c>
      <c r="P1648" s="32">
        <f t="shared" si="103"/>
        <v>88.493945515101515</v>
      </c>
    </row>
    <row r="1649" spans="1:16" x14ac:dyDescent="0.2">
      <c r="A1649" s="20" t="s">
        <v>1644</v>
      </c>
      <c r="B1649" s="20" t="s">
        <v>8644</v>
      </c>
      <c r="C1649" s="20" t="s">
        <v>6847</v>
      </c>
      <c r="D1649" s="1" t="s">
        <v>14432</v>
      </c>
      <c r="E1649" s="35">
        <v>7766</v>
      </c>
      <c r="F1649" s="35">
        <v>200153</v>
      </c>
      <c r="G1649" s="37">
        <f t="shared" si="102"/>
        <v>3.8800317756915961E-2</v>
      </c>
      <c r="I1649" s="28">
        <v>2.9340000000000002</v>
      </c>
      <c r="J1649" s="28">
        <v>8.6083564758300781</v>
      </c>
      <c r="K1649" s="28">
        <v>2.7557040037066298</v>
      </c>
      <c r="L1649" s="28">
        <v>36.614344578933817</v>
      </c>
      <c r="M1649" s="31"/>
      <c r="N1649" s="32">
        <f t="shared" si="100"/>
        <v>87.665643228539878</v>
      </c>
      <c r="O1649" s="32">
        <f t="shared" si="101"/>
        <v>62.188896614774393</v>
      </c>
      <c r="P1649" s="32">
        <f t="shared" si="103"/>
        <v>80.771867741543261</v>
      </c>
    </row>
    <row r="1650" spans="1:16" x14ac:dyDescent="0.2">
      <c r="A1650" s="20" t="s">
        <v>1645</v>
      </c>
      <c r="B1650" s="20" t="s">
        <v>8645</v>
      </c>
      <c r="C1650" s="20" t="s">
        <v>6847</v>
      </c>
      <c r="D1650" s="1" t="s">
        <v>14432</v>
      </c>
      <c r="E1650" s="35">
        <v>8329</v>
      </c>
      <c r="F1650" s="35">
        <v>200153</v>
      </c>
      <c r="G1650" s="37">
        <f t="shared" si="102"/>
        <v>4.1613165928065028E-2</v>
      </c>
      <c r="I1650" s="28">
        <v>2.2559999999999998</v>
      </c>
      <c r="J1650" s="28">
        <v>5.089536190032959</v>
      </c>
      <c r="K1650" s="28">
        <v>4.2962246171515233</v>
      </c>
      <c r="L1650" s="28">
        <v>35.370392604154162</v>
      </c>
      <c r="M1650" s="31"/>
      <c r="N1650" s="32">
        <f t="shared" si="100"/>
        <v>84.146033671420227</v>
      </c>
      <c r="O1650" s="32">
        <f t="shared" si="101"/>
        <v>59.848789524250421</v>
      </c>
      <c r="P1650" s="32">
        <f t="shared" si="103"/>
        <v>77.571420804138796</v>
      </c>
    </row>
    <row r="1651" spans="1:16" x14ac:dyDescent="0.2">
      <c r="A1651" s="20" t="s">
        <v>1646</v>
      </c>
      <c r="B1651" s="20" t="s">
        <v>8646</v>
      </c>
      <c r="C1651" s="20" t="s">
        <v>6847</v>
      </c>
      <c r="D1651" s="1" t="s">
        <v>14432</v>
      </c>
      <c r="E1651" s="35">
        <v>7515</v>
      </c>
      <c r="F1651" s="35">
        <v>200153</v>
      </c>
      <c r="G1651" s="37">
        <f t="shared" si="102"/>
        <v>3.7546277098020012E-2</v>
      </c>
      <c r="I1651" s="28">
        <v>5.9349999999999996</v>
      </c>
      <c r="J1651" s="28">
        <v>35.224224090576172</v>
      </c>
      <c r="K1651" s="28">
        <v>3.0263766948067858</v>
      </c>
      <c r="L1651" s="28">
        <v>40.525881570192951</v>
      </c>
      <c r="M1651" s="31"/>
      <c r="N1651" s="32">
        <f t="shared" si="100"/>
        <v>92.775957150003677</v>
      </c>
      <c r="O1651" s="32">
        <f t="shared" si="101"/>
        <v>66.423989390065685</v>
      </c>
      <c r="P1651" s="32">
        <f t="shared" si="103"/>
        <v>85.645354795956266</v>
      </c>
    </row>
    <row r="1652" spans="1:16" x14ac:dyDescent="0.2">
      <c r="A1652" s="20" t="s">
        <v>1647</v>
      </c>
      <c r="B1652" s="20" t="s">
        <v>8647</v>
      </c>
      <c r="C1652" s="20" t="s">
        <v>6847</v>
      </c>
      <c r="D1652" s="1" t="s">
        <v>14432</v>
      </c>
      <c r="E1652" s="35">
        <v>8410</v>
      </c>
      <c r="F1652" s="35">
        <v>200153</v>
      </c>
      <c r="G1652" s="37">
        <f t="shared" si="102"/>
        <v>4.2017856339899975E-2</v>
      </c>
      <c r="I1652" s="28">
        <v>2.677</v>
      </c>
      <c r="J1652" s="28">
        <v>7.1663289070129395</v>
      </c>
      <c r="K1652" s="28">
        <v>4.0607189106723247</v>
      </c>
      <c r="L1652" s="28">
        <v>35.737931034482756</v>
      </c>
      <c r="M1652" s="31"/>
      <c r="N1652" s="32">
        <f t="shared" si="100"/>
        <v>85.228554984028378</v>
      </c>
      <c r="O1652" s="32">
        <f t="shared" si="101"/>
        <v>60.606984132216873</v>
      </c>
      <c r="P1652" s="32">
        <f t="shared" si="103"/>
        <v>78.566182265768589</v>
      </c>
    </row>
    <row r="1653" spans="1:16" x14ac:dyDescent="0.2">
      <c r="A1653" s="20" t="s">
        <v>1648</v>
      </c>
      <c r="B1653" s="20" t="s">
        <v>8648</v>
      </c>
      <c r="C1653" s="20" t="s">
        <v>6847</v>
      </c>
      <c r="D1653" s="1" t="s">
        <v>14432</v>
      </c>
      <c r="E1653" s="35">
        <v>6356</v>
      </c>
      <c r="F1653" s="35">
        <v>200153</v>
      </c>
      <c r="G1653" s="37">
        <f t="shared" si="102"/>
        <v>3.1755706884233563E-2</v>
      </c>
      <c r="I1653" s="28">
        <v>3.8</v>
      </c>
      <c r="J1653" s="28">
        <v>14.439999580383301</v>
      </c>
      <c r="K1653" s="28">
        <v>3.9745915781113133</v>
      </c>
      <c r="L1653" s="28">
        <v>36.532882315921967</v>
      </c>
      <c r="M1653" s="31"/>
      <c r="N1653" s="32">
        <f t="shared" si="100"/>
        <v>87.290163651165187</v>
      </c>
      <c r="O1653" s="32">
        <f t="shared" si="101"/>
        <v>62.111658393648504</v>
      </c>
      <c r="P1653" s="32">
        <f t="shared" si="103"/>
        <v>80.477089557564142</v>
      </c>
    </row>
    <row r="1654" spans="1:16" x14ac:dyDescent="0.2">
      <c r="A1654" s="20" t="s">
        <v>1649</v>
      </c>
      <c r="B1654" s="20" t="s">
        <v>8649</v>
      </c>
      <c r="C1654" s="20" t="s">
        <v>6847</v>
      </c>
      <c r="D1654" s="1" t="s">
        <v>14432</v>
      </c>
      <c r="E1654" s="35">
        <v>5599</v>
      </c>
      <c r="F1654" s="35">
        <v>200153</v>
      </c>
      <c r="G1654" s="37">
        <f t="shared" si="102"/>
        <v>2.7973600195850174E-2</v>
      </c>
      <c r="I1654" s="28">
        <v>4.6539999999999999</v>
      </c>
      <c r="J1654" s="28">
        <v>21.65971565246582</v>
      </c>
      <c r="K1654" s="28">
        <v>3.9416595031329842</v>
      </c>
      <c r="L1654" s="28">
        <v>42.078228255045545</v>
      </c>
      <c r="M1654" s="31"/>
      <c r="N1654" s="32">
        <f t="shared" si="100"/>
        <v>89.889559371050581</v>
      </c>
      <c r="O1654" s="32">
        <f t="shared" si="101"/>
        <v>65.293201775456737</v>
      </c>
      <c r="P1654" s="32">
        <f t="shared" si="103"/>
        <v>83.234009130177554</v>
      </c>
    </row>
    <row r="1655" spans="1:16" x14ac:dyDescent="0.2">
      <c r="A1655" s="20" t="s">
        <v>1650</v>
      </c>
      <c r="B1655" s="20" t="s">
        <v>8650</v>
      </c>
      <c r="C1655" s="20" t="s">
        <v>6847</v>
      </c>
      <c r="D1655" s="1" t="s">
        <v>14432</v>
      </c>
      <c r="E1655" s="35">
        <v>6555</v>
      </c>
      <c r="F1655" s="35">
        <v>200153</v>
      </c>
      <c r="G1655" s="37">
        <f t="shared" si="102"/>
        <v>3.2749946291087316E-2</v>
      </c>
      <c r="I1655" s="28">
        <v>3.5920000000000001</v>
      </c>
      <c r="J1655" s="28">
        <v>12.902463912963867</v>
      </c>
      <c r="K1655" s="28">
        <v>3.3136560154696117</v>
      </c>
      <c r="L1655" s="28">
        <v>41.355606407322654</v>
      </c>
      <c r="M1655" s="31"/>
      <c r="N1655" s="32">
        <f t="shared" si="100"/>
        <v>88.9684343919958</v>
      </c>
      <c r="O1655" s="32">
        <f t="shared" si="101"/>
        <v>64.44707515313965</v>
      </c>
      <c r="P1655" s="32">
        <f t="shared" si="103"/>
        <v>82.333178023063397</v>
      </c>
    </row>
    <row r="1656" spans="1:16" x14ac:dyDescent="0.2">
      <c r="A1656" s="20" t="s">
        <v>1651</v>
      </c>
      <c r="B1656" s="20" t="s">
        <v>8651</v>
      </c>
      <c r="C1656" s="20" t="s">
        <v>6847</v>
      </c>
      <c r="D1656" s="1" t="s">
        <v>14432</v>
      </c>
      <c r="E1656" s="35">
        <v>6306</v>
      </c>
      <c r="F1656" s="35">
        <v>200153</v>
      </c>
      <c r="G1656" s="37">
        <f t="shared" si="102"/>
        <v>3.1505897988039148E-2</v>
      </c>
      <c r="I1656" s="28">
        <v>6.4459999999999997</v>
      </c>
      <c r="J1656" s="28">
        <v>41.550914764404297</v>
      </c>
      <c r="K1656" s="28">
        <v>2.7973910776103139</v>
      </c>
      <c r="L1656" s="28">
        <v>40.756263875673959</v>
      </c>
      <c r="M1656" s="31"/>
      <c r="N1656" s="32">
        <f t="shared" si="100"/>
        <v>93.913140194648292</v>
      </c>
      <c r="O1656" s="32">
        <f t="shared" si="101"/>
        <v>67.114467228592247</v>
      </c>
      <c r="P1656" s="32">
        <f t="shared" si="103"/>
        <v>86.661663482248287</v>
      </c>
    </row>
    <row r="1657" spans="1:16" x14ac:dyDescent="0.2">
      <c r="A1657" s="20" t="s">
        <v>1652</v>
      </c>
      <c r="B1657" s="20" t="s">
        <v>8652</v>
      </c>
      <c r="C1657" s="20" t="s">
        <v>6847</v>
      </c>
      <c r="D1657" s="1" t="s">
        <v>14432</v>
      </c>
      <c r="E1657" s="35">
        <v>9384</v>
      </c>
      <c r="F1657" s="35">
        <v>200153</v>
      </c>
      <c r="G1657" s="37">
        <f t="shared" si="102"/>
        <v>4.6884133637767111E-2</v>
      </c>
      <c r="I1657" s="28">
        <v>5.5670000000000002</v>
      </c>
      <c r="J1657" s="28">
        <v>30.991489410400391</v>
      </c>
      <c r="K1657" s="28">
        <v>3.7180299850633416</v>
      </c>
      <c r="L1657" s="28">
        <v>40.291666666666664</v>
      </c>
      <c r="M1657" s="31"/>
      <c r="N1657" s="32">
        <f t="shared" si="100"/>
        <v>91.196728363897194</v>
      </c>
      <c r="O1657" s="32">
        <f t="shared" si="101"/>
        <v>65.505771343898303</v>
      </c>
      <c r="P1657" s="32">
        <f t="shared" si="103"/>
        <v>84.244989492880677</v>
      </c>
    </row>
    <row r="1658" spans="1:16" x14ac:dyDescent="0.2">
      <c r="A1658" s="20" t="s">
        <v>1653</v>
      </c>
      <c r="B1658" s="20" t="s">
        <v>8653</v>
      </c>
      <c r="C1658" s="20" t="s">
        <v>6847</v>
      </c>
      <c r="D1658" s="1" t="s">
        <v>14432</v>
      </c>
      <c r="E1658" s="35">
        <v>7754</v>
      </c>
      <c r="F1658" s="35">
        <v>200153</v>
      </c>
      <c r="G1658" s="37">
        <f t="shared" si="102"/>
        <v>3.8740363621829303E-2</v>
      </c>
      <c r="I1658" s="28">
        <v>4.5869999999999997</v>
      </c>
      <c r="J1658" s="28">
        <v>21.040569305419922</v>
      </c>
      <c r="K1658" s="28">
        <v>3.9906051690042541</v>
      </c>
      <c r="L1658" s="28">
        <v>42.004384833634255</v>
      </c>
      <c r="M1658" s="31"/>
      <c r="N1658" s="32">
        <f t="shared" si="100"/>
        <v>89.701437484717346</v>
      </c>
      <c r="O1658" s="32">
        <f t="shared" si="101"/>
        <v>65.164970463975223</v>
      </c>
      <c r="P1658" s="32">
        <f t="shared" si="103"/>
        <v>83.062093087670235</v>
      </c>
    </row>
    <row r="1659" spans="1:16" x14ac:dyDescent="0.2">
      <c r="A1659" s="20" t="s">
        <v>1654</v>
      </c>
      <c r="B1659" s="20" t="s">
        <v>8654</v>
      </c>
      <c r="C1659" s="20" t="s">
        <v>6847</v>
      </c>
      <c r="D1659" s="1" t="s">
        <v>14432</v>
      </c>
      <c r="E1659" s="35">
        <v>7218</v>
      </c>
      <c r="F1659" s="35">
        <v>200153</v>
      </c>
      <c r="G1659" s="37">
        <f t="shared" si="102"/>
        <v>3.6062412254625212E-2</v>
      </c>
      <c r="I1659" s="28">
        <v>7.2140000000000004</v>
      </c>
      <c r="J1659" s="28">
        <v>52.041797637939453</v>
      </c>
      <c r="K1659" s="28">
        <v>3.5993543830938779</v>
      </c>
      <c r="L1659" s="28">
        <v>47.927542255472432</v>
      </c>
      <c r="M1659" s="31"/>
      <c r="N1659" s="32">
        <f t="shared" si="100"/>
        <v>95.515704789075528</v>
      </c>
      <c r="O1659" s="32">
        <f t="shared" si="101"/>
        <v>70.198624264500268</v>
      </c>
      <c r="P1659" s="32">
        <f t="shared" si="103"/>
        <v>88.665133490920255</v>
      </c>
    </row>
    <row r="1660" spans="1:16" x14ac:dyDescent="0.2">
      <c r="A1660" s="20" t="s">
        <v>1655</v>
      </c>
      <c r="B1660" s="20" t="s">
        <v>8655</v>
      </c>
      <c r="C1660" s="20" t="s">
        <v>6847</v>
      </c>
      <c r="D1660" s="1" t="s">
        <v>14432</v>
      </c>
      <c r="E1660" s="35">
        <v>6960</v>
      </c>
      <c r="F1660" s="35">
        <v>200153</v>
      </c>
      <c r="G1660" s="37">
        <f t="shared" si="102"/>
        <v>3.4773398350262053E-2</v>
      </c>
      <c r="I1660" s="28">
        <v>5.6749999999999998</v>
      </c>
      <c r="J1660" s="28">
        <v>32.205623626708984</v>
      </c>
      <c r="K1660" s="28">
        <v>3.4959818376145191</v>
      </c>
      <c r="L1660" s="28">
        <v>42.096695402298849</v>
      </c>
      <c r="M1660" s="31"/>
      <c r="N1660" s="32">
        <f t="shared" si="100"/>
        <v>92.073603081156534</v>
      </c>
      <c r="O1660" s="32">
        <f t="shared" si="101"/>
        <v>66.529170657801799</v>
      </c>
      <c r="P1660" s="32">
        <f t="shared" si="103"/>
        <v>85.161512430844994</v>
      </c>
    </row>
    <row r="1661" spans="1:16" x14ac:dyDescent="0.2">
      <c r="A1661" s="20" t="s">
        <v>1656</v>
      </c>
      <c r="B1661" s="20" t="s">
        <v>8656</v>
      </c>
      <c r="C1661" s="20" t="s">
        <v>6847</v>
      </c>
      <c r="D1661" s="1" t="s">
        <v>14432</v>
      </c>
      <c r="E1661" s="35">
        <v>10545</v>
      </c>
      <c r="F1661" s="35">
        <v>200153</v>
      </c>
      <c r="G1661" s="37">
        <f t="shared" si="102"/>
        <v>5.2684696207401335E-2</v>
      </c>
      <c r="I1661" s="28">
        <v>5.0209999999999999</v>
      </c>
      <c r="J1661" s="28">
        <v>25.210441589355469</v>
      </c>
      <c r="K1661" s="28">
        <v>1.8522799001709829</v>
      </c>
      <c r="L1661" s="28">
        <v>41.710668563300139</v>
      </c>
      <c r="M1661" s="31"/>
      <c r="N1661" s="32">
        <f t="shared" si="100"/>
        <v>93.308097257415653</v>
      </c>
      <c r="O1661" s="32">
        <f t="shared" si="101"/>
        <v>66.989420456376834</v>
      </c>
      <c r="P1661" s="32">
        <f t="shared" si="103"/>
        <v>86.186503133495776</v>
      </c>
    </row>
    <row r="1662" spans="1:16" x14ac:dyDescent="0.2">
      <c r="A1662" s="20" t="s">
        <v>1657</v>
      </c>
      <c r="B1662" s="20" t="s">
        <v>8657</v>
      </c>
      <c r="C1662" s="20" t="s">
        <v>6847</v>
      </c>
      <c r="D1662" s="1" t="s">
        <v>14432</v>
      </c>
      <c r="E1662" s="35">
        <v>6351</v>
      </c>
      <c r="F1662" s="35">
        <v>200153</v>
      </c>
      <c r="G1662" s="37">
        <f t="shared" si="102"/>
        <v>3.1730725994614122E-2</v>
      </c>
      <c r="I1662" s="28">
        <v>4.8550000000000004</v>
      </c>
      <c r="J1662" s="28">
        <v>23.571025848388672</v>
      </c>
      <c r="K1662" s="28">
        <v>3.712104084726735</v>
      </c>
      <c r="L1662" s="28">
        <v>45.172728704141079</v>
      </c>
      <c r="M1662" s="31"/>
      <c r="N1662" s="32">
        <f t="shared" si="100"/>
        <v>91.208669230304736</v>
      </c>
      <c r="O1662" s="32">
        <f t="shared" si="101"/>
        <v>66.960111039221019</v>
      </c>
      <c r="P1662" s="32">
        <f t="shared" si="103"/>
        <v>84.647230339108859</v>
      </c>
    </row>
    <row r="1663" spans="1:16" x14ac:dyDescent="0.2">
      <c r="A1663" s="20" t="s">
        <v>1658</v>
      </c>
      <c r="B1663" s="20" t="s">
        <v>8658</v>
      </c>
      <c r="C1663" s="20" t="s">
        <v>6847</v>
      </c>
      <c r="D1663" s="1" t="s">
        <v>14432</v>
      </c>
      <c r="E1663" s="35">
        <v>8101</v>
      </c>
      <c r="F1663" s="35">
        <v>200153</v>
      </c>
      <c r="G1663" s="37">
        <f t="shared" si="102"/>
        <v>4.0474037361418518E-2</v>
      </c>
      <c r="I1663" s="28">
        <v>5.5389999999999997</v>
      </c>
      <c r="J1663" s="28">
        <v>30.680521011352539</v>
      </c>
      <c r="K1663" s="28">
        <v>3.7386082144101707</v>
      </c>
      <c r="L1663" s="28">
        <v>38.83606962103444</v>
      </c>
      <c r="M1663" s="31"/>
      <c r="N1663" s="32">
        <f t="shared" si="100"/>
        <v>90.801679158978146</v>
      </c>
      <c r="O1663" s="32">
        <f t="shared" si="101"/>
        <v>64.846753935652401</v>
      </c>
      <c r="P1663" s="32">
        <f t="shared" si="103"/>
        <v>83.778512897446319</v>
      </c>
    </row>
    <row r="1664" spans="1:16" x14ac:dyDescent="0.2">
      <c r="A1664" s="20" t="s">
        <v>1659</v>
      </c>
      <c r="B1664" s="20" t="s">
        <v>8659</v>
      </c>
      <c r="C1664" s="20" t="s">
        <v>6847</v>
      </c>
      <c r="D1664" s="1" t="s">
        <v>14432</v>
      </c>
      <c r="E1664" s="35">
        <v>5666</v>
      </c>
      <c r="F1664" s="35">
        <v>200153</v>
      </c>
      <c r="G1664" s="37">
        <f t="shared" si="102"/>
        <v>2.8308344116750685E-2</v>
      </c>
      <c r="I1664" s="28">
        <v>9.6430000000000007</v>
      </c>
      <c r="J1664" s="28">
        <v>92.987449645996094</v>
      </c>
      <c r="K1664" s="28">
        <v>1.7264457897258574</v>
      </c>
      <c r="L1664" s="28">
        <v>45.120720084715849</v>
      </c>
      <c r="M1664" s="31"/>
      <c r="N1664" s="32">
        <f t="shared" si="100"/>
        <v>101.01732589875922</v>
      </c>
      <c r="O1664" s="32">
        <f t="shared" si="101"/>
        <v>72.114941186728316</v>
      </c>
      <c r="P1664" s="32">
        <f t="shared" si="103"/>
        <v>93.196603957132325</v>
      </c>
    </row>
    <row r="1665" spans="1:16" x14ac:dyDescent="0.2">
      <c r="A1665" s="20" t="s">
        <v>1660</v>
      </c>
      <c r="B1665" s="20" t="s">
        <v>8660</v>
      </c>
      <c r="C1665" s="20" t="s">
        <v>6847</v>
      </c>
      <c r="D1665" s="1" t="s">
        <v>14432</v>
      </c>
      <c r="E1665" s="35">
        <v>7099</v>
      </c>
      <c r="F1665" s="35">
        <v>200153</v>
      </c>
      <c r="G1665" s="37">
        <f t="shared" si="102"/>
        <v>3.5467867081682515E-2</v>
      </c>
      <c r="I1665" s="28">
        <v>5.6539999999999999</v>
      </c>
      <c r="J1665" s="28">
        <v>31.967716217041016</v>
      </c>
      <c r="K1665" s="28">
        <v>3.8364872803347416</v>
      </c>
      <c r="L1665" s="28">
        <v>43.094238625158475</v>
      </c>
      <c r="M1665" s="31"/>
      <c r="N1665" s="32">
        <f t="shared" si="100"/>
        <v>91.784863565158389</v>
      </c>
      <c r="O1665" s="32">
        <f t="shared" si="101"/>
        <v>66.687860125270433</v>
      </c>
      <c r="P1665" s="32">
        <f t="shared" si="103"/>
        <v>84.993843120754889</v>
      </c>
    </row>
    <row r="1666" spans="1:16" x14ac:dyDescent="0.2">
      <c r="A1666" s="20" t="s">
        <v>1661</v>
      </c>
      <c r="B1666" s="20" t="s">
        <v>8661</v>
      </c>
      <c r="C1666" s="20" t="s">
        <v>6847</v>
      </c>
      <c r="D1666" s="1" t="s">
        <v>14432</v>
      </c>
      <c r="E1666" s="35">
        <v>7064</v>
      </c>
      <c r="F1666" s="35">
        <v>200153</v>
      </c>
      <c r="G1666" s="37">
        <f t="shared" si="102"/>
        <v>3.5293000854346425E-2</v>
      </c>
      <c r="I1666" s="28">
        <v>13.590999999999999</v>
      </c>
      <c r="J1666" s="28">
        <v>184.71528625488281</v>
      </c>
      <c r="K1666" s="28">
        <v>1.3050693227941341</v>
      </c>
      <c r="L1666" s="28">
        <v>42.099943374858434</v>
      </c>
      <c r="M1666" s="31"/>
      <c r="N1666" s="32">
        <f t="shared" si="100"/>
        <v>106.290350525051</v>
      </c>
      <c r="O1666" s="32">
        <f t="shared" si="101"/>
        <v>73.337045542942036</v>
      </c>
      <c r="P1666" s="32">
        <f t="shared" si="103"/>
        <v>97.373486470735628</v>
      </c>
    </row>
    <row r="1667" spans="1:16" x14ac:dyDescent="0.2">
      <c r="A1667" s="20" t="s">
        <v>1662</v>
      </c>
      <c r="B1667" s="20" t="s">
        <v>8662</v>
      </c>
      <c r="C1667" s="20" t="s">
        <v>6847</v>
      </c>
      <c r="D1667" s="1" t="s">
        <v>14432</v>
      </c>
      <c r="E1667" s="35">
        <v>6666</v>
      </c>
      <c r="F1667" s="35">
        <v>200153</v>
      </c>
      <c r="G1667" s="37">
        <f t="shared" si="102"/>
        <v>3.3304522040638912E-2</v>
      </c>
      <c r="I1667" s="28">
        <v>7.29</v>
      </c>
      <c r="J1667" s="28">
        <v>53.144100189208984</v>
      </c>
      <c r="K1667" s="28">
        <v>0.99594847515214346</v>
      </c>
      <c r="L1667" s="28">
        <v>40.428142814281429</v>
      </c>
      <c r="M1667" s="31"/>
      <c r="N1667" s="32">
        <f t="shared" si="100"/>
        <v>97.621059050099518</v>
      </c>
      <c r="O1667" s="32">
        <f t="shared" si="101"/>
        <v>68.96083037262116</v>
      </c>
      <c r="P1667" s="32">
        <f t="shared" si="103"/>
        <v>89.865862324872296</v>
      </c>
    </row>
    <row r="1668" spans="1:16" x14ac:dyDescent="0.2">
      <c r="A1668" s="20" t="s">
        <v>1663</v>
      </c>
      <c r="B1668" s="20" t="s">
        <v>8663</v>
      </c>
      <c r="C1668" s="20" t="s">
        <v>6847</v>
      </c>
      <c r="D1668" s="1" t="s">
        <v>14432</v>
      </c>
      <c r="E1668" s="35">
        <v>8380</v>
      </c>
      <c r="F1668" s="35">
        <v>200153</v>
      </c>
      <c r="G1668" s="37">
        <f t="shared" si="102"/>
        <v>4.1867971002183327E-2</v>
      </c>
      <c r="I1668" s="28">
        <v>11.581</v>
      </c>
      <c r="J1668" s="28">
        <v>134.11956787109375</v>
      </c>
      <c r="K1668" s="28">
        <v>3.0902265571752019</v>
      </c>
      <c r="L1668" s="28">
        <v>42.069928400954652</v>
      </c>
      <c r="M1668" s="31"/>
      <c r="N1668" s="32">
        <f t="shared" si="100"/>
        <v>101.09760751037956</v>
      </c>
      <c r="O1668" s="32">
        <f t="shared" si="101"/>
        <v>71.001967787409924</v>
      </c>
      <c r="P1668" s="32">
        <f t="shared" si="103"/>
        <v>92.954001635852833</v>
      </c>
    </row>
    <row r="1669" spans="1:16" x14ac:dyDescent="0.2">
      <c r="A1669" s="20" t="s">
        <v>1664</v>
      </c>
      <c r="B1669" s="20" t="s">
        <v>8664</v>
      </c>
      <c r="C1669" s="14" t="s">
        <v>14437</v>
      </c>
      <c r="D1669" s="1" t="s">
        <v>14435</v>
      </c>
      <c r="E1669" s="35">
        <v>10046</v>
      </c>
      <c r="F1669" s="35">
        <v>168825</v>
      </c>
      <c r="G1669" s="37">
        <f t="shared" si="102"/>
        <v>5.9505405005182879E-2</v>
      </c>
      <c r="I1669" s="28">
        <v>4.6390000000000002</v>
      </c>
      <c r="J1669" s="28">
        <v>21.520320892333984</v>
      </c>
      <c r="K1669" s="28">
        <v>1.5286435615582019</v>
      </c>
      <c r="L1669" s="28">
        <v>39.611686243280907</v>
      </c>
      <c r="M1669" s="31"/>
      <c r="N1669" s="32">
        <f t="shared" si="100"/>
        <v>92.712092313075303</v>
      </c>
      <c r="O1669" s="32">
        <f t="shared" si="101"/>
        <v>65.98688199830606</v>
      </c>
      <c r="P1669" s="32">
        <f t="shared" si="103"/>
        <v>85.480493924714409</v>
      </c>
    </row>
    <row r="1670" spans="1:16" x14ac:dyDescent="0.2">
      <c r="A1670" s="20" t="s">
        <v>1665</v>
      </c>
      <c r="B1670" s="20" t="s">
        <v>8665</v>
      </c>
      <c r="C1670" s="14" t="s">
        <v>14437</v>
      </c>
      <c r="D1670" s="1" t="s">
        <v>14435</v>
      </c>
      <c r="E1670" s="35">
        <v>10260</v>
      </c>
      <c r="F1670" s="35">
        <v>168825</v>
      </c>
      <c r="G1670" s="37">
        <f t="shared" si="102"/>
        <v>6.0772989782318966E-2</v>
      </c>
      <c r="I1670" s="28">
        <v>3.8279999999999998</v>
      </c>
      <c r="J1670" s="28">
        <v>14.653583526611328</v>
      </c>
      <c r="K1670" s="28">
        <v>2.5434282214076562</v>
      </c>
      <c r="L1670" s="28">
        <v>40.951364522417151</v>
      </c>
      <c r="M1670" s="31"/>
      <c r="N1670" s="32">
        <f t="shared" si="100"/>
        <v>90.329714017299438</v>
      </c>
      <c r="O1670" s="32">
        <f t="shared" si="101"/>
        <v>65.062219175121868</v>
      </c>
      <c r="P1670" s="32">
        <f t="shared" si="103"/>
        <v>83.492560152971237</v>
      </c>
    </row>
    <row r="1671" spans="1:16" x14ac:dyDescent="0.2">
      <c r="A1671" s="20" t="s">
        <v>1666</v>
      </c>
      <c r="B1671" s="20" t="s">
        <v>8666</v>
      </c>
      <c r="C1671" s="14" t="s">
        <v>14437</v>
      </c>
      <c r="D1671" s="1" t="s">
        <v>14435</v>
      </c>
      <c r="E1671" s="35">
        <v>9872</v>
      </c>
      <c r="F1671" s="35">
        <v>168825</v>
      </c>
      <c r="G1671" s="37">
        <f t="shared" si="102"/>
        <v>5.8474751962090919E-2</v>
      </c>
      <c r="I1671" s="28">
        <v>5.4429999999999996</v>
      </c>
      <c r="J1671" s="28">
        <v>29.626249313354492</v>
      </c>
      <c r="K1671" s="28">
        <v>3.90505785336117</v>
      </c>
      <c r="L1671" s="28">
        <v>39.306827390599679</v>
      </c>
      <c r="M1671" s="31"/>
      <c r="N1671" s="32">
        <f t="shared" ref="N1671:N1734" si="104">SUMPRODUCT(I1671:L1671,$I$4:$L$4) + $L$1</f>
        <v>90.527043115145148</v>
      </c>
      <c r="O1671" s="32">
        <f t="shared" ref="O1671:O1734" si="105">SUMPRODUCT(I1671:L1671,$I$5:$L$5) + $L$2</f>
        <v>64.842605332660924</v>
      </c>
      <c r="P1671" s="32">
        <f t="shared" si="103"/>
        <v>83.577068290396141</v>
      </c>
    </row>
    <row r="1672" spans="1:16" x14ac:dyDescent="0.2">
      <c r="A1672" s="20" t="s">
        <v>1667</v>
      </c>
      <c r="B1672" s="20" t="s">
        <v>8667</v>
      </c>
      <c r="C1672" s="14" t="s">
        <v>14437</v>
      </c>
      <c r="D1672" s="1" t="s">
        <v>14435</v>
      </c>
      <c r="E1672" s="35">
        <v>9705</v>
      </c>
      <c r="F1672" s="35">
        <v>168825</v>
      </c>
      <c r="G1672" s="37">
        <f t="shared" ref="G1672:G1735" si="106">SUM(E1672/F1672)</f>
        <v>5.7485561972456689E-2</v>
      </c>
      <c r="I1672" s="28">
        <v>4.7969999999999997</v>
      </c>
      <c r="J1672" s="28">
        <v>23.011209487915039</v>
      </c>
      <c r="K1672" s="28">
        <v>1.6918064379590012</v>
      </c>
      <c r="L1672" s="28">
        <v>38.867594023699127</v>
      </c>
      <c r="M1672" s="31"/>
      <c r="N1672" s="32">
        <f t="shared" si="104"/>
        <v>92.5592027149128</v>
      </c>
      <c r="O1672" s="32">
        <f t="shared" si="105"/>
        <v>65.694587891180362</v>
      </c>
      <c r="P1672" s="32">
        <f t="shared" ref="P1672:P1735" si="107">SUM(N1672*$P$1)+($P$2*O1672)</f>
        <v>85.289882736694437</v>
      </c>
    </row>
    <row r="1673" spans="1:16" x14ac:dyDescent="0.2">
      <c r="A1673" s="20" t="s">
        <v>1668</v>
      </c>
      <c r="B1673" s="20" t="s">
        <v>8668</v>
      </c>
      <c r="C1673" s="14" t="s">
        <v>14437</v>
      </c>
      <c r="D1673" s="1" t="s">
        <v>14435</v>
      </c>
      <c r="E1673" s="35">
        <v>9967</v>
      </c>
      <c r="F1673" s="35">
        <v>168825</v>
      </c>
      <c r="G1673" s="37">
        <f t="shared" si="106"/>
        <v>5.9037464830445731E-2</v>
      </c>
      <c r="I1673" s="28">
        <v>2.6360000000000001</v>
      </c>
      <c r="J1673" s="28">
        <v>6.9484958648681641</v>
      </c>
      <c r="K1673" s="28">
        <v>3.8829523405333934</v>
      </c>
      <c r="L1673" s="28">
        <v>38.991471857128523</v>
      </c>
      <c r="M1673" s="31"/>
      <c r="N1673" s="32">
        <f t="shared" si="104"/>
        <v>86.137343098814341</v>
      </c>
      <c r="O1673" s="32">
        <f t="shared" si="105"/>
        <v>62.080351072825607</v>
      </c>
      <c r="P1673" s="32">
        <f t="shared" si="107"/>
        <v>79.627740266322917</v>
      </c>
    </row>
    <row r="1674" spans="1:16" x14ac:dyDescent="0.2">
      <c r="A1674" s="20" t="s">
        <v>1669</v>
      </c>
      <c r="B1674" s="20" t="s">
        <v>8669</v>
      </c>
      <c r="C1674" s="14" t="s">
        <v>14437</v>
      </c>
      <c r="D1674" s="1" t="s">
        <v>14435</v>
      </c>
      <c r="E1674" s="35">
        <v>10533</v>
      </c>
      <c r="F1674" s="35">
        <v>168825</v>
      </c>
      <c r="G1674" s="37">
        <f t="shared" si="106"/>
        <v>6.2390048867170145E-2</v>
      </c>
      <c r="I1674" s="28">
        <v>3.028</v>
      </c>
      <c r="J1674" s="28">
        <v>9.1687841415405273</v>
      </c>
      <c r="K1674" s="28">
        <v>3.7888639803899844</v>
      </c>
      <c r="L1674" s="28">
        <v>40.18304376720782</v>
      </c>
      <c r="M1674" s="31"/>
      <c r="N1674" s="32">
        <f t="shared" si="104"/>
        <v>87.154455542039543</v>
      </c>
      <c r="O1674" s="32">
        <f t="shared" si="105"/>
        <v>63.049519818910724</v>
      </c>
      <c r="P1674" s="32">
        <f t="shared" si="107"/>
        <v>80.631879581969827</v>
      </c>
    </row>
    <row r="1675" spans="1:16" x14ac:dyDescent="0.2">
      <c r="A1675" s="20" t="s">
        <v>1670</v>
      </c>
      <c r="B1675" s="20" t="s">
        <v>8670</v>
      </c>
      <c r="C1675" s="14" t="s">
        <v>14437</v>
      </c>
      <c r="D1675" s="1" t="s">
        <v>14435</v>
      </c>
      <c r="E1675" s="35">
        <v>9741</v>
      </c>
      <c r="F1675" s="35">
        <v>168825</v>
      </c>
      <c r="G1675" s="37">
        <f t="shared" si="106"/>
        <v>5.7698800533096402E-2</v>
      </c>
      <c r="I1675" s="28">
        <v>3.1160000000000001</v>
      </c>
      <c r="J1675" s="28">
        <v>9.7094564437866211</v>
      </c>
      <c r="K1675" s="28">
        <v>3.4781855251058005</v>
      </c>
      <c r="L1675" s="28">
        <v>39.578790678575096</v>
      </c>
      <c r="M1675" s="31"/>
      <c r="N1675" s="32">
        <f t="shared" si="104"/>
        <v>87.595627544771048</v>
      </c>
      <c r="O1675" s="32">
        <f t="shared" si="105"/>
        <v>63.105730766976933</v>
      </c>
      <c r="P1675" s="32">
        <f t="shared" si="107"/>
        <v>80.9688846311129</v>
      </c>
    </row>
    <row r="1676" spans="1:16" x14ac:dyDescent="0.2">
      <c r="A1676" s="20" t="s">
        <v>1671</v>
      </c>
      <c r="B1676" s="20" t="s">
        <v>8671</v>
      </c>
      <c r="C1676" s="14" t="s">
        <v>14440</v>
      </c>
      <c r="D1676" s="1" t="s">
        <v>14438</v>
      </c>
      <c r="E1676" s="35">
        <v>11419</v>
      </c>
      <c r="F1676" s="35">
        <v>113617</v>
      </c>
      <c r="G1676" s="37">
        <f t="shared" si="106"/>
        <v>0.10050432593713969</v>
      </c>
      <c r="I1676" s="28">
        <v>3.9769999999999999</v>
      </c>
      <c r="J1676" s="28">
        <v>15.816529273986816</v>
      </c>
      <c r="K1676" s="28">
        <v>3.4932769505023655</v>
      </c>
      <c r="L1676" s="28">
        <v>36.272878535773714</v>
      </c>
      <c r="M1676" s="31"/>
      <c r="N1676" s="32">
        <f t="shared" si="104"/>
        <v>88.184380623796272</v>
      </c>
      <c r="O1676" s="32">
        <f t="shared" si="105"/>
        <v>62.519614209216087</v>
      </c>
      <c r="P1676" s="32">
        <f t="shared" si="107"/>
        <v>81.23972869195461</v>
      </c>
    </row>
    <row r="1677" spans="1:16" x14ac:dyDescent="0.2">
      <c r="A1677" s="20" t="s">
        <v>1672</v>
      </c>
      <c r="B1677" s="20" t="s">
        <v>8672</v>
      </c>
      <c r="C1677" s="14" t="s">
        <v>14440</v>
      </c>
      <c r="D1677" s="1" t="s">
        <v>14438</v>
      </c>
      <c r="E1677" s="35">
        <v>5793</v>
      </c>
      <c r="F1677" s="35">
        <v>113617</v>
      </c>
      <c r="G1677" s="37">
        <f t="shared" si="106"/>
        <v>5.098708819982925E-2</v>
      </c>
      <c r="I1677" s="28">
        <v>3.258</v>
      </c>
      <c r="J1677" s="28">
        <v>10.614563941955566</v>
      </c>
      <c r="K1677" s="28">
        <v>3.7856268823881112</v>
      </c>
      <c r="L1677" s="28">
        <v>39.162610046607973</v>
      </c>
      <c r="M1677" s="31"/>
      <c r="N1677" s="32">
        <f t="shared" si="104"/>
        <v>87.29378630786475</v>
      </c>
      <c r="O1677" s="32">
        <f t="shared" si="105"/>
        <v>62.844479007389545</v>
      </c>
      <c r="P1677" s="32">
        <f t="shared" si="107"/>
        <v>80.678026536913691</v>
      </c>
    </row>
    <row r="1678" spans="1:16" x14ac:dyDescent="0.2">
      <c r="A1678" s="20" t="s">
        <v>1673</v>
      </c>
      <c r="B1678" s="20" t="s">
        <v>8673</v>
      </c>
      <c r="C1678" s="14" t="s">
        <v>14437</v>
      </c>
      <c r="D1678" s="1" t="s">
        <v>14435</v>
      </c>
      <c r="E1678" s="35">
        <v>9188</v>
      </c>
      <c r="F1678" s="35">
        <v>168825</v>
      </c>
      <c r="G1678" s="37">
        <f t="shared" si="106"/>
        <v>5.4423219309936322E-2</v>
      </c>
      <c r="I1678" s="28">
        <v>2.5150000000000001</v>
      </c>
      <c r="J1678" s="28">
        <v>6.3252248764038086</v>
      </c>
      <c r="K1678" s="28">
        <v>3.8299395831310674</v>
      </c>
      <c r="L1678" s="28">
        <v>39.474423160644321</v>
      </c>
      <c r="M1678" s="31"/>
      <c r="N1678" s="32">
        <f t="shared" si="104"/>
        <v>86.127261015403761</v>
      </c>
      <c r="O1678" s="32">
        <f t="shared" si="105"/>
        <v>62.201647003968979</v>
      </c>
      <c r="P1678" s="32">
        <f t="shared" si="107"/>
        <v>79.653207876520895</v>
      </c>
    </row>
    <row r="1679" spans="1:16" x14ac:dyDescent="0.2">
      <c r="A1679" s="20" t="s">
        <v>1674</v>
      </c>
      <c r="B1679" s="20" t="s">
        <v>8674</v>
      </c>
      <c r="C1679" s="14" t="s">
        <v>14437</v>
      </c>
      <c r="D1679" s="1" t="s">
        <v>14435</v>
      </c>
      <c r="E1679" s="35">
        <v>10251</v>
      </c>
      <c r="F1679" s="35">
        <v>168825</v>
      </c>
      <c r="G1679" s="37">
        <f t="shared" si="106"/>
        <v>6.071968014215904E-2</v>
      </c>
      <c r="I1679" s="28">
        <v>1.9550000000000001</v>
      </c>
      <c r="J1679" s="28">
        <v>3.8220250606536865</v>
      </c>
      <c r="K1679" s="28">
        <v>4.3493784288338357</v>
      </c>
      <c r="L1679" s="28">
        <v>29.421519851721783</v>
      </c>
      <c r="M1679" s="31"/>
      <c r="N1679" s="32">
        <f t="shared" si="104"/>
        <v>82.266513508785152</v>
      </c>
      <c r="O1679" s="32">
        <f t="shared" si="105"/>
        <v>56.963945943649733</v>
      </c>
      <c r="P1679" s="32">
        <f t="shared" si="107"/>
        <v>75.419869285210751</v>
      </c>
    </row>
    <row r="1680" spans="1:16" x14ac:dyDescent="0.2">
      <c r="A1680" s="20" t="s">
        <v>1675</v>
      </c>
      <c r="B1680" s="20" t="s">
        <v>8675</v>
      </c>
      <c r="C1680" s="14" t="s">
        <v>14440</v>
      </c>
      <c r="D1680" s="1" t="s">
        <v>14438</v>
      </c>
      <c r="E1680" s="35">
        <v>10423</v>
      </c>
      <c r="F1680" s="35">
        <v>113617</v>
      </c>
      <c r="G1680" s="37">
        <f t="shared" si="106"/>
        <v>9.1738032160680175E-2</v>
      </c>
      <c r="I1680" s="28">
        <v>7.7750000000000004</v>
      </c>
      <c r="J1680" s="28">
        <v>60.450626373291016</v>
      </c>
      <c r="K1680" s="28">
        <v>2.385368288440719</v>
      </c>
      <c r="L1680" s="28">
        <v>41.84495826537465</v>
      </c>
      <c r="M1680" s="31"/>
      <c r="N1680" s="32">
        <f t="shared" si="104"/>
        <v>96.69011309714223</v>
      </c>
      <c r="O1680" s="32">
        <f t="shared" si="105"/>
        <v>68.923000403381437</v>
      </c>
      <c r="P1680" s="32">
        <f t="shared" si="107"/>
        <v>89.176585418945947</v>
      </c>
    </row>
    <row r="1681" spans="1:16" x14ac:dyDescent="0.2">
      <c r="A1681" s="20" t="s">
        <v>1676</v>
      </c>
      <c r="B1681" s="20" t="s">
        <v>8676</v>
      </c>
      <c r="C1681" s="14" t="s">
        <v>14440</v>
      </c>
      <c r="D1681" s="1" t="s">
        <v>14438</v>
      </c>
      <c r="E1681" s="35">
        <v>9587</v>
      </c>
      <c r="F1681" s="35">
        <v>113617</v>
      </c>
      <c r="G1681" s="37">
        <f t="shared" si="106"/>
        <v>8.4379978348310555E-2</v>
      </c>
      <c r="I1681" s="28">
        <v>5.1369999999999996</v>
      </c>
      <c r="J1681" s="28">
        <v>26.388769149780273</v>
      </c>
      <c r="K1681" s="28">
        <v>3.8069650284897589</v>
      </c>
      <c r="L1681" s="28">
        <v>41.474705330134555</v>
      </c>
      <c r="M1681" s="31"/>
      <c r="N1681" s="32">
        <f t="shared" si="104"/>
        <v>90.682790058756495</v>
      </c>
      <c r="O1681" s="32">
        <f t="shared" si="105"/>
        <v>65.568322350625067</v>
      </c>
      <c r="P1681" s="32">
        <f t="shared" si="107"/>
        <v>83.887043942502473</v>
      </c>
    </row>
    <row r="1682" spans="1:16" x14ac:dyDescent="0.2">
      <c r="A1682" s="20" t="s">
        <v>1677</v>
      </c>
      <c r="B1682" s="20" t="s">
        <v>8677</v>
      </c>
      <c r="C1682" s="14" t="s">
        <v>14440</v>
      </c>
      <c r="D1682" s="1" t="s">
        <v>14438</v>
      </c>
      <c r="E1682" s="35">
        <v>6397</v>
      </c>
      <c r="F1682" s="35">
        <v>113617</v>
      </c>
      <c r="G1682" s="37">
        <f t="shared" si="106"/>
        <v>5.630319406426855E-2</v>
      </c>
      <c r="I1682" s="28">
        <v>2.4220000000000002</v>
      </c>
      <c r="J1682" s="28">
        <v>5.866084098815918</v>
      </c>
      <c r="K1682" s="28">
        <v>3.8724085553912095</v>
      </c>
      <c r="L1682" s="28">
        <v>36.087384711583553</v>
      </c>
      <c r="M1682" s="31"/>
      <c r="N1682" s="32">
        <f t="shared" si="104"/>
        <v>85.16620174942166</v>
      </c>
      <c r="O1682" s="32">
        <f t="shared" si="105"/>
        <v>60.633476265485982</v>
      </c>
      <c r="P1682" s="32">
        <f t="shared" si="107"/>
        <v>78.52786977814111</v>
      </c>
    </row>
    <row r="1683" spans="1:16" x14ac:dyDescent="0.2">
      <c r="A1683" s="20" t="s">
        <v>1678</v>
      </c>
      <c r="B1683" s="20" t="s">
        <v>8678</v>
      </c>
      <c r="C1683" s="14" t="s">
        <v>14437</v>
      </c>
      <c r="D1683" s="1" t="s">
        <v>14435</v>
      </c>
      <c r="E1683" s="35">
        <v>9151</v>
      </c>
      <c r="F1683" s="35">
        <v>168825</v>
      </c>
      <c r="G1683" s="37">
        <f t="shared" si="106"/>
        <v>5.4204057455945504E-2</v>
      </c>
      <c r="I1683" s="28">
        <v>1.514</v>
      </c>
      <c r="J1683" s="28">
        <v>2.2921960353851318</v>
      </c>
      <c r="K1683" s="28">
        <v>4.3154685173147991</v>
      </c>
      <c r="L1683" s="28">
        <v>31.586602557097585</v>
      </c>
      <c r="M1683" s="31"/>
      <c r="N1683" s="32">
        <f t="shared" si="104"/>
        <v>82.086251745265088</v>
      </c>
      <c r="O1683" s="32">
        <f t="shared" si="105"/>
        <v>57.443589839851185</v>
      </c>
      <c r="P1683" s="32">
        <f t="shared" si="107"/>
        <v>75.41817198008431</v>
      </c>
    </row>
    <row r="1684" spans="1:16" x14ac:dyDescent="0.2">
      <c r="A1684" s="20" t="s">
        <v>1679</v>
      </c>
      <c r="B1684" s="20" t="s">
        <v>8679</v>
      </c>
      <c r="C1684" s="14" t="s">
        <v>14437</v>
      </c>
      <c r="D1684" s="1" t="s">
        <v>14435</v>
      </c>
      <c r="E1684" s="35">
        <v>10404</v>
      </c>
      <c r="F1684" s="35">
        <v>168825</v>
      </c>
      <c r="G1684" s="37">
        <f t="shared" si="106"/>
        <v>6.1625944024877831E-2</v>
      </c>
      <c r="I1684" s="28">
        <v>2.9009999999999998</v>
      </c>
      <c r="J1684" s="28">
        <v>8.4158010482788086</v>
      </c>
      <c r="K1684" s="28">
        <v>4.5705960424061995</v>
      </c>
      <c r="L1684" s="28">
        <v>32.177431757016535</v>
      </c>
      <c r="M1684" s="31"/>
      <c r="N1684" s="32">
        <f t="shared" si="104"/>
        <v>84.073691890399274</v>
      </c>
      <c r="O1684" s="32">
        <f t="shared" si="105"/>
        <v>58.944716030644898</v>
      </c>
      <c r="P1684" s="32">
        <f t="shared" si="107"/>
        <v>77.274020000515833</v>
      </c>
    </row>
    <row r="1685" spans="1:16" x14ac:dyDescent="0.2">
      <c r="A1685" s="20" t="s">
        <v>1680</v>
      </c>
      <c r="B1685" s="20" t="s">
        <v>8680</v>
      </c>
      <c r="C1685" s="14" t="s">
        <v>14440</v>
      </c>
      <c r="D1685" s="1" t="s">
        <v>14438</v>
      </c>
      <c r="E1685" s="35">
        <v>12098</v>
      </c>
      <c r="F1685" s="35">
        <v>113617</v>
      </c>
      <c r="G1685" s="37">
        <f t="shared" si="106"/>
        <v>0.10648054428474613</v>
      </c>
      <c r="I1685" s="28">
        <v>3.0539999999999998</v>
      </c>
      <c r="J1685" s="28">
        <v>9.3269157409667969</v>
      </c>
      <c r="K1685" s="28">
        <v>3.9094638757861251</v>
      </c>
      <c r="L1685" s="28">
        <v>36.493056703587371</v>
      </c>
      <c r="M1685" s="31"/>
      <c r="N1685" s="32">
        <f t="shared" si="104"/>
        <v>86.20495719055269</v>
      </c>
      <c r="O1685" s="32">
        <f t="shared" si="105"/>
        <v>61.416262113835359</v>
      </c>
      <c r="P1685" s="32">
        <f t="shared" si="107"/>
        <v>79.49736217988621</v>
      </c>
    </row>
    <row r="1686" spans="1:16" x14ac:dyDescent="0.2">
      <c r="A1686" s="20" t="s">
        <v>1681</v>
      </c>
      <c r="B1686" s="20" t="s">
        <v>8681</v>
      </c>
      <c r="C1686" s="14" t="s">
        <v>14437</v>
      </c>
      <c r="D1686" s="1" t="s">
        <v>14435</v>
      </c>
      <c r="E1686" s="35">
        <v>8565</v>
      </c>
      <c r="F1686" s="35">
        <v>168825</v>
      </c>
      <c r="G1686" s="37">
        <f t="shared" si="106"/>
        <v>5.0733007552199019E-2</v>
      </c>
      <c r="I1686" s="28">
        <v>3.9860000000000002</v>
      </c>
      <c r="J1686" s="28">
        <v>15.888195991516113</v>
      </c>
      <c r="K1686" s="28">
        <v>3.6989946555335744</v>
      </c>
      <c r="L1686" s="28">
        <v>41.529013426736718</v>
      </c>
      <c r="M1686" s="31"/>
      <c r="N1686" s="32">
        <f t="shared" si="104"/>
        <v>89.078180310891327</v>
      </c>
      <c r="O1686" s="32">
        <f t="shared" si="105"/>
        <v>64.616373448117145</v>
      </c>
      <c r="P1686" s="32">
        <f t="shared" si="107"/>
        <v>82.459038272279443</v>
      </c>
    </row>
    <row r="1687" spans="1:16" x14ac:dyDescent="0.2">
      <c r="A1687" s="20" t="s">
        <v>1682</v>
      </c>
      <c r="B1687" s="20" t="s">
        <v>8682</v>
      </c>
      <c r="C1687" s="14" t="s">
        <v>14440</v>
      </c>
      <c r="D1687" s="1" t="s">
        <v>14438</v>
      </c>
      <c r="E1687" s="35">
        <v>9824</v>
      </c>
      <c r="F1687" s="35">
        <v>113617</v>
      </c>
      <c r="G1687" s="37">
        <f t="shared" si="106"/>
        <v>8.6465933795118688E-2</v>
      </c>
      <c r="I1687" s="28">
        <v>5.5049999999999999</v>
      </c>
      <c r="J1687" s="28">
        <v>30.305025100708008</v>
      </c>
      <c r="K1687" s="28">
        <v>3.2349603119477126</v>
      </c>
      <c r="L1687" s="28">
        <v>39.434548045602604</v>
      </c>
      <c r="M1687" s="31"/>
      <c r="N1687" s="32">
        <f t="shared" si="104"/>
        <v>91.591849016240502</v>
      </c>
      <c r="O1687" s="32">
        <f t="shared" si="105"/>
        <v>65.438972605689642</v>
      </c>
      <c r="P1687" s="32">
        <f t="shared" si="107"/>
        <v>84.51511896719677</v>
      </c>
    </row>
    <row r="1688" spans="1:16" x14ac:dyDescent="0.2">
      <c r="A1688" s="20" t="s">
        <v>1683</v>
      </c>
      <c r="B1688" s="20" t="s">
        <v>8683</v>
      </c>
      <c r="C1688" s="14" t="s">
        <v>14440</v>
      </c>
      <c r="D1688" s="1" t="s">
        <v>14438</v>
      </c>
      <c r="E1688" s="35">
        <v>11985</v>
      </c>
      <c r="F1688" s="35">
        <v>113617</v>
      </c>
      <c r="G1688" s="37">
        <f t="shared" si="106"/>
        <v>0.10548597481010764</v>
      </c>
      <c r="I1688" s="28">
        <v>1.4750000000000001</v>
      </c>
      <c r="J1688" s="28">
        <v>2.1756250858306885</v>
      </c>
      <c r="K1688" s="28">
        <v>4.2850415205090355</v>
      </c>
      <c r="L1688" s="28">
        <v>30.165957446808509</v>
      </c>
      <c r="M1688" s="31"/>
      <c r="N1688" s="32">
        <f t="shared" si="104"/>
        <v>81.750043199532286</v>
      </c>
      <c r="O1688" s="32">
        <f t="shared" si="105"/>
        <v>56.81906144747164</v>
      </c>
      <c r="P1688" s="32">
        <f t="shared" si="107"/>
        <v>75.003946711048457</v>
      </c>
    </row>
    <row r="1689" spans="1:16" x14ac:dyDescent="0.2">
      <c r="A1689" s="20" t="s">
        <v>1684</v>
      </c>
      <c r="B1689" s="20" t="s">
        <v>8684</v>
      </c>
      <c r="C1689" s="14" t="s">
        <v>14437</v>
      </c>
      <c r="D1689" s="1" t="s">
        <v>14435</v>
      </c>
      <c r="E1689" s="35">
        <v>13932</v>
      </c>
      <c r="F1689" s="35">
        <v>168825</v>
      </c>
      <c r="G1689" s="37">
        <f t="shared" si="106"/>
        <v>8.2523322967569965E-2</v>
      </c>
      <c r="I1689" s="28">
        <v>1.6140000000000001</v>
      </c>
      <c r="J1689" s="28">
        <v>2.6049959659576416</v>
      </c>
      <c r="K1689" s="28">
        <v>4.3100331971354535</v>
      </c>
      <c r="L1689" s="28">
        <v>29.62431811656618</v>
      </c>
      <c r="M1689" s="31"/>
      <c r="N1689" s="32">
        <f t="shared" si="104"/>
        <v>81.818733338388796</v>
      </c>
      <c r="O1689" s="32">
        <f t="shared" si="105"/>
        <v>56.718746867346098</v>
      </c>
      <c r="P1689" s="32">
        <f t="shared" si="107"/>
        <v>75.026905712936497</v>
      </c>
    </row>
    <row r="1690" spans="1:16" x14ac:dyDescent="0.2">
      <c r="A1690" s="20" t="s">
        <v>1685</v>
      </c>
      <c r="B1690" s="20" t="s">
        <v>8685</v>
      </c>
      <c r="C1690" s="14" t="s">
        <v>14437</v>
      </c>
      <c r="D1690" s="1" t="s">
        <v>14435</v>
      </c>
      <c r="E1690" s="35">
        <v>12603</v>
      </c>
      <c r="F1690" s="35">
        <v>168825</v>
      </c>
      <c r="G1690" s="37">
        <f t="shared" si="106"/>
        <v>7.4651266103953798E-2</v>
      </c>
      <c r="I1690" s="28">
        <v>0.69299999999999995</v>
      </c>
      <c r="J1690" s="28">
        <v>0.48024898767471313</v>
      </c>
      <c r="K1690" s="28">
        <v>3.2222338330904794</v>
      </c>
      <c r="L1690" s="28">
        <v>30.82274061731334</v>
      </c>
      <c r="M1690" s="31"/>
      <c r="N1690" s="32">
        <f t="shared" si="104"/>
        <v>82.119832341190886</v>
      </c>
      <c r="O1690" s="32">
        <f t="shared" si="105"/>
        <v>57.019023219484509</v>
      </c>
      <c r="P1690" s="32">
        <f t="shared" si="107"/>
        <v>75.327782113965071</v>
      </c>
    </row>
    <row r="1691" spans="1:16" x14ac:dyDescent="0.2">
      <c r="A1691" s="20" t="s">
        <v>1686</v>
      </c>
      <c r="B1691" s="20" t="s">
        <v>8686</v>
      </c>
      <c r="C1691" s="14" t="s">
        <v>14440</v>
      </c>
      <c r="D1691" s="1" t="s">
        <v>14438</v>
      </c>
      <c r="E1691" s="35">
        <v>4990</v>
      </c>
      <c r="F1691" s="35">
        <v>113617</v>
      </c>
      <c r="G1691" s="37">
        <f t="shared" si="106"/>
        <v>4.3919483880053165E-2</v>
      </c>
      <c r="I1691" s="28">
        <v>3.948</v>
      </c>
      <c r="J1691" s="28">
        <v>15.586704254150391</v>
      </c>
      <c r="K1691" s="28">
        <v>3.185278260607777</v>
      </c>
      <c r="L1691" s="28">
        <v>39.122645290581161</v>
      </c>
      <c r="M1691" s="31"/>
      <c r="N1691" s="32">
        <f t="shared" si="104"/>
        <v>89.206534632857654</v>
      </c>
      <c r="O1691" s="32">
        <f t="shared" si="105"/>
        <v>63.929977587669129</v>
      </c>
      <c r="P1691" s="32">
        <f t="shared" si="107"/>
        <v>82.366928618970405</v>
      </c>
    </row>
    <row r="1692" spans="1:16" x14ac:dyDescent="0.2">
      <c r="A1692" s="20" t="s">
        <v>1687</v>
      </c>
      <c r="B1692" s="20" t="s">
        <v>8687</v>
      </c>
      <c r="C1692" s="14" t="s">
        <v>14437</v>
      </c>
      <c r="D1692" s="1" t="s">
        <v>14435</v>
      </c>
      <c r="E1692" s="35">
        <v>11925</v>
      </c>
      <c r="F1692" s="35">
        <v>168825</v>
      </c>
      <c r="G1692" s="37">
        <f t="shared" si="106"/>
        <v>7.0635273211905825E-2</v>
      </c>
      <c r="I1692" s="28">
        <v>3.2170000000000001</v>
      </c>
      <c r="J1692" s="28">
        <v>10.349088668823242</v>
      </c>
      <c r="K1692" s="28">
        <v>3.5979317396377168</v>
      </c>
      <c r="L1692" s="28">
        <v>37.151949685534589</v>
      </c>
      <c r="M1692" s="31"/>
      <c r="N1692" s="32">
        <f t="shared" si="104"/>
        <v>87.046150896831605</v>
      </c>
      <c r="O1692" s="32">
        <f t="shared" si="105"/>
        <v>62.084753425748524</v>
      </c>
      <c r="P1692" s="32">
        <f t="shared" si="107"/>
        <v>80.291824191931411</v>
      </c>
    </row>
    <row r="1693" spans="1:16" x14ac:dyDescent="0.2">
      <c r="A1693" s="20" t="s">
        <v>1688</v>
      </c>
      <c r="B1693" s="20" t="s">
        <v>8688</v>
      </c>
      <c r="C1693" s="14" t="s">
        <v>14440</v>
      </c>
      <c r="D1693" s="1" t="s">
        <v>14438</v>
      </c>
      <c r="E1693" s="35">
        <v>7660</v>
      </c>
      <c r="F1693" s="35">
        <v>113617</v>
      </c>
      <c r="G1693" s="37">
        <f t="shared" si="106"/>
        <v>6.7419488280803047E-2</v>
      </c>
      <c r="I1693" s="28">
        <v>2.7410000000000001</v>
      </c>
      <c r="J1693" s="28">
        <v>7.5130810737609863</v>
      </c>
      <c r="K1693" s="28">
        <v>3.6300195585312425</v>
      </c>
      <c r="L1693" s="28">
        <v>37.218537859007832</v>
      </c>
      <c r="M1693" s="31"/>
      <c r="N1693" s="32">
        <f t="shared" si="104"/>
        <v>86.265122584862652</v>
      </c>
      <c r="O1693" s="32">
        <f t="shared" si="105"/>
        <v>61.615758329375595</v>
      </c>
      <c r="P1693" s="32">
        <f t="shared" si="107"/>
        <v>79.595229224824564</v>
      </c>
    </row>
    <row r="1694" spans="1:16" x14ac:dyDescent="0.2">
      <c r="A1694" s="20" t="s">
        <v>1689</v>
      </c>
      <c r="B1694" s="20" t="s">
        <v>8689</v>
      </c>
      <c r="C1694" s="14" t="s">
        <v>14437</v>
      </c>
      <c r="D1694" s="1" t="s">
        <v>14435</v>
      </c>
      <c r="E1694" s="35">
        <v>6655</v>
      </c>
      <c r="F1694" s="35">
        <v>168825</v>
      </c>
      <c r="G1694" s="37">
        <f t="shared" si="106"/>
        <v>3.9419517251591887E-2</v>
      </c>
      <c r="I1694" s="28">
        <v>3.698</v>
      </c>
      <c r="J1694" s="28">
        <v>13.675204277038574</v>
      </c>
      <c r="K1694" s="28">
        <v>4.1247960242233939</v>
      </c>
      <c r="L1694" s="28">
        <v>36.297220135236664</v>
      </c>
      <c r="M1694" s="31"/>
      <c r="N1694" s="32">
        <f t="shared" si="104"/>
        <v>86.867607391216424</v>
      </c>
      <c r="O1694" s="32">
        <f t="shared" si="105"/>
        <v>61.804321678151283</v>
      </c>
      <c r="P1694" s="32">
        <f t="shared" si="107"/>
        <v>80.085710656451838</v>
      </c>
    </row>
    <row r="1695" spans="1:16" x14ac:dyDescent="0.2">
      <c r="A1695" s="20" t="s">
        <v>1690</v>
      </c>
      <c r="B1695" s="20" t="s">
        <v>8690</v>
      </c>
      <c r="C1695" s="14" t="s">
        <v>14440</v>
      </c>
      <c r="D1695" s="1" t="s">
        <v>14438</v>
      </c>
      <c r="E1695" s="35">
        <v>12749</v>
      </c>
      <c r="F1695" s="35">
        <v>113617</v>
      </c>
      <c r="G1695" s="37">
        <f t="shared" si="106"/>
        <v>0.11221032063863683</v>
      </c>
      <c r="I1695" s="28">
        <v>2.052</v>
      </c>
      <c r="J1695" s="28">
        <v>4.2107038497924805</v>
      </c>
      <c r="K1695" s="28">
        <v>3.8526403129629081</v>
      </c>
      <c r="L1695" s="28">
        <v>32.90054121891913</v>
      </c>
      <c r="M1695" s="31"/>
      <c r="N1695" s="32">
        <f t="shared" si="104"/>
        <v>83.89453958542137</v>
      </c>
      <c r="O1695" s="32">
        <f t="shared" si="105"/>
        <v>58.90854340177053</v>
      </c>
      <c r="P1695" s="32">
        <f t="shared" si="107"/>
        <v>77.133556693046287</v>
      </c>
    </row>
    <row r="1696" spans="1:16" x14ac:dyDescent="0.2">
      <c r="A1696" s="20" t="s">
        <v>1691</v>
      </c>
      <c r="B1696" s="20" t="s">
        <v>8691</v>
      </c>
      <c r="C1696" s="14" t="s">
        <v>14437</v>
      </c>
      <c r="D1696" s="1" t="s">
        <v>14435</v>
      </c>
      <c r="E1696" s="35">
        <v>6027</v>
      </c>
      <c r="F1696" s="35">
        <v>168825</v>
      </c>
      <c r="G1696" s="37">
        <f t="shared" si="106"/>
        <v>3.5699689027099066E-2</v>
      </c>
      <c r="I1696" s="28">
        <v>4.3479999999999999</v>
      </c>
      <c r="J1696" s="28">
        <v>18.90510368347168</v>
      </c>
      <c r="K1696" s="28">
        <v>3.493371617579891</v>
      </c>
      <c r="L1696" s="28">
        <v>38.090592334494772</v>
      </c>
      <c r="M1696" s="31"/>
      <c r="N1696" s="32">
        <f t="shared" si="104"/>
        <v>89.162443595509885</v>
      </c>
      <c r="O1696" s="32">
        <f t="shared" si="105"/>
        <v>63.640691856099558</v>
      </c>
      <c r="P1696" s="32">
        <f t="shared" si="107"/>
        <v>82.256490131605034</v>
      </c>
    </row>
    <row r="1697" spans="1:16" x14ac:dyDescent="0.2">
      <c r="A1697" s="20" t="s">
        <v>1692</v>
      </c>
      <c r="B1697" s="20" t="s">
        <v>8692</v>
      </c>
      <c r="C1697" s="20" t="s">
        <v>6848</v>
      </c>
      <c r="D1697" s="1" t="s">
        <v>13885</v>
      </c>
      <c r="E1697" s="35">
        <v>5621</v>
      </c>
      <c r="F1697" s="35">
        <v>201446</v>
      </c>
      <c r="G1697" s="37">
        <f t="shared" si="106"/>
        <v>2.7903259434290083E-2</v>
      </c>
      <c r="I1697" s="28">
        <v>2.964</v>
      </c>
      <c r="J1697" s="28">
        <v>8.7852964401245117</v>
      </c>
      <c r="K1697" s="28">
        <v>2.2345557407523451</v>
      </c>
      <c r="L1697" s="28">
        <v>48.929016189290159</v>
      </c>
      <c r="M1697" s="31"/>
      <c r="N1697" s="32">
        <f t="shared" si="104"/>
        <v>91.185390622789058</v>
      </c>
      <c r="O1697" s="32">
        <f t="shared" si="105"/>
        <v>67.842085130044836</v>
      </c>
      <c r="P1697" s="32">
        <f t="shared" si="107"/>
        <v>84.868904863009817</v>
      </c>
    </row>
    <row r="1698" spans="1:16" x14ac:dyDescent="0.2">
      <c r="A1698" s="20" t="s">
        <v>1693</v>
      </c>
      <c r="B1698" s="20" t="s">
        <v>8693</v>
      </c>
      <c r="C1698" s="20" t="s">
        <v>6848</v>
      </c>
      <c r="D1698" s="1" t="s">
        <v>13885</v>
      </c>
      <c r="E1698" s="35">
        <v>7516</v>
      </c>
      <c r="F1698" s="35">
        <v>201446</v>
      </c>
      <c r="G1698" s="37">
        <f t="shared" si="106"/>
        <v>3.7310246914805952E-2</v>
      </c>
      <c r="I1698" s="28">
        <v>6.01</v>
      </c>
      <c r="J1698" s="28">
        <v>36.120098114013672</v>
      </c>
      <c r="K1698" s="28">
        <v>2.7357452542424383</v>
      </c>
      <c r="L1698" s="28">
        <v>41.494278871740285</v>
      </c>
      <c r="M1698" s="31"/>
      <c r="N1698" s="32">
        <f t="shared" si="104"/>
        <v>93.512712388948785</v>
      </c>
      <c r="O1698" s="32">
        <f t="shared" si="105"/>
        <v>67.111326154841919</v>
      </c>
      <c r="P1698" s="32">
        <f t="shared" si="107"/>
        <v>86.368737846097403</v>
      </c>
    </row>
    <row r="1699" spans="1:16" x14ac:dyDescent="0.2">
      <c r="A1699" s="20" t="s">
        <v>1694</v>
      </c>
      <c r="B1699" s="20" t="s">
        <v>8694</v>
      </c>
      <c r="C1699" s="20" t="s">
        <v>6848</v>
      </c>
      <c r="D1699" s="1" t="s">
        <v>13885</v>
      </c>
      <c r="E1699" s="35">
        <v>5792</v>
      </c>
      <c r="F1699" s="35">
        <v>201446</v>
      </c>
      <c r="G1699" s="37">
        <f t="shared" si="106"/>
        <v>2.8752122156806292E-2</v>
      </c>
      <c r="I1699" s="28">
        <v>2.42</v>
      </c>
      <c r="J1699" s="28">
        <v>5.8564000129699707</v>
      </c>
      <c r="K1699" s="28">
        <v>3.8896575832167333</v>
      </c>
      <c r="L1699" s="28">
        <v>41.246029005524861</v>
      </c>
      <c r="M1699" s="31"/>
      <c r="N1699" s="32">
        <f t="shared" si="104"/>
        <v>86.286275194180149</v>
      </c>
      <c r="O1699" s="32">
        <f t="shared" si="105"/>
        <v>62.81544995396969</v>
      </c>
      <c r="P1699" s="32">
        <f t="shared" si="107"/>
        <v>79.935283752709367</v>
      </c>
    </row>
    <row r="1700" spans="1:16" x14ac:dyDescent="0.2">
      <c r="A1700" s="20" t="s">
        <v>1695</v>
      </c>
      <c r="B1700" s="20" t="s">
        <v>8695</v>
      </c>
      <c r="C1700" s="20" t="s">
        <v>6848</v>
      </c>
      <c r="D1700" s="1" t="s">
        <v>13885</v>
      </c>
      <c r="E1700" s="35">
        <v>6993</v>
      </c>
      <c r="F1700" s="35">
        <v>201446</v>
      </c>
      <c r="G1700" s="37">
        <f t="shared" si="106"/>
        <v>3.4714017652373343E-2</v>
      </c>
      <c r="I1700" s="28">
        <v>7.1050000000000004</v>
      </c>
      <c r="J1700" s="28">
        <v>50.481025695800781</v>
      </c>
      <c r="K1700" s="28">
        <v>2.2671003536371739</v>
      </c>
      <c r="L1700" s="28">
        <v>46.547547547547545</v>
      </c>
      <c r="M1700" s="31"/>
      <c r="N1700" s="32">
        <f t="shared" si="104"/>
        <v>96.922494498481427</v>
      </c>
      <c r="O1700" s="32">
        <f t="shared" si="105"/>
        <v>70.495990689071988</v>
      </c>
      <c r="P1700" s="32">
        <f t="shared" si="107"/>
        <v>89.77172336862705</v>
      </c>
    </row>
    <row r="1701" spans="1:16" x14ac:dyDescent="0.2">
      <c r="A1701" s="20" t="s">
        <v>1696</v>
      </c>
      <c r="B1701" s="20" t="s">
        <v>8696</v>
      </c>
      <c r="C1701" s="20" t="s">
        <v>6848</v>
      </c>
      <c r="D1701" s="1" t="s">
        <v>13885</v>
      </c>
      <c r="E1701" s="35">
        <v>6034</v>
      </c>
      <c r="F1701" s="35">
        <v>201446</v>
      </c>
      <c r="G1701" s="37">
        <f t="shared" si="106"/>
        <v>2.9953436652998818E-2</v>
      </c>
      <c r="I1701" s="28">
        <v>2.1030000000000002</v>
      </c>
      <c r="J1701" s="28">
        <v>4.4226088523864746</v>
      </c>
      <c r="K1701" s="28">
        <v>3.960755166639411</v>
      </c>
      <c r="L1701" s="28">
        <v>42.93089161418628</v>
      </c>
      <c r="M1701" s="31"/>
      <c r="N1701" s="32">
        <f t="shared" si="104"/>
        <v>86.055283509938192</v>
      </c>
      <c r="O1701" s="32">
        <f t="shared" si="105"/>
        <v>63.153900169358337</v>
      </c>
      <c r="P1701" s="32">
        <f t="shared" si="107"/>
        <v>79.858377857695345</v>
      </c>
    </row>
    <row r="1702" spans="1:16" x14ac:dyDescent="0.2">
      <c r="A1702" s="20" t="s">
        <v>1697</v>
      </c>
      <c r="B1702" s="20" t="s">
        <v>8697</v>
      </c>
      <c r="C1702" s="20" t="s">
        <v>6848</v>
      </c>
      <c r="D1702" s="1" t="s">
        <v>13885</v>
      </c>
      <c r="E1702" s="35">
        <v>7555</v>
      </c>
      <c r="F1702" s="35">
        <v>201446</v>
      </c>
      <c r="G1702" s="37">
        <f t="shared" si="106"/>
        <v>3.7503847184853507E-2</v>
      </c>
      <c r="I1702" s="28">
        <v>1.79</v>
      </c>
      <c r="J1702" s="28">
        <v>3.2040998935699463</v>
      </c>
      <c r="K1702" s="28">
        <v>4.0648949972794188</v>
      </c>
      <c r="L1702" s="28">
        <v>39.404103242885505</v>
      </c>
      <c r="M1702" s="31"/>
      <c r="N1702" s="32">
        <f t="shared" si="104"/>
        <v>84.622357901373974</v>
      </c>
      <c r="O1702" s="32">
        <f t="shared" si="105"/>
        <v>61.248253902529214</v>
      </c>
      <c r="P1702" s="32">
        <f t="shared" si="107"/>
        <v>78.297538346483037</v>
      </c>
    </row>
    <row r="1703" spans="1:16" x14ac:dyDescent="0.2">
      <c r="A1703" s="20" t="s">
        <v>1698</v>
      </c>
      <c r="B1703" s="20" t="s">
        <v>8698</v>
      </c>
      <c r="C1703" s="20" t="s">
        <v>6848</v>
      </c>
      <c r="D1703" s="1" t="s">
        <v>13885</v>
      </c>
      <c r="E1703" s="35">
        <v>6646</v>
      </c>
      <c r="F1703" s="35">
        <v>201446</v>
      </c>
      <c r="G1703" s="37">
        <f t="shared" si="106"/>
        <v>3.2991471659898929E-2</v>
      </c>
      <c r="I1703" s="28">
        <v>3.0150000000000001</v>
      </c>
      <c r="J1703" s="28">
        <v>9.0902252197265625</v>
      </c>
      <c r="K1703" s="28">
        <v>2.1718129203102072</v>
      </c>
      <c r="L1703" s="28">
        <v>40.866235329521515</v>
      </c>
      <c r="M1703" s="31"/>
      <c r="N1703" s="32">
        <f t="shared" si="104"/>
        <v>89.560532953764039</v>
      </c>
      <c r="O1703" s="32">
        <f t="shared" si="105"/>
        <v>64.505355514400676</v>
      </c>
      <c r="P1703" s="32">
        <f t="shared" si="107"/>
        <v>82.780830243979736</v>
      </c>
    </row>
    <row r="1704" spans="1:16" x14ac:dyDescent="0.2">
      <c r="A1704" s="20" t="s">
        <v>1699</v>
      </c>
      <c r="B1704" s="20" t="s">
        <v>8699</v>
      </c>
      <c r="C1704" s="20" t="s">
        <v>6848</v>
      </c>
      <c r="D1704" s="1" t="s">
        <v>13885</v>
      </c>
      <c r="E1704" s="35">
        <v>6398</v>
      </c>
      <c r="F1704" s="35">
        <v>201446</v>
      </c>
      <c r="G1704" s="37">
        <f t="shared" si="106"/>
        <v>3.1760372506776012E-2</v>
      </c>
      <c r="I1704" s="28">
        <v>6.1920000000000002</v>
      </c>
      <c r="J1704" s="28">
        <v>38.340862274169922</v>
      </c>
      <c r="K1704" s="28">
        <v>3.295090036479539</v>
      </c>
      <c r="L1704" s="28">
        <v>38.749921850578303</v>
      </c>
      <c r="M1704" s="31"/>
      <c r="N1704" s="32">
        <f t="shared" si="104"/>
        <v>92.387919488405444</v>
      </c>
      <c r="O1704" s="32">
        <f t="shared" si="105"/>
        <v>65.687744470120705</v>
      </c>
      <c r="P1704" s="32">
        <f t="shared" si="107"/>
        <v>85.163095423149116</v>
      </c>
    </row>
    <row r="1705" spans="1:16" x14ac:dyDescent="0.2">
      <c r="A1705" s="20" t="s">
        <v>1700</v>
      </c>
      <c r="B1705" s="20" t="s">
        <v>8700</v>
      </c>
      <c r="C1705" s="20" t="s">
        <v>6848</v>
      </c>
      <c r="D1705" s="1" t="s">
        <v>13885</v>
      </c>
      <c r="E1705" s="35">
        <v>8291</v>
      </c>
      <c r="F1705" s="35">
        <v>201446</v>
      </c>
      <c r="G1705" s="37">
        <f t="shared" si="106"/>
        <v>4.1157431768315079E-2</v>
      </c>
      <c r="I1705" s="28">
        <v>1.105</v>
      </c>
      <c r="J1705" s="28">
        <v>1.2210249900817871</v>
      </c>
      <c r="K1705" s="28">
        <v>3.1430634975895391</v>
      </c>
      <c r="L1705" s="28">
        <v>40.729224460258109</v>
      </c>
      <c r="M1705" s="31"/>
      <c r="N1705" s="32">
        <f t="shared" si="104"/>
        <v>85.106588996705824</v>
      </c>
      <c r="O1705" s="32">
        <f t="shared" si="105"/>
        <v>61.748653637803613</v>
      </c>
      <c r="P1705" s="32">
        <f t="shared" si="107"/>
        <v>78.78614452845305</v>
      </c>
    </row>
    <row r="1706" spans="1:16" x14ac:dyDescent="0.2">
      <c r="A1706" s="20" t="s">
        <v>1701</v>
      </c>
      <c r="B1706" s="20" t="s">
        <v>8701</v>
      </c>
      <c r="C1706" s="20" t="s">
        <v>6848</v>
      </c>
      <c r="D1706" s="1" t="s">
        <v>13885</v>
      </c>
      <c r="E1706" s="35">
        <v>6115</v>
      </c>
      <c r="F1706" s="35">
        <v>201446</v>
      </c>
      <c r="G1706" s="37">
        <f t="shared" si="106"/>
        <v>3.0355529521559128E-2</v>
      </c>
      <c r="I1706" s="28">
        <v>2.2429999999999999</v>
      </c>
      <c r="J1706" s="28">
        <v>5.0310487747192383</v>
      </c>
      <c r="K1706" s="28">
        <v>3.8933914417679198</v>
      </c>
      <c r="L1706" s="28">
        <v>47.074734260016356</v>
      </c>
      <c r="M1706" s="31"/>
      <c r="N1706" s="32">
        <f t="shared" si="104"/>
        <v>87.295508181111671</v>
      </c>
      <c r="O1706" s="32">
        <f t="shared" si="105"/>
        <v>65.112571944345888</v>
      </c>
      <c r="P1706" s="32">
        <f t="shared" si="107"/>
        <v>81.293007768598343</v>
      </c>
    </row>
    <row r="1707" spans="1:16" x14ac:dyDescent="0.2">
      <c r="A1707" s="20" t="s">
        <v>1702</v>
      </c>
      <c r="B1707" s="20" t="s">
        <v>8702</v>
      </c>
      <c r="C1707" s="20" t="s">
        <v>6848</v>
      </c>
      <c r="D1707" s="1" t="s">
        <v>13885</v>
      </c>
      <c r="E1707" s="35">
        <v>7789</v>
      </c>
      <c r="F1707" s="35">
        <v>201446</v>
      </c>
      <c r="G1707" s="37">
        <f t="shared" si="106"/>
        <v>3.866544880513885E-2</v>
      </c>
      <c r="I1707" s="28">
        <v>2.117</v>
      </c>
      <c r="J1707" s="28">
        <v>4.4816889762878418</v>
      </c>
      <c r="K1707" s="28">
        <v>3.3738560094216967</v>
      </c>
      <c r="L1707" s="28">
        <v>37.138400308126847</v>
      </c>
      <c r="M1707" s="31"/>
      <c r="N1707" s="32">
        <f t="shared" si="104"/>
        <v>85.614708939412779</v>
      </c>
      <c r="O1707" s="32">
        <f t="shared" si="105"/>
        <v>61.129467374632384</v>
      </c>
      <c r="P1707" s="32">
        <f t="shared" si="107"/>
        <v>78.989225683977381</v>
      </c>
    </row>
    <row r="1708" spans="1:16" x14ac:dyDescent="0.2">
      <c r="A1708" s="20" t="s">
        <v>1703</v>
      </c>
      <c r="B1708" s="20" t="s">
        <v>8703</v>
      </c>
      <c r="C1708" s="20" t="s">
        <v>6848</v>
      </c>
      <c r="D1708" s="1" t="s">
        <v>13885</v>
      </c>
      <c r="E1708" s="35">
        <v>6156</v>
      </c>
      <c r="F1708" s="35">
        <v>201446</v>
      </c>
      <c r="G1708" s="37">
        <f t="shared" si="106"/>
        <v>3.0559058010583482E-2</v>
      </c>
      <c r="I1708" s="28">
        <v>4.4530000000000003</v>
      </c>
      <c r="J1708" s="28">
        <v>19.829208374023438</v>
      </c>
      <c r="K1708" s="28">
        <v>3.2107059108709679</v>
      </c>
      <c r="L1708" s="28">
        <v>42.46101364522417</v>
      </c>
      <c r="M1708" s="31"/>
      <c r="N1708" s="32">
        <f t="shared" si="104"/>
        <v>90.69400265279485</v>
      </c>
      <c r="O1708" s="32">
        <f t="shared" si="105"/>
        <v>65.804520951314629</v>
      </c>
      <c r="P1708" s="32">
        <f t="shared" si="107"/>
        <v>83.959135699845433</v>
      </c>
    </row>
    <row r="1709" spans="1:16" x14ac:dyDescent="0.2">
      <c r="A1709" s="20" t="s">
        <v>1704</v>
      </c>
      <c r="B1709" s="20" t="s">
        <v>8704</v>
      </c>
      <c r="C1709" s="20" t="s">
        <v>6848</v>
      </c>
      <c r="D1709" s="1" t="s">
        <v>13885</v>
      </c>
      <c r="E1709" s="35">
        <v>6627</v>
      </c>
      <c r="F1709" s="35">
        <v>201446</v>
      </c>
      <c r="G1709" s="37">
        <f t="shared" si="106"/>
        <v>3.2897153579619351E-2</v>
      </c>
      <c r="I1709" s="28">
        <v>0.70299999999999996</v>
      </c>
      <c r="J1709" s="28">
        <v>0.49420899152755737</v>
      </c>
      <c r="K1709" s="28">
        <v>3.5155514906803504</v>
      </c>
      <c r="L1709" s="28">
        <v>44.105024898143959</v>
      </c>
      <c r="M1709" s="31"/>
      <c r="N1709" s="32">
        <f t="shared" si="104"/>
        <v>84.678188414219079</v>
      </c>
      <c r="O1709" s="32">
        <f t="shared" si="105"/>
        <v>62.472174820139109</v>
      </c>
      <c r="P1709" s="32">
        <f t="shared" si="107"/>
        <v>78.669443479099755</v>
      </c>
    </row>
    <row r="1710" spans="1:16" x14ac:dyDescent="0.2">
      <c r="A1710" s="20" t="s">
        <v>1705</v>
      </c>
      <c r="B1710" s="20" t="s">
        <v>8705</v>
      </c>
      <c r="C1710" s="20" t="s">
        <v>6848</v>
      </c>
      <c r="D1710" s="1" t="s">
        <v>13885</v>
      </c>
      <c r="E1710" s="35">
        <v>6075</v>
      </c>
      <c r="F1710" s="35">
        <v>201446</v>
      </c>
      <c r="G1710" s="37">
        <f t="shared" si="106"/>
        <v>3.0156965142023172E-2</v>
      </c>
      <c r="I1710" s="28">
        <v>5.4630000000000001</v>
      </c>
      <c r="J1710" s="28">
        <v>29.844369888305664</v>
      </c>
      <c r="K1710" s="28">
        <v>3.647318966914439</v>
      </c>
      <c r="L1710" s="28">
        <v>42.281975308641975</v>
      </c>
      <c r="M1710" s="31"/>
      <c r="N1710" s="32">
        <f t="shared" si="104"/>
        <v>91.581669695276787</v>
      </c>
      <c r="O1710" s="32">
        <f t="shared" si="105"/>
        <v>66.314583351598046</v>
      </c>
      <c r="P1710" s="32">
        <f t="shared" si="107"/>
        <v>84.744626366920087</v>
      </c>
    </row>
    <row r="1711" spans="1:16" x14ac:dyDescent="0.2">
      <c r="A1711" s="20" t="s">
        <v>1706</v>
      </c>
      <c r="B1711" s="20" t="s">
        <v>8706</v>
      </c>
      <c r="C1711" s="20" t="s">
        <v>6848</v>
      </c>
      <c r="D1711" s="1" t="s">
        <v>13885</v>
      </c>
      <c r="E1711" s="35">
        <v>6380</v>
      </c>
      <c r="F1711" s="35">
        <v>201446</v>
      </c>
      <c r="G1711" s="37">
        <f t="shared" si="106"/>
        <v>3.1671018535984828E-2</v>
      </c>
      <c r="I1711" s="28">
        <v>1.1180000000000001</v>
      </c>
      <c r="J1711" s="28">
        <v>1.2499239444732666</v>
      </c>
      <c r="K1711" s="28">
        <v>3.0055609817094555</v>
      </c>
      <c r="L1711" s="28">
        <v>39.222100313479622</v>
      </c>
      <c r="M1711" s="31"/>
      <c r="N1711" s="32">
        <f t="shared" si="104"/>
        <v>84.985875333147604</v>
      </c>
      <c r="O1711" s="32">
        <f t="shared" si="105"/>
        <v>61.221241608432322</v>
      </c>
      <c r="P1711" s="32">
        <f t="shared" si="107"/>
        <v>78.555381992982404</v>
      </c>
    </row>
    <row r="1712" spans="1:16" x14ac:dyDescent="0.2">
      <c r="A1712" s="20" t="s">
        <v>1707</v>
      </c>
      <c r="B1712" s="20" t="s">
        <v>8707</v>
      </c>
      <c r="C1712" s="20" t="s">
        <v>6848</v>
      </c>
      <c r="D1712" s="1" t="s">
        <v>13885</v>
      </c>
      <c r="E1712" s="35">
        <v>6269</v>
      </c>
      <c r="F1712" s="35">
        <v>201446</v>
      </c>
      <c r="G1712" s="37">
        <f t="shared" si="106"/>
        <v>3.1120002382772554E-2</v>
      </c>
      <c r="I1712" s="28">
        <v>2.282</v>
      </c>
      <c r="J1712" s="28">
        <v>5.2075238227844238</v>
      </c>
      <c r="K1712" s="28">
        <v>3.5127984168124513</v>
      </c>
      <c r="L1712" s="28">
        <v>44.56835220928378</v>
      </c>
      <c r="M1712" s="31"/>
      <c r="N1712" s="32">
        <f t="shared" si="104"/>
        <v>87.335550956037196</v>
      </c>
      <c r="O1712" s="32">
        <f t="shared" si="105"/>
        <v>64.362809354207656</v>
      </c>
      <c r="P1712" s="32">
        <f t="shared" si="107"/>
        <v>81.119336408523878</v>
      </c>
    </row>
    <row r="1713" spans="1:16" x14ac:dyDescent="0.2">
      <c r="A1713" s="20" t="s">
        <v>1708</v>
      </c>
      <c r="B1713" s="20" t="s">
        <v>8708</v>
      </c>
      <c r="C1713" s="20" t="s">
        <v>6848</v>
      </c>
      <c r="D1713" s="1" t="s">
        <v>13885</v>
      </c>
      <c r="E1713" s="35">
        <v>5986</v>
      </c>
      <c r="F1713" s="35">
        <v>201446</v>
      </c>
      <c r="G1713" s="37">
        <f t="shared" si="106"/>
        <v>2.9715159397555674E-2</v>
      </c>
      <c r="I1713" s="28">
        <v>1.6180000000000001</v>
      </c>
      <c r="J1713" s="28">
        <v>2.6179239749908447</v>
      </c>
      <c r="K1713" s="28">
        <v>3.6260756475492988</v>
      </c>
      <c r="L1713" s="28">
        <v>43.566321416638822</v>
      </c>
      <c r="M1713" s="31"/>
      <c r="N1713" s="32">
        <f t="shared" si="104"/>
        <v>85.888598215837419</v>
      </c>
      <c r="O1713" s="32">
        <f t="shared" si="105"/>
        <v>63.157794459527167</v>
      </c>
      <c r="P1713" s="32">
        <f t="shared" si="107"/>
        <v>79.737849844759523</v>
      </c>
    </row>
    <row r="1714" spans="1:16" x14ac:dyDescent="0.2">
      <c r="A1714" s="20" t="s">
        <v>1709</v>
      </c>
      <c r="B1714" s="20" t="s">
        <v>8709</v>
      </c>
      <c r="C1714" s="20" t="s">
        <v>6848</v>
      </c>
      <c r="D1714" s="1" t="s">
        <v>13885</v>
      </c>
      <c r="E1714" s="35">
        <v>7975</v>
      </c>
      <c r="F1714" s="35">
        <v>201446</v>
      </c>
      <c r="G1714" s="37">
        <f t="shared" si="106"/>
        <v>3.9588773169981037E-2</v>
      </c>
      <c r="I1714" s="28">
        <v>5.6109999999999998</v>
      </c>
      <c r="J1714" s="28">
        <v>31.483320236206055</v>
      </c>
      <c r="K1714" s="28">
        <v>2.6596004441706147</v>
      </c>
      <c r="L1714" s="28">
        <v>41.585454545454546</v>
      </c>
      <c r="M1714" s="31"/>
      <c r="N1714" s="32">
        <f t="shared" si="104"/>
        <v>93.039794081964089</v>
      </c>
      <c r="O1714" s="32">
        <f t="shared" si="105"/>
        <v>66.865613178036</v>
      </c>
      <c r="P1714" s="32">
        <f t="shared" si="107"/>
        <v>85.957299231141178</v>
      </c>
    </row>
    <row r="1715" spans="1:16" x14ac:dyDescent="0.2">
      <c r="A1715" s="20" t="s">
        <v>1710</v>
      </c>
      <c r="B1715" s="20" t="s">
        <v>8710</v>
      </c>
      <c r="C1715" s="20" t="s">
        <v>6848</v>
      </c>
      <c r="D1715" s="1" t="s">
        <v>13885</v>
      </c>
      <c r="E1715" s="35">
        <v>9331</v>
      </c>
      <c r="F1715" s="35">
        <v>201446</v>
      </c>
      <c r="G1715" s="37">
        <f t="shared" si="106"/>
        <v>4.6320105636249914E-2</v>
      </c>
      <c r="I1715" s="28">
        <v>4.1100000000000003</v>
      </c>
      <c r="J1715" s="28">
        <v>16.892099380493164</v>
      </c>
      <c r="K1715" s="28">
        <v>3.3992808825932261</v>
      </c>
      <c r="L1715" s="28">
        <v>38.196120458686103</v>
      </c>
      <c r="M1715" s="31"/>
      <c r="N1715" s="32">
        <f t="shared" si="104"/>
        <v>88.950542242875215</v>
      </c>
      <c r="O1715" s="32">
        <f t="shared" si="105"/>
        <v>63.532262959311112</v>
      </c>
      <c r="P1715" s="32">
        <f t="shared" si="107"/>
        <v>82.072587482670883</v>
      </c>
    </row>
    <row r="1716" spans="1:16" x14ac:dyDescent="0.2">
      <c r="A1716" s="20" t="s">
        <v>1711</v>
      </c>
      <c r="B1716" s="20" t="s">
        <v>8711</v>
      </c>
      <c r="C1716" s="20" t="s">
        <v>6848</v>
      </c>
      <c r="D1716" s="1" t="s">
        <v>13885</v>
      </c>
      <c r="E1716" s="35">
        <v>5911</v>
      </c>
      <c r="F1716" s="35">
        <v>201446</v>
      </c>
      <c r="G1716" s="37">
        <f t="shared" si="106"/>
        <v>2.9342851185925757E-2</v>
      </c>
      <c r="I1716" s="28">
        <v>1.514</v>
      </c>
      <c r="J1716" s="28">
        <v>2.2921960353851318</v>
      </c>
      <c r="K1716" s="28">
        <v>3.6358046313668466</v>
      </c>
      <c r="L1716" s="28">
        <v>45.051429538149215</v>
      </c>
      <c r="M1716" s="31"/>
      <c r="N1716" s="32">
        <f t="shared" si="104"/>
        <v>86.037482913300366</v>
      </c>
      <c r="O1716" s="32">
        <f t="shared" si="105"/>
        <v>63.672065514890406</v>
      </c>
      <c r="P1716" s="32">
        <f t="shared" si="107"/>
        <v>79.985604761232892</v>
      </c>
    </row>
    <row r="1717" spans="1:16" x14ac:dyDescent="0.2">
      <c r="A1717" s="20" t="s">
        <v>1712</v>
      </c>
      <c r="B1717" s="20" t="s">
        <v>8712</v>
      </c>
      <c r="C1717" s="20" t="s">
        <v>6848</v>
      </c>
      <c r="D1717" s="1" t="s">
        <v>13885</v>
      </c>
      <c r="E1717" s="35">
        <v>5592</v>
      </c>
      <c r="F1717" s="35">
        <v>201446</v>
      </c>
      <c r="G1717" s="37">
        <f t="shared" si="106"/>
        <v>2.7759300259126516E-2</v>
      </c>
      <c r="I1717" s="28">
        <v>3.492</v>
      </c>
      <c r="J1717" s="28">
        <v>12.194064140319824</v>
      </c>
      <c r="K1717" s="28">
        <v>3.5277026265489262</v>
      </c>
      <c r="L1717" s="28">
        <v>39.689198855507868</v>
      </c>
      <c r="M1717" s="31"/>
      <c r="N1717" s="32">
        <f t="shared" si="104"/>
        <v>88.140396527189125</v>
      </c>
      <c r="O1717" s="32">
        <f t="shared" si="105"/>
        <v>63.484878744007545</v>
      </c>
      <c r="P1717" s="32">
        <f t="shared" si="107"/>
        <v>81.46883807862848</v>
      </c>
    </row>
    <row r="1718" spans="1:16" x14ac:dyDescent="0.2">
      <c r="A1718" s="20" t="s">
        <v>1713</v>
      </c>
      <c r="B1718" s="20" t="s">
        <v>8713</v>
      </c>
      <c r="C1718" s="20" t="s">
        <v>6848</v>
      </c>
      <c r="D1718" s="1" t="s">
        <v>13885</v>
      </c>
      <c r="E1718" s="35">
        <v>6267</v>
      </c>
      <c r="F1718" s="35">
        <v>201446</v>
      </c>
      <c r="G1718" s="37">
        <f t="shared" si="106"/>
        <v>3.1110074163795756E-2</v>
      </c>
      <c r="I1718" s="28">
        <v>2.0219999999999998</v>
      </c>
      <c r="J1718" s="28">
        <v>4.0884838104248047</v>
      </c>
      <c r="K1718" s="28">
        <v>4.1873882841404235</v>
      </c>
      <c r="L1718" s="28">
        <v>42.584330620711661</v>
      </c>
      <c r="M1718" s="31"/>
      <c r="N1718" s="32">
        <f t="shared" si="104"/>
        <v>85.5297545631947</v>
      </c>
      <c r="O1718" s="32">
        <f t="shared" si="105"/>
        <v>62.756833637887354</v>
      </c>
      <c r="P1718" s="32">
        <f t="shared" si="107"/>
        <v>79.367609669962093</v>
      </c>
    </row>
    <row r="1719" spans="1:16" x14ac:dyDescent="0.2">
      <c r="A1719" s="20" t="s">
        <v>1714</v>
      </c>
      <c r="B1719" s="20" t="s">
        <v>8714</v>
      </c>
      <c r="C1719" s="20" t="s">
        <v>6848</v>
      </c>
      <c r="D1719" s="1" t="s">
        <v>13885</v>
      </c>
      <c r="E1719" s="35">
        <v>7803</v>
      </c>
      <c r="F1719" s="35">
        <v>201446</v>
      </c>
      <c r="G1719" s="37">
        <f t="shared" si="106"/>
        <v>3.8734946337976431E-2</v>
      </c>
      <c r="I1719" s="28">
        <v>2.3839999999999999</v>
      </c>
      <c r="J1719" s="28">
        <v>5.6834559440612793</v>
      </c>
      <c r="K1719" s="28">
        <v>3.5082681033890459</v>
      </c>
      <c r="L1719" s="28">
        <v>36.362681020120469</v>
      </c>
      <c r="M1719" s="31"/>
      <c r="N1719" s="32">
        <f t="shared" si="104"/>
        <v>85.679159884811682</v>
      </c>
      <c r="O1719" s="32">
        <f t="shared" si="105"/>
        <v>60.976987138889584</v>
      </c>
      <c r="P1719" s="32">
        <f t="shared" si="107"/>
        <v>78.99497702845818</v>
      </c>
    </row>
    <row r="1720" spans="1:16" x14ac:dyDescent="0.2">
      <c r="A1720" s="20" t="s">
        <v>1715</v>
      </c>
      <c r="B1720" s="20" t="s">
        <v>8715</v>
      </c>
      <c r="C1720" s="20" t="s">
        <v>6848</v>
      </c>
      <c r="D1720" s="1" t="s">
        <v>13885</v>
      </c>
      <c r="E1720" s="35">
        <v>5434</v>
      </c>
      <c r="F1720" s="35">
        <v>201446</v>
      </c>
      <c r="G1720" s="37">
        <f t="shared" si="106"/>
        <v>2.6974970959959491E-2</v>
      </c>
      <c r="I1720" s="28">
        <v>4.2839999999999998</v>
      </c>
      <c r="J1720" s="28">
        <v>18.352655410766602</v>
      </c>
      <c r="K1720" s="28">
        <v>3.8703916219523324</v>
      </c>
      <c r="L1720" s="28">
        <v>42.91626794258373</v>
      </c>
      <c r="M1720" s="31"/>
      <c r="N1720" s="32">
        <f t="shared" si="104"/>
        <v>89.60682599228565</v>
      </c>
      <c r="O1720" s="32">
        <f t="shared" si="105"/>
        <v>65.361491813310025</v>
      </c>
      <c r="P1720" s="32">
        <f t="shared" si="107"/>
        <v>83.046259489388689</v>
      </c>
    </row>
    <row r="1721" spans="1:16" x14ac:dyDescent="0.2">
      <c r="A1721" s="20" t="s">
        <v>1716</v>
      </c>
      <c r="B1721" s="20" t="s">
        <v>8716</v>
      </c>
      <c r="C1721" s="20" t="s">
        <v>6848</v>
      </c>
      <c r="D1721" s="1" t="s">
        <v>13885</v>
      </c>
      <c r="E1721" s="35">
        <v>5545</v>
      </c>
      <c r="F1721" s="35">
        <v>201446</v>
      </c>
      <c r="G1721" s="37">
        <f t="shared" si="106"/>
        <v>2.7525987113171769E-2</v>
      </c>
      <c r="I1721" s="28">
        <v>4.97</v>
      </c>
      <c r="J1721" s="28">
        <v>24.700899124145508</v>
      </c>
      <c r="K1721" s="28">
        <v>3.1543654826668766</v>
      </c>
      <c r="L1721" s="28">
        <v>41.680973850315603</v>
      </c>
      <c r="M1721" s="31"/>
      <c r="N1721" s="32">
        <f t="shared" si="104"/>
        <v>91.392142677268225</v>
      </c>
      <c r="O1721" s="32">
        <f t="shared" si="105"/>
        <v>65.98278255439287</v>
      </c>
      <c r="P1721" s="32">
        <f t="shared" si="107"/>
        <v>84.51660136067396</v>
      </c>
    </row>
    <row r="1722" spans="1:16" x14ac:dyDescent="0.2">
      <c r="A1722" s="20" t="s">
        <v>1717</v>
      </c>
      <c r="B1722" s="20" t="s">
        <v>8717</v>
      </c>
      <c r="C1722" s="20" t="s">
        <v>6848</v>
      </c>
      <c r="D1722" s="1" t="s">
        <v>13885</v>
      </c>
      <c r="E1722" s="35">
        <v>6291</v>
      </c>
      <c r="F1722" s="35">
        <v>201446</v>
      </c>
      <c r="G1722" s="37">
        <f t="shared" si="106"/>
        <v>3.122921279151733E-2</v>
      </c>
      <c r="I1722" s="28">
        <v>3.6989999999999998</v>
      </c>
      <c r="J1722" s="28">
        <v>13.682600975036621</v>
      </c>
      <c r="K1722" s="28">
        <v>3.9510847739732884</v>
      </c>
      <c r="L1722" s="28">
        <v>40.271657924018442</v>
      </c>
      <c r="M1722" s="31"/>
      <c r="N1722" s="32">
        <f t="shared" si="104"/>
        <v>87.997610909816075</v>
      </c>
      <c r="O1722" s="32">
        <f t="shared" si="105"/>
        <v>63.624153218190358</v>
      </c>
      <c r="P1722" s="32">
        <f t="shared" si="107"/>
        <v>81.40237535187039</v>
      </c>
    </row>
    <row r="1723" spans="1:16" x14ac:dyDescent="0.2">
      <c r="A1723" s="20" t="s">
        <v>1718</v>
      </c>
      <c r="B1723" s="20" t="s">
        <v>8718</v>
      </c>
      <c r="C1723" s="20" t="s">
        <v>6848</v>
      </c>
      <c r="D1723" s="1" t="s">
        <v>13885</v>
      </c>
      <c r="E1723" s="35">
        <v>7549</v>
      </c>
      <c r="F1723" s="35">
        <v>201446</v>
      </c>
      <c r="G1723" s="37">
        <f t="shared" si="106"/>
        <v>3.7474062527923117E-2</v>
      </c>
      <c r="I1723" s="28">
        <v>2.91</v>
      </c>
      <c r="J1723" s="28">
        <v>8.4680995941162109</v>
      </c>
      <c r="K1723" s="28">
        <v>2.9899732889681196</v>
      </c>
      <c r="L1723" s="28">
        <v>38.378725659027687</v>
      </c>
      <c r="M1723" s="31"/>
      <c r="N1723" s="32">
        <f t="shared" si="104"/>
        <v>87.690706639492817</v>
      </c>
      <c r="O1723" s="32">
        <f t="shared" si="105"/>
        <v>62.745575200019353</v>
      </c>
      <c r="P1723" s="32">
        <f t="shared" si="107"/>
        <v>80.940781374528456</v>
      </c>
    </row>
    <row r="1724" spans="1:16" x14ac:dyDescent="0.2">
      <c r="A1724" s="20" t="s">
        <v>1719</v>
      </c>
      <c r="B1724" s="20" t="s">
        <v>8719</v>
      </c>
      <c r="C1724" s="20" t="s">
        <v>6848</v>
      </c>
      <c r="D1724" s="1" t="s">
        <v>13885</v>
      </c>
      <c r="E1724" s="35">
        <v>7459</v>
      </c>
      <c r="F1724" s="35">
        <v>201446</v>
      </c>
      <c r="G1724" s="37">
        <f t="shared" si="106"/>
        <v>3.7027292673967219E-2</v>
      </c>
      <c r="I1724" s="28">
        <v>4.2240000000000002</v>
      </c>
      <c r="J1724" s="28">
        <v>17.84217643737793</v>
      </c>
      <c r="K1724" s="28">
        <v>3.3903302458165787</v>
      </c>
      <c r="L1724" s="28">
        <v>36.729588416677842</v>
      </c>
      <c r="M1724" s="31"/>
      <c r="N1724" s="32">
        <f t="shared" si="104"/>
        <v>88.81322750650601</v>
      </c>
      <c r="O1724" s="32">
        <f t="shared" si="105"/>
        <v>63.020969103850874</v>
      </c>
      <c r="P1724" s="32">
        <f t="shared" si="107"/>
        <v>81.834077404411147</v>
      </c>
    </row>
    <row r="1725" spans="1:16" x14ac:dyDescent="0.2">
      <c r="A1725" s="20" t="s">
        <v>1720</v>
      </c>
      <c r="B1725" s="20" t="s">
        <v>8720</v>
      </c>
      <c r="C1725" s="20" t="s">
        <v>6848</v>
      </c>
      <c r="D1725" s="1" t="s">
        <v>13885</v>
      </c>
      <c r="E1725" s="35">
        <v>7079</v>
      </c>
      <c r="F1725" s="35">
        <v>201446</v>
      </c>
      <c r="G1725" s="37">
        <f t="shared" si="106"/>
        <v>3.5140931068375646E-2</v>
      </c>
      <c r="I1725" s="28">
        <v>4.6369999999999996</v>
      </c>
      <c r="J1725" s="28">
        <v>21.501768112182617</v>
      </c>
      <c r="K1725" s="28">
        <v>3.5017664563606559</v>
      </c>
      <c r="L1725" s="28">
        <v>36.999152422658568</v>
      </c>
      <c r="M1725" s="31"/>
      <c r="N1725" s="32">
        <f t="shared" si="104"/>
        <v>89.352421857967926</v>
      </c>
      <c r="O1725" s="32">
        <f t="shared" si="105"/>
        <v>63.435419981948897</v>
      </c>
      <c r="P1725" s="32">
        <f t="shared" si="107"/>
        <v>82.339517308655914</v>
      </c>
    </row>
    <row r="1726" spans="1:16" x14ac:dyDescent="0.2">
      <c r="A1726" s="20" t="s">
        <v>1721</v>
      </c>
      <c r="B1726" s="20" t="s">
        <v>8721</v>
      </c>
      <c r="C1726" s="20" t="s">
        <v>6848</v>
      </c>
      <c r="D1726" s="1" t="s">
        <v>13885</v>
      </c>
      <c r="E1726" s="35">
        <v>6967</v>
      </c>
      <c r="F1726" s="35">
        <v>201446</v>
      </c>
      <c r="G1726" s="37">
        <f t="shared" si="106"/>
        <v>3.4584950805674967E-2</v>
      </c>
      <c r="I1726" s="28">
        <v>5.1769999999999996</v>
      </c>
      <c r="J1726" s="28">
        <v>26.801328659057617</v>
      </c>
      <c r="K1726" s="28">
        <v>3.4598226041556437</v>
      </c>
      <c r="L1726" s="28">
        <v>40.390555475814551</v>
      </c>
      <c r="M1726" s="31"/>
      <c r="N1726" s="32">
        <f t="shared" si="104"/>
        <v>90.990777585555946</v>
      </c>
      <c r="O1726" s="32">
        <f t="shared" si="105"/>
        <v>65.394950286212037</v>
      </c>
      <c r="P1726" s="32">
        <f t="shared" si="107"/>
        <v>84.064779950117043</v>
      </c>
    </row>
    <row r="1727" spans="1:16" x14ac:dyDescent="0.2">
      <c r="A1727" s="20" t="s">
        <v>1722</v>
      </c>
      <c r="B1727" s="20" t="s">
        <v>8722</v>
      </c>
      <c r="C1727" s="20" t="s">
        <v>6849</v>
      </c>
      <c r="D1727" s="1" t="s">
        <v>13879</v>
      </c>
      <c r="E1727" s="35">
        <v>8654</v>
      </c>
      <c r="F1727" s="35">
        <v>148428</v>
      </c>
      <c r="G1727" s="37">
        <f t="shared" si="106"/>
        <v>5.8304363058183095E-2</v>
      </c>
      <c r="I1727" s="28">
        <v>2.194</v>
      </c>
      <c r="J1727" s="28">
        <v>4.8136358261108398</v>
      </c>
      <c r="K1727" s="28">
        <v>3.7785205015962182</v>
      </c>
      <c r="L1727" s="28">
        <v>38.910561590016179</v>
      </c>
      <c r="M1727" s="31"/>
      <c r="N1727" s="32">
        <f t="shared" si="104"/>
        <v>85.562768693890234</v>
      </c>
      <c r="O1727" s="32">
        <f t="shared" si="105"/>
        <v>61.669200799650838</v>
      </c>
      <c r="P1727" s="32">
        <f t="shared" si="107"/>
        <v>79.097386942312994</v>
      </c>
    </row>
    <row r="1728" spans="1:16" x14ac:dyDescent="0.2">
      <c r="A1728" s="20" t="s">
        <v>1723</v>
      </c>
      <c r="B1728" s="20" t="s">
        <v>8723</v>
      </c>
      <c r="C1728" s="20" t="s">
        <v>6849</v>
      </c>
      <c r="D1728" s="1" t="s">
        <v>13879</v>
      </c>
      <c r="E1728" s="35">
        <v>7495</v>
      </c>
      <c r="F1728" s="35">
        <v>148428</v>
      </c>
      <c r="G1728" s="37">
        <f t="shared" si="106"/>
        <v>5.0495863314199474E-2</v>
      </c>
      <c r="I1728" s="28">
        <v>1.3959999999999999</v>
      </c>
      <c r="J1728" s="28">
        <v>1.9488159418106079</v>
      </c>
      <c r="K1728" s="28">
        <v>3.6078499086417759</v>
      </c>
      <c r="L1728" s="28">
        <v>39.609072715143427</v>
      </c>
      <c r="M1728" s="31"/>
      <c r="N1728" s="32">
        <f t="shared" si="104"/>
        <v>84.675466088957791</v>
      </c>
      <c r="O1728" s="32">
        <f t="shared" si="105"/>
        <v>61.248415125777839</v>
      </c>
      <c r="P1728" s="32">
        <f t="shared" si="107"/>
        <v>78.336319567975835</v>
      </c>
    </row>
    <row r="1729" spans="1:16" x14ac:dyDescent="0.2">
      <c r="A1729" s="20" t="s">
        <v>1724</v>
      </c>
      <c r="B1729" s="20" t="s">
        <v>8724</v>
      </c>
      <c r="C1729" s="20" t="s">
        <v>6849</v>
      </c>
      <c r="D1729" s="1" t="s">
        <v>13879</v>
      </c>
      <c r="E1729" s="35">
        <v>6440</v>
      </c>
      <c r="F1729" s="35">
        <v>148428</v>
      </c>
      <c r="G1729" s="37">
        <f t="shared" si="106"/>
        <v>4.3388039992454254E-2</v>
      </c>
      <c r="I1729" s="28">
        <v>1.669</v>
      </c>
      <c r="J1729" s="28">
        <v>2.7855610847473145</v>
      </c>
      <c r="K1729" s="28">
        <v>4.3437619445379667</v>
      </c>
      <c r="L1729" s="28">
        <v>41.694254658385091</v>
      </c>
      <c r="M1729" s="31"/>
      <c r="N1729" s="32">
        <f t="shared" si="104"/>
        <v>84.544824133459798</v>
      </c>
      <c r="O1729" s="32">
        <f t="shared" si="105"/>
        <v>61.892137639829173</v>
      </c>
      <c r="P1729" s="32">
        <f t="shared" si="107"/>
        <v>78.415213581850637</v>
      </c>
    </row>
    <row r="1730" spans="1:16" x14ac:dyDescent="0.2">
      <c r="A1730" s="20" t="s">
        <v>1725</v>
      </c>
      <c r="B1730" s="20" t="s">
        <v>8725</v>
      </c>
      <c r="C1730" s="20" t="s">
        <v>6849</v>
      </c>
      <c r="D1730" s="1" t="s">
        <v>13879</v>
      </c>
      <c r="E1730" s="35">
        <v>6411</v>
      </c>
      <c r="F1730" s="35">
        <v>148428</v>
      </c>
      <c r="G1730" s="37">
        <f t="shared" si="106"/>
        <v>4.3192659067022396E-2</v>
      </c>
      <c r="I1730" s="28">
        <v>2.1110000000000002</v>
      </c>
      <c r="J1730" s="28">
        <v>4.4563207626342773</v>
      </c>
      <c r="K1730" s="28">
        <v>3.3388840766445127</v>
      </c>
      <c r="L1730" s="28">
        <v>42.769926688504135</v>
      </c>
      <c r="M1730" s="31"/>
      <c r="N1730" s="32">
        <f t="shared" si="104"/>
        <v>86.907015762055849</v>
      </c>
      <c r="O1730" s="32">
        <f t="shared" si="105"/>
        <v>63.546645094678439</v>
      </c>
      <c r="P1730" s="32">
        <f t="shared" si="107"/>
        <v>80.585912321520468</v>
      </c>
    </row>
    <row r="1731" spans="1:16" x14ac:dyDescent="0.2">
      <c r="A1731" s="20" t="s">
        <v>1726</v>
      </c>
      <c r="B1731" s="20" t="s">
        <v>8726</v>
      </c>
      <c r="C1731" s="20" t="s">
        <v>6849</v>
      </c>
      <c r="D1731" s="1" t="s">
        <v>13879</v>
      </c>
      <c r="E1731" s="35">
        <v>5410</v>
      </c>
      <c r="F1731" s="35">
        <v>148428</v>
      </c>
      <c r="G1731" s="37">
        <f t="shared" si="106"/>
        <v>3.6448648502977875E-2</v>
      </c>
      <c r="I1731" s="28">
        <v>1.036</v>
      </c>
      <c r="J1731" s="28">
        <v>1.0732959508895874</v>
      </c>
      <c r="K1731" s="28">
        <v>3.7874036658482462</v>
      </c>
      <c r="L1731" s="28">
        <v>41.820887245841035</v>
      </c>
      <c r="M1731" s="31"/>
      <c r="N1731" s="32">
        <f t="shared" si="104"/>
        <v>84.330880458440205</v>
      </c>
      <c r="O1731" s="32">
        <f t="shared" si="105"/>
        <v>61.668773674385562</v>
      </c>
      <c r="P1731" s="32">
        <f t="shared" si="107"/>
        <v>78.198720862080933</v>
      </c>
    </row>
    <row r="1732" spans="1:16" x14ac:dyDescent="0.2">
      <c r="A1732" s="20" t="s">
        <v>1727</v>
      </c>
      <c r="B1732" s="20" t="s">
        <v>8727</v>
      </c>
      <c r="C1732" s="20" t="s">
        <v>6849</v>
      </c>
      <c r="D1732" s="1" t="s">
        <v>13879</v>
      </c>
      <c r="E1732" s="35">
        <v>5423</v>
      </c>
      <c r="F1732" s="35">
        <v>148428</v>
      </c>
      <c r="G1732" s="37">
        <f t="shared" si="106"/>
        <v>3.6536233055757671E-2</v>
      </c>
      <c r="I1732" s="28">
        <v>1.044</v>
      </c>
      <c r="J1732" s="28">
        <v>1.0899360179901123</v>
      </c>
      <c r="K1732" s="28">
        <v>3.7595069159991148</v>
      </c>
      <c r="L1732" s="28">
        <v>45.995021205974552</v>
      </c>
      <c r="M1732" s="31"/>
      <c r="N1732" s="32">
        <f t="shared" si="104"/>
        <v>85.311654362414941</v>
      </c>
      <c r="O1732" s="32">
        <f t="shared" si="105"/>
        <v>63.475220818676263</v>
      </c>
      <c r="P1732" s="32">
        <f t="shared" si="107"/>
        <v>79.402914421267212</v>
      </c>
    </row>
    <row r="1733" spans="1:16" x14ac:dyDescent="0.2">
      <c r="A1733" s="20" t="s">
        <v>1728</v>
      </c>
      <c r="B1733" s="20" t="s">
        <v>8728</v>
      </c>
      <c r="C1733" s="20" t="s">
        <v>6849</v>
      </c>
      <c r="D1733" s="1" t="s">
        <v>13879</v>
      </c>
      <c r="E1733" s="35">
        <v>5438</v>
      </c>
      <c r="F1733" s="35">
        <v>148428</v>
      </c>
      <c r="G1733" s="37">
        <f t="shared" si="106"/>
        <v>3.6637292155118982E-2</v>
      </c>
      <c r="I1733" s="28">
        <v>2.9340000000000002</v>
      </c>
      <c r="J1733" s="28">
        <v>8.6083564758300781</v>
      </c>
      <c r="K1733" s="28">
        <v>2.8124304446560511</v>
      </c>
      <c r="L1733" s="28">
        <v>40.486024273630008</v>
      </c>
      <c r="M1733" s="31"/>
      <c r="N1733" s="32">
        <f t="shared" si="104"/>
        <v>88.447089389105614</v>
      </c>
      <c r="O1733" s="32">
        <f t="shared" si="105"/>
        <v>63.796165149838941</v>
      </c>
      <c r="P1733" s="32">
        <f t="shared" si="107"/>
        <v>81.776773911671498</v>
      </c>
    </row>
    <row r="1734" spans="1:16" x14ac:dyDescent="0.2">
      <c r="A1734" s="20" t="s">
        <v>1729</v>
      </c>
      <c r="B1734" s="20" t="s">
        <v>8729</v>
      </c>
      <c r="C1734" s="20" t="s">
        <v>6849</v>
      </c>
      <c r="D1734" s="1" t="s">
        <v>13879</v>
      </c>
      <c r="E1734" s="35">
        <v>5590</v>
      </c>
      <c r="F1734" s="35">
        <v>148428</v>
      </c>
      <c r="G1734" s="37">
        <f t="shared" si="106"/>
        <v>3.7661357695313549E-2</v>
      </c>
      <c r="I1734" s="28">
        <v>1.9870000000000001</v>
      </c>
      <c r="J1734" s="28">
        <v>3.9481689929962158</v>
      </c>
      <c r="K1734" s="28">
        <v>4.1658194277419245</v>
      </c>
      <c r="L1734" s="28">
        <v>40.86279069767442</v>
      </c>
      <c r="M1734" s="31"/>
      <c r="N1734" s="32">
        <f t="shared" si="104"/>
        <v>85.121071284025106</v>
      </c>
      <c r="O1734" s="32">
        <f t="shared" si="105"/>
        <v>62.002919572556323</v>
      </c>
      <c r="P1734" s="32">
        <f t="shared" si="107"/>
        <v>78.865510085835012</v>
      </c>
    </row>
    <row r="1735" spans="1:16" x14ac:dyDescent="0.2">
      <c r="A1735" s="20" t="s">
        <v>1730</v>
      </c>
      <c r="B1735" s="20" t="s">
        <v>8730</v>
      </c>
      <c r="C1735" s="20" t="s">
        <v>6849</v>
      </c>
      <c r="D1735" s="1" t="s">
        <v>13879</v>
      </c>
      <c r="E1735" s="35">
        <v>8616</v>
      </c>
      <c r="F1735" s="35">
        <v>148428</v>
      </c>
      <c r="G1735" s="37">
        <f t="shared" si="106"/>
        <v>5.8048346673134452E-2</v>
      </c>
      <c r="I1735" s="28">
        <v>3.6360000000000001</v>
      </c>
      <c r="J1735" s="28">
        <v>13.22049617767334</v>
      </c>
      <c r="K1735" s="28">
        <v>3.7848955468973622</v>
      </c>
      <c r="L1735" s="28">
        <v>38.485724233983284</v>
      </c>
      <c r="M1735" s="31"/>
      <c r="N1735" s="32">
        <f t="shared" ref="N1735:N1798" si="108">SUMPRODUCT(I1735:L1735,$I$4:$L$4) + $L$1</f>
        <v>87.735857894834055</v>
      </c>
      <c r="O1735" s="32">
        <f t="shared" ref="O1735:O1798" si="109">SUMPRODUCT(I1735:L1735,$I$5:$L$5) + $L$2</f>
        <v>62.924209115424077</v>
      </c>
      <c r="P1735" s="32">
        <f t="shared" si="107"/>
        <v>81.022051821375399</v>
      </c>
    </row>
    <row r="1736" spans="1:16" x14ac:dyDescent="0.2">
      <c r="A1736" s="20" t="s">
        <v>1731</v>
      </c>
      <c r="B1736" s="20" t="s">
        <v>8731</v>
      </c>
      <c r="C1736" s="20" t="s">
        <v>6849</v>
      </c>
      <c r="D1736" s="1" t="s">
        <v>13879</v>
      </c>
      <c r="E1736" s="35">
        <v>6206</v>
      </c>
      <c r="F1736" s="35">
        <v>148428</v>
      </c>
      <c r="G1736" s="37">
        <f t="shared" ref="G1736:G1799" si="110">SUM(E1736/F1736)</f>
        <v>4.1811518042417874E-2</v>
      </c>
      <c r="I1736" s="28">
        <v>4.49</v>
      </c>
      <c r="J1736" s="28">
        <v>20.160100936889648</v>
      </c>
      <c r="K1736" s="28">
        <v>3.4128016738191556</v>
      </c>
      <c r="L1736" s="28">
        <v>40.098130841121495</v>
      </c>
      <c r="M1736" s="31"/>
      <c r="N1736" s="32">
        <f t="shared" si="108"/>
        <v>89.941052648095408</v>
      </c>
      <c r="O1736" s="32">
        <f t="shared" si="109"/>
        <v>64.685226382317254</v>
      </c>
      <c r="P1736" s="32">
        <f t="shared" ref="P1736:P1799" si="111">SUM(N1736*$P$1)+($P$2*O1736)</f>
        <v>83.10705619421563</v>
      </c>
    </row>
    <row r="1737" spans="1:16" x14ac:dyDescent="0.2">
      <c r="A1737" s="20" t="s">
        <v>1732</v>
      </c>
      <c r="B1737" s="20" t="s">
        <v>8732</v>
      </c>
      <c r="C1737" s="20" t="s">
        <v>6849</v>
      </c>
      <c r="D1737" s="1" t="s">
        <v>13879</v>
      </c>
      <c r="E1737" s="35">
        <v>6092</v>
      </c>
      <c r="F1737" s="35">
        <v>148428</v>
      </c>
      <c r="G1737" s="37">
        <f t="shared" si="110"/>
        <v>4.1043468887271943E-2</v>
      </c>
      <c r="I1737" s="28">
        <v>0.81200000000000006</v>
      </c>
      <c r="J1737" s="28">
        <v>0.65934401750564575</v>
      </c>
      <c r="K1737" s="28">
        <v>4.0526142475852112</v>
      </c>
      <c r="L1737" s="28">
        <v>40.131812212738019</v>
      </c>
      <c r="M1737" s="31"/>
      <c r="N1737" s="32">
        <f t="shared" si="108"/>
        <v>83.217027027690008</v>
      </c>
      <c r="O1737" s="32">
        <f t="shared" si="109"/>
        <v>60.509981021200076</v>
      </c>
      <c r="P1737" s="32">
        <f t="shared" si="111"/>
        <v>77.072707287230486</v>
      </c>
    </row>
    <row r="1738" spans="1:16" x14ac:dyDescent="0.2">
      <c r="A1738" s="20" t="s">
        <v>1733</v>
      </c>
      <c r="B1738" s="20" t="s">
        <v>8733</v>
      </c>
      <c r="C1738" s="20" t="s">
        <v>6849</v>
      </c>
      <c r="D1738" s="1" t="s">
        <v>13879</v>
      </c>
      <c r="E1738" s="35">
        <v>5495</v>
      </c>
      <c r="F1738" s="35">
        <v>148428</v>
      </c>
      <c r="G1738" s="37">
        <f t="shared" si="110"/>
        <v>3.7021316732691947E-2</v>
      </c>
      <c r="I1738" s="28">
        <v>1.804</v>
      </c>
      <c r="J1738" s="28">
        <v>3.2544159889221191</v>
      </c>
      <c r="K1738" s="28">
        <v>3.0191154617401952</v>
      </c>
      <c r="L1738" s="28">
        <v>40.597088262056417</v>
      </c>
      <c r="M1738" s="31"/>
      <c r="N1738" s="32">
        <f t="shared" si="108"/>
        <v>86.3812611314262</v>
      </c>
      <c r="O1738" s="32">
        <f t="shared" si="109"/>
        <v>62.532750847823621</v>
      </c>
      <c r="P1738" s="32">
        <f t="shared" si="111"/>
        <v>79.928071558717775</v>
      </c>
    </row>
    <row r="1739" spans="1:16" x14ac:dyDescent="0.2">
      <c r="A1739" s="20" t="s">
        <v>1734</v>
      </c>
      <c r="B1739" s="20" t="s">
        <v>8734</v>
      </c>
      <c r="C1739" s="20" t="s">
        <v>6849</v>
      </c>
      <c r="D1739" s="1" t="s">
        <v>13879</v>
      </c>
      <c r="E1739" s="35">
        <v>5301</v>
      </c>
      <c r="F1739" s="35">
        <v>148428</v>
      </c>
      <c r="G1739" s="37">
        <f t="shared" si="110"/>
        <v>3.5714285714285712E-2</v>
      </c>
      <c r="I1739" s="28">
        <v>1.359</v>
      </c>
      <c r="J1739" s="28">
        <v>1.8468810319900513</v>
      </c>
      <c r="K1739" s="28">
        <v>3.7876591431641091</v>
      </c>
      <c r="L1739" s="28">
        <v>43.093944538766273</v>
      </c>
      <c r="M1739" s="31"/>
      <c r="N1739" s="32">
        <f t="shared" si="108"/>
        <v>85.137864442750768</v>
      </c>
      <c r="O1739" s="32">
        <f t="shared" si="109"/>
        <v>62.561477620627031</v>
      </c>
      <c r="P1739" s="32">
        <f t="shared" si="111"/>
        <v>79.028899887001046</v>
      </c>
    </row>
    <row r="1740" spans="1:16" x14ac:dyDescent="0.2">
      <c r="A1740" s="20" t="s">
        <v>1735</v>
      </c>
      <c r="B1740" s="20" t="s">
        <v>8735</v>
      </c>
      <c r="C1740" s="20" t="s">
        <v>6849</v>
      </c>
      <c r="D1740" s="1" t="s">
        <v>13879</v>
      </c>
      <c r="E1740" s="35">
        <v>5408</v>
      </c>
      <c r="F1740" s="35">
        <v>148428</v>
      </c>
      <c r="G1740" s="37">
        <f t="shared" si="110"/>
        <v>3.6435173956396366E-2</v>
      </c>
      <c r="I1740" s="28">
        <v>2.069</v>
      </c>
      <c r="J1740" s="28">
        <v>4.2807607650756836</v>
      </c>
      <c r="K1740" s="28">
        <v>3.8452391795819296</v>
      </c>
      <c r="L1740" s="28">
        <v>40.56194526627219</v>
      </c>
      <c r="M1740" s="31"/>
      <c r="N1740" s="32">
        <f t="shared" si="108"/>
        <v>85.636409302780038</v>
      </c>
      <c r="O1740" s="32">
        <f t="shared" si="109"/>
        <v>62.193931988230844</v>
      </c>
      <c r="P1740" s="32">
        <f t="shared" si="111"/>
        <v>79.293088551684036</v>
      </c>
    </row>
    <row r="1741" spans="1:16" x14ac:dyDescent="0.2">
      <c r="A1741" s="20" t="s">
        <v>1736</v>
      </c>
      <c r="B1741" s="20" t="s">
        <v>8736</v>
      </c>
      <c r="C1741" s="20" t="s">
        <v>6849</v>
      </c>
      <c r="D1741" s="1" t="s">
        <v>13879</v>
      </c>
      <c r="E1741" s="35">
        <v>8611</v>
      </c>
      <c r="F1741" s="35">
        <v>148428</v>
      </c>
      <c r="G1741" s="37">
        <f t="shared" si="110"/>
        <v>5.8014660306680683E-2</v>
      </c>
      <c r="I1741" s="28">
        <v>5.1269999999999998</v>
      </c>
      <c r="J1741" s="28">
        <v>26.286128997802734</v>
      </c>
      <c r="K1741" s="28">
        <v>3.2749111359593392</v>
      </c>
      <c r="L1741" s="28">
        <v>42.604575542910233</v>
      </c>
      <c r="M1741" s="31"/>
      <c r="N1741" s="32">
        <f t="shared" si="108"/>
        <v>91.667308800006481</v>
      </c>
      <c r="O1741" s="32">
        <f t="shared" si="109"/>
        <v>66.428106391513268</v>
      </c>
      <c r="P1741" s="32">
        <f t="shared" si="111"/>
        <v>84.837810610429756</v>
      </c>
    </row>
    <row r="1742" spans="1:16" x14ac:dyDescent="0.2">
      <c r="A1742" s="20" t="s">
        <v>1737</v>
      </c>
      <c r="B1742" s="20" t="s">
        <v>8737</v>
      </c>
      <c r="C1742" s="20" t="s">
        <v>6849</v>
      </c>
      <c r="D1742" s="1" t="s">
        <v>13879</v>
      </c>
      <c r="E1742" s="35">
        <v>6711</v>
      </c>
      <c r="F1742" s="35">
        <v>148428</v>
      </c>
      <c r="G1742" s="37">
        <f t="shared" si="110"/>
        <v>4.5213841054248527E-2</v>
      </c>
      <c r="I1742" s="28">
        <v>1.4330000000000001</v>
      </c>
      <c r="J1742" s="28">
        <v>2.0534889698028564</v>
      </c>
      <c r="K1742" s="28">
        <v>3.8144936996437964</v>
      </c>
      <c r="L1742" s="28">
        <v>37.290269706452094</v>
      </c>
      <c r="M1742" s="31"/>
      <c r="N1742" s="32">
        <f t="shared" si="108"/>
        <v>83.9288234492317</v>
      </c>
      <c r="O1742" s="32">
        <f t="shared" si="109"/>
        <v>60.150314468772166</v>
      </c>
      <c r="P1742" s="32">
        <f t="shared" si="111"/>
        <v>77.494575591294847</v>
      </c>
    </row>
    <row r="1743" spans="1:16" x14ac:dyDescent="0.2">
      <c r="A1743" s="20" t="s">
        <v>1738</v>
      </c>
      <c r="B1743" s="20" t="s">
        <v>8738</v>
      </c>
      <c r="C1743" s="20" t="s">
        <v>6849</v>
      </c>
      <c r="D1743" s="1" t="s">
        <v>13879</v>
      </c>
      <c r="E1743" s="35">
        <v>6844</v>
      </c>
      <c r="F1743" s="35">
        <v>148428</v>
      </c>
      <c r="G1743" s="37">
        <f t="shared" si="110"/>
        <v>4.6109898401918772E-2</v>
      </c>
      <c r="I1743" s="28">
        <v>2.976</v>
      </c>
      <c r="J1743" s="28">
        <v>8.8565759658813477</v>
      </c>
      <c r="K1743" s="28">
        <v>3.3818933831471871</v>
      </c>
      <c r="L1743" s="28">
        <v>41.3291934541204</v>
      </c>
      <c r="M1743" s="31"/>
      <c r="N1743" s="32">
        <f t="shared" si="108"/>
        <v>87.89988977440413</v>
      </c>
      <c r="O1743" s="32">
        <f t="shared" si="109"/>
        <v>63.782273449687722</v>
      </c>
      <c r="P1743" s="32">
        <f t="shared" si="111"/>
        <v>81.373882559091726</v>
      </c>
    </row>
    <row r="1744" spans="1:16" x14ac:dyDescent="0.2">
      <c r="A1744" s="20" t="s">
        <v>1739</v>
      </c>
      <c r="B1744" s="20" t="s">
        <v>8739</v>
      </c>
      <c r="C1744" s="20" t="s">
        <v>6849</v>
      </c>
      <c r="D1744" s="1" t="s">
        <v>13879</v>
      </c>
      <c r="E1744" s="35">
        <v>7975</v>
      </c>
      <c r="F1744" s="35">
        <v>148428</v>
      </c>
      <c r="G1744" s="37">
        <f t="shared" si="110"/>
        <v>5.3729754493761286E-2</v>
      </c>
      <c r="I1744" s="28">
        <v>4.3620000000000001</v>
      </c>
      <c r="J1744" s="28">
        <v>19.027044296264648</v>
      </c>
      <c r="K1744" s="28">
        <v>2.4959416062524777</v>
      </c>
      <c r="L1744" s="28">
        <v>43.764514106583071</v>
      </c>
      <c r="M1744" s="31"/>
      <c r="N1744" s="32">
        <f t="shared" si="108"/>
        <v>91.849184953213168</v>
      </c>
      <c r="O1744" s="32">
        <f t="shared" si="109"/>
        <v>66.796168325656481</v>
      </c>
      <c r="P1744" s="32">
        <f t="shared" si="111"/>
        <v>85.070066939414218</v>
      </c>
    </row>
    <row r="1745" spans="1:16" x14ac:dyDescent="0.2">
      <c r="A1745" s="20" t="s">
        <v>1740</v>
      </c>
      <c r="B1745" s="20" t="s">
        <v>8740</v>
      </c>
      <c r="C1745" s="20" t="s">
        <v>6849</v>
      </c>
      <c r="D1745" s="1" t="s">
        <v>13879</v>
      </c>
      <c r="E1745" s="35">
        <v>6984</v>
      </c>
      <c r="F1745" s="35">
        <v>148428</v>
      </c>
      <c r="G1745" s="37">
        <f t="shared" si="110"/>
        <v>4.7053116662624302E-2</v>
      </c>
      <c r="I1745" s="28">
        <v>1.526</v>
      </c>
      <c r="J1745" s="28">
        <v>2.3286759853363037</v>
      </c>
      <c r="K1745" s="28">
        <v>3.5723444923832686</v>
      </c>
      <c r="L1745" s="28">
        <v>41.925400916380298</v>
      </c>
      <c r="M1745" s="31"/>
      <c r="N1745" s="32">
        <f t="shared" si="108"/>
        <v>85.450749721829155</v>
      </c>
      <c r="O1745" s="32">
        <f t="shared" si="109"/>
        <v>62.400042067798196</v>
      </c>
      <c r="P1745" s="32">
        <f t="shared" si="111"/>
        <v>79.213438271024671</v>
      </c>
    </row>
    <row r="1746" spans="1:16" x14ac:dyDescent="0.2">
      <c r="A1746" s="20" t="s">
        <v>1741</v>
      </c>
      <c r="B1746" s="20" t="s">
        <v>8741</v>
      </c>
      <c r="C1746" s="20" t="s">
        <v>6849</v>
      </c>
      <c r="D1746" s="1" t="s">
        <v>13879</v>
      </c>
      <c r="E1746" s="35">
        <v>5586</v>
      </c>
      <c r="F1746" s="35">
        <v>148428</v>
      </c>
      <c r="G1746" s="37">
        <f t="shared" si="110"/>
        <v>3.7634408602150539E-2</v>
      </c>
      <c r="I1746" s="28">
        <v>3.605</v>
      </c>
      <c r="J1746" s="28">
        <v>12.996025085449219</v>
      </c>
      <c r="K1746" s="28">
        <v>1.9384070395925592</v>
      </c>
      <c r="L1746" s="28">
        <v>40.820622986036518</v>
      </c>
      <c r="M1746" s="31"/>
      <c r="N1746" s="32">
        <f t="shared" si="108"/>
        <v>90.804191993821277</v>
      </c>
      <c r="O1746" s="32">
        <f t="shared" si="109"/>
        <v>65.233530236905708</v>
      </c>
      <c r="P1746" s="32">
        <f t="shared" si="111"/>
        <v>83.885003924852512</v>
      </c>
    </row>
    <row r="1747" spans="1:16" x14ac:dyDescent="0.2">
      <c r="A1747" s="20" t="s">
        <v>1742</v>
      </c>
      <c r="B1747" s="20" t="s">
        <v>8742</v>
      </c>
      <c r="C1747" s="20" t="s">
        <v>6849</v>
      </c>
      <c r="D1747" s="1" t="s">
        <v>13879</v>
      </c>
      <c r="E1747" s="35">
        <v>5881</v>
      </c>
      <c r="F1747" s="35">
        <v>148428</v>
      </c>
      <c r="G1747" s="37">
        <f t="shared" si="110"/>
        <v>3.9621904222922902E-2</v>
      </c>
      <c r="I1747" s="28">
        <v>3.7709999999999999</v>
      </c>
      <c r="J1747" s="28">
        <v>14.220440864562988</v>
      </c>
      <c r="K1747" s="28">
        <v>3.3446399532295468</v>
      </c>
      <c r="L1747" s="28">
        <v>39.948478149974491</v>
      </c>
      <c r="M1747" s="31"/>
      <c r="N1747" s="32">
        <f t="shared" si="108"/>
        <v>88.890921095807741</v>
      </c>
      <c r="O1747" s="32">
        <f t="shared" si="109"/>
        <v>63.997202768406133</v>
      </c>
      <c r="P1747" s="32">
        <f t="shared" si="111"/>
        <v>82.154907750488562</v>
      </c>
    </row>
    <row r="1748" spans="1:16" x14ac:dyDescent="0.2">
      <c r="A1748" s="20" t="s">
        <v>1743</v>
      </c>
      <c r="B1748" s="20" t="s">
        <v>8743</v>
      </c>
      <c r="C1748" s="20" t="s">
        <v>6849</v>
      </c>
      <c r="D1748" s="1" t="s">
        <v>13879</v>
      </c>
      <c r="E1748" s="35">
        <v>5820</v>
      </c>
      <c r="F1748" s="35">
        <v>148428</v>
      </c>
      <c r="G1748" s="37">
        <f t="shared" si="110"/>
        <v>3.9210930552186919E-2</v>
      </c>
      <c r="I1748" s="28">
        <v>3.2669999999999999</v>
      </c>
      <c r="J1748" s="28">
        <v>10.67328929901123</v>
      </c>
      <c r="K1748" s="28">
        <v>2.2140299483188137</v>
      </c>
      <c r="L1748" s="28">
        <v>46.232302405498281</v>
      </c>
      <c r="M1748" s="31"/>
      <c r="N1748" s="32">
        <f t="shared" si="108"/>
        <v>91.091194374447355</v>
      </c>
      <c r="O1748" s="32">
        <f t="shared" si="109"/>
        <v>67.008370831825147</v>
      </c>
      <c r="P1748" s="32">
        <f t="shared" si="111"/>
        <v>84.574601768934301</v>
      </c>
    </row>
    <row r="1749" spans="1:16" x14ac:dyDescent="0.2">
      <c r="A1749" s="20" t="s">
        <v>1744</v>
      </c>
      <c r="B1749" s="20" t="s">
        <v>8744</v>
      </c>
      <c r="C1749" s="20" t="s">
        <v>6849</v>
      </c>
      <c r="D1749" s="1" t="s">
        <v>13879</v>
      </c>
      <c r="E1749" s="35">
        <v>6037</v>
      </c>
      <c r="F1749" s="35">
        <v>148428</v>
      </c>
      <c r="G1749" s="37">
        <f t="shared" si="110"/>
        <v>4.0672918856280486E-2</v>
      </c>
      <c r="I1749" s="28">
        <v>2.7210000000000001</v>
      </c>
      <c r="J1749" s="28">
        <v>7.4038410186767578</v>
      </c>
      <c r="K1749" s="28">
        <v>1.9605790821852291</v>
      </c>
      <c r="L1749" s="28">
        <v>43.771740930925958</v>
      </c>
      <c r="M1749" s="31"/>
      <c r="N1749" s="32">
        <f t="shared" si="108"/>
        <v>90.039471434334828</v>
      </c>
      <c r="O1749" s="32">
        <f t="shared" si="109"/>
        <v>65.601994957370181</v>
      </c>
      <c r="P1749" s="32">
        <f t="shared" si="111"/>
        <v>83.426912976422074</v>
      </c>
    </row>
    <row r="1750" spans="1:16" x14ac:dyDescent="0.2">
      <c r="A1750" s="20" t="s">
        <v>1745</v>
      </c>
      <c r="B1750" s="20" t="s">
        <v>8745</v>
      </c>
      <c r="C1750" s="20" t="s">
        <v>6850</v>
      </c>
      <c r="D1750" s="1" t="s">
        <v>13881</v>
      </c>
      <c r="E1750" s="35">
        <v>5738</v>
      </c>
      <c r="F1750" s="35">
        <v>275743</v>
      </c>
      <c r="G1750" s="37">
        <f t="shared" si="110"/>
        <v>2.0809231784669056E-2</v>
      </c>
      <c r="I1750" s="28">
        <v>3.3319999999999999</v>
      </c>
      <c r="J1750" s="28">
        <v>11.102224349975586</v>
      </c>
      <c r="K1750" s="28">
        <v>3.3988300222498795</v>
      </c>
      <c r="L1750" s="28">
        <v>44.537295224817008</v>
      </c>
      <c r="M1750" s="31"/>
      <c r="N1750" s="32">
        <f t="shared" si="108"/>
        <v>89.149549861772897</v>
      </c>
      <c r="O1750" s="32">
        <f t="shared" si="109"/>
        <v>65.487294996790524</v>
      </c>
      <c r="P1750" s="32">
        <f t="shared" si="111"/>
        <v>82.746759308164911</v>
      </c>
    </row>
    <row r="1751" spans="1:16" x14ac:dyDescent="0.2">
      <c r="A1751" s="20" t="s">
        <v>1746</v>
      </c>
      <c r="B1751" s="20" t="s">
        <v>8746</v>
      </c>
      <c r="C1751" s="20" t="s">
        <v>6850</v>
      </c>
      <c r="D1751" s="1" t="s">
        <v>13881</v>
      </c>
      <c r="E1751" s="35">
        <v>7056</v>
      </c>
      <c r="F1751" s="35">
        <v>275743</v>
      </c>
      <c r="G1751" s="37">
        <f t="shared" si="110"/>
        <v>2.5589044871492658E-2</v>
      </c>
      <c r="I1751" s="28">
        <v>3.548</v>
      </c>
      <c r="J1751" s="28">
        <v>12.588303565979004</v>
      </c>
      <c r="K1751" s="28">
        <v>3.7624381266108911</v>
      </c>
      <c r="L1751" s="28">
        <v>45.637755102040813</v>
      </c>
      <c r="M1751" s="31"/>
      <c r="N1751" s="32">
        <f t="shared" si="108"/>
        <v>89.220984118250755</v>
      </c>
      <c r="O1751" s="32">
        <f t="shared" si="109"/>
        <v>65.90106056673423</v>
      </c>
      <c r="P1751" s="32">
        <f t="shared" si="111"/>
        <v>82.910825298709128</v>
      </c>
    </row>
    <row r="1752" spans="1:16" x14ac:dyDescent="0.2">
      <c r="A1752" s="20" t="s">
        <v>1747</v>
      </c>
      <c r="B1752" s="20" t="s">
        <v>8747</v>
      </c>
      <c r="C1752" s="20" t="s">
        <v>6850</v>
      </c>
      <c r="D1752" s="1" t="s">
        <v>13881</v>
      </c>
      <c r="E1752" s="35">
        <v>8468</v>
      </c>
      <c r="F1752" s="35">
        <v>275743</v>
      </c>
      <c r="G1752" s="37">
        <f t="shared" si="110"/>
        <v>3.0709755098044193E-2</v>
      </c>
      <c r="I1752" s="28">
        <v>3.9820000000000002</v>
      </c>
      <c r="J1752" s="28">
        <v>15.856324195861816</v>
      </c>
      <c r="K1752" s="28">
        <v>3.7897364012047738</v>
      </c>
      <c r="L1752" s="28">
        <v>38.421587151629666</v>
      </c>
      <c r="M1752" s="31"/>
      <c r="N1752" s="32">
        <f t="shared" si="108"/>
        <v>88.253100613971384</v>
      </c>
      <c r="O1752" s="32">
        <f t="shared" si="109"/>
        <v>63.22333567890017</v>
      </c>
      <c r="P1752" s="32">
        <f t="shared" si="111"/>
        <v>81.480274296287249</v>
      </c>
    </row>
    <row r="1753" spans="1:16" x14ac:dyDescent="0.2">
      <c r="A1753" s="20" t="s">
        <v>1748</v>
      </c>
      <c r="B1753" s="20" t="s">
        <v>8748</v>
      </c>
      <c r="C1753" s="20" t="s">
        <v>6850</v>
      </c>
      <c r="D1753" s="1" t="s">
        <v>13881</v>
      </c>
      <c r="E1753" s="35">
        <v>8689</v>
      </c>
      <c r="F1753" s="35">
        <v>275743</v>
      </c>
      <c r="G1753" s="37">
        <f t="shared" si="110"/>
        <v>3.1511226032936469E-2</v>
      </c>
      <c r="I1753" s="28">
        <v>2.726</v>
      </c>
      <c r="J1753" s="28">
        <v>7.4310760498046875</v>
      </c>
      <c r="K1753" s="28">
        <v>3.5168535519175887</v>
      </c>
      <c r="L1753" s="28">
        <v>39.774197260904593</v>
      </c>
      <c r="M1753" s="31"/>
      <c r="N1753" s="32">
        <f t="shared" si="108"/>
        <v>86.969050179284537</v>
      </c>
      <c r="O1753" s="32">
        <f t="shared" si="109"/>
        <v>62.771281524257148</v>
      </c>
      <c r="P1753" s="32">
        <f t="shared" si="111"/>
        <v>80.421354473746106</v>
      </c>
    </row>
    <row r="1754" spans="1:16" x14ac:dyDescent="0.2">
      <c r="A1754" s="20" t="s">
        <v>1749</v>
      </c>
      <c r="B1754" s="20" t="s">
        <v>8749</v>
      </c>
      <c r="C1754" s="20" t="s">
        <v>6850</v>
      </c>
      <c r="D1754" s="1" t="s">
        <v>13881</v>
      </c>
      <c r="E1754" s="35">
        <v>7677</v>
      </c>
      <c r="F1754" s="35">
        <v>275743</v>
      </c>
      <c r="G1754" s="37">
        <f t="shared" si="110"/>
        <v>2.7841141932886782E-2</v>
      </c>
      <c r="I1754" s="28">
        <v>2.3319999999999999</v>
      </c>
      <c r="J1754" s="28">
        <v>5.4382238388061523</v>
      </c>
      <c r="K1754" s="28">
        <v>3.454858710761771</v>
      </c>
      <c r="L1754" s="28">
        <v>40.653640745082711</v>
      </c>
      <c r="M1754" s="31"/>
      <c r="N1754" s="32">
        <f t="shared" si="108"/>
        <v>86.625956006969389</v>
      </c>
      <c r="O1754" s="32">
        <f t="shared" si="109"/>
        <v>62.78959302379063</v>
      </c>
      <c r="P1754" s="32">
        <f t="shared" si="111"/>
        <v>80.176053383068222</v>
      </c>
    </row>
    <row r="1755" spans="1:16" x14ac:dyDescent="0.2">
      <c r="A1755" s="20" t="s">
        <v>1750</v>
      </c>
      <c r="B1755" s="20" t="s">
        <v>8750</v>
      </c>
      <c r="C1755" s="20" t="s">
        <v>6850</v>
      </c>
      <c r="D1755" s="1" t="s">
        <v>13881</v>
      </c>
      <c r="E1755" s="35">
        <v>9278</v>
      </c>
      <c r="F1755" s="35">
        <v>275743</v>
      </c>
      <c r="G1755" s="37">
        <f t="shared" si="110"/>
        <v>3.3647273004210443E-2</v>
      </c>
      <c r="I1755" s="28">
        <v>2.57</v>
      </c>
      <c r="J1755" s="28">
        <v>6.6048998832702637</v>
      </c>
      <c r="K1755" s="28">
        <v>3.9396151074113188</v>
      </c>
      <c r="L1755" s="28">
        <v>42.08062082345333</v>
      </c>
      <c r="M1755" s="31"/>
      <c r="N1755" s="32">
        <f t="shared" si="108"/>
        <v>86.64008262170637</v>
      </c>
      <c r="O1755" s="32">
        <f t="shared" si="109"/>
        <v>63.287480954184716</v>
      </c>
      <c r="P1755" s="32">
        <f t="shared" si="111"/>
        <v>80.321081401740045</v>
      </c>
    </row>
    <row r="1756" spans="1:16" x14ac:dyDescent="0.2">
      <c r="A1756" s="20" t="s">
        <v>1751</v>
      </c>
      <c r="B1756" s="20" t="s">
        <v>8751</v>
      </c>
      <c r="C1756" s="20" t="s">
        <v>6850</v>
      </c>
      <c r="D1756" s="1" t="s">
        <v>13881</v>
      </c>
      <c r="E1756" s="35">
        <v>5816</v>
      </c>
      <c r="F1756" s="35">
        <v>275743</v>
      </c>
      <c r="G1756" s="37">
        <f t="shared" si="110"/>
        <v>2.109210387933692E-2</v>
      </c>
      <c r="I1756" s="28">
        <v>7.95</v>
      </c>
      <c r="J1756" s="28">
        <v>63.202499389648438</v>
      </c>
      <c r="K1756" s="28">
        <v>1.5293899143291028</v>
      </c>
      <c r="L1756" s="28">
        <v>42.916093535075653</v>
      </c>
      <c r="M1756" s="31"/>
      <c r="N1756" s="32">
        <f t="shared" si="108"/>
        <v>98.386515450720481</v>
      </c>
      <c r="O1756" s="32">
        <f t="shared" si="109"/>
        <v>70.133491909691003</v>
      </c>
      <c r="P1756" s="32">
        <f t="shared" si="111"/>
        <v>90.741504724921995</v>
      </c>
    </row>
    <row r="1757" spans="1:16" x14ac:dyDescent="0.2">
      <c r="A1757" s="20" t="s">
        <v>1752</v>
      </c>
      <c r="B1757" s="20" t="s">
        <v>8752</v>
      </c>
      <c r="C1757" s="20" t="s">
        <v>6850</v>
      </c>
      <c r="D1757" s="1" t="s">
        <v>13881</v>
      </c>
      <c r="E1757" s="35">
        <v>8171</v>
      </c>
      <c r="F1757" s="35">
        <v>275743</v>
      </c>
      <c r="G1757" s="37">
        <f t="shared" si="110"/>
        <v>2.9632665199116569E-2</v>
      </c>
      <c r="I1757" s="28">
        <v>4.9020000000000001</v>
      </c>
      <c r="J1757" s="28">
        <v>24.029603958129883</v>
      </c>
      <c r="K1757" s="28">
        <v>3.3051976387021145</v>
      </c>
      <c r="L1757" s="28">
        <v>39.880430791824743</v>
      </c>
      <c r="M1757" s="31"/>
      <c r="N1757" s="32">
        <f t="shared" si="108"/>
        <v>90.67562184524391</v>
      </c>
      <c r="O1757" s="32">
        <f t="shared" si="109"/>
        <v>65.045273335595709</v>
      </c>
      <c r="P1757" s="32">
        <f t="shared" si="111"/>
        <v>83.740283084857424</v>
      </c>
    </row>
    <row r="1758" spans="1:16" x14ac:dyDescent="0.2">
      <c r="A1758" s="20" t="s">
        <v>1753</v>
      </c>
      <c r="B1758" s="20" t="s">
        <v>8753</v>
      </c>
      <c r="C1758" s="20" t="s">
        <v>6850</v>
      </c>
      <c r="D1758" s="1" t="s">
        <v>13881</v>
      </c>
      <c r="E1758" s="35">
        <v>9916</v>
      </c>
      <c r="F1758" s="35">
        <v>275743</v>
      </c>
      <c r="G1758" s="37">
        <f t="shared" si="110"/>
        <v>3.5961021675980892E-2</v>
      </c>
      <c r="I1758" s="28">
        <v>6.7990000000000004</v>
      </c>
      <c r="J1758" s="28">
        <v>46.226402282714844</v>
      </c>
      <c r="K1758" s="28">
        <v>3.6514678670563177</v>
      </c>
      <c r="L1758" s="28">
        <v>37.597014925373138</v>
      </c>
      <c r="M1758" s="31"/>
      <c r="N1758" s="32">
        <f t="shared" si="108"/>
        <v>92.532759832360213</v>
      </c>
      <c r="O1758" s="32">
        <f t="shared" si="109"/>
        <v>65.433398581050028</v>
      </c>
      <c r="P1758" s="32">
        <f t="shared" si="111"/>
        <v>85.199919609872467</v>
      </c>
    </row>
    <row r="1759" spans="1:16" x14ac:dyDescent="0.2">
      <c r="A1759" s="20" t="s">
        <v>1754</v>
      </c>
      <c r="B1759" s="20" t="s">
        <v>8754</v>
      </c>
      <c r="C1759" s="20" t="s">
        <v>6850</v>
      </c>
      <c r="D1759" s="1" t="s">
        <v>13881</v>
      </c>
      <c r="E1759" s="35">
        <v>7310</v>
      </c>
      <c r="F1759" s="35">
        <v>275743</v>
      </c>
      <c r="G1759" s="37">
        <f t="shared" si="110"/>
        <v>2.6510192461821333E-2</v>
      </c>
      <c r="I1759" s="28">
        <v>7.609</v>
      </c>
      <c r="J1759" s="28">
        <v>57.896881103515625</v>
      </c>
      <c r="K1759" s="28">
        <v>3.0709689472733728</v>
      </c>
      <c r="L1759" s="28">
        <v>39.059507523939807</v>
      </c>
      <c r="M1759" s="31"/>
      <c r="N1759" s="32">
        <f t="shared" si="108"/>
        <v>94.864368614323439</v>
      </c>
      <c r="O1759" s="32">
        <f t="shared" si="109"/>
        <v>67.111940150527232</v>
      </c>
      <c r="P1759" s="32">
        <f t="shared" si="111"/>
        <v>87.354814354951372</v>
      </c>
    </row>
    <row r="1760" spans="1:16" x14ac:dyDescent="0.2">
      <c r="A1760" s="20" t="s">
        <v>1755</v>
      </c>
      <c r="B1760" s="20" t="s">
        <v>8755</v>
      </c>
      <c r="C1760" s="20" t="s">
        <v>6850</v>
      </c>
      <c r="D1760" s="1" t="s">
        <v>13881</v>
      </c>
      <c r="E1760" s="35">
        <v>6823</v>
      </c>
      <c r="F1760" s="35">
        <v>275743</v>
      </c>
      <c r="G1760" s="37">
        <f t="shared" si="110"/>
        <v>2.4744055152805328E-2</v>
      </c>
      <c r="I1760" s="28">
        <v>0.32800000000000001</v>
      </c>
      <c r="J1760" s="28">
        <v>0.10758399963378906</v>
      </c>
      <c r="K1760" s="28">
        <v>4.3584750051336805</v>
      </c>
      <c r="L1760" s="28">
        <v>34.028872929796279</v>
      </c>
      <c r="M1760" s="31"/>
      <c r="N1760" s="32">
        <f t="shared" si="108"/>
        <v>80.636011099481323</v>
      </c>
      <c r="O1760" s="32">
        <f t="shared" si="109"/>
        <v>57.147439714818432</v>
      </c>
      <c r="P1760" s="32">
        <f t="shared" si="111"/>
        <v>74.280217713026374</v>
      </c>
    </row>
    <row r="1761" spans="1:16" x14ac:dyDescent="0.2">
      <c r="A1761" s="20" t="s">
        <v>1756</v>
      </c>
      <c r="B1761" s="20" t="s">
        <v>8756</v>
      </c>
      <c r="C1761" s="20" t="s">
        <v>6850</v>
      </c>
      <c r="D1761" s="1" t="s">
        <v>13881</v>
      </c>
      <c r="E1761" s="35">
        <v>6303</v>
      </c>
      <c r="F1761" s="35">
        <v>275743</v>
      </c>
      <c r="G1761" s="37">
        <f t="shared" si="110"/>
        <v>2.2858241188352921E-2</v>
      </c>
      <c r="I1761" s="28">
        <v>0.77500000000000002</v>
      </c>
      <c r="J1761" s="28">
        <v>0.60062497854232788</v>
      </c>
      <c r="K1761" s="28">
        <v>3.6184090138145213</v>
      </c>
      <c r="L1761" s="28">
        <v>37.670474377280662</v>
      </c>
      <c r="M1761" s="31"/>
      <c r="N1761" s="32">
        <f t="shared" si="108"/>
        <v>83.219852708963188</v>
      </c>
      <c r="O1761" s="32">
        <f t="shared" si="109"/>
        <v>59.737253373933484</v>
      </c>
      <c r="P1761" s="32">
        <f t="shared" si="111"/>
        <v>76.865675304721066</v>
      </c>
    </row>
    <row r="1762" spans="1:16" x14ac:dyDescent="0.2">
      <c r="A1762" s="20" t="s">
        <v>1757</v>
      </c>
      <c r="B1762" s="20" t="s">
        <v>8757</v>
      </c>
      <c r="C1762" s="20" t="s">
        <v>6850</v>
      </c>
      <c r="D1762" s="1" t="s">
        <v>13881</v>
      </c>
      <c r="E1762" s="35">
        <v>8813</v>
      </c>
      <c r="F1762" s="35">
        <v>275743</v>
      </c>
      <c r="G1762" s="37">
        <f t="shared" si="110"/>
        <v>3.1960920132152043E-2</v>
      </c>
      <c r="I1762" s="28">
        <v>1.1240000000000001</v>
      </c>
      <c r="J1762" s="28">
        <v>1.263375997543335</v>
      </c>
      <c r="K1762" s="28">
        <v>3.5529284335660929</v>
      </c>
      <c r="L1762" s="28">
        <v>35.921820038579369</v>
      </c>
      <c r="M1762" s="31"/>
      <c r="N1762" s="32">
        <f t="shared" si="108"/>
        <v>83.491546465411488</v>
      </c>
      <c r="O1762" s="32">
        <f t="shared" si="109"/>
        <v>59.423802459932482</v>
      </c>
      <c r="P1762" s="32">
        <f t="shared" si="111"/>
        <v>76.979034245243113</v>
      </c>
    </row>
    <row r="1763" spans="1:16" x14ac:dyDescent="0.2">
      <c r="A1763" s="20" t="s">
        <v>1758</v>
      </c>
      <c r="B1763" s="20" t="s">
        <v>8758</v>
      </c>
      <c r="C1763" s="20" t="s">
        <v>6850</v>
      </c>
      <c r="D1763" s="1" t="s">
        <v>13881</v>
      </c>
      <c r="E1763" s="35">
        <v>6453</v>
      </c>
      <c r="F1763" s="35">
        <v>275743</v>
      </c>
      <c r="G1763" s="37">
        <f t="shared" si="110"/>
        <v>2.3402225985791118E-2</v>
      </c>
      <c r="I1763" s="28">
        <v>1.4279999999999999</v>
      </c>
      <c r="J1763" s="28">
        <v>2.0391840934753418</v>
      </c>
      <c r="K1763" s="28">
        <v>3.3520309406370572</v>
      </c>
      <c r="L1763" s="28">
        <v>40.853401518673486</v>
      </c>
      <c r="M1763" s="31"/>
      <c r="N1763" s="32">
        <f t="shared" si="108"/>
        <v>85.363857479029988</v>
      </c>
      <c r="O1763" s="32">
        <f t="shared" si="109"/>
        <v>61.999002287621956</v>
      </c>
      <c r="P1763" s="32">
        <f t="shared" si="111"/>
        <v>79.041540567155351</v>
      </c>
    </row>
    <row r="1764" spans="1:16" x14ac:dyDescent="0.2">
      <c r="A1764" s="20" t="s">
        <v>1759</v>
      </c>
      <c r="B1764" s="20" t="s">
        <v>8759</v>
      </c>
      <c r="C1764" s="20" t="s">
        <v>6850</v>
      </c>
      <c r="D1764" s="1" t="s">
        <v>13881</v>
      </c>
      <c r="E1764" s="35">
        <v>5857</v>
      </c>
      <c r="F1764" s="35">
        <v>275743</v>
      </c>
      <c r="G1764" s="37">
        <f t="shared" si="110"/>
        <v>2.1240793057303357E-2</v>
      </c>
      <c r="I1764" s="28">
        <v>0.61699999999999999</v>
      </c>
      <c r="J1764" s="28">
        <v>0.38068899512290955</v>
      </c>
      <c r="K1764" s="28">
        <v>3.8301826211277512</v>
      </c>
      <c r="L1764" s="28">
        <v>44.305275738432641</v>
      </c>
      <c r="M1764" s="31"/>
      <c r="N1764" s="32">
        <f t="shared" si="108"/>
        <v>84.13942007932954</v>
      </c>
      <c r="O1764" s="32">
        <f t="shared" si="109"/>
        <v>62.232518523735301</v>
      </c>
      <c r="P1764" s="32">
        <f t="shared" si="111"/>
        <v>78.211612136285339</v>
      </c>
    </row>
    <row r="1765" spans="1:16" x14ac:dyDescent="0.2">
      <c r="A1765" s="20" t="s">
        <v>1760</v>
      </c>
      <c r="B1765" s="20" t="s">
        <v>8760</v>
      </c>
      <c r="C1765" s="20" t="s">
        <v>6850</v>
      </c>
      <c r="D1765" s="1" t="s">
        <v>13881</v>
      </c>
      <c r="E1765" s="35">
        <v>8546</v>
      </c>
      <c r="F1765" s="35">
        <v>275743</v>
      </c>
      <c r="G1765" s="37">
        <f t="shared" si="110"/>
        <v>3.0992627192712053E-2</v>
      </c>
      <c r="I1765" s="28">
        <v>1.9510000000000001</v>
      </c>
      <c r="J1765" s="28">
        <v>3.8064010143280029</v>
      </c>
      <c r="K1765" s="28">
        <v>3.3590825185995747</v>
      </c>
      <c r="L1765" s="28">
        <v>38.262930025743039</v>
      </c>
      <c r="M1765" s="31"/>
      <c r="N1765" s="32">
        <f t="shared" si="108"/>
        <v>85.619815245141822</v>
      </c>
      <c r="O1765" s="32">
        <f t="shared" si="109"/>
        <v>61.445809592571521</v>
      </c>
      <c r="P1765" s="32">
        <f t="shared" si="111"/>
        <v>79.07854959153741</v>
      </c>
    </row>
    <row r="1766" spans="1:16" x14ac:dyDescent="0.2">
      <c r="A1766" s="20" t="s">
        <v>1761</v>
      </c>
      <c r="B1766" s="20" t="s">
        <v>8761</v>
      </c>
      <c r="C1766" s="20" t="s">
        <v>6850</v>
      </c>
      <c r="D1766" s="1" t="s">
        <v>13881</v>
      </c>
      <c r="E1766" s="35">
        <v>7289</v>
      </c>
      <c r="F1766" s="35">
        <v>275743</v>
      </c>
      <c r="G1766" s="37">
        <f t="shared" si="110"/>
        <v>2.6434034590179987E-2</v>
      </c>
      <c r="I1766" s="28">
        <v>6.4420000000000002</v>
      </c>
      <c r="J1766" s="28">
        <v>41.499362945556641</v>
      </c>
      <c r="K1766" s="28">
        <v>2.6317715469745999</v>
      </c>
      <c r="L1766" s="28">
        <v>39.075044587734943</v>
      </c>
      <c r="M1766" s="31"/>
      <c r="N1766" s="32">
        <f t="shared" si="108"/>
        <v>93.766172089620085</v>
      </c>
      <c r="O1766" s="32">
        <f t="shared" si="109"/>
        <v>66.515948343621105</v>
      </c>
      <c r="P1766" s="32">
        <f t="shared" si="111"/>
        <v>86.392509850743835</v>
      </c>
    </row>
    <row r="1767" spans="1:16" x14ac:dyDescent="0.2">
      <c r="A1767" s="20" t="s">
        <v>1762</v>
      </c>
      <c r="B1767" s="20" t="s">
        <v>8762</v>
      </c>
      <c r="C1767" s="20" t="s">
        <v>6850</v>
      </c>
      <c r="D1767" s="1" t="s">
        <v>13881</v>
      </c>
      <c r="E1767" s="35">
        <v>6037</v>
      </c>
      <c r="F1767" s="35">
        <v>275743</v>
      </c>
      <c r="G1767" s="37">
        <f t="shared" si="110"/>
        <v>2.189357481422919E-2</v>
      </c>
      <c r="I1767" s="28">
        <v>0.58299999999999996</v>
      </c>
      <c r="J1767" s="28">
        <v>0.33988898992538452</v>
      </c>
      <c r="K1767" s="28">
        <v>4.1948029722795761</v>
      </c>
      <c r="L1767" s="28">
        <v>37.60046380652642</v>
      </c>
      <c r="M1767" s="31"/>
      <c r="N1767" s="32">
        <f t="shared" si="108"/>
        <v>82.079381069691848</v>
      </c>
      <c r="O1767" s="32">
        <f t="shared" si="109"/>
        <v>59.074019807072624</v>
      </c>
      <c r="P1767" s="32">
        <f t="shared" si="111"/>
        <v>75.854339939202475</v>
      </c>
    </row>
    <row r="1768" spans="1:16" x14ac:dyDescent="0.2">
      <c r="A1768" s="20" t="s">
        <v>1763</v>
      </c>
      <c r="B1768" s="20" t="s">
        <v>8763</v>
      </c>
      <c r="C1768" s="20" t="s">
        <v>6850</v>
      </c>
      <c r="D1768" s="1" t="s">
        <v>13881</v>
      </c>
      <c r="E1768" s="35">
        <v>6531</v>
      </c>
      <c r="F1768" s="35">
        <v>275743</v>
      </c>
      <c r="G1768" s="37">
        <f t="shared" si="110"/>
        <v>2.3685098080458978E-2</v>
      </c>
      <c r="I1768" s="28">
        <v>6.9790000000000001</v>
      </c>
      <c r="J1768" s="28">
        <v>48.706439971923828</v>
      </c>
      <c r="K1768" s="28">
        <v>3.3950153356427495</v>
      </c>
      <c r="L1768" s="28">
        <v>42.976726381871075</v>
      </c>
      <c r="M1768" s="31"/>
      <c r="N1768" s="32">
        <f t="shared" si="108"/>
        <v>94.356027654252188</v>
      </c>
      <c r="O1768" s="32">
        <f t="shared" si="109"/>
        <v>68.054450430652807</v>
      </c>
      <c r="P1768" s="32">
        <f t="shared" si="111"/>
        <v>87.239060520174348</v>
      </c>
    </row>
    <row r="1769" spans="1:16" x14ac:dyDescent="0.2">
      <c r="A1769" s="20" t="s">
        <v>1764</v>
      </c>
      <c r="B1769" s="20" t="s">
        <v>8764</v>
      </c>
      <c r="C1769" s="20" t="s">
        <v>6850</v>
      </c>
      <c r="D1769" s="1" t="s">
        <v>13881</v>
      </c>
      <c r="E1769" s="35">
        <v>8587</v>
      </c>
      <c r="F1769" s="35">
        <v>275743</v>
      </c>
      <c r="G1769" s="37">
        <f t="shared" si="110"/>
        <v>3.1141316370678494E-2</v>
      </c>
      <c r="I1769" s="28">
        <v>7.8179999999999996</v>
      </c>
      <c r="J1769" s="28">
        <v>61.121124267578125</v>
      </c>
      <c r="K1769" s="28">
        <v>3.6263372179276918</v>
      </c>
      <c r="L1769" s="28">
        <v>39.296727611505766</v>
      </c>
      <c r="M1769" s="31"/>
      <c r="N1769" s="32">
        <f t="shared" si="108"/>
        <v>94.440191279288797</v>
      </c>
      <c r="O1769" s="32">
        <f t="shared" si="109"/>
        <v>66.966346345718449</v>
      </c>
      <c r="P1769" s="32">
        <f t="shared" si="111"/>
        <v>87.006019184714589</v>
      </c>
    </row>
    <row r="1770" spans="1:16" x14ac:dyDescent="0.2">
      <c r="A1770" s="20" t="s">
        <v>1765</v>
      </c>
      <c r="B1770" s="20" t="s">
        <v>8765</v>
      </c>
      <c r="C1770" s="20" t="s">
        <v>6850</v>
      </c>
      <c r="D1770" s="1" t="s">
        <v>13881</v>
      </c>
      <c r="E1770" s="35">
        <v>9140</v>
      </c>
      <c r="F1770" s="35">
        <v>275743</v>
      </c>
      <c r="G1770" s="37">
        <f t="shared" si="110"/>
        <v>3.3146806990567303E-2</v>
      </c>
      <c r="I1770" s="28">
        <v>1.7410000000000001</v>
      </c>
      <c r="J1770" s="28">
        <v>3.031080961227417</v>
      </c>
      <c r="K1770" s="28">
        <v>3.662704245749909</v>
      </c>
      <c r="L1770" s="28">
        <v>40.173632385120349</v>
      </c>
      <c r="M1770" s="31"/>
      <c r="N1770" s="32">
        <f t="shared" si="108"/>
        <v>85.280467435568738</v>
      </c>
      <c r="O1770" s="32">
        <f t="shared" si="109"/>
        <v>61.81706890735704</v>
      </c>
      <c r="P1770" s="32">
        <f t="shared" si="111"/>
        <v>78.931485594691878</v>
      </c>
    </row>
    <row r="1771" spans="1:16" x14ac:dyDescent="0.2">
      <c r="A1771" s="20" t="s">
        <v>1766</v>
      </c>
      <c r="B1771" s="20" t="s">
        <v>8766</v>
      </c>
      <c r="C1771" s="20" t="s">
        <v>6850</v>
      </c>
      <c r="D1771" s="1" t="s">
        <v>13881</v>
      </c>
      <c r="E1771" s="35">
        <v>10442</v>
      </c>
      <c r="F1771" s="35">
        <v>275743</v>
      </c>
      <c r="G1771" s="37">
        <f t="shared" si="110"/>
        <v>3.786859503233083E-2</v>
      </c>
      <c r="I1771" s="28">
        <v>1.792</v>
      </c>
      <c r="J1771" s="28">
        <v>3.21126389503479</v>
      </c>
      <c r="K1771" s="28">
        <v>3.6511036574658777</v>
      </c>
      <c r="L1771" s="28">
        <v>45.024612143267575</v>
      </c>
      <c r="M1771" s="31"/>
      <c r="N1771" s="32">
        <f t="shared" si="108"/>
        <v>86.457883501641817</v>
      </c>
      <c r="O1771" s="32">
        <f t="shared" si="109"/>
        <v>63.945018547096467</v>
      </c>
      <c r="P1771" s="32">
        <f t="shared" si="111"/>
        <v>80.366107384441136</v>
      </c>
    </row>
    <row r="1772" spans="1:16" x14ac:dyDescent="0.2">
      <c r="A1772" s="20" t="s">
        <v>1767</v>
      </c>
      <c r="B1772" s="20" t="s">
        <v>8767</v>
      </c>
      <c r="C1772" s="20" t="s">
        <v>6850</v>
      </c>
      <c r="D1772" s="1" t="s">
        <v>13881</v>
      </c>
      <c r="E1772" s="35">
        <v>10096</v>
      </c>
      <c r="F1772" s="35">
        <v>275743</v>
      </c>
      <c r="G1772" s="37">
        <f t="shared" si="110"/>
        <v>3.6613803432906732E-2</v>
      </c>
      <c r="I1772" s="28">
        <v>2.1269999999999998</v>
      </c>
      <c r="J1772" s="28">
        <v>4.5241289138793945</v>
      </c>
      <c r="K1772" s="28">
        <v>3.8099016843423685</v>
      </c>
      <c r="L1772" s="28">
        <v>37.940372424722661</v>
      </c>
      <c r="M1772" s="31"/>
      <c r="N1772" s="32">
        <f t="shared" si="108"/>
        <v>85.195740211002047</v>
      </c>
      <c r="O1772" s="32">
        <f t="shared" si="109"/>
        <v>61.163733161005148</v>
      </c>
      <c r="P1772" s="32">
        <f t="shared" si="111"/>
        <v>78.692898085348389</v>
      </c>
    </row>
    <row r="1773" spans="1:16" x14ac:dyDescent="0.2">
      <c r="A1773" s="20" t="s">
        <v>1768</v>
      </c>
      <c r="B1773" s="20" t="s">
        <v>8768</v>
      </c>
      <c r="C1773" s="20" t="s">
        <v>6850</v>
      </c>
      <c r="D1773" s="1" t="s">
        <v>13881</v>
      </c>
      <c r="E1773" s="35">
        <v>6382</v>
      </c>
      <c r="F1773" s="35">
        <v>275743</v>
      </c>
      <c r="G1773" s="37">
        <f t="shared" si="110"/>
        <v>2.3144739848337037E-2</v>
      </c>
      <c r="I1773" s="28">
        <v>2.7730000000000001</v>
      </c>
      <c r="J1773" s="28">
        <v>7.6895289421081543</v>
      </c>
      <c r="K1773" s="28">
        <v>3.3414543030089763</v>
      </c>
      <c r="L1773" s="28">
        <v>40.052648072704478</v>
      </c>
      <c r="M1773" s="31"/>
      <c r="N1773" s="32">
        <f t="shared" si="108"/>
        <v>87.352112984028636</v>
      </c>
      <c r="O1773" s="32">
        <f t="shared" si="109"/>
        <v>63.064954237892159</v>
      </c>
      <c r="P1773" s="32">
        <f t="shared" si="111"/>
        <v>80.78022913436763</v>
      </c>
    </row>
    <row r="1774" spans="1:16" x14ac:dyDescent="0.2">
      <c r="A1774" s="20" t="s">
        <v>1769</v>
      </c>
      <c r="B1774" s="20" t="s">
        <v>8769</v>
      </c>
      <c r="C1774" s="20" t="s">
        <v>6850</v>
      </c>
      <c r="D1774" s="1" t="s">
        <v>13881</v>
      </c>
      <c r="E1774" s="35">
        <v>10309</v>
      </c>
      <c r="F1774" s="35">
        <v>275743</v>
      </c>
      <c r="G1774" s="37">
        <f t="shared" si="110"/>
        <v>3.7386261845268963E-2</v>
      </c>
      <c r="I1774" s="28">
        <v>6.38</v>
      </c>
      <c r="J1774" s="28">
        <v>40.704399108886719</v>
      </c>
      <c r="K1774" s="28">
        <v>3.0352254071647065</v>
      </c>
      <c r="L1774" s="28">
        <v>41.89581918711805</v>
      </c>
      <c r="M1774" s="31"/>
      <c r="N1774" s="32">
        <f t="shared" si="108"/>
        <v>93.733805017723242</v>
      </c>
      <c r="O1774" s="32">
        <f t="shared" si="109"/>
        <v>67.372237807367696</v>
      </c>
      <c r="P1774" s="32">
        <f t="shared" si="111"/>
        <v>86.600605139864001</v>
      </c>
    </row>
    <row r="1775" spans="1:16" x14ac:dyDescent="0.2">
      <c r="A1775" s="20" t="s">
        <v>1770</v>
      </c>
      <c r="B1775" s="20" t="s">
        <v>8770</v>
      </c>
      <c r="C1775" s="20" t="s">
        <v>6850</v>
      </c>
      <c r="D1775" s="1" t="s">
        <v>13881</v>
      </c>
      <c r="E1775" s="35">
        <v>6992</v>
      </c>
      <c r="F1775" s="35">
        <v>275743</v>
      </c>
      <c r="G1775" s="37">
        <f t="shared" si="110"/>
        <v>2.535694469125236E-2</v>
      </c>
      <c r="I1775" s="28">
        <v>2.734</v>
      </c>
      <c r="J1775" s="28">
        <v>7.4747557640075684</v>
      </c>
      <c r="K1775" s="28">
        <v>3.317710515104987</v>
      </c>
      <c r="L1775" s="28">
        <v>43.108123569794053</v>
      </c>
      <c r="M1775" s="31"/>
      <c r="N1775" s="32">
        <f t="shared" si="108"/>
        <v>88.003456941677825</v>
      </c>
      <c r="O1775" s="32">
        <f t="shared" si="109"/>
        <v>64.344010967751075</v>
      </c>
      <c r="P1775" s="32">
        <f t="shared" si="111"/>
        <v>81.601426448394605</v>
      </c>
    </row>
    <row r="1776" spans="1:16" x14ac:dyDescent="0.2">
      <c r="A1776" s="20" t="s">
        <v>1771</v>
      </c>
      <c r="B1776" s="20" t="s">
        <v>8771</v>
      </c>
      <c r="C1776" s="20" t="s">
        <v>6850</v>
      </c>
      <c r="D1776" s="1" t="s">
        <v>13881</v>
      </c>
      <c r="E1776" s="35">
        <v>6193</v>
      </c>
      <c r="F1776" s="35">
        <v>275743</v>
      </c>
      <c r="G1776" s="37">
        <f t="shared" si="110"/>
        <v>2.2459319003564914E-2</v>
      </c>
      <c r="I1776" s="28">
        <v>2.5289999999999999</v>
      </c>
      <c r="J1776" s="28">
        <v>6.395841121673584</v>
      </c>
      <c r="K1776" s="28">
        <v>3.7168132251009913</v>
      </c>
      <c r="L1776" s="28">
        <v>41.229129662522205</v>
      </c>
      <c r="M1776" s="31"/>
      <c r="N1776" s="32">
        <f t="shared" si="108"/>
        <v>86.698958766214943</v>
      </c>
      <c r="O1776" s="32">
        <f t="shared" si="109"/>
        <v>63.045478134616225</v>
      </c>
      <c r="P1776" s="32">
        <f t="shared" si="111"/>
        <v>80.298542440208877</v>
      </c>
    </row>
    <row r="1777" spans="1:16" x14ac:dyDescent="0.2">
      <c r="A1777" s="20" t="s">
        <v>1772</v>
      </c>
      <c r="B1777" s="20" t="s">
        <v>8772</v>
      </c>
      <c r="C1777" s="20" t="s">
        <v>6850</v>
      </c>
      <c r="D1777" s="1" t="s">
        <v>13881</v>
      </c>
      <c r="E1777" s="35">
        <v>8453</v>
      </c>
      <c r="F1777" s="35">
        <v>275743</v>
      </c>
      <c r="G1777" s="37">
        <f t="shared" si="110"/>
        <v>3.0655356618300374E-2</v>
      </c>
      <c r="I1777" s="28">
        <v>3.3380000000000001</v>
      </c>
      <c r="J1777" s="28">
        <v>11.142244338989258</v>
      </c>
      <c r="K1777" s="28">
        <v>2.99009340478624</v>
      </c>
      <c r="L1777" s="28">
        <v>39.33822311605347</v>
      </c>
      <c r="M1777" s="31"/>
      <c r="N1777" s="32">
        <f t="shared" si="108"/>
        <v>88.577386689403781</v>
      </c>
      <c r="O1777" s="32">
        <f t="shared" si="109"/>
        <v>63.577080798281614</v>
      </c>
      <c r="P1777" s="32">
        <f t="shared" si="111"/>
        <v>81.812531720578477</v>
      </c>
    </row>
    <row r="1778" spans="1:16" x14ac:dyDescent="0.2">
      <c r="A1778" s="20" t="s">
        <v>1773</v>
      </c>
      <c r="B1778" s="20" t="s">
        <v>8773</v>
      </c>
      <c r="C1778" s="20" t="s">
        <v>6850</v>
      </c>
      <c r="D1778" s="1" t="s">
        <v>13881</v>
      </c>
      <c r="E1778" s="35">
        <v>6889</v>
      </c>
      <c r="F1778" s="35">
        <v>275743</v>
      </c>
      <c r="G1778" s="37">
        <f t="shared" si="110"/>
        <v>2.4983408463678136E-2</v>
      </c>
      <c r="I1778" s="28">
        <v>3.6629999999999998</v>
      </c>
      <c r="J1778" s="28">
        <v>13.417569160461426</v>
      </c>
      <c r="K1778" s="28">
        <v>2.9174978704901777</v>
      </c>
      <c r="L1778" s="28">
        <v>46.017564232834957</v>
      </c>
      <c r="M1778" s="31"/>
      <c r="N1778" s="32">
        <f t="shared" si="108"/>
        <v>90.673510361300742</v>
      </c>
      <c r="O1778" s="32">
        <f t="shared" si="109"/>
        <v>66.789089079780155</v>
      </c>
      <c r="P1778" s="32">
        <f t="shared" si="111"/>
        <v>84.210603599780342</v>
      </c>
    </row>
    <row r="1779" spans="1:16" x14ac:dyDescent="0.2">
      <c r="A1779" s="20" t="s">
        <v>1774</v>
      </c>
      <c r="B1779" s="20" t="s">
        <v>8774</v>
      </c>
      <c r="C1779" s="20" t="s">
        <v>6850</v>
      </c>
      <c r="D1779" s="1" t="s">
        <v>13881</v>
      </c>
      <c r="E1779" s="35">
        <v>8604</v>
      </c>
      <c r="F1779" s="35">
        <v>275743</v>
      </c>
      <c r="G1779" s="37">
        <f t="shared" si="110"/>
        <v>3.1202967981054822E-2</v>
      </c>
      <c r="I1779" s="28">
        <v>4.702</v>
      </c>
      <c r="J1779" s="28">
        <v>22.108804702758789</v>
      </c>
      <c r="K1779" s="28">
        <v>3.1050522680076122</v>
      </c>
      <c r="L1779" s="28">
        <v>39.727336122733611</v>
      </c>
      <c r="M1779" s="31"/>
      <c r="N1779" s="32">
        <f t="shared" si="108"/>
        <v>90.617020754389046</v>
      </c>
      <c r="O1779" s="32">
        <f t="shared" si="109"/>
        <v>64.945212173095726</v>
      </c>
      <c r="P1779" s="32">
        <f t="shared" si="111"/>
        <v>83.670463276403751</v>
      </c>
    </row>
    <row r="1780" spans="1:16" x14ac:dyDescent="0.2">
      <c r="A1780" s="20" t="s">
        <v>1775</v>
      </c>
      <c r="B1780" s="20" t="s">
        <v>8775</v>
      </c>
      <c r="C1780" s="20" t="s">
        <v>6850</v>
      </c>
      <c r="D1780" s="1" t="s">
        <v>13881</v>
      </c>
      <c r="E1780" s="35">
        <v>5887</v>
      </c>
      <c r="F1780" s="35">
        <v>275743</v>
      </c>
      <c r="G1780" s="37">
        <f t="shared" si="110"/>
        <v>2.1349590016790997E-2</v>
      </c>
      <c r="I1780" s="28">
        <v>6.101</v>
      </c>
      <c r="J1780" s="28">
        <v>37.222202301025391</v>
      </c>
      <c r="K1780" s="28">
        <v>2.0213232806173251</v>
      </c>
      <c r="L1780" s="28">
        <v>41.0473925598777</v>
      </c>
      <c r="M1780" s="31"/>
      <c r="N1780" s="32">
        <f t="shared" si="108"/>
        <v>94.554572446135452</v>
      </c>
      <c r="O1780" s="32">
        <f t="shared" si="109"/>
        <v>67.517829949948663</v>
      </c>
      <c r="P1780" s="32">
        <f t="shared" si="111"/>
        <v>87.238676288195677</v>
      </c>
    </row>
    <row r="1781" spans="1:16" x14ac:dyDescent="0.2">
      <c r="A1781" s="20" t="s">
        <v>1776</v>
      </c>
      <c r="B1781" s="20" t="s">
        <v>8776</v>
      </c>
      <c r="C1781" s="20" t="s">
        <v>6850</v>
      </c>
      <c r="D1781" s="1" t="s">
        <v>13881</v>
      </c>
      <c r="E1781" s="35">
        <v>7535</v>
      </c>
      <c r="F1781" s="35">
        <v>275743</v>
      </c>
      <c r="G1781" s="37">
        <f t="shared" si="110"/>
        <v>2.7326169657978624E-2</v>
      </c>
      <c r="I1781" s="28">
        <v>5.3769999999999998</v>
      </c>
      <c r="J1781" s="28">
        <v>28.912128448486328</v>
      </c>
      <c r="K1781" s="28">
        <v>1.5060528038083645</v>
      </c>
      <c r="L1781" s="28">
        <v>40.347710683477104</v>
      </c>
      <c r="M1781" s="31"/>
      <c r="N1781" s="32">
        <f t="shared" si="108"/>
        <v>94.033119263765457</v>
      </c>
      <c r="O1781" s="32">
        <f t="shared" si="109"/>
        <v>66.975652034887318</v>
      </c>
      <c r="P1781" s="32">
        <f t="shared" si="111"/>
        <v>86.711615182005261</v>
      </c>
    </row>
    <row r="1782" spans="1:16" x14ac:dyDescent="0.2">
      <c r="A1782" s="20" t="s">
        <v>1777</v>
      </c>
      <c r="B1782" s="20" t="s">
        <v>8777</v>
      </c>
      <c r="C1782" s="20" t="s">
        <v>6850</v>
      </c>
      <c r="D1782" s="1" t="s">
        <v>13881</v>
      </c>
      <c r="E1782" s="35">
        <v>7157</v>
      </c>
      <c r="F1782" s="35">
        <v>275743</v>
      </c>
      <c r="G1782" s="37">
        <f t="shared" si="110"/>
        <v>2.5955327968434375E-2</v>
      </c>
      <c r="I1782" s="28">
        <v>7.3440000000000003</v>
      </c>
      <c r="J1782" s="28">
        <v>53.934337615966797</v>
      </c>
      <c r="K1782" s="28">
        <v>3.2716998932577432</v>
      </c>
      <c r="L1782" s="28">
        <v>39.586838060639934</v>
      </c>
      <c r="M1782" s="31"/>
      <c r="N1782" s="32">
        <f t="shared" si="108"/>
        <v>94.311933345724057</v>
      </c>
      <c r="O1782" s="32">
        <f t="shared" si="109"/>
        <v>66.986849756359746</v>
      </c>
      <c r="P1782" s="32">
        <f t="shared" si="111"/>
        <v>86.918014715363611</v>
      </c>
    </row>
    <row r="1783" spans="1:16" x14ac:dyDescent="0.2">
      <c r="A1783" s="20" t="s">
        <v>1778</v>
      </c>
      <c r="B1783" s="20" t="s">
        <v>8778</v>
      </c>
      <c r="C1783" s="20" t="s">
        <v>6850</v>
      </c>
      <c r="D1783" s="1" t="s">
        <v>13881</v>
      </c>
      <c r="E1783" s="35">
        <v>8619</v>
      </c>
      <c r="F1783" s="35">
        <v>275743</v>
      </c>
      <c r="G1783" s="37">
        <f t="shared" si="110"/>
        <v>3.1257366460798644E-2</v>
      </c>
      <c r="I1783" s="28">
        <v>6.6050000000000004</v>
      </c>
      <c r="J1783" s="28">
        <v>43.626026153564453</v>
      </c>
      <c r="K1783" s="28">
        <v>3.2968154163306211</v>
      </c>
      <c r="L1783" s="28">
        <v>42.763545654948366</v>
      </c>
      <c r="M1783" s="31"/>
      <c r="N1783" s="32">
        <f t="shared" si="108"/>
        <v>93.893452665877007</v>
      </c>
      <c r="O1783" s="32">
        <f t="shared" si="109"/>
        <v>67.735127508536678</v>
      </c>
      <c r="P1783" s="32">
        <f t="shared" si="111"/>
        <v>86.815248235601572</v>
      </c>
    </row>
    <row r="1784" spans="1:16" x14ac:dyDescent="0.2">
      <c r="A1784" s="20" t="s">
        <v>1779</v>
      </c>
      <c r="B1784" s="20" t="s">
        <v>8779</v>
      </c>
      <c r="C1784" s="20" t="s">
        <v>6850</v>
      </c>
      <c r="D1784" s="1" t="s">
        <v>13881</v>
      </c>
      <c r="E1784" s="35">
        <v>7044</v>
      </c>
      <c r="F1784" s="35">
        <v>275743</v>
      </c>
      <c r="G1784" s="37">
        <f t="shared" si="110"/>
        <v>2.5545526087697602E-2</v>
      </c>
      <c r="I1784" s="28">
        <v>7.391</v>
      </c>
      <c r="J1784" s="28">
        <v>54.626880645751953</v>
      </c>
      <c r="K1784" s="28">
        <v>1.9008178983588175</v>
      </c>
      <c r="L1784" s="28">
        <v>44.288330494037481</v>
      </c>
      <c r="M1784" s="31"/>
      <c r="N1784" s="32">
        <f t="shared" si="108"/>
        <v>97.354921916649189</v>
      </c>
      <c r="O1784" s="32">
        <f t="shared" si="109"/>
        <v>70.023653060409913</v>
      </c>
      <c r="P1784" s="32">
        <f t="shared" si="111"/>
        <v>89.959329609433155</v>
      </c>
    </row>
    <row r="1785" spans="1:16" x14ac:dyDescent="0.2">
      <c r="A1785" s="20" t="s">
        <v>1780</v>
      </c>
      <c r="B1785" s="20" t="s">
        <v>8780</v>
      </c>
      <c r="C1785" s="20" t="s">
        <v>6850</v>
      </c>
      <c r="D1785" s="1" t="s">
        <v>13881</v>
      </c>
      <c r="E1785" s="35">
        <v>6643</v>
      </c>
      <c r="F1785" s="35">
        <v>275743</v>
      </c>
      <c r="G1785" s="37">
        <f t="shared" si="110"/>
        <v>2.4091273395879496E-2</v>
      </c>
      <c r="I1785" s="28">
        <v>8.4559999999999995</v>
      </c>
      <c r="J1785" s="28">
        <v>71.503936767578125</v>
      </c>
      <c r="K1785" s="28">
        <v>1.8857145537397051</v>
      </c>
      <c r="L1785" s="28">
        <v>39.741984043353909</v>
      </c>
      <c r="M1785" s="31"/>
      <c r="N1785" s="32">
        <f t="shared" si="108"/>
        <v>97.909491186160054</v>
      </c>
      <c r="O1785" s="32">
        <f t="shared" si="109"/>
        <v>68.892163502790851</v>
      </c>
      <c r="P1785" s="32">
        <f t="shared" si="111"/>
        <v>90.05766672386099</v>
      </c>
    </row>
    <row r="1786" spans="1:16" x14ac:dyDescent="0.2">
      <c r="A1786" s="20" t="s">
        <v>1781</v>
      </c>
      <c r="B1786" s="20" t="s">
        <v>8781</v>
      </c>
      <c r="C1786" s="20" t="s">
        <v>6851</v>
      </c>
      <c r="D1786" s="1" t="s">
        <v>13959</v>
      </c>
      <c r="E1786" s="35">
        <v>6051</v>
      </c>
      <c r="F1786" s="35">
        <v>808333</v>
      </c>
      <c r="G1786" s="37">
        <f t="shared" si="110"/>
        <v>7.485776282794343E-3</v>
      </c>
      <c r="I1786" s="28">
        <v>3.5</v>
      </c>
      <c r="J1786" s="28">
        <v>12.25</v>
      </c>
      <c r="K1786" s="28">
        <v>3.2633557574847001</v>
      </c>
      <c r="L1786" s="28">
        <v>43.738390348702694</v>
      </c>
      <c r="M1786" s="31"/>
      <c r="N1786" s="32">
        <f t="shared" si="108"/>
        <v>89.425471680464227</v>
      </c>
      <c r="O1786" s="32">
        <f t="shared" si="109"/>
        <v>65.409355995946925</v>
      </c>
      <c r="P1786" s="32">
        <f t="shared" si="111"/>
        <v>82.926929613505621</v>
      </c>
    </row>
    <row r="1787" spans="1:16" x14ac:dyDescent="0.2">
      <c r="A1787" s="20" t="s">
        <v>1782</v>
      </c>
      <c r="B1787" s="20" t="s">
        <v>8782</v>
      </c>
      <c r="C1787" s="20" t="s">
        <v>6851</v>
      </c>
      <c r="D1787" s="1" t="s">
        <v>13959</v>
      </c>
      <c r="E1787" s="35">
        <v>6921</v>
      </c>
      <c r="F1787" s="35">
        <v>808333</v>
      </c>
      <c r="G1787" s="37">
        <f t="shared" si="110"/>
        <v>8.5620653864187154E-3</v>
      </c>
      <c r="I1787" s="28">
        <v>2.5209999999999999</v>
      </c>
      <c r="J1787" s="28">
        <v>6.3554410934448242</v>
      </c>
      <c r="K1787" s="28">
        <v>3.0681367415639311</v>
      </c>
      <c r="L1787" s="28">
        <v>45.297211385637915</v>
      </c>
      <c r="M1787" s="31"/>
      <c r="N1787" s="32">
        <f t="shared" si="108"/>
        <v>88.503624679466498</v>
      </c>
      <c r="O1787" s="32">
        <f t="shared" si="109"/>
        <v>65.242034637479975</v>
      </c>
      <c r="P1787" s="32">
        <f t="shared" si="111"/>
        <v>82.209250376062855</v>
      </c>
    </row>
    <row r="1788" spans="1:16" x14ac:dyDescent="0.2">
      <c r="A1788" s="20" t="s">
        <v>1783</v>
      </c>
      <c r="B1788" s="20" t="s">
        <v>8783</v>
      </c>
      <c r="C1788" s="20" t="s">
        <v>6851</v>
      </c>
      <c r="D1788" s="1" t="s">
        <v>13959</v>
      </c>
      <c r="E1788" s="35">
        <v>8701</v>
      </c>
      <c r="F1788" s="35">
        <v>808333</v>
      </c>
      <c r="G1788" s="37">
        <f t="shared" si="110"/>
        <v>1.0764128150155938E-2</v>
      </c>
      <c r="I1788" s="28">
        <v>1.978</v>
      </c>
      <c r="J1788" s="28">
        <v>3.9124839305877686</v>
      </c>
      <c r="K1788" s="28">
        <v>2.774139170777135</v>
      </c>
      <c r="L1788" s="28">
        <v>40.682220434432821</v>
      </c>
      <c r="M1788" s="31"/>
      <c r="N1788" s="32">
        <f t="shared" si="108"/>
        <v>87.024059476898842</v>
      </c>
      <c r="O1788" s="32">
        <f t="shared" si="109"/>
        <v>62.930301706405245</v>
      </c>
      <c r="P1788" s="32">
        <f t="shared" si="111"/>
        <v>80.504508168957585</v>
      </c>
    </row>
    <row r="1789" spans="1:16" x14ac:dyDescent="0.2">
      <c r="A1789" s="20" t="s">
        <v>1784</v>
      </c>
      <c r="B1789" s="20" t="s">
        <v>8784</v>
      </c>
      <c r="C1789" s="20" t="s">
        <v>6851</v>
      </c>
      <c r="D1789" s="1" t="s">
        <v>13959</v>
      </c>
      <c r="E1789" s="35">
        <v>9379</v>
      </c>
      <c r="F1789" s="35">
        <v>808333</v>
      </c>
      <c r="G1789" s="37">
        <f t="shared" si="110"/>
        <v>1.1602891382635622E-2</v>
      </c>
      <c r="I1789" s="28">
        <v>1.34</v>
      </c>
      <c r="J1789" s="28">
        <v>1.7956000566482544</v>
      </c>
      <c r="K1789" s="28">
        <v>1.9669357010235327</v>
      </c>
      <c r="L1789" s="28">
        <v>45.752105768205567</v>
      </c>
      <c r="M1789" s="31"/>
      <c r="N1789" s="32">
        <f t="shared" si="108"/>
        <v>88.259486991073359</v>
      </c>
      <c r="O1789" s="32">
        <f t="shared" si="109"/>
        <v>64.999048980017221</v>
      </c>
      <c r="P1789" s="32">
        <f t="shared" si="111"/>
        <v>81.965424416742053</v>
      </c>
    </row>
    <row r="1790" spans="1:16" x14ac:dyDescent="0.2">
      <c r="A1790" s="20" t="s">
        <v>1785</v>
      </c>
      <c r="B1790" s="20" t="s">
        <v>8785</v>
      </c>
      <c r="C1790" s="20" t="s">
        <v>6851</v>
      </c>
      <c r="D1790" s="1" t="s">
        <v>13959</v>
      </c>
      <c r="E1790" s="35">
        <v>10276</v>
      </c>
      <c r="F1790" s="35">
        <v>808333</v>
      </c>
      <c r="G1790" s="37">
        <f t="shared" si="110"/>
        <v>1.2712582561889717E-2</v>
      </c>
      <c r="I1790" s="28">
        <v>1.0249999999999999</v>
      </c>
      <c r="J1790" s="28">
        <v>1.0506249666213989</v>
      </c>
      <c r="K1790" s="28">
        <v>3.7144667836990193</v>
      </c>
      <c r="L1790" s="28">
        <v>39.046808096535614</v>
      </c>
      <c r="M1790" s="31"/>
      <c r="N1790" s="32">
        <f t="shared" si="108"/>
        <v>83.79849549614336</v>
      </c>
      <c r="O1790" s="32">
        <f t="shared" si="109"/>
        <v>60.528638059323029</v>
      </c>
      <c r="P1790" s="32">
        <f t="shared" si="111"/>
        <v>77.501884111031032</v>
      </c>
    </row>
    <row r="1791" spans="1:16" x14ac:dyDescent="0.2">
      <c r="A1791" s="20" t="s">
        <v>1786</v>
      </c>
      <c r="B1791" s="20" t="s">
        <v>8786</v>
      </c>
      <c r="C1791" s="20" t="s">
        <v>6851</v>
      </c>
      <c r="D1791" s="1" t="s">
        <v>13959</v>
      </c>
      <c r="E1791" s="35">
        <v>8158</v>
      </c>
      <c r="F1791" s="35">
        <v>808333</v>
      </c>
      <c r="G1791" s="37">
        <f t="shared" si="110"/>
        <v>1.0092375295824864E-2</v>
      </c>
      <c r="I1791" s="28">
        <v>1.081</v>
      </c>
      <c r="J1791" s="28">
        <v>1.1685609817504883</v>
      </c>
      <c r="K1791" s="28">
        <v>3.1698988909969406</v>
      </c>
      <c r="L1791" s="28">
        <v>41.498774209365038</v>
      </c>
      <c r="M1791" s="31"/>
      <c r="N1791" s="32">
        <f t="shared" si="108"/>
        <v>85.201013777267619</v>
      </c>
      <c r="O1791" s="32">
        <f t="shared" si="109"/>
        <v>62.030592650568074</v>
      </c>
      <c r="P1791" s="32">
        <f t="shared" si="111"/>
        <v>78.931308951600272</v>
      </c>
    </row>
    <row r="1792" spans="1:16" x14ac:dyDescent="0.2">
      <c r="A1792" s="20" t="s">
        <v>1787</v>
      </c>
      <c r="B1792" s="20" t="s">
        <v>8787</v>
      </c>
      <c r="C1792" s="20" t="s">
        <v>6851</v>
      </c>
      <c r="D1792" s="1" t="s">
        <v>13959</v>
      </c>
      <c r="E1792" s="35">
        <v>5764</v>
      </c>
      <c r="F1792" s="35">
        <v>808333</v>
      </c>
      <c r="G1792" s="37">
        <f t="shared" si="110"/>
        <v>7.1307245899895214E-3</v>
      </c>
      <c r="I1792" s="28">
        <v>6.7009999999999996</v>
      </c>
      <c r="J1792" s="28">
        <v>44.903400421142578</v>
      </c>
      <c r="K1792" s="28">
        <v>3.6331408155090092</v>
      </c>
      <c r="L1792" s="28">
        <v>41.550659264399719</v>
      </c>
      <c r="M1792" s="31"/>
      <c r="N1792" s="32">
        <f t="shared" si="108"/>
        <v>93.292927350112095</v>
      </c>
      <c r="O1792" s="32">
        <f t="shared" si="109"/>
        <v>67.051397959973343</v>
      </c>
      <c r="P1792" s="32">
        <f t="shared" si="111"/>
        <v>86.192208612606777</v>
      </c>
    </row>
    <row r="1793" spans="1:16" x14ac:dyDescent="0.2">
      <c r="A1793" s="20" t="s">
        <v>1788</v>
      </c>
      <c r="B1793" s="20" t="s">
        <v>8788</v>
      </c>
      <c r="C1793" s="20" t="s">
        <v>6851</v>
      </c>
      <c r="D1793" s="1" t="s">
        <v>13959</v>
      </c>
      <c r="E1793" s="35">
        <v>6152</v>
      </c>
      <c r="F1793" s="35">
        <v>808333</v>
      </c>
      <c r="G1793" s="37">
        <f t="shared" si="110"/>
        <v>7.6107247879277475E-3</v>
      </c>
      <c r="I1793" s="28">
        <v>5.7679999999999998</v>
      </c>
      <c r="J1793" s="28">
        <v>33.269824981689453</v>
      </c>
      <c r="K1793" s="28">
        <v>4.0530129446558547</v>
      </c>
      <c r="L1793" s="28">
        <v>36.407347204161248</v>
      </c>
      <c r="M1793" s="31"/>
      <c r="N1793" s="32">
        <f t="shared" si="108"/>
        <v>90.164627674204496</v>
      </c>
      <c r="O1793" s="32">
        <f t="shared" si="109"/>
        <v>63.780539018206767</v>
      </c>
      <c r="P1793" s="32">
        <f t="shared" si="111"/>
        <v>83.025333698372179</v>
      </c>
    </row>
    <row r="1794" spans="1:16" x14ac:dyDescent="0.2">
      <c r="A1794" s="20" t="s">
        <v>1789</v>
      </c>
      <c r="B1794" s="20" t="s">
        <v>8789</v>
      </c>
      <c r="C1794" s="20" t="s">
        <v>6851</v>
      </c>
      <c r="D1794" s="1" t="s">
        <v>13959</v>
      </c>
      <c r="E1794" s="35">
        <v>8197</v>
      </c>
      <c r="F1794" s="35">
        <v>808333</v>
      </c>
      <c r="G1794" s="37">
        <f t="shared" si="110"/>
        <v>1.0140622738401129E-2</v>
      </c>
      <c r="I1794" s="28">
        <v>1.4510000000000001</v>
      </c>
      <c r="J1794" s="28">
        <v>2.1054010391235352</v>
      </c>
      <c r="K1794" s="28">
        <v>3.5473951414380291</v>
      </c>
      <c r="L1794" s="28">
        <v>40.722703428083442</v>
      </c>
      <c r="M1794" s="31"/>
      <c r="N1794" s="32">
        <f t="shared" si="108"/>
        <v>85.097160275140453</v>
      </c>
      <c r="O1794" s="32">
        <f t="shared" si="109"/>
        <v>61.825746919881482</v>
      </c>
      <c r="P1794" s="32">
        <f t="shared" si="111"/>
        <v>78.800127872676313</v>
      </c>
    </row>
    <row r="1795" spans="1:16" x14ac:dyDescent="0.2">
      <c r="A1795" s="20" t="s">
        <v>1790</v>
      </c>
      <c r="B1795" s="20" t="s">
        <v>8790</v>
      </c>
      <c r="C1795" s="20" t="s">
        <v>6851</v>
      </c>
      <c r="D1795" s="1" t="s">
        <v>13959</v>
      </c>
      <c r="E1795" s="35">
        <v>9115</v>
      </c>
      <c r="F1795" s="35">
        <v>808333</v>
      </c>
      <c r="G1795" s="37">
        <f t="shared" si="110"/>
        <v>1.1276293309811674E-2</v>
      </c>
      <c r="I1795" s="28">
        <v>2.6890000000000001</v>
      </c>
      <c r="J1795" s="28">
        <v>7.2307209968566895</v>
      </c>
      <c r="K1795" s="28">
        <v>3.6767752771089337</v>
      </c>
      <c r="L1795" s="28">
        <v>42.244322545255073</v>
      </c>
      <c r="M1795" s="31"/>
      <c r="N1795" s="32">
        <f t="shared" si="108"/>
        <v>87.234958114575861</v>
      </c>
      <c r="O1795" s="32">
        <f t="shared" si="109"/>
        <v>63.669239960353678</v>
      </c>
      <c r="P1795" s="32">
        <f t="shared" si="111"/>
        <v>80.858289515247321</v>
      </c>
    </row>
    <row r="1796" spans="1:16" x14ac:dyDescent="0.2">
      <c r="A1796" s="20" t="s">
        <v>1791</v>
      </c>
      <c r="B1796" s="20" t="s">
        <v>8791</v>
      </c>
      <c r="C1796" s="20" t="s">
        <v>6851</v>
      </c>
      <c r="D1796" s="1" t="s">
        <v>13959</v>
      </c>
      <c r="E1796" s="35">
        <v>10676</v>
      </c>
      <c r="F1796" s="35">
        <v>808333</v>
      </c>
      <c r="G1796" s="37">
        <f t="shared" si="110"/>
        <v>1.3207428126774485E-2</v>
      </c>
      <c r="I1796" s="28">
        <v>6.5839999999999996</v>
      </c>
      <c r="J1796" s="28">
        <v>43.349056243896484</v>
      </c>
      <c r="K1796" s="28">
        <v>4.2756400438877415</v>
      </c>
      <c r="L1796" s="28">
        <v>34.320251030348444</v>
      </c>
      <c r="M1796" s="31"/>
      <c r="N1796" s="32">
        <f t="shared" si="108"/>
        <v>90.607259215523271</v>
      </c>
      <c r="O1796" s="32">
        <f t="shared" si="109"/>
        <v>63.409888996793555</v>
      </c>
      <c r="P1796" s="32">
        <f t="shared" si="111"/>
        <v>83.247898659519421</v>
      </c>
    </row>
    <row r="1797" spans="1:16" x14ac:dyDescent="0.2">
      <c r="A1797" s="20" t="s">
        <v>1792</v>
      </c>
      <c r="B1797" s="20" t="s">
        <v>8792</v>
      </c>
      <c r="C1797" s="20" t="s">
        <v>6851</v>
      </c>
      <c r="D1797" s="1" t="s">
        <v>13959</v>
      </c>
      <c r="E1797" s="35">
        <v>7553</v>
      </c>
      <c r="F1797" s="35">
        <v>808333</v>
      </c>
      <c r="G1797" s="37">
        <f t="shared" si="110"/>
        <v>9.343921378936651E-3</v>
      </c>
      <c r="I1797" s="28">
        <v>2.2349999999999999</v>
      </c>
      <c r="J1797" s="28">
        <v>4.9952249526977539</v>
      </c>
      <c r="K1797" s="28">
        <v>1.8901537060870841</v>
      </c>
      <c r="L1797" s="28">
        <v>42.344763670064872</v>
      </c>
      <c r="M1797" s="31"/>
      <c r="N1797" s="32">
        <f t="shared" si="108"/>
        <v>89.048391271576818</v>
      </c>
      <c r="O1797" s="32">
        <f t="shared" si="109"/>
        <v>64.549391571112409</v>
      </c>
      <c r="P1797" s="32">
        <f t="shared" si="111"/>
        <v>82.419185189990856</v>
      </c>
    </row>
    <row r="1798" spans="1:16" x14ac:dyDescent="0.2">
      <c r="A1798" s="20" t="s">
        <v>1793</v>
      </c>
      <c r="B1798" s="20" t="s">
        <v>8793</v>
      </c>
      <c r="C1798" s="20" t="s">
        <v>6851</v>
      </c>
      <c r="D1798" s="1" t="s">
        <v>13959</v>
      </c>
      <c r="E1798" s="35">
        <v>6396</v>
      </c>
      <c r="F1798" s="35">
        <v>808333</v>
      </c>
      <c r="G1798" s="37">
        <f t="shared" si="110"/>
        <v>7.9125805825074561E-3</v>
      </c>
      <c r="I1798" s="28">
        <v>6.0289999999999999</v>
      </c>
      <c r="J1798" s="28">
        <v>36.348842620849609</v>
      </c>
      <c r="K1798" s="28">
        <v>3.5439374879517791</v>
      </c>
      <c r="L1798" s="28">
        <v>40.090525328330209</v>
      </c>
      <c r="M1798" s="31"/>
      <c r="N1798" s="32">
        <f t="shared" si="108"/>
        <v>92.092109964183408</v>
      </c>
      <c r="O1798" s="32">
        <f t="shared" si="109"/>
        <v>65.940907662194604</v>
      </c>
      <c r="P1798" s="32">
        <f t="shared" si="111"/>
        <v>85.01583291366191</v>
      </c>
    </row>
    <row r="1799" spans="1:16" x14ac:dyDescent="0.2">
      <c r="A1799" s="20" t="s">
        <v>1794</v>
      </c>
      <c r="B1799" s="20" t="s">
        <v>8794</v>
      </c>
      <c r="C1799" s="20" t="s">
        <v>6851</v>
      </c>
      <c r="D1799" s="1" t="s">
        <v>13959</v>
      </c>
      <c r="E1799" s="35">
        <v>8867</v>
      </c>
      <c r="F1799" s="35">
        <v>808333</v>
      </c>
      <c r="G1799" s="37">
        <f t="shared" si="110"/>
        <v>1.0969489059583117E-2</v>
      </c>
      <c r="I1799" s="28">
        <v>3.44</v>
      </c>
      <c r="J1799" s="28">
        <v>11.833600044250488</v>
      </c>
      <c r="K1799" s="28">
        <v>4.0469893151462495</v>
      </c>
      <c r="L1799" s="28">
        <v>35.824743430698092</v>
      </c>
      <c r="M1799" s="31"/>
      <c r="N1799" s="32">
        <f t="shared" ref="N1799:N1862" si="112">SUMPRODUCT(I1799:L1799,$I$4:$L$4) + $L$1</f>
        <v>86.468959391605864</v>
      </c>
      <c r="O1799" s="32">
        <f t="shared" ref="O1799:O1862" si="113">SUMPRODUCT(I1799:L1799,$I$5:$L$5) + $L$2</f>
        <v>61.410629369134057</v>
      </c>
      <c r="P1799" s="32">
        <f t="shared" si="111"/>
        <v>79.688403621559075</v>
      </c>
    </row>
    <row r="1800" spans="1:16" x14ac:dyDescent="0.2">
      <c r="A1800" s="20" t="s">
        <v>1795</v>
      </c>
      <c r="B1800" s="20" t="s">
        <v>8795</v>
      </c>
      <c r="C1800" s="20" t="s">
        <v>6851</v>
      </c>
      <c r="D1800" s="1" t="s">
        <v>13959</v>
      </c>
      <c r="E1800" s="35">
        <v>5924</v>
      </c>
      <c r="F1800" s="35">
        <v>808333</v>
      </c>
      <c r="G1800" s="37">
        <f t="shared" ref="G1800:G1863" si="114">SUM(E1800/F1800)</f>
        <v>7.3286628159434297E-3</v>
      </c>
      <c r="I1800" s="28">
        <v>2.4420000000000002</v>
      </c>
      <c r="J1800" s="28">
        <v>5.9633641242980957</v>
      </c>
      <c r="K1800" s="28">
        <v>3.2465163129509862</v>
      </c>
      <c r="L1800" s="28">
        <v>45.143146522619851</v>
      </c>
      <c r="M1800" s="31"/>
      <c r="N1800" s="32">
        <f t="shared" si="112"/>
        <v>88.092840291744352</v>
      </c>
      <c r="O1800" s="32">
        <f t="shared" si="113"/>
        <v>64.965845121357688</v>
      </c>
      <c r="P1800" s="32">
        <f t="shared" ref="P1800:P1863" si="115">SUM(N1800*$P$1)+($P$2*O1800)</f>
        <v>81.834886134153564</v>
      </c>
    </row>
    <row r="1801" spans="1:16" x14ac:dyDescent="0.2">
      <c r="A1801" s="20" t="s">
        <v>1796</v>
      </c>
      <c r="B1801" s="20" t="s">
        <v>8796</v>
      </c>
      <c r="C1801" s="20" t="s">
        <v>6852</v>
      </c>
      <c r="D1801" s="1" t="s">
        <v>13951</v>
      </c>
      <c r="E1801" s="35">
        <v>7625</v>
      </c>
      <c r="F1801" s="35">
        <v>455561</v>
      </c>
      <c r="G1801" s="37">
        <f t="shared" si="114"/>
        <v>1.6737604843259191E-2</v>
      </c>
      <c r="I1801" s="28">
        <v>3.9740000000000002</v>
      </c>
      <c r="J1801" s="28">
        <v>15.792675971984863</v>
      </c>
      <c r="K1801" s="28">
        <v>3.9858283751990871</v>
      </c>
      <c r="L1801" s="28">
        <v>39.273967213114751</v>
      </c>
      <c r="M1801" s="31"/>
      <c r="N1801" s="32">
        <f t="shared" si="112"/>
        <v>88.15446818670182</v>
      </c>
      <c r="O1801" s="32">
        <f t="shared" si="113"/>
        <v>63.435892743642604</v>
      </c>
      <c r="P1801" s="32">
        <f t="shared" si="115"/>
        <v>81.465846909966032</v>
      </c>
    </row>
    <row r="1802" spans="1:16" x14ac:dyDescent="0.2">
      <c r="A1802" s="20" t="s">
        <v>1797</v>
      </c>
      <c r="B1802" s="20" t="s">
        <v>8797</v>
      </c>
      <c r="C1802" s="20" t="s">
        <v>6851</v>
      </c>
      <c r="D1802" s="1" t="s">
        <v>13959</v>
      </c>
      <c r="E1802" s="35">
        <v>6599</v>
      </c>
      <c r="F1802" s="35">
        <v>808333</v>
      </c>
      <c r="G1802" s="37">
        <f t="shared" si="114"/>
        <v>8.1637147066864774E-3</v>
      </c>
      <c r="I1802" s="28">
        <v>6.8689999999999998</v>
      </c>
      <c r="J1802" s="28">
        <v>47.183162689208984</v>
      </c>
      <c r="K1802" s="28">
        <v>3.9646810737025651</v>
      </c>
      <c r="L1802" s="28">
        <v>39.914987119260495</v>
      </c>
      <c r="M1802" s="31"/>
      <c r="N1802" s="32">
        <f t="shared" si="112"/>
        <v>92.711288749237738</v>
      </c>
      <c r="O1802" s="32">
        <f t="shared" si="113"/>
        <v>66.248280351556062</v>
      </c>
      <c r="P1802" s="32">
        <f t="shared" si="115"/>
        <v>85.550639810430383</v>
      </c>
    </row>
    <row r="1803" spans="1:16" x14ac:dyDescent="0.2">
      <c r="A1803" s="20" t="s">
        <v>1798</v>
      </c>
      <c r="B1803" s="20" t="s">
        <v>8798</v>
      </c>
      <c r="C1803" s="20" t="s">
        <v>6851</v>
      </c>
      <c r="D1803" s="1" t="s">
        <v>13959</v>
      </c>
      <c r="E1803" s="35">
        <v>9744</v>
      </c>
      <c r="F1803" s="35">
        <v>808333</v>
      </c>
      <c r="G1803" s="37">
        <f t="shared" si="114"/>
        <v>1.2054437960592973E-2</v>
      </c>
      <c r="I1803" s="28">
        <v>3.0110000000000001</v>
      </c>
      <c r="J1803" s="28">
        <v>9.0661211013793945</v>
      </c>
      <c r="K1803" s="28">
        <v>3.925922523903365</v>
      </c>
      <c r="L1803" s="28">
        <v>42.822454844006565</v>
      </c>
      <c r="M1803" s="31"/>
      <c r="N1803" s="32">
        <f t="shared" si="112"/>
        <v>87.521997815812611</v>
      </c>
      <c r="O1803" s="32">
        <f t="shared" si="113"/>
        <v>64.056674046289942</v>
      </c>
      <c r="P1803" s="32">
        <f t="shared" si="115"/>
        <v>81.172495022179987</v>
      </c>
    </row>
    <row r="1804" spans="1:16" x14ac:dyDescent="0.2">
      <c r="A1804" s="20" t="s">
        <v>1799</v>
      </c>
      <c r="B1804" s="20" t="s">
        <v>8799</v>
      </c>
      <c r="C1804" s="20" t="s">
        <v>6851</v>
      </c>
      <c r="D1804" s="1" t="s">
        <v>13959</v>
      </c>
      <c r="E1804" s="35">
        <v>6293</v>
      </c>
      <c r="F1804" s="35">
        <v>808333</v>
      </c>
      <c r="G1804" s="37">
        <f t="shared" si="114"/>
        <v>7.7851578495496286E-3</v>
      </c>
      <c r="I1804" s="28">
        <v>5.1760000000000002</v>
      </c>
      <c r="J1804" s="28">
        <v>26.790975570678711</v>
      </c>
      <c r="K1804" s="28">
        <v>4.0005234352651424</v>
      </c>
      <c r="L1804" s="28">
        <v>36.456380104878434</v>
      </c>
      <c r="M1804" s="31"/>
      <c r="N1804" s="32">
        <f t="shared" si="112"/>
        <v>89.353549613774504</v>
      </c>
      <c r="O1804" s="32">
        <f t="shared" si="113"/>
        <v>63.325025973792265</v>
      </c>
      <c r="P1804" s="32">
        <f t="shared" si="115"/>
        <v>82.310468291331631</v>
      </c>
    </row>
    <row r="1805" spans="1:16" x14ac:dyDescent="0.2">
      <c r="A1805" s="20" t="s">
        <v>1800</v>
      </c>
      <c r="B1805" s="20" t="s">
        <v>8800</v>
      </c>
      <c r="C1805" s="20" t="s">
        <v>6851</v>
      </c>
      <c r="D1805" s="1" t="s">
        <v>13959</v>
      </c>
      <c r="E1805" s="35">
        <v>7929</v>
      </c>
      <c r="F1805" s="35">
        <v>808333</v>
      </c>
      <c r="G1805" s="37">
        <f t="shared" si="114"/>
        <v>9.8090762099283333E-3</v>
      </c>
      <c r="I1805" s="28">
        <v>6.0519999999999996</v>
      </c>
      <c r="J1805" s="28">
        <v>36.626705169677734</v>
      </c>
      <c r="K1805" s="28">
        <v>4.1050715850878152</v>
      </c>
      <c r="L1805" s="28">
        <v>36.553033169378232</v>
      </c>
      <c r="M1805" s="31"/>
      <c r="N1805" s="32">
        <f t="shared" si="112"/>
        <v>90.550369880158371</v>
      </c>
      <c r="O1805" s="32">
        <f t="shared" si="113"/>
        <v>64.045225294385716</v>
      </c>
      <c r="P1805" s="32">
        <f t="shared" si="115"/>
        <v>83.378319272802813</v>
      </c>
    </row>
    <row r="1806" spans="1:16" x14ac:dyDescent="0.2">
      <c r="A1806" s="20" t="s">
        <v>1801</v>
      </c>
      <c r="B1806" s="20" t="s">
        <v>8801</v>
      </c>
      <c r="C1806" s="20" t="s">
        <v>6851</v>
      </c>
      <c r="D1806" s="1" t="s">
        <v>13959</v>
      </c>
      <c r="E1806" s="35">
        <v>5552</v>
      </c>
      <c r="F1806" s="35">
        <v>808333</v>
      </c>
      <c r="G1806" s="37">
        <f t="shared" si="114"/>
        <v>6.8684564406005944E-3</v>
      </c>
      <c r="I1806" s="28">
        <v>3.16</v>
      </c>
      <c r="J1806" s="28">
        <v>9.985600471496582</v>
      </c>
      <c r="K1806" s="28">
        <v>2.0102488822747784</v>
      </c>
      <c r="L1806" s="28">
        <v>43.300252161383284</v>
      </c>
      <c r="M1806" s="31"/>
      <c r="N1806" s="32">
        <f t="shared" si="112"/>
        <v>90.5575086703751</v>
      </c>
      <c r="O1806" s="32">
        <f t="shared" si="113"/>
        <v>65.803043708027261</v>
      </c>
      <c r="P1806" s="32">
        <f t="shared" si="115"/>
        <v>83.859176016748748</v>
      </c>
    </row>
    <row r="1807" spans="1:16" x14ac:dyDescent="0.2">
      <c r="A1807" s="20" t="s">
        <v>1802</v>
      </c>
      <c r="B1807" s="20" t="s">
        <v>8802</v>
      </c>
      <c r="C1807" s="20" t="s">
        <v>6851</v>
      </c>
      <c r="D1807" s="1" t="s">
        <v>13959</v>
      </c>
      <c r="E1807" s="35">
        <v>6439</v>
      </c>
      <c r="F1807" s="35">
        <v>808333</v>
      </c>
      <c r="G1807" s="37">
        <f t="shared" si="114"/>
        <v>7.9657764807325691E-3</v>
      </c>
      <c r="I1807" s="28">
        <v>5.3010000000000002</v>
      </c>
      <c r="J1807" s="28">
        <v>28.100601196289063</v>
      </c>
      <c r="K1807" s="28">
        <v>3.4701126043545649</v>
      </c>
      <c r="L1807" s="28">
        <v>34.957602112129216</v>
      </c>
      <c r="M1807" s="31"/>
      <c r="N1807" s="32">
        <f t="shared" si="112"/>
        <v>89.956143427605198</v>
      </c>
      <c r="O1807" s="32">
        <f t="shared" si="113"/>
        <v>63.183325079709078</v>
      </c>
      <c r="P1807" s="32">
        <f t="shared" si="115"/>
        <v>82.71166273928938</v>
      </c>
    </row>
    <row r="1808" spans="1:16" x14ac:dyDescent="0.2">
      <c r="A1808" s="20" t="s">
        <v>1803</v>
      </c>
      <c r="B1808" s="20" t="s">
        <v>8803</v>
      </c>
      <c r="C1808" s="20" t="s">
        <v>6851</v>
      </c>
      <c r="D1808" s="1" t="s">
        <v>13959</v>
      </c>
      <c r="E1808" s="35">
        <v>6944</v>
      </c>
      <c r="F1808" s="35">
        <v>808333</v>
      </c>
      <c r="G1808" s="37">
        <f t="shared" si="114"/>
        <v>8.5905190063995905E-3</v>
      </c>
      <c r="I1808" s="28">
        <v>3.68</v>
      </c>
      <c r="J1808" s="28">
        <v>13.542400360107422</v>
      </c>
      <c r="K1808" s="28">
        <v>3.9526560057121629</v>
      </c>
      <c r="L1808" s="28">
        <v>35.135224654377879</v>
      </c>
      <c r="M1808" s="31"/>
      <c r="N1808" s="32">
        <f t="shared" si="112"/>
        <v>86.823203168881435</v>
      </c>
      <c r="O1808" s="32">
        <f t="shared" si="113"/>
        <v>61.417646025617429</v>
      </c>
      <c r="P1808" s="32">
        <f t="shared" si="115"/>
        <v>79.948690903916884</v>
      </c>
    </row>
    <row r="1809" spans="1:16" x14ac:dyDescent="0.2">
      <c r="A1809" s="20" t="s">
        <v>1804</v>
      </c>
      <c r="B1809" s="20" t="s">
        <v>8804</v>
      </c>
      <c r="C1809" s="20" t="s">
        <v>6852</v>
      </c>
      <c r="D1809" s="1" t="s">
        <v>13951</v>
      </c>
      <c r="E1809" s="35">
        <v>8274</v>
      </c>
      <c r="F1809" s="35">
        <v>455561</v>
      </c>
      <c r="G1809" s="37">
        <f t="shared" si="114"/>
        <v>1.8162221963688725E-2</v>
      </c>
      <c r="I1809" s="28">
        <v>5.1139999999999999</v>
      </c>
      <c r="J1809" s="28">
        <v>26.152996063232422</v>
      </c>
      <c r="K1809" s="28">
        <v>3.5511689887321451</v>
      </c>
      <c r="L1809" s="28">
        <v>36.55329949238579</v>
      </c>
      <c r="M1809" s="31"/>
      <c r="N1809" s="32">
        <f t="shared" si="112"/>
        <v>89.912845845235822</v>
      </c>
      <c r="O1809" s="32">
        <f t="shared" si="113"/>
        <v>63.638675625053864</v>
      </c>
      <c r="P1809" s="32">
        <f t="shared" si="115"/>
        <v>82.803294796547362</v>
      </c>
    </row>
    <row r="1810" spans="1:16" x14ac:dyDescent="0.2">
      <c r="A1810" s="20" t="s">
        <v>1805</v>
      </c>
      <c r="B1810" s="20" t="s">
        <v>8805</v>
      </c>
      <c r="C1810" s="20" t="s">
        <v>6851</v>
      </c>
      <c r="D1810" s="1" t="s">
        <v>13959</v>
      </c>
      <c r="E1810" s="35">
        <v>8567</v>
      </c>
      <c r="F1810" s="35">
        <v>808333</v>
      </c>
      <c r="G1810" s="37">
        <f t="shared" si="114"/>
        <v>1.059835488591954E-2</v>
      </c>
      <c r="I1810" s="28">
        <v>4.1369999999999996</v>
      </c>
      <c r="J1810" s="28">
        <v>17.114768981933594</v>
      </c>
      <c r="K1810" s="28">
        <v>3.6614091843687984</v>
      </c>
      <c r="L1810" s="28">
        <v>39.1782420917474</v>
      </c>
      <c r="M1810" s="31"/>
      <c r="N1810" s="32">
        <f t="shared" si="112"/>
        <v>88.842083521843648</v>
      </c>
      <c r="O1810" s="32">
        <f t="shared" si="113"/>
        <v>63.784843042059336</v>
      </c>
      <c r="P1810" s="32">
        <f t="shared" si="115"/>
        <v>82.061822572120064</v>
      </c>
    </row>
    <row r="1811" spans="1:16" x14ac:dyDescent="0.2">
      <c r="A1811" s="20" t="s">
        <v>1806</v>
      </c>
      <c r="B1811" s="20" t="s">
        <v>8806</v>
      </c>
      <c r="C1811" s="20" t="s">
        <v>6851</v>
      </c>
      <c r="D1811" s="1" t="s">
        <v>13959</v>
      </c>
      <c r="E1811" s="35">
        <v>6593</v>
      </c>
      <c r="F1811" s="35">
        <v>808333</v>
      </c>
      <c r="G1811" s="37">
        <f t="shared" si="114"/>
        <v>8.1562920232132047E-3</v>
      </c>
      <c r="I1811" s="28">
        <v>5.29</v>
      </c>
      <c r="J1811" s="28">
        <v>27.984100341796875</v>
      </c>
      <c r="K1811" s="28">
        <v>4.0116196226578493</v>
      </c>
      <c r="L1811" s="28">
        <v>37.104049749734564</v>
      </c>
      <c r="M1811" s="31"/>
      <c r="N1811" s="32">
        <f t="shared" si="112"/>
        <v>89.655216840501012</v>
      </c>
      <c r="O1811" s="32">
        <f t="shared" si="113"/>
        <v>63.693207697500092</v>
      </c>
      <c r="P1811" s="32">
        <f t="shared" si="115"/>
        <v>82.630133734854468</v>
      </c>
    </row>
    <row r="1812" spans="1:16" x14ac:dyDescent="0.2">
      <c r="A1812" s="20" t="s">
        <v>1807</v>
      </c>
      <c r="B1812" s="20" t="s">
        <v>8807</v>
      </c>
      <c r="C1812" s="20" t="s">
        <v>6851</v>
      </c>
      <c r="D1812" s="1" t="s">
        <v>13959</v>
      </c>
      <c r="E1812" s="35">
        <v>7735</v>
      </c>
      <c r="F1812" s="35">
        <v>808333</v>
      </c>
      <c r="G1812" s="37">
        <f t="shared" si="114"/>
        <v>9.5690761109592203E-3</v>
      </c>
      <c r="I1812" s="28">
        <v>6.391</v>
      </c>
      <c r="J1812" s="28">
        <v>40.844879150390625</v>
      </c>
      <c r="K1812" s="28">
        <v>3.1362805625105201</v>
      </c>
      <c r="L1812" s="28">
        <v>38.557724628312862</v>
      </c>
      <c r="M1812" s="31"/>
      <c r="N1812" s="32">
        <f t="shared" si="112"/>
        <v>92.865500068592695</v>
      </c>
      <c r="O1812" s="32">
        <f t="shared" si="113"/>
        <v>65.886299441569435</v>
      </c>
      <c r="P1812" s="32">
        <f t="shared" si="115"/>
        <v>85.56517421612125</v>
      </c>
    </row>
    <row r="1813" spans="1:16" x14ac:dyDescent="0.2">
      <c r="A1813" s="20" t="s">
        <v>1808</v>
      </c>
      <c r="B1813" s="20" t="s">
        <v>8808</v>
      </c>
      <c r="C1813" s="20" t="s">
        <v>6851</v>
      </c>
      <c r="D1813" s="1" t="s">
        <v>13959</v>
      </c>
      <c r="E1813" s="35">
        <v>9988</v>
      </c>
      <c r="F1813" s="35">
        <v>808333</v>
      </c>
      <c r="G1813" s="37">
        <f t="shared" si="114"/>
        <v>1.2356293755172682E-2</v>
      </c>
      <c r="I1813" s="28">
        <v>7.7249999999999996</v>
      </c>
      <c r="J1813" s="28">
        <v>59.675624847412109</v>
      </c>
      <c r="K1813" s="28">
        <v>3.4775474761041956</v>
      </c>
      <c r="L1813" s="28">
        <v>38.054365238285946</v>
      </c>
      <c r="M1813" s="31"/>
      <c r="N1813" s="32">
        <f t="shared" si="112"/>
        <v>94.23787852101141</v>
      </c>
      <c r="O1813" s="32">
        <f t="shared" si="113"/>
        <v>66.475719453802739</v>
      </c>
      <c r="P1813" s="32">
        <f t="shared" si="115"/>
        <v>86.725691249022177</v>
      </c>
    </row>
    <row r="1814" spans="1:16" x14ac:dyDescent="0.2">
      <c r="A1814" s="20" t="s">
        <v>1809</v>
      </c>
      <c r="B1814" s="20" t="s">
        <v>8809</v>
      </c>
      <c r="C1814" s="20" t="s">
        <v>6851</v>
      </c>
      <c r="D1814" s="1" t="s">
        <v>13959</v>
      </c>
      <c r="E1814" s="35">
        <v>8782</v>
      </c>
      <c r="F1814" s="35">
        <v>808333</v>
      </c>
      <c r="G1814" s="37">
        <f t="shared" si="114"/>
        <v>1.0864334377045103E-2</v>
      </c>
      <c r="I1814" s="28">
        <v>4.9889999999999999</v>
      </c>
      <c r="J1814" s="28">
        <v>24.890121459960937</v>
      </c>
      <c r="K1814" s="28">
        <v>3.8184430642999576</v>
      </c>
      <c r="L1814" s="28">
        <v>33.787519927123661</v>
      </c>
      <c r="M1814" s="31"/>
      <c r="N1814" s="32">
        <f t="shared" si="112"/>
        <v>88.731155547651284</v>
      </c>
      <c r="O1814" s="32">
        <f t="shared" si="113"/>
        <v>62.154979593697945</v>
      </c>
      <c r="P1814" s="32">
        <f t="shared" si="115"/>
        <v>81.539884499311029</v>
      </c>
    </row>
    <row r="1815" spans="1:16" x14ac:dyDescent="0.2">
      <c r="A1815" s="20" t="s">
        <v>1810</v>
      </c>
      <c r="B1815" s="20" t="s">
        <v>8810</v>
      </c>
      <c r="C1815" s="20" t="s">
        <v>6851</v>
      </c>
      <c r="D1815" s="1" t="s">
        <v>13959</v>
      </c>
      <c r="E1815" s="35">
        <v>13072</v>
      </c>
      <c r="F1815" s="35">
        <v>808333</v>
      </c>
      <c r="G1815" s="37">
        <f t="shared" si="114"/>
        <v>1.6171553060434253E-2</v>
      </c>
      <c r="I1815" s="28">
        <v>4.5350000000000001</v>
      </c>
      <c r="J1815" s="28">
        <v>20.566225051879883</v>
      </c>
      <c r="K1815" s="28">
        <v>3.8657568608941739</v>
      </c>
      <c r="L1815" s="28">
        <v>34.640223378212973</v>
      </c>
      <c r="M1815" s="31"/>
      <c r="N1815" s="32">
        <f t="shared" si="112"/>
        <v>88.159024269652079</v>
      </c>
      <c r="O1815" s="32">
        <f t="shared" si="113"/>
        <v>62.072592466060691</v>
      </c>
      <c r="P1815" s="32">
        <f t="shared" si="115"/>
        <v>81.100273525801612</v>
      </c>
    </row>
    <row r="1816" spans="1:16" x14ac:dyDescent="0.2">
      <c r="A1816" s="20" t="s">
        <v>1811</v>
      </c>
      <c r="B1816" s="20" t="s">
        <v>8811</v>
      </c>
      <c r="C1816" s="20" t="s">
        <v>6852</v>
      </c>
      <c r="D1816" s="1" t="s">
        <v>13951</v>
      </c>
      <c r="E1816" s="35">
        <v>8561</v>
      </c>
      <c r="F1816" s="35">
        <v>455561</v>
      </c>
      <c r="G1816" s="37">
        <f t="shared" si="114"/>
        <v>1.8792214434510415E-2</v>
      </c>
      <c r="I1816" s="28">
        <v>2.4700000000000002</v>
      </c>
      <c r="J1816" s="28">
        <v>6.1009001731872559</v>
      </c>
      <c r="K1816" s="28">
        <v>3.9556547880412172</v>
      </c>
      <c r="L1816" s="28">
        <v>34.442822100221939</v>
      </c>
      <c r="M1816" s="31"/>
      <c r="N1816" s="32">
        <f t="shared" si="112"/>
        <v>84.759636027818104</v>
      </c>
      <c r="O1816" s="32">
        <f t="shared" si="113"/>
        <v>59.921668155251041</v>
      </c>
      <c r="P1816" s="32">
        <f t="shared" si="115"/>
        <v>78.038708247573368</v>
      </c>
    </row>
    <row r="1817" spans="1:16" x14ac:dyDescent="0.2">
      <c r="A1817" s="20" t="s">
        <v>1812</v>
      </c>
      <c r="B1817" s="20" t="s">
        <v>8812</v>
      </c>
      <c r="C1817" s="20" t="s">
        <v>6852</v>
      </c>
      <c r="D1817" s="1" t="s">
        <v>13951</v>
      </c>
      <c r="E1817" s="35">
        <v>10221</v>
      </c>
      <c r="F1817" s="35">
        <v>455561</v>
      </c>
      <c r="G1817" s="37">
        <f t="shared" si="114"/>
        <v>2.2436073324977334E-2</v>
      </c>
      <c r="I1817" s="28">
        <v>3.9049999999999998</v>
      </c>
      <c r="J1817" s="28">
        <v>15.249025344848633</v>
      </c>
      <c r="K1817" s="28">
        <v>3.4006691971374199</v>
      </c>
      <c r="L1817" s="28">
        <v>29.988552979160552</v>
      </c>
      <c r="M1817" s="31"/>
      <c r="N1817" s="32">
        <f t="shared" si="112"/>
        <v>86.804946485186775</v>
      </c>
      <c r="O1817" s="32">
        <f t="shared" si="113"/>
        <v>59.842979594731823</v>
      </c>
      <c r="P1817" s="32">
        <f t="shared" si="115"/>
        <v>79.50928392479517</v>
      </c>
    </row>
    <row r="1818" spans="1:16" x14ac:dyDescent="0.2">
      <c r="A1818" s="20" t="s">
        <v>1813</v>
      </c>
      <c r="B1818" s="20" t="s">
        <v>8813</v>
      </c>
      <c r="C1818" s="20" t="s">
        <v>6852</v>
      </c>
      <c r="D1818" s="1" t="s">
        <v>13951</v>
      </c>
      <c r="E1818" s="35">
        <v>8552</v>
      </c>
      <c r="F1818" s="35">
        <v>455561</v>
      </c>
      <c r="G1818" s="37">
        <f t="shared" si="114"/>
        <v>1.8772458573056077E-2</v>
      </c>
      <c r="I1818" s="28">
        <v>2.472</v>
      </c>
      <c r="J1818" s="28">
        <v>6.1107840538024902</v>
      </c>
      <c r="K1818" s="28">
        <v>4.4569840716438929</v>
      </c>
      <c r="L1818" s="28">
        <v>32.481173994387277</v>
      </c>
      <c r="M1818" s="31"/>
      <c r="N1818" s="32">
        <f t="shared" si="112"/>
        <v>83.6212709065057</v>
      </c>
      <c r="O1818" s="32">
        <f t="shared" si="113"/>
        <v>58.723264548813923</v>
      </c>
      <c r="P1818" s="32">
        <f t="shared" si="115"/>
        <v>76.884097259262973</v>
      </c>
    </row>
    <row r="1819" spans="1:16" x14ac:dyDescent="0.2">
      <c r="A1819" s="20" t="s">
        <v>1814</v>
      </c>
      <c r="B1819" s="20" t="s">
        <v>8814</v>
      </c>
      <c r="C1819" s="20" t="s">
        <v>6852</v>
      </c>
      <c r="D1819" s="1" t="s">
        <v>13951</v>
      </c>
      <c r="E1819" s="35">
        <v>10231</v>
      </c>
      <c r="F1819" s="35">
        <v>455561</v>
      </c>
      <c r="G1819" s="37">
        <f t="shared" si="114"/>
        <v>2.2458024282148822E-2</v>
      </c>
      <c r="I1819" s="28">
        <v>3.2029999999999998</v>
      </c>
      <c r="J1819" s="28">
        <v>10.259208679199219</v>
      </c>
      <c r="K1819" s="28">
        <v>4.4723721283593996</v>
      </c>
      <c r="L1819" s="28">
        <v>30.579708728374548</v>
      </c>
      <c r="M1819" s="31"/>
      <c r="N1819" s="32">
        <f t="shared" si="112"/>
        <v>84.332172100974716</v>
      </c>
      <c r="O1819" s="32">
        <f t="shared" si="113"/>
        <v>58.635537930950903</v>
      </c>
      <c r="P1819" s="32">
        <f t="shared" si="115"/>
        <v>77.378897044892227</v>
      </c>
    </row>
    <row r="1820" spans="1:16" x14ac:dyDescent="0.2">
      <c r="A1820" s="20" t="s">
        <v>1815</v>
      </c>
      <c r="B1820" s="20" t="s">
        <v>8815</v>
      </c>
      <c r="C1820" s="20" t="s">
        <v>6852</v>
      </c>
      <c r="D1820" s="1" t="s">
        <v>13951</v>
      </c>
      <c r="E1820" s="35">
        <v>10090</v>
      </c>
      <c r="F1820" s="35">
        <v>455561</v>
      </c>
      <c r="G1820" s="37">
        <f t="shared" si="114"/>
        <v>2.2148515786030849E-2</v>
      </c>
      <c r="I1820" s="28">
        <v>2.4510000000000001</v>
      </c>
      <c r="J1820" s="28">
        <v>6.0074009895324707</v>
      </c>
      <c r="K1820" s="28">
        <v>3.8154072542509794</v>
      </c>
      <c r="L1820" s="28">
        <v>32.737561942517345</v>
      </c>
      <c r="M1820" s="31"/>
      <c r="N1820" s="32">
        <f t="shared" si="112"/>
        <v>84.547366649745882</v>
      </c>
      <c r="O1820" s="32">
        <f t="shared" si="113"/>
        <v>59.27829286176393</v>
      </c>
      <c r="P1820" s="32">
        <f t="shared" si="115"/>
        <v>77.70978553707053</v>
      </c>
    </row>
    <row r="1821" spans="1:16" x14ac:dyDescent="0.2">
      <c r="A1821" s="20" t="s">
        <v>1816</v>
      </c>
      <c r="B1821" s="20" t="s">
        <v>8816</v>
      </c>
      <c r="C1821" s="20" t="s">
        <v>6852</v>
      </c>
      <c r="D1821" s="1" t="s">
        <v>13951</v>
      </c>
      <c r="E1821" s="35">
        <v>7916</v>
      </c>
      <c r="F1821" s="35">
        <v>455561</v>
      </c>
      <c r="G1821" s="37">
        <f t="shared" si="114"/>
        <v>1.7376377696949476E-2</v>
      </c>
      <c r="I1821" s="28">
        <v>3.27</v>
      </c>
      <c r="J1821" s="28">
        <v>10.692899703979492</v>
      </c>
      <c r="K1821" s="28">
        <v>3.5514710491784962</v>
      </c>
      <c r="L1821" s="28">
        <v>30.134032339565437</v>
      </c>
      <c r="M1821" s="31"/>
      <c r="N1821" s="32">
        <f t="shared" si="112"/>
        <v>85.63362450380825</v>
      </c>
      <c r="O1821" s="32">
        <f t="shared" si="113"/>
        <v>59.182381652153211</v>
      </c>
      <c r="P1821" s="32">
        <f t="shared" si="115"/>
        <v>78.476159214546868</v>
      </c>
    </row>
    <row r="1822" spans="1:16" x14ac:dyDescent="0.2">
      <c r="A1822" s="20" t="s">
        <v>1817</v>
      </c>
      <c r="B1822" s="20" t="s">
        <v>8817</v>
      </c>
      <c r="C1822" s="20" t="s">
        <v>6851</v>
      </c>
      <c r="D1822" s="1" t="s">
        <v>13959</v>
      </c>
      <c r="E1822" s="35">
        <v>5660</v>
      </c>
      <c r="F1822" s="35">
        <v>808333</v>
      </c>
      <c r="G1822" s="37">
        <f t="shared" si="114"/>
        <v>7.0020647431194814E-3</v>
      </c>
      <c r="I1822" s="28">
        <v>3.3340000000000001</v>
      </c>
      <c r="J1822" s="28">
        <v>11.115555763244629</v>
      </c>
      <c r="K1822" s="28">
        <v>4.0889879100000242</v>
      </c>
      <c r="L1822" s="28">
        <v>31.991519434628977</v>
      </c>
      <c r="M1822" s="31"/>
      <c r="N1822" s="32">
        <f t="shared" si="112"/>
        <v>85.39113276655587</v>
      </c>
      <c r="O1822" s="32">
        <f t="shared" si="113"/>
        <v>59.644469436794978</v>
      </c>
      <c r="P1822" s="32">
        <f t="shared" si="115"/>
        <v>78.424320275719282</v>
      </c>
    </row>
    <row r="1823" spans="1:16" x14ac:dyDescent="0.2">
      <c r="A1823" s="20" t="s">
        <v>1818</v>
      </c>
      <c r="B1823" s="20" t="s">
        <v>8818</v>
      </c>
      <c r="C1823" s="20" t="s">
        <v>6852</v>
      </c>
      <c r="D1823" s="1" t="s">
        <v>13951</v>
      </c>
      <c r="E1823" s="35">
        <v>11056</v>
      </c>
      <c r="F1823" s="35">
        <v>455561</v>
      </c>
      <c r="G1823" s="37">
        <f t="shared" si="114"/>
        <v>2.4268978248796539E-2</v>
      </c>
      <c r="I1823" s="28">
        <v>2.0270000000000001</v>
      </c>
      <c r="J1823" s="28">
        <v>4.1087288856506348</v>
      </c>
      <c r="K1823" s="28">
        <v>4.5071174213455221</v>
      </c>
      <c r="L1823" s="28">
        <v>31.841081765557163</v>
      </c>
      <c r="M1823" s="31"/>
      <c r="N1823" s="32">
        <f t="shared" si="112"/>
        <v>82.69823019636344</v>
      </c>
      <c r="O1823" s="32">
        <f t="shared" si="113"/>
        <v>57.954618335806742</v>
      </c>
      <c r="P1823" s="32">
        <f t="shared" si="115"/>
        <v>76.002834293187206</v>
      </c>
    </row>
    <row r="1824" spans="1:16" x14ac:dyDescent="0.2">
      <c r="A1824" s="20" t="s">
        <v>1819</v>
      </c>
      <c r="B1824" s="20" t="s">
        <v>8819</v>
      </c>
      <c r="C1824" s="20" t="s">
        <v>6852</v>
      </c>
      <c r="D1824" s="1" t="s">
        <v>13951</v>
      </c>
      <c r="E1824" s="35">
        <v>8815</v>
      </c>
      <c r="F1824" s="35">
        <v>455561</v>
      </c>
      <c r="G1824" s="37">
        <f t="shared" si="114"/>
        <v>1.9349768746666197E-2</v>
      </c>
      <c r="I1824" s="28">
        <v>1.75</v>
      </c>
      <c r="J1824" s="28">
        <v>3.0625</v>
      </c>
      <c r="K1824" s="28">
        <v>4.6283523120308878</v>
      </c>
      <c r="L1824" s="28">
        <v>30.440272263187747</v>
      </c>
      <c r="M1824" s="31"/>
      <c r="N1824" s="32">
        <f t="shared" si="112"/>
        <v>81.771490412354282</v>
      </c>
      <c r="O1824" s="32">
        <f t="shared" si="113"/>
        <v>56.978693834817854</v>
      </c>
      <c r="P1824" s="32">
        <f t="shared" si="115"/>
        <v>75.062785572939447</v>
      </c>
    </row>
    <row r="1825" spans="1:16" x14ac:dyDescent="0.2">
      <c r="A1825" s="20" t="s">
        <v>1820</v>
      </c>
      <c r="B1825" s="20" t="s">
        <v>8820</v>
      </c>
      <c r="C1825" s="20" t="s">
        <v>6852</v>
      </c>
      <c r="D1825" s="1" t="s">
        <v>13951</v>
      </c>
      <c r="E1825" s="35">
        <v>7008</v>
      </c>
      <c r="F1825" s="35">
        <v>455561</v>
      </c>
      <c r="G1825" s="37">
        <f t="shared" si="114"/>
        <v>1.5383230785778414E-2</v>
      </c>
      <c r="I1825" s="28">
        <v>2.395</v>
      </c>
      <c r="J1825" s="28">
        <v>5.7360248565673828</v>
      </c>
      <c r="K1825" s="28">
        <v>4.3357401456815481</v>
      </c>
      <c r="L1825" s="28">
        <v>29.933361872146119</v>
      </c>
      <c r="M1825" s="31"/>
      <c r="N1825" s="32">
        <f t="shared" si="112"/>
        <v>83.102551644722482</v>
      </c>
      <c r="O1825" s="32">
        <f t="shared" si="113"/>
        <v>57.647898613496274</v>
      </c>
      <c r="P1825" s="32">
        <f t="shared" si="115"/>
        <v>76.214754479842043</v>
      </c>
    </row>
    <row r="1826" spans="1:16" x14ac:dyDescent="0.2">
      <c r="A1826" s="20" t="s">
        <v>1821</v>
      </c>
      <c r="B1826" s="20" t="s">
        <v>8821</v>
      </c>
      <c r="C1826" s="20" t="s">
        <v>6851</v>
      </c>
      <c r="D1826" s="1" t="s">
        <v>13959</v>
      </c>
      <c r="E1826" s="35">
        <v>8719</v>
      </c>
      <c r="F1826" s="35">
        <v>808333</v>
      </c>
      <c r="G1826" s="37">
        <f t="shared" si="114"/>
        <v>1.0786396200575752E-2</v>
      </c>
      <c r="I1826" s="28">
        <v>2.7639999999999998</v>
      </c>
      <c r="J1826" s="28">
        <v>7.6396961212158203</v>
      </c>
      <c r="K1826" s="28">
        <v>3.8958679328086587</v>
      </c>
      <c r="L1826" s="28">
        <v>34.21470352104599</v>
      </c>
      <c r="M1826" s="31"/>
      <c r="N1826" s="32">
        <f t="shared" si="112"/>
        <v>85.259388745315263</v>
      </c>
      <c r="O1826" s="32">
        <f t="shared" si="113"/>
        <v>60.166230238468984</v>
      </c>
      <c r="P1826" s="32">
        <f t="shared" si="115"/>
        <v>78.469408704757413</v>
      </c>
    </row>
    <row r="1827" spans="1:16" x14ac:dyDescent="0.2">
      <c r="A1827" s="20" t="s">
        <v>1822</v>
      </c>
      <c r="B1827" s="20" t="s">
        <v>8822</v>
      </c>
      <c r="C1827" s="20" t="s">
        <v>6851</v>
      </c>
      <c r="D1827" s="1" t="s">
        <v>13959</v>
      </c>
      <c r="E1827" s="35">
        <v>6245</v>
      </c>
      <c r="F1827" s="35">
        <v>808333</v>
      </c>
      <c r="G1827" s="37">
        <f t="shared" si="114"/>
        <v>7.7257763817634561E-3</v>
      </c>
      <c r="I1827" s="28">
        <v>3.069</v>
      </c>
      <c r="J1827" s="28">
        <v>9.4187612533569336</v>
      </c>
      <c r="K1827" s="28">
        <v>3.1301378901316288</v>
      </c>
      <c r="L1827" s="28">
        <v>30.465812650120096</v>
      </c>
      <c r="M1827" s="31"/>
      <c r="N1827" s="32">
        <f t="shared" si="112"/>
        <v>85.984069712382052</v>
      </c>
      <c r="O1827" s="32">
        <f t="shared" si="113"/>
        <v>59.432347779671623</v>
      </c>
      <c r="P1827" s="32">
        <f t="shared" si="115"/>
        <v>78.799415699362612</v>
      </c>
    </row>
    <row r="1828" spans="1:16" x14ac:dyDescent="0.2">
      <c r="A1828" s="20" t="s">
        <v>1823</v>
      </c>
      <c r="B1828" s="20" t="s">
        <v>8823</v>
      </c>
      <c r="C1828" s="20" t="s">
        <v>6851</v>
      </c>
      <c r="D1828" s="1" t="s">
        <v>13959</v>
      </c>
      <c r="E1828" s="35">
        <v>11784</v>
      </c>
      <c r="F1828" s="35">
        <v>808333</v>
      </c>
      <c r="G1828" s="37">
        <f t="shared" si="114"/>
        <v>1.4578150341505296E-2</v>
      </c>
      <c r="I1828" s="28">
        <v>1.3120000000000001</v>
      </c>
      <c r="J1828" s="28">
        <v>1.721343994140625</v>
      </c>
      <c r="K1828" s="28">
        <v>4.2048097341916097</v>
      </c>
      <c r="L1828" s="28">
        <v>31.272912423625254</v>
      </c>
      <c r="M1828" s="31"/>
      <c r="N1828" s="32">
        <f t="shared" si="112"/>
        <v>81.845443518665306</v>
      </c>
      <c r="O1828" s="32">
        <f t="shared" si="113"/>
        <v>57.173435001063332</v>
      </c>
      <c r="P1828" s="32">
        <f t="shared" si="115"/>
        <v>75.169422827635728</v>
      </c>
    </row>
    <row r="1829" spans="1:16" x14ac:dyDescent="0.2">
      <c r="A1829" s="20" t="s">
        <v>1824</v>
      </c>
      <c r="B1829" s="20" t="s">
        <v>8824</v>
      </c>
      <c r="C1829" s="20" t="s">
        <v>6851</v>
      </c>
      <c r="D1829" s="1" t="s">
        <v>13959</v>
      </c>
      <c r="E1829" s="35">
        <v>7929</v>
      </c>
      <c r="F1829" s="35">
        <v>808333</v>
      </c>
      <c r="G1829" s="37">
        <f t="shared" si="114"/>
        <v>9.8090762099283333E-3</v>
      </c>
      <c r="I1829" s="28">
        <v>3.3170000000000002</v>
      </c>
      <c r="J1829" s="28">
        <v>11.00248908996582</v>
      </c>
      <c r="K1829" s="28">
        <v>3.8610072120199366</v>
      </c>
      <c r="L1829" s="28">
        <v>38.802875520242146</v>
      </c>
      <c r="M1829" s="31"/>
      <c r="N1829" s="32">
        <f t="shared" si="112"/>
        <v>87.200315591071714</v>
      </c>
      <c r="O1829" s="32">
        <f t="shared" si="113"/>
        <v>62.694221217868275</v>
      </c>
      <c r="P1829" s="32">
        <f t="shared" si="115"/>
        <v>80.569189755689933</v>
      </c>
    </row>
    <row r="1830" spans="1:16" x14ac:dyDescent="0.2">
      <c r="A1830" s="20" t="s">
        <v>1825</v>
      </c>
      <c r="B1830" s="20" t="s">
        <v>8825</v>
      </c>
      <c r="C1830" s="20" t="s">
        <v>6851</v>
      </c>
      <c r="D1830" s="1" t="s">
        <v>13959</v>
      </c>
      <c r="E1830" s="35">
        <v>7301</v>
      </c>
      <c r="F1830" s="35">
        <v>808333</v>
      </c>
      <c r="G1830" s="37">
        <f t="shared" si="114"/>
        <v>9.0321686730592474E-3</v>
      </c>
      <c r="I1830" s="28">
        <v>4.8070000000000004</v>
      </c>
      <c r="J1830" s="28">
        <v>23.107248306274414</v>
      </c>
      <c r="K1830" s="28">
        <v>3.6245635299996213</v>
      </c>
      <c r="L1830" s="28">
        <v>36.850431447746885</v>
      </c>
      <c r="M1830" s="31"/>
      <c r="N1830" s="32">
        <f t="shared" si="112"/>
        <v>89.407122891158423</v>
      </c>
      <c r="O1830" s="32">
        <f t="shared" si="113"/>
        <v>63.436897101632354</v>
      </c>
      <c r="P1830" s="32">
        <f t="shared" si="115"/>
        <v>82.379816435833092</v>
      </c>
    </row>
    <row r="1831" spans="1:16" x14ac:dyDescent="0.2">
      <c r="A1831" s="20" t="s">
        <v>1826</v>
      </c>
      <c r="B1831" s="20" t="s">
        <v>8826</v>
      </c>
      <c r="C1831" s="20" t="s">
        <v>6852</v>
      </c>
      <c r="D1831" s="1" t="s">
        <v>13951</v>
      </c>
      <c r="E1831" s="35">
        <v>10735</v>
      </c>
      <c r="F1831" s="35">
        <v>455561</v>
      </c>
      <c r="G1831" s="37">
        <f t="shared" si="114"/>
        <v>2.3564352523591792E-2</v>
      </c>
      <c r="I1831" s="28">
        <v>1.0249999999999999</v>
      </c>
      <c r="J1831" s="28">
        <v>1.0506249666213989</v>
      </c>
      <c r="K1831" s="28">
        <v>4.0674709088354986</v>
      </c>
      <c r="L1831" s="28">
        <v>31.345691662785281</v>
      </c>
      <c r="M1831" s="31"/>
      <c r="N1831" s="32">
        <f t="shared" si="112"/>
        <v>81.588867527492241</v>
      </c>
      <c r="O1831" s="32">
        <f t="shared" si="113"/>
        <v>56.992325427729753</v>
      </c>
      <c r="P1831" s="32">
        <f t="shared" si="115"/>
        <v>74.933267361472403</v>
      </c>
    </row>
    <row r="1832" spans="1:16" x14ac:dyDescent="0.2">
      <c r="A1832" s="20" t="s">
        <v>1827</v>
      </c>
      <c r="B1832" s="20" t="s">
        <v>8827</v>
      </c>
      <c r="C1832" s="20" t="s">
        <v>6851</v>
      </c>
      <c r="D1832" s="1" t="s">
        <v>13959</v>
      </c>
      <c r="E1832" s="35">
        <v>9412</v>
      </c>
      <c r="F1832" s="35">
        <v>808333</v>
      </c>
      <c r="G1832" s="37">
        <f t="shared" si="114"/>
        <v>1.1643716141738616E-2</v>
      </c>
      <c r="I1832" s="28">
        <v>1.8879999999999999</v>
      </c>
      <c r="J1832" s="28">
        <v>3.5645439624786377</v>
      </c>
      <c r="K1832" s="28">
        <v>3.9030851666231081</v>
      </c>
      <c r="L1832" s="28">
        <v>28.768699532511686</v>
      </c>
      <c r="M1832" s="31"/>
      <c r="N1832" s="32">
        <f t="shared" si="112"/>
        <v>82.641583163754632</v>
      </c>
      <c r="O1832" s="32">
        <f t="shared" si="113"/>
        <v>56.94073748346846</v>
      </c>
      <c r="P1832" s="32">
        <f t="shared" si="115"/>
        <v>75.687168511370857</v>
      </c>
    </row>
    <row r="1833" spans="1:16" x14ac:dyDescent="0.2">
      <c r="A1833" s="20" t="s">
        <v>1828</v>
      </c>
      <c r="B1833" s="20" t="s">
        <v>8828</v>
      </c>
      <c r="C1833" s="20" t="s">
        <v>6852</v>
      </c>
      <c r="D1833" s="1" t="s">
        <v>13951</v>
      </c>
      <c r="E1833" s="35">
        <v>8374</v>
      </c>
      <c r="F1833" s="35">
        <v>455561</v>
      </c>
      <c r="G1833" s="37">
        <f t="shared" si="114"/>
        <v>1.8381731535403602E-2</v>
      </c>
      <c r="I1833" s="28">
        <v>1.474</v>
      </c>
      <c r="J1833" s="28">
        <v>2.1726760864257812</v>
      </c>
      <c r="K1833" s="28">
        <v>4.0657856545065609</v>
      </c>
      <c r="L1833" s="28">
        <v>29.163601624074516</v>
      </c>
      <c r="M1833" s="31"/>
      <c r="N1833" s="32">
        <f t="shared" si="112"/>
        <v>81.83386945865972</v>
      </c>
      <c r="O1833" s="32">
        <f t="shared" si="113"/>
        <v>56.550883373791777</v>
      </c>
      <c r="P1833" s="32">
        <f t="shared" si="115"/>
        <v>74.992523805217274</v>
      </c>
    </row>
    <row r="1834" spans="1:16" x14ac:dyDescent="0.2">
      <c r="A1834" s="20" t="s">
        <v>1829</v>
      </c>
      <c r="B1834" s="20" t="s">
        <v>8829</v>
      </c>
      <c r="C1834" s="20" t="s">
        <v>6851</v>
      </c>
      <c r="D1834" s="1" t="s">
        <v>13959</v>
      </c>
      <c r="E1834" s="35">
        <v>12559</v>
      </c>
      <c r="F1834" s="35">
        <v>808333</v>
      </c>
      <c r="G1834" s="37">
        <f t="shared" si="114"/>
        <v>1.5536913623469536E-2</v>
      </c>
      <c r="I1834" s="28">
        <v>2.0209999999999999</v>
      </c>
      <c r="J1834" s="28">
        <v>4.0844411849975586</v>
      </c>
      <c r="K1834" s="28">
        <v>3.6694031830533156</v>
      </c>
      <c r="L1834" s="28">
        <v>25.767975157257744</v>
      </c>
      <c r="M1834" s="31"/>
      <c r="N1834" s="32">
        <f t="shared" si="112"/>
        <v>82.516036960266248</v>
      </c>
      <c r="O1834" s="32">
        <f t="shared" si="113"/>
        <v>55.972566284331151</v>
      </c>
      <c r="P1834" s="32">
        <f t="shared" si="115"/>
        <v>75.333615662143927</v>
      </c>
    </row>
    <row r="1835" spans="1:16" x14ac:dyDescent="0.2">
      <c r="A1835" s="20" t="s">
        <v>1830</v>
      </c>
      <c r="B1835" s="20" t="s">
        <v>8830</v>
      </c>
      <c r="C1835" s="20" t="s">
        <v>6851</v>
      </c>
      <c r="D1835" s="1" t="s">
        <v>13959</v>
      </c>
      <c r="E1835" s="35">
        <v>10918</v>
      </c>
      <c r="F1835" s="35">
        <v>808333</v>
      </c>
      <c r="G1835" s="37">
        <f t="shared" si="114"/>
        <v>1.350680969352977E-2</v>
      </c>
      <c r="I1835" s="28">
        <v>1.345</v>
      </c>
      <c r="J1835" s="28">
        <v>1.8090250492095947</v>
      </c>
      <c r="K1835" s="28">
        <v>4.4764359564049565</v>
      </c>
      <c r="L1835" s="28">
        <v>28.272852170727241</v>
      </c>
      <c r="M1835" s="31"/>
      <c r="N1835" s="32">
        <f t="shared" si="112"/>
        <v>80.849455649924721</v>
      </c>
      <c r="O1835" s="32">
        <f t="shared" si="113"/>
        <v>55.733761319990222</v>
      </c>
      <c r="P1835" s="32">
        <f t="shared" si="115"/>
        <v>74.053377620987902</v>
      </c>
    </row>
    <row r="1836" spans="1:16" x14ac:dyDescent="0.2">
      <c r="A1836" s="20" t="s">
        <v>1831</v>
      </c>
      <c r="B1836" s="20" t="s">
        <v>8831</v>
      </c>
      <c r="C1836" s="20" t="s">
        <v>6851</v>
      </c>
      <c r="D1836" s="1" t="s">
        <v>13959</v>
      </c>
      <c r="E1836" s="35">
        <v>9073</v>
      </c>
      <c r="F1836" s="35">
        <v>808333</v>
      </c>
      <c r="G1836" s="37">
        <f t="shared" si="114"/>
        <v>1.1224334525498774E-2</v>
      </c>
      <c r="I1836" s="28">
        <v>1.9279999999999999</v>
      </c>
      <c r="J1836" s="28">
        <v>3.7171840667724609</v>
      </c>
      <c r="K1836" s="28">
        <v>3.7187491169678664</v>
      </c>
      <c r="L1836" s="28">
        <v>28.893089386090598</v>
      </c>
      <c r="M1836" s="31"/>
      <c r="N1836" s="32">
        <f t="shared" si="112"/>
        <v>82.992728371786711</v>
      </c>
      <c r="O1836" s="32">
        <f t="shared" si="113"/>
        <v>57.169975053834371</v>
      </c>
      <c r="P1836" s="32">
        <f t="shared" si="115"/>
        <v>76.005326623485175</v>
      </c>
    </row>
    <row r="1837" spans="1:16" x14ac:dyDescent="0.2">
      <c r="A1837" s="20" t="s">
        <v>1832</v>
      </c>
      <c r="B1837" s="20" t="s">
        <v>8832</v>
      </c>
      <c r="C1837" s="20" t="s">
        <v>6852</v>
      </c>
      <c r="D1837" s="1" t="s">
        <v>13951</v>
      </c>
      <c r="E1837" s="35">
        <v>10607</v>
      </c>
      <c r="F1837" s="35">
        <v>455561</v>
      </c>
      <c r="G1837" s="37">
        <f t="shared" si="114"/>
        <v>2.3283380271796751E-2</v>
      </c>
      <c r="I1837" s="28">
        <v>0.77</v>
      </c>
      <c r="J1837" s="28">
        <v>0.59289997816085815</v>
      </c>
      <c r="K1837" s="28">
        <v>4.177422889984391</v>
      </c>
      <c r="L1837" s="28">
        <v>31.018289808616952</v>
      </c>
      <c r="M1837" s="31"/>
      <c r="N1837" s="32">
        <f t="shared" si="112"/>
        <v>80.945607480996244</v>
      </c>
      <c r="O1837" s="32">
        <f t="shared" si="113"/>
        <v>56.491989161576882</v>
      </c>
      <c r="P1837" s="32">
        <f t="shared" si="115"/>
        <v>74.328681187601333</v>
      </c>
    </row>
    <row r="1838" spans="1:16" x14ac:dyDescent="0.2">
      <c r="A1838" s="20" t="s">
        <v>1833</v>
      </c>
      <c r="B1838" s="20" t="s">
        <v>8833</v>
      </c>
      <c r="C1838" s="20" t="s">
        <v>6851</v>
      </c>
      <c r="D1838" s="1" t="s">
        <v>13959</v>
      </c>
      <c r="E1838" s="35">
        <v>9560</v>
      </c>
      <c r="F1838" s="35">
        <v>808333</v>
      </c>
      <c r="G1838" s="37">
        <f t="shared" si="114"/>
        <v>1.182680900074598E-2</v>
      </c>
      <c r="I1838" s="28">
        <v>1.931</v>
      </c>
      <c r="J1838" s="28">
        <v>3.7287609577178955</v>
      </c>
      <c r="K1838" s="28">
        <v>4.2691463463551846</v>
      </c>
      <c r="L1838" s="28">
        <v>31.348535564853556</v>
      </c>
      <c r="M1838" s="31"/>
      <c r="N1838" s="32">
        <f t="shared" si="112"/>
        <v>82.76953909361194</v>
      </c>
      <c r="O1838" s="32">
        <f t="shared" si="113"/>
        <v>57.817763512944936</v>
      </c>
      <c r="P1838" s="32">
        <f t="shared" si="115"/>
        <v>76.017815984582697</v>
      </c>
    </row>
    <row r="1839" spans="1:16" x14ac:dyDescent="0.2">
      <c r="A1839" s="20" t="s">
        <v>1834</v>
      </c>
      <c r="B1839" s="20" t="s">
        <v>8834</v>
      </c>
      <c r="C1839" s="20" t="s">
        <v>6851</v>
      </c>
      <c r="D1839" s="1" t="s">
        <v>13959</v>
      </c>
      <c r="E1839" s="35">
        <v>9488</v>
      </c>
      <c r="F1839" s="35">
        <v>808333</v>
      </c>
      <c r="G1839" s="37">
        <f t="shared" si="114"/>
        <v>1.1737736799066721E-2</v>
      </c>
      <c r="I1839" s="28">
        <v>0.45500000000000002</v>
      </c>
      <c r="J1839" s="28">
        <v>0.20702500641345978</v>
      </c>
      <c r="K1839" s="28">
        <v>4.1618554560135257</v>
      </c>
      <c r="L1839" s="28">
        <v>29.452571669477233</v>
      </c>
      <c r="M1839" s="31"/>
      <c r="N1839" s="32">
        <f t="shared" si="112"/>
        <v>80.103319168785816</v>
      </c>
      <c r="O1839" s="32">
        <f t="shared" si="113"/>
        <v>55.485163367364329</v>
      </c>
      <c r="P1839" s="32">
        <f t="shared" si="115"/>
        <v>73.441870532043282</v>
      </c>
    </row>
    <row r="1840" spans="1:16" x14ac:dyDescent="0.2">
      <c r="A1840" s="20" t="s">
        <v>1835</v>
      </c>
      <c r="B1840" s="20" t="s">
        <v>8835</v>
      </c>
      <c r="C1840" s="20" t="s">
        <v>6851</v>
      </c>
      <c r="D1840" s="1" t="s">
        <v>13959</v>
      </c>
      <c r="E1840" s="35">
        <v>8263</v>
      </c>
      <c r="F1840" s="35">
        <v>808333</v>
      </c>
      <c r="G1840" s="37">
        <f t="shared" si="114"/>
        <v>1.0222272256607117E-2</v>
      </c>
      <c r="I1840" s="28">
        <v>1.6319999999999999</v>
      </c>
      <c r="J1840" s="28">
        <v>2.663424015045166</v>
      </c>
      <c r="K1840" s="28">
        <v>3.9677017817938047</v>
      </c>
      <c r="L1840" s="28">
        <v>36.103715357618299</v>
      </c>
      <c r="M1840" s="31"/>
      <c r="N1840" s="32">
        <f t="shared" si="112"/>
        <v>83.770595987117431</v>
      </c>
      <c r="O1840" s="32">
        <f t="shared" si="113"/>
        <v>59.746230757911171</v>
      </c>
      <c r="P1840" s="32">
        <f t="shared" si="115"/>
        <v>77.269821668536679</v>
      </c>
    </row>
    <row r="1841" spans="1:16" x14ac:dyDescent="0.2">
      <c r="A1841" s="20" t="s">
        <v>1836</v>
      </c>
      <c r="B1841" s="20" t="s">
        <v>8836</v>
      </c>
      <c r="C1841" s="20" t="s">
        <v>6851</v>
      </c>
      <c r="D1841" s="1" t="s">
        <v>13959</v>
      </c>
      <c r="E1841" s="35">
        <v>8079</v>
      </c>
      <c r="F1841" s="35">
        <v>808333</v>
      </c>
      <c r="G1841" s="37">
        <f t="shared" si="114"/>
        <v>9.9946432967601227E-3</v>
      </c>
      <c r="I1841" s="28">
        <v>2.6869999999999998</v>
      </c>
      <c r="J1841" s="28">
        <v>7.2199687957763672</v>
      </c>
      <c r="K1841" s="28">
        <v>3.5380763690067045</v>
      </c>
      <c r="L1841" s="28">
        <v>36.821883896521847</v>
      </c>
      <c r="M1841" s="31"/>
      <c r="N1841" s="32">
        <f t="shared" si="112"/>
        <v>86.220687776003032</v>
      </c>
      <c r="O1841" s="32">
        <f t="shared" si="113"/>
        <v>61.459334679679003</v>
      </c>
      <c r="P1841" s="32">
        <f t="shared" si="115"/>
        <v>79.520491256088093</v>
      </c>
    </row>
    <row r="1842" spans="1:16" x14ac:dyDescent="0.2">
      <c r="A1842" s="20" t="s">
        <v>1837</v>
      </c>
      <c r="B1842" s="20" t="s">
        <v>8837</v>
      </c>
      <c r="C1842" s="20" t="s">
        <v>6851</v>
      </c>
      <c r="D1842" s="1" t="s">
        <v>13959</v>
      </c>
      <c r="E1842" s="35">
        <v>9548</v>
      </c>
      <c r="F1842" s="35">
        <v>808333</v>
      </c>
      <c r="G1842" s="37">
        <f t="shared" si="114"/>
        <v>1.1811963633799437E-2</v>
      </c>
      <c r="I1842" s="28">
        <v>0.98599999999999999</v>
      </c>
      <c r="J1842" s="28">
        <v>0.97219598293304443</v>
      </c>
      <c r="K1842" s="28">
        <v>4.3033447829370823</v>
      </c>
      <c r="L1842" s="28">
        <v>26.397989107666525</v>
      </c>
      <c r="M1842" s="31"/>
      <c r="N1842" s="32">
        <f t="shared" si="112"/>
        <v>80.093003865914284</v>
      </c>
      <c r="O1842" s="32">
        <f t="shared" si="113"/>
        <v>54.671013617999854</v>
      </c>
      <c r="P1842" s="32">
        <f t="shared" si="115"/>
        <v>73.214044952571427</v>
      </c>
    </row>
    <row r="1843" spans="1:16" x14ac:dyDescent="0.2">
      <c r="A1843" s="20" t="s">
        <v>1838</v>
      </c>
      <c r="B1843" s="20" t="s">
        <v>8838</v>
      </c>
      <c r="C1843" s="20" t="s">
        <v>6851</v>
      </c>
      <c r="D1843" s="1" t="s">
        <v>13959</v>
      </c>
      <c r="E1843" s="35">
        <v>8934</v>
      </c>
      <c r="F1843" s="35">
        <v>808333</v>
      </c>
      <c r="G1843" s="37">
        <f t="shared" si="114"/>
        <v>1.1052375691701316E-2</v>
      </c>
      <c r="I1843" s="28">
        <v>1.915</v>
      </c>
      <c r="J1843" s="28">
        <v>3.6672248840332031</v>
      </c>
      <c r="K1843" s="28">
        <v>3.7983026350309439</v>
      </c>
      <c r="L1843" s="28">
        <v>34.441011864786212</v>
      </c>
      <c r="M1843" s="31"/>
      <c r="N1843" s="32">
        <f t="shared" si="112"/>
        <v>84.094083778434737</v>
      </c>
      <c r="O1843" s="32">
        <f t="shared" si="113"/>
        <v>59.460730106211116</v>
      </c>
      <c r="P1843" s="32">
        <f t="shared" si="115"/>
        <v>77.428522736337683</v>
      </c>
    </row>
    <row r="1844" spans="1:16" x14ac:dyDescent="0.2">
      <c r="A1844" s="20" t="s">
        <v>1839</v>
      </c>
      <c r="B1844" s="20" t="s">
        <v>8839</v>
      </c>
      <c r="C1844" s="20" t="s">
        <v>6851</v>
      </c>
      <c r="D1844" s="1" t="s">
        <v>13959</v>
      </c>
      <c r="E1844" s="35">
        <v>6390</v>
      </c>
      <c r="F1844" s="35">
        <v>808333</v>
      </c>
      <c r="G1844" s="37">
        <f t="shared" si="114"/>
        <v>7.9051578990341851E-3</v>
      </c>
      <c r="I1844" s="28">
        <v>1.885</v>
      </c>
      <c r="J1844" s="28">
        <v>3.553225040435791</v>
      </c>
      <c r="K1844" s="28">
        <v>3.9376217404735794</v>
      </c>
      <c r="L1844" s="28">
        <v>35.78059467918623</v>
      </c>
      <c r="M1844" s="31"/>
      <c r="N1844" s="32">
        <f t="shared" si="112"/>
        <v>84.147954961715143</v>
      </c>
      <c r="O1844" s="32">
        <f t="shared" si="113"/>
        <v>59.898140512374411</v>
      </c>
      <c r="P1844" s="32">
        <f t="shared" si="115"/>
        <v>77.586176138482074</v>
      </c>
    </row>
    <row r="1845" spans="1:16" x14ac:dyDescent="0.2">
      <c r="A1845" s="20" t="s">
        <v>1840</v>
      </c>
      <c r="B1845" s="20" t="s">
        <v>8840</v>
      </c>
      <c r="C1845" s="20" t="s">
        <v>6851</v>
      </c>
      <c r="D1845" s="1" t="s">
        <v>13959</v>
      </c>
      <c r="E1845" s="35">
        <v>8454</v>
      </c>
      <c r="F1845" s="35">
        <v>808333</v>
      </c>
      <c r="G1845" s="37">
        <f t="shared" si="114"/>
        <v>1.0458561013839593E-2</v>
      </c>
      <c r="I1845" s="28">
        <v>1.018</v>
      </c>
      <c r="J1845" s="28">
        <v>1.0363240242004395</v>
      </c>
      <c r="K1845" s="28">
        <v>4.5117328473137057</v>
      </c>
      <c r="L1845" s="28">
        <v>29.519162526614622</v>
      </c>
      <c r="M1845" s="31"/>
      <c r="N1845" s="32">
        <f t="shared" si="112"/>
        <v>80.546260419287663</v>
      </c>
      <c r="O1845" s="32">
        <f t="shared" si="113"/>
        <v>55.883315418855688</v>
      </c>
      <c r="P1845" s="32">
        <f t="shared" si="115"/>
        <v>73.872692233416601</v>
      </c>
    </row>
    <row r="1846" spans="1:16" x14ac:dyDescent="0.2">
      <c r="A1846" s="20" t="s">
        <v>1841</v>
      </c>
      <c r="B1846" s="20" t="s">
        <v>8841</v>
      </c>
      <c r="C1846" s="20" t="s">
        <v>6851</v>
      </c>
      <c r="D1846" s="1" t="s">
        <v>13959</v>
      </c>
      <c r="E1846" s="35">
        <v>10157</v>
      </c>
      <c r="F1846" s="35">
        <v>808333</v>
      </c>
      <c r="G1846" s="37">
        <f t="shared" si="114"/>
        <v>1.2565366006336497E-2</v>
      </c>
      <c r="I1846" s="28">
        <v>1.8089999999999999</v>
      </c>
      <c r="J1846" s="28">
        <v>3.2724809646606445</v>
      </c>
      <c r="K1846" s="28">
        <v>3.7097514725383642</v>
      </c>
      <c r="L1846" s="28">
        <v>36.161760362311703</v>
      </c>
      <c r="M1846" s="31"/>
      <c r="N1846" s="32">
        <f t="shared" si="112"/>
        <v>84.4312071247288</v>
      </c>
      <c r="O1846" s="32">
        <f t="shared" si="113"/>
        <v>60.146381391939514</v>
      </c>
      <c r="P1846" s="32">
        <f t="shared" si="115"/>
        <v>77.859954567220896</v>
      </c>
    </row>
    <row r="1847" spans="1:16" x14ac:dyDescent="0.2">
      <c r="A1847" s="20" t="s">
        <v>1842</v>
      </c>
      <c r="B1847" s="20" t="s">
        <v>8842</v>
      </c>
      <c r="C1847" s="20" t="s">
        <v>6851</v>
      </c>
      <c r="D1847" s="1" t="s">
        <v>13959</v>
      </c>
      <c r="E1847" s="35">
        <v>10454</v>
      </c>
      <c r="F1847" s="35">
        <v>808333</v>
      </c>
      <c r="G1847" s="37">
        <f t="shared" si="114"/>
        <v>1.2932788838263438E-2</v>
      </c>
      <c r="I1847" s="28">
        <v>1.3280000000000001</v>
      </c>
      <c r="J1847" s="28">
        <v>1.7635840177536011</v>
      </c>
      <c r="K1847" s="28">
        <v>3.9215864778893734</v>
      </c>
      <c r="L1847" s="28">
        <v>30.935622728142338</v>
      </c>
      <c r="M1847" s="31"/>
      <c r="N1847" s="32">
        <f t="shared" si="112"/>
        <v>82.194719328094664</v>
      </c>
      <c r="O1847" s="32">
        <f t="shared" si="113"/>
        <v>57.253390259285865</v>
      </c>
      <c r="P1847" s="32">
        <f t="shared" si="115"/>
        <v>75.445822949984588</v>
      </c>
    </row>
    <row r="1848" spans="1:16" x14ac:dyDescent="0.2">
      <c r="A1848" s="20" t="s">
        <v>1843</v>
      </c>
      <c r="B1848" s="20" t="s">
        <v>8843</v>
      </c>
      <c r="C1848" s="20" t="s">
        <v>6851</v>
      </c>
      <c r="D1848" s="1" t="s">
        <v>13959</v>
      </c>
      <c r="E1848" s="35">
        <v>8170</v>
      </c>
      <c r="F1848" s="35">
        <v>808333</v>
      </c>
      <c r="G1848" s="37">
        <f t="shared" si="114"/>
        <v>1.0107220662771407E-2</v>
      </c>
      <c r="I1848" s="28">
        <v>1.569</v>
      </c>
      <c r="J1848" s="28">
        <v>2.4617609977722168</v>
      </c>
      <c r="K1848" s="28">
        <v>3.928498249272999</v>
      </c>
      <c r="L1848" s="28">
        <v>38.849204406364748</v>
      </c>
      <c r="M1848" s="31"/>
      <c r="N1848" s="32">
        <f t="shared" si="112"/>
        <v>84.3348794898492</v>
      </c>
      <c r="O1848" s="32">
        <f t="shared" si="113"/>
        <v>60.876696994715246</v>
      </c>
      <c r="P1848" s="32">
        <f t="shared" si="115"/>
        <v>77.987309059994161</v>
      </c>
    </row>
    <row r="1849" spans="1:16" x14ac:dyDescent="0.2">
      <c r="A1849" s="20" t="s">
        <v>1844</v>
      </c>
      <c r="B1849" s="20" t="s">
        <v>8844</v>
      </c>
      <c r="C1849" s="20" t="s">
        <v>6851</v>
      </c>
      <c r="D1849" s="1" t="s">
        <v>13959</v>
      </c>
      <c r="E1849" s="35">
        <v>7872</v>
      </c>
      <c r="F1849" s="35">
        <v>808333</v>
      </c>
      <c r="G1849" s="37">
        <f t="shared" si="114"/>
        <v>9.7385607169322552E-3</v>
      </c>
      <c r="I1849" s="28">
        <v>2.7639999999999998</v>
      </c>
      <c r="J1849" s="28">
        <v>7.6396961212158203</v>
      </c>
      <c r="K1849" s="28">
        <v>3.4643547432187511</v>
      </c>
      <c r="L1849" s="28">
        <v>38.634146341463413</v>
      </c>
      <c r="M1849" s="31"/>
      <c r="N1849" s="32">
        <f t="shared" si="112"/>
        <v>86.849455078874414</v>
      </c>
      <c r="O1849" s="32">
        <f t="shared" si="113"/>
        <v>62.362369194687211</v>
      </c>
      <c r="P1849" s="32">
        <f t="shared" si="115"/>
        <v>80.22347276741317</v>
      </c>
    </row>
    <row r="1850" spans="1:16" x14ac:dyDescent="0.2">
      <c r="A1850" s="20" t="s">
        <v>1845</v>
      </c>
      <c r="B1850" s="20" t="s">
        <v>8845</v>
      </c>
      <c r="C1850" s="20" t="s">
        <v>6851</v>
      </c>
      <c r="D1850" s="1" t="s">
        <v>13959</v>
      </c>
      <c r="E1850" s="35">
        <v>9414</v>
      </c>
      <c r="F1850" s="35">
        <v>808333</v>
      </c>
      <c r="G1850" s="37">
        <f t="shared" si="114"/>
        <v>1.1646190369563039E-2</v>
      </c>
      <c r="I1850" s="28">
        <v>1.75</v>
      </c>
      <c r="J1850" s="28">
        <v>3.0625</v>
      </c>
      <c r="K1850" s="28">
        <v>4.4301159609948702</v>
      </c>
      <c r="L1850" s="28">
        <v>29.428192054387083</v>
      </c>
      <c r="M1850" s="31"/>
      <c r="N1850" s="32">
        <f t="shared" si="112"/>
        <v>81.825202517893217</v>
      </c>
      <c r="O1850" s="32">
        <f t="shared" si="113"/>
        <v>56.692136694438048</v>
      </c>
      <c r="P1850" s="32">
        <f t="shared" si="115"/>
        <v>75.024423921100507</v>
      </c>
    </row>
    <row r="1851" spans="1:16" x14ac:dyDescent="0.2">
      <c r="A1851" s="20" t="s">
        <v>1846</v>
      </c>
      <c r="B1851" s="20" t="s">
        <v>8846</v>
      </c>
      <c r="C1851" s="20" t="s">
        <v>6851</v>
      </c>
      <c r="D1851" s="1" t="s">
        <v>13959</v>
      </c>
      <c r="E1851" s="35">
        <v>7667</v>
      </c>
      <c r="F1851" s="35">
        <v>808333</v>
      </c>
      <c r="G1851" s="37">
        <f t="shared" si="114"/>
        <v>9.4849523649288107E-3</v>
      </c>
      <c r="I1851" s="28">
        <v>2.5219999999999998</v>
      </c>
      <c r="J1851" s="28">
        <v>6.3604841232299805</v>
      </c>
      <c r="K1851" s="28">
        <v>3.7097824648805124</v>
      </c>
      <c r="L1851" s="28">
        <v>31.730403025955393</v>
      </c>
      <c r="M1851" s="31"/>
      <c r="N1851" s="32">
        <f t="shared" si="112"/>
        <v>84.584774497980746</v>
      </c>
      <c r="O1851" s="32">
        <f t="shared" si="113"/>
        <v>58.998845623453626</v>
      </c>
      <c r="P1851" s="32">
        <f t="shared" si="115"/>
        <v>77.661455286101813</v>
      </c>
    </row>
    <row r="1852" spans="1:16" x14ac:dyDescent="0.2">
      <c r="A1852" s="20" t="s">
        <v>1847</v>
      </c>
      <c r="B1852" s="20" t="s">
        <v>8847</v>
      </c>
      <c r="C1852" s="20" t="s">
        <v>6851</v>
      </c>
      <c r="D1852" s="1" t="s">
        <v>13959</v>
      </c>
      <c r="E1852" s="35">
        <v>6492</v>
      </c>
      <c r="F1852" s="35">
        <v>808333</v>
      </c>
      <c r="G1852" s="37">
        <f t="shared" si="114"/>
        <v>8.0313435180798011E-3</v>
      </c>
      <c r="I1852" s="28">
        <v>2.2919999999999998</v>
      </c>
      <c r="J1852" s="28">
        <v>5.2532639503479004</v>
      </c>
      <c r="K1852" s="28">
        <v>4.0777546578831378</v>
      </c>
      <c r="L1852" s="28">
        <v>41.017560073937155</v>
      </c>
      <c r="M1852" s="31"/>
      <c r="N1852" s="32">
        <f t="shared" si="112"/>
        <v>85.766955898906886</v>
      </c>
      <c r="O1852" s="32">
        <f t="shared" si="113"/>
        <v>62.449657582234167</v>
      </c>
      <c r="P1852" s="32">
        <f t="shared" si="115"/>
        <v>79.457507443992583</v>
      </c>
    </row>
    <row r="1853" spans="1:16" x14ac:dyDescent="0.2">
      <c r="A1853" s="20" t="s">
        <v>1848</v>
      </c>
      <c r="B1853" s="20" t="s">
        <v>8848</v>
      </c>
      <c r="C1853" s="20" t="s">
        <v>6851</v>
      </c>
      <c r="D1853" s="1" t="s">
        <v>13959</v>
      </c>
      <c r="E1853" s="35">
        <v>7895</v>
      </c>
      <c r="F1853" s="35">
        <v>808333</v>
      </c>
      <c r="G1853" s="37">
        <f t="shared" si="114"/>
        <v>9.7670143369131285E-3</v>
      </c>
      <c r="I1853" s="28">
        <v>1.9650000000000001</v>
      </c>
      <c r="J1853" s="28">
        <v>3.861224889755249</v>
      </c>
      <c r="K1853" s="28">
        <v>3.5356447822218784</v>
      </c>
      <c r="L1853" s="28">
        <v>41.443951868271057</v>
      </c>
      <c r="M1853" s="31"/>
      <c r="N1853" s="32">
        <f t="shared" si="112"/>
        <v>86.101508695779401</v>
      </c>
      <c r="O1853" s="32">
        <f t="shared" si="113"/>
        <v>62.686369537144174</v>
      </c>
      <c r="P1853" s="32">
        <f t="shared" si="115"/>
        <v>79.765585400565669</v>
      </c>
    </row>
    <row r="1854" spans="1:16" x14ac:dyDescent="0.2">
      <c r="A1854" s="20" t="s">
        <v>1849</v>
      </c>
      <c r="B1854" s="20" t="s">
        <v>8849</v>
      </c>
      <c r="C1854" s="20" t="s">
        <v>6851</v>
      </c>
      <c r="D1854" s="1" t="s">
        <v>13959</v>
      </c>
      <c r="E1854" s="35">
        <v>6972</v>
      </c>
      <c r="F1854" s="35">
        <v>808333</v>
      </c>
      <c r="G1854" s="37">
        <f t="shared" si="114"/>
        <v>8.6251581959415242E-3</v>
      </c>
      <c r="I1854" s="28">
        <v>2.3050000000000002</v>
      </c>
      <c r="J1854" s="28">
        <v>5.3130249977111816</v>
      </c>
      <c r="K1854" s="28">
        <v>3.7832090477244433</v>
      </c>
      <c r="L1854" s="28">
        <v>34.788296041308087</v>
      </c>
      <c r="M1854" s="31"/>
      <c r="N1854" s="32">
        <f t="shared" si="112"/>
        <v>84.816327556032874</v>
      </c>
      <c r="O1854" s="32">
        <f t="shared" si="113"/>
        <v>60.02513229595786</v>
      </c>
      <c r="P1854" s="32">
        <f t="shared" si="115"/>
        <v>78.108056018531727</v>
      </c>
    </row>
    <row r="1855" spans="1:16" x14ac:dyDescent="0.2">
      <c r="A1855" s="20" t="s">
        <v>1850</v>
      </c>
      <c r="B1855" s="20" t="s">
        <v>8850</v>
      </c>
      <c r="C1855" s="20" t="s">
        <v>6851</v>
      </c>
      <c r="D1855" s="1" t="s">
        <v>13959</v>
      </c>
      <c r="E1855" s="35">
        <v>7954</v>
      </c>
      <c r="F1855" s="35">
        <v>808333</v>
      </c>
      <c r="G1855" s="37">
        <f t="shared" si="114"/>
        <v>9.8400040577336315E-3</v>
      </c>
      <c r="I1855" s="28">
        <v>1.431</v>
      </c>
      <c r="J1855" s="28">
        <v>2.0477609634399414</v>
      </c>
      <c r="K1855" s="28">
        <v>3.8625984411943461</v>
      </c>
      <c r="L1855" s="28">
        <v>38.100326879557457</v>
      </c>
      <c r="M1855" s="31"/>
      <c r="N1855" s="32">
        <f t="shared" si="112"/>
        <v>84.038118241686476</v>
      </c>
      <c r="O1855" s="32">
        <f t="shared" si="113"/>
        <v>60.458054848450523</v>
      </c>
      <c r="P1855" s="32">
        <f t="shared" si="115"/>
        <v>77.657567951396089</v>
      </c>
    </row>
    <row r="1856" spans="1:16" x14ac:dyDescent="0.2">
      <c r="A1856" s="20" t="s">
        <v>1851</v>
      </c>
      <c r="B1856" s="20" t="s">
        <v>8851</v>
      </c>
      <c r="C1856" s="20" t="s">
        <v>6851</v>
      </c>
      <c r="D1856" s="1" t="s">
        <v>13959</v>
      </c>
      <c r="E1856" s="35">
        <v>6114</v>
      </c>
      <c r="F1856" s="35">
        <v>808333</v>
      </c>
      <c r="G1856" s="37">
        <f t="shared" si="114"/>
        <v>7.5637144592636948E-3</v>
      </c>
      <c r="I1856" s="28">
        <v>2.9079999999999999</v>
      </c>
      <c r="J1856" s="28">
        <v>8.4564638137817383</v>
      </c>
      <c r="K1856" s="28">
        <v>3.990417851203635</v>
      </c>
      <c r="L1856" s="28">
        <v>38.215570821066407</v>
      </c>
      <c r="M1856" s="31"/>
      <c r="N1856" s="32">
        <f t="shared" si="112"/>
        <v>86.244000366451644</v>
      </c>
      <c r="O1856" s="32">
        <f t="shared" si="113"/>
        <v>61.945389741797726</v>
      </c>
      <c r="P1856" s="32">
        <f t="shared" si="115"/>
        <v>79.669017742814489</v>
      </c>
    </row>
    <row r="1857" spans="1:16" x14ac:dyDescent="0.2">
      <c r="A1857" s="20" t="s">
        <v>1852</v>
      </c>
      <c r="B1857" s="20" t="s">
        <v>8852</v>
      </c>
      <c r="C1857" s="20" t="s">
        <v>6853</v>
      </c>
      <c r="D1857" s="1" t="s">
        <v>13947</v>
      </c>
      <c r="E1857" s="35">
        <v>7545</v>
      </c>
      <c r="F1857" s="35">
        <v>132827</v>
      </c>
      <c r="G1857" s="37">
        <f t="shared" si="114"/>
        <v>5.6803210190699178E-2</v>
      </c>
      <c r="I1857" s="28">
        <v>3.0920000000000001</v>
      </c>
      <c r="J1857" s="28">
        <v>9.5604639053344727</v>
      </c>
      <c r="K1857" s="28">
        <v>4.6453297094672257</v>
      </c>
      <c r="L1857" s="28">
        <v>29.042279655400929</v>
      </c>
      <c r="M1857" s="31"/>
      <c r="N1857" s="32">
        <f t="shared" si="112"/>
        <v>83.572310083980426</v>
      </c>
      <c r="O1857" s="32">
        <f t="shared" si="113"/>
        <v>57.745330086967826</v>
      </c>
      <c r="P1857" s="32">
        <f t="shared" si="115"/>
        <v>76.583764634839099</v>
      </c>
    </row>
    <row r="1858" spans="1:16" x14ac:dyDescent="0.2">
      <c r="A1858" s="20" t="s">
        <v>1853</v>
      </c>
      <c r="B1858" s="20" t="s">
        <v>8853</v>
      </c>
      <c r="C1858" s="20" t="s">
        <v>6851</v>
      </c>
      <c r="D1858" s="1" t="s">
        <v>13959</v>
      </c>
      <c r="E1858" s="35">
        <v>7109</v>
      </c>
      <c r="F1858" s="35">
        <v>808333</v>
      </c>
      <c r="G1858" s="37">
        <f t="shared" si="114"/>
        <v>8.7946428019145574E-3</v>
      </c>
      <c r="I1858" s="28">
        <v>2.802</v>
      </c>
      <c r="J1858" s="28">
        <v>7.8512039184570313</v>
      </c>
      <c r="K1858" s="28">
        <v>3.3953766842786486</v>
      </c>
      <c r="L1858" s="28">
        <v>33.372485581657052</v>
      </c>
      <c r="M1858" s="31"/>
      <c r="N1858" s="32">
        <f t="shared" si="112"/>
        <v>85.836167964726613</v>
      </c>
      <c r="O1858" s="32">
        <f t="shared" si="113"/>
        <v>60.210377463210101</v>
      </c>
      <c r="P1858" s="32">
        <f t="shared" si="115"/>
        <v>78.902062559807533</v>
      </c>
    </row>
    <row r="1859" spans="1:16" x14ac:dyDescent="0.2">
      <c r="A1859" s="20" t="s">
        <v>1854</v>
      </c>
      <c r="B1859" s="20" t="s">
        <v>8854</v>
      </c>
      <c r="C1859" s="20" t="s">
        <v>6851</v>
      </c>
      <c r="D1859" s="1" t="s">
        <v>13959</v>
      </c>
      <c r="E1859" s="35">
        <v>9890</v>
      </c>
      <c r="F1859" s="35">
        <v>808333</v>
      </c>
      <c r="G1859" s="37">
        <f t="shared" si="114"/>
        <v>1.2235056591775914E-2</v>
      </c>
      <c r="I1859" s="28">
        <v>1.2869999999999999</v>
      </c>
      <c r="J1859" s="28">
        <v>1.6563689708709717</v>
      </c>
      <c r="K1859" s="28">
        <v>3.1133232144160581</v>
      </c>
      <c r="L1859" s="28">
        <v>30.507077856420626</v>
      </c>
      <c r="M1859" s="31"/>
      <c r="N1859" s="32">
        <f t="shared" si="112"/>
        <v>83.169900382804983</v>
      </c>
      <c r="O1859" s="32">
        <f t="shared" si="113"/>
        <v>57.615342543766417</v>
      </c>
      <c r="P1859" s="32">
        <f t="shared" si="115"/>
        <v>76.255069887273223</v>
      </c>
    </row>
    <row r="1860" spans="1:16" x14ac:dyDescent="0.2">
      <c r="A1860" s="20" t="s">
        <v>1855</v>
      </c>
      <c r="B1860" s="20" t="s">
        <v>8855</v>
      </c>
      <c r="C1860" s="20" t="s">
        <v>6851</v>
      </c>
      <c r="D1860" s="1" t="s">
        <v>13959</v>
      </c>
      <c r="E1860" s="35">
        <v>9275</v>
      </c>
      <c r="F1860" s="35">
        <v>808333</v>
      </c>
      <c r="G1860" s="37">
        <f t="shared" si="114"/>
        <v>1.1474231535765583E-2</v>
      </c>
      <c r="I1860" s="28">
        <v>3.101</v>
      </c>
      <c r="J1860" s="28">
        <v>9.6162014007568359</v>
      </c>
      <c r="K1860" s="28">
        <v>3.916128456311172</v>
      </c>
      <c r="L1860" s="28">
        <v>38.952560646900267</v>
      </c>
      <c r="M1860" s="31"/>
      <c r="N1860" s="32">
        <f t="shared" si="112"/>
        <v>86.816694703356703</v>
      </c>
      <c r="O1860" s="32">
        <f t="shared" si="113"/>
        <v>62.505246547170913</v>
      </c>
      <c r="P1860" s="32">
        <f t="shared" si="115"/>
        <v>80.238238360663914</v>
      </c>
    </row>
    <row r="1861" spans="1:16" x14ac:dyDescent="0.2">
      <c r="A1861" s="20" t="s">
        <v>1856</v>
      </c>
      <c r="B1861" s="20" t="s">
        <v>8856</v>
      </c>
      <c r="C1861" s="20" t="s">
        <v>6851</v>
      </c>
      <c r="D1861" s="1" t="s">
        <v>13959</v>
      </c>
      <c r="E1861" s="35">
        <v>9659</v>
      </c>
      <c r="F1861" s="35">
        <v>808333</v>
      </c>
      <c r="G1861" s="37">
        <f t="shared" si="114"/>
        <v>1.1949283278054961E-2</v>
      </c>
      <c r="I1861" s="28">
        <v>3.4430000000000001</v>
      </c>
      <c r="J1861" s="28">
        <v>11.854249000549316</v>
      </c>
      <c r="K1861" s="28">
        <v>3.5129627384085205</v>
      </c>
      <c r="L1861" s="28">
        <v>40.768713117299924</v>
      </c>
      <c r="M1861" s="31"/>
      <c r="N1861" s="32">
        <f t="shared" si="112"/>
        <v>88.324598749273122</v>
      </c>
      <c r="O1861" s="32">
        <f t="shared" si="113"/>
        <v>63.907702089083337</v>
      </c>
      <c r="P1861" s="32">
        <f t="shared" si="115"/>
        <v>81.717609002254278</v>
      </c>
    </row>
    <row r="1862" spans="1:16" x14ac:dyDescent="0.2">
      <c r="A1862" s="20" t="s">
        <v>1857</v>
      </c>
      <c r="B1862" s="20" t="s">
        <v>8857</v>
      </c>
      <c r="C1862" s="20" t="s">
        <v>6853</v>
      </c>
      <c r="D1862" s="1" t="s">
        <v>13947</v>
      </c>
      <c r="E1862" s="35">
        <v>9000</v>
      </c>
      <c r="F1862" s="35">
        <v>132827</v>
      </c>
      <c r="G1862" s="37">
        <f t="shared" si="114"/>
        <v>6.775730837856761E-2</v>
      </c>
      <c r="I1862" s="28">
        <v>2.7959999999999998</v>
      </c>
      <c r="J1862" s="28">
        <v>7.8176159858703613</v>
      </c>
      <c r="K1862" s="28">
        <v>5.1341220651693176</v>
      </c>
      <c r="L1862" s="28">
        <v>28.626111111111111</v>
      </c>
      <c r="M1862" s="31"/>
      <c r="N1862" s="32">
        <f t="shared" si="112"/>
        <v>82.325094657222337</v>
      </c>
      <c r="O1862" s="32">
        <f t="shared" si="113"/>
        <v>56.916823873988179</v>
      </c>
      <c r="P1862" s="32">
        <f t="shared" si="115"/>
        <v>75.449848106008815</v>
      </c>
    </row>
    <row r="1863" spans="1:16" x14ac:dyDescent="0.2">
      <c r="A1863" s="20" t="s">
        <v>1858</v>
      </c>
      <c r="B1863" s="20" t="s">
        <v>8858</v>
      </c>
      <c r="C1863" s="20" t="s">
        <v>6853</v>
      </c>
      <c r="D1863" s="1" t="s">
        <v>13947</v>
      </c>
      <c r="E1863" s="35">
        <v>8166</v>
      </c>
      <c r="F1863" s="35">
        <v>132827</v>
      </c>
      <c r="G1863" s="37">
        <f t="shared" si="114"/>
        <v>6.1478464468820347E-2</v>
      </c>
      <c r="I1863" s="28">
        <v>3.8820000000000001</v>
      </c>
      <c r="J1863" s="28">
        <v>15.069924354553223</v>
      </c>
      <c r="K1863" s="28">
        <v>4.548515341375734</v>
      </c>
      <c r="L1863" s="28">
        <v>29.678667646338475</v>
      </c>
      <c r="M1863" s="31"/>
      <c r="N1863" s="32">
        <f t="shared" ref="N1863:N1926" si="116">SUMPRODUCT(I1863:L1863,$I$4:$L$4) + $L$1</f>
        <v>85.085684546222751</v>
      </c>
      <c r="O1863" s="32">
        <f t="shared" ref="O1863:O1926" si="117">SUMPRODUCT(I1863:L1863,$I$5:$L$5) + $L$2</f>
        <v>58.853112619211473</v>
      </c>
      <c r="P1863" s="32">
        <f t="shared" si="115"/>
        <v>77.987389616618415</v>
      </c>
    </row>
    <row r="1864" spans="1:16" x14ac:dyDescent="0.2">
      <c r="A1864" s="20" t="s">
        <v>1859</v>
      </c>
      <c r="B1864" s="20" t="s">
        <v>8859</v>
      </c>
      <c r="C1864" s="20" t="s">
        <v>6853</v>
      </c>
      <c r="D1864" s="1" t="s">
        <v>13947</v>
      </c>
      <c r="E1864" s="35">
        <v>7108</v>
      </c>
      <c r="F1864" s="35">
        <v>132827</v>
      </c>
      <c r="G1864" s="37">
        <f t="shared" ref="G1864:G1927" si="118">SUM(E1864/F1864)</f>
        <v>5.3513216439428732E-2</v>
      </c>
      <c r="I1864" s="28">
        <v>3.5630000000000002</v>
      </c>
      <c r="J1864" s="28">
        <v>12.694969177246094</v>
      </c>
      <c r="K1864" s="28">
        <v>4.3920940235879815</v>
      </c>
      <c r="L1864" s="28">
        <v>30.64223410241981</v>
      </c>
      <c r="M1864" s="31"/>
      <c r="N1864" s="32">
        <f t="shared" si="116"/>
        <v>85.023034073016348</v>
      </c>
      <c r="O1864" s="32">
        <f t="shared" si="117"/>
        <v>59.071727911726214</v>
      </c>
      <c r="P1864" s="32">
        <f t="shared" ref="P1864:P1927" si="119">SUM(N1864*$P$1)+($P$2*O1864)</f>
        <v>78.000847096694088</v>
      </c>
    </row>
    <row r="1865" spans="1:16" x14ac:dyDescent="0.2">
      <c r="A1865" s="20" t="s">
        <v>1860</v>
      </c>
      <c r="B1865" s="20" t="s">
        <v>8860</v>
      </c>
      <c r="C1865" s="20" t="s">
        <v>6851</v>
      </c>
      <c r="D1865" s="1" t="s">
        <v>13959</v>
      </c>
      <c r="E1865" s="35">
        <v>8026</v>
      </c>
      <c r="F1865" s="35">
        <v>808333</v>
      </c>
      <c r="G1865" s="37">
        <f t="shared" si="118"/>
        <v>9.9290762594128907E-3</v>
      </c>
      <c r="I1865" s="28">
        <v>2.7320000000000002</v>
      </c>
      <c r="J1865" s="28">
        <v>7.4638237953186035</v>
      </c>
      <c r="K1865" s="28">
        <v>4.0587051743370237</v>
      </c>
      <c r="L1865" s="28">
        <v>34.257039621231002</v>
      </c>
      <c r="M1865" s="31"/>
      <c r="N1865" s="32">
        <f t="shared" si="116"/>
        <v>84.989097455011702</v>
      </c>
      <c r="O1865" s="32">
        <f t="shared" si="117"/>
        <v>60.033409237398374</v>
      </c>
      <c r="P1865" s="32">
        <f t="shared" si="119"/>
        <v>78.236315622077129</v>
      </c>
    </row>
    <row r="1866" spans="1:16" x14ac:dyDescent="0.2">
      <c r="A1866" s="20" t="s">
        <v>1861</v>
      </c>
      <c r="B1866" s="20" t="s">
        <v>8861</v>
      </c>
      <c r="C1866" s="20" t="s">
        <v>6851</v>
      </c>
      <c r="D1866" s="1" t="s">
        <v>13959</v>
      </c>
      <c r="E1866" s="35">
        <v>7358</v>
      </c>
      <c r="F1866" s="35">
        <v>808333</v>
      </c>
      <c r="G1866" s="37">
        <f t="shared" si="118"/>
        <v>9.1026841660553255E-3</v>
      </c>
      <c r="I1866" s="28">
        <v>0.61799999999999999</v>
      </c>
      <c r="J1866" s="28">
        <v>0.38192400336265564</v>
      </c>
      <c r="K1866" s="28">
        <v>3.3871352614391248</v>
      </c>
      <c r="L1866" s="28">
        <v>37.277792878499589</v>
      </c>
      <c r="M1866" s="31"/>
      <c r="N1866" s="32">
        <f t="shared" si="116"/>
        <v>83.201026681645871</v>
      </c>
      <c r="O1866" s="32">
        <f t="shared" si="117"/>
        <v>59.563995596076907</v>
      </c>
      <c r="P1866" s="32">
        <f t="shared" si="119"/>
        <v>76.805061452905534</v>
      </c>
    </row>
    <row r="1867" spans="1:16" x14ac:dyDescent="0.2">
      <c r="A1867" s="20" t="s">
        <v>1862</v>
      </c>
      <c r="B1867" s="20" t="s">
        <v>8862</v>
      </c>
      <c r="C1867" s="20" t="s">
        <v>6851</v>
      </c>
      <c r="D1867" s="1" t="s">
        <v>13959</v>
      </c>
      <c r="E1867" s="35">
        <v>6818</v>
      </c>
      <c r="F1867" s="35">
        <v>808333</v>
      </c>
      <c r="G1867" s="37">
        <f t="shared" si="118"/>
        <v>8.4346426534608887E-3</v>
      </c>
      <c r="I1867" s="28">
        <v>2.6349999999999998</v>
      </c>
      <c r="J1867" s="28">
        <v>6.9432249069213867</v>
      </c>
      <c r="K1867" s="28">
        <v>3.3690559583327495</v>
      </c>
      <c r="L1867" s="28">
        <v>34.362569668524493</v>
      </c>
      <c r="M1867" s="31"/>
      <c r="N1867" s="32">
        <f t="shared" si="116"/>
        <v>85.828938936839947</v>
      </c>
      <c r="O1867" s="32">
        <f t="shared" si="117"/>
        <v>60.48263716584367</v>
      </c>
      <c r="P1867" s="32">
        <f t="shared" si="119"/>
        <v>78.970460635670094</v>
      </c>
    </row>
    <row r="1868" spans="1:16" x14ac:dyDescent="0.2">
      <c r="A1868" s="20" t="s">
        <v>1863</v>
      </c>
      <c r="B1868" s="20" t="s">
        <v>8863</v>
      </c>
      <c r="C1868" s="20" t="s">
        <v>6851</v>
      </c>
      <c r="D1868" s="1" t="s">
        <v>13959</v>
      </c>
      <c r="E1868" s="35">
        <v>11716</v>
      </c>
      <c r="F1868" s="35">
        <v>808333</v>
      </c>
      <c r="G1868" s="37">
        <f t="shared" si="118"/>
        <v>1.4494026595474885E-2</v>
      </c>
      <c r="I1868" s="28">
        <v>3.2130000000000001</v>
      </c>
      <c r="J1868" s="28">
        <v>10.323369026184082</v>
      </c>
      <c r="K1868" s="28">
        <v>4.1059687069135071</v>
      </c>
      <c r="L1868" s="28">
        <v>36.725418231478322</v>
      </c>
      <c r="M1868" s="31"/>
      <c r="N1868" s="32">
        <f t="shared" si="116"/>
        <v>86.230366433320413</v>
      </c>
      <c r="O1868" s="32">
        <f t="shared" si="117"/>
        <v>61.529148959210218</v>
      </c>
      <c r="P1868" s="32">
        <f t="shared" si="119"/>
        <v>79.54644206481467</v>
      </c>
    </row>
    <row r="1869" spans="1:16" x14ac:dyDescent="0.2">
      <c r="A1869" s="20" t="s">
        <v>1864</v>
      </c>
      <c r="B1869" s="20" t="s">
        <v>8864</v>
      </c>
      <c r="C1869" s="20" t="s">
        <v>6851</v>
      </c>
      <c r="D1869" s="1" t="s">
        <v>13959</v>
      </c>
      <c r="E1869" s="35">
        <v>8805</v>
      </c>
      <c r="F1869" s="35">
        <v>808333</v>
      </c>
      <c r="G1869" s="37">
        <f t="shared" si="118"/>
        <v>1.0892787997025978E-2</v>
      </c>
      <c r="I1869" s="28">
        <v>3.8820000000000001</v>
      </c>
      <c r="J1869" s="28">
        <v>15.069924354553223</v>
      </c>
      <c r="K1869" s="28">
        <v>4.101593944264402</v>
      </c>
      <c r="L1869" s="28">
        <v>32.896649630891538</v>
      </c>
      <c r="M1869" s="31"/>
      <c r="N1869" s="32">
        <f t="shared" si="116"/>
        <v>86.430164489779145</v>
      </c>
      <c r="O1869" s="32">
        <f t="shared" si="117"/>
        <v>60.54888457510642</v>
      </c>
      <c r="P1869" s="32">
        <f t="shared" si="119"/>
        <v>79.426925977705324</v>
      </c>
    </row>
    <row r="1870" spans="1:16" x14ac:dyDescent="0.2">
      <c r="A1870" s="20" t="s">
        <v>1865</v>
      </c>
      <c r="B1870" s="20" t="s">
        <v>8865</v>
      </c>
      <c r="C1870" s="20" t="s">
        <v>6851</v>
      </c>
      <c r="D1870" s="1" t="s">
        <v>13959</v>
      </c>
      <c r="E1870" s="35">
        <v>8975</v>
      </c>
      <c r="F1870" s="35">
        <v>808333</v>
      </c>
      <c r="G1870" s="37">
        <f t="shared" si="118"/>
        <v>1.1103097362102006E-2</v>
      </c>
      <c r="I1870" s="28">
        <v>3.3410000000000002</v>
      </c>
      <c r="J1870" s="28">
        <v>11.162281036376953</v>
      </c>
      <c r="K1870" s="28">
        <v>3.9988622017491884</v>
      </c>
      <c r="L1870" s="28">
        <v>37.975376044568243</v>
      </c>
      <c r="M1870" s="31"/>
      <c r="N1870" s="32">
        <f t="shared" si="116"/>
        <v>86.859966107813477</v>
      </c>
      <c r="O1870" s="32">
        <f t="shared" si="117"/>
        <v>62.264925935915876</v>
      </c>
      <c r="P1870" s="32">
        <f t="shared" si="119"/>
        <v>80.204772349788158</v>
      </c>
    </row>
    <row r="1871" spans="1:16" x14ac:dyDescent="0.2">
      <c r="A1871" s="20" t="s">
        <v>1866</v>
      </c>
      <c r="B1871" s="20" t="s">
        <v>8866</v>
      </c>
      <c r="C1871" s="20" t="s">
        <v>6851</v>
      </c>
      <c r="D1871" s="1" t="s">
        <v>13959</v>
      </c>
      <c r="E1871" s="35">
        <v>6684</v>
      </c>
      <c r="F1871" s="35">
        <v>808333</v>
      </c>
      <c r="G1871" s="37">
        <f t="shared" si="118"/>
        <v>8.2688693892244911E-3</v>
      </c>
      <c r="I1871" s="28">
        <v>4.1280000000000001</v>
      </c>
      <c r="J1871" s="28">
        <v>17.040384292602539</v>
      </c>
      <c r="K1871" s="28">
        <v>4.1102696182806993</v>
      </c>
      <c r="L1871" s="28">
        <v>37.265559545182526</v>
      </c>
      <c r="M1871" s="31"/>
      <c r="N1871" s="32">
        <f t="shared" si="116"/>
        <v>87.771306688452995</v>
      </c>
      <c r="O1871" s="32">
        <f t="shared" si="117"/>
        <v>62.635028914261937</v>
      </c>
      <c r="P1871" s="32">
        <f t="shared" si="119"/>
        <v>80.969658967058777</v>
      </c>
    </row>
    <row r="1872" spans="1:16" x14ac:dyDescent="0.2">
      <c r="A1872" s="20" t="s">
        <v>1867</v>
      </c>
      <c r="B1872" s="20" t="s">
        <v>8867</v>
      </c>
      <c r="C1872" s="20" t="s">
        <v>6851</v>
      </c>
      <c r="D1872" s="1" t="s">
        <v>13959</v>
      </c>
      <c r="E1872" s="35">
        <v>7520</v>
      </c>
      <c r="F1872" s="35">
        <v>808333</v>
      </c>
      <c r="G1872" s="37">
        <f t="shared" si="118"/>
        <v>9.3030966198336569E-3</v>
      </c>
      <c r="I1872" s="28">
        <v>2.8860000000000001</v>
      </c>
      <c r="J1872" s="28">
        <v>8.3289957046508789</v>
      </c>
      <c r="K1872" s="28">
        <v>3.2982040272231696</v>
      </c>
      <c r="L1872" s="28">
        <v>37.150398936170212</v>
      </c>
      <c r="M1872" s="31"/>
      <c r="N1872" s="32">
        <f t="shared" si="116"/>
        <v>86.946003293601152</v>
      </c>
      <c r="O1872" s="32">
        <f t="shared" si="117"/>
        <v>61.974036384080009</v>
      </c>
      <c r="P1872" s="32">
        <f t="shared" si="119"/>
        <v>80.18881659496941</v>
      </c>
    </row>
    <row r="1873" spans="1:16" x14ac:dyDescent="0.2">
      <c r="A1873" s="20" t="s">
        <v>1868</v>
      </c>
      <c r="B1873" s="20" t="s">
        <v>8868</v>
      </c>
      <c r="C1873" s="20" t="s">
        <v>6851</v>
      </c>
      <c r="D1873" s="1" t="s">
        <v>13959</v>
      </c>
      <c r="E1873" s="35">
        <v>7922</v>
      </c>
      <c r="F1873" s="35">
        <v>808333</v>
      </c>
      <c r="G1873" s="37">
        <f t="shared" si="118"/>
        <v>9.8004164125428499E-3</v>
      </c>
      <c r="I1873" s="28">
        <v>1.6</v>
      </c>
      <c r="J1873" s="28">
        <v>2.559999942779541</v>
      </c>
      <c r="K1873" s="28">
        <v>3.6832402467826841</v>
      </c>
      <c r="L1873" s="28">
        <v>36.64024236303964</v>
      </c>
      <c r="M1873" s="31"/>
      <c r="N1873" s="32">
        <f t="shared" si="116"/>
        <v>84.238490768012383</v>
      </c>
      <c r="O1873" s="32">
        <f t="shared" si="117"/>
        <v>60.147810461606021</v>
      </c>
      <c r="P1873" s="32">
        <f t="shared" si="119"/>
        <v>77.719772193810968</v>
      </c>
    </row>
    <row r="1874" spans="1:16" x14ac:dyDescent="0.2">
      <c r="A1874" s="20" t="s">
        <v>1869</v>
      </c>
      <c r="B1874" s="20" t="s">
        <v>8869</v>
      </c>
      <c r="C1874" s="20" t="s">
        <v>6853</v>
      </c>
      <c r="D1874" s="1" t="s">
        <v>13947</v>
      </c>
      <c r="E1874" s="35">
        <v>12892</v>
      </c>
      <c r="F1874" s="35">
        <v>132827</v>
      </c>
      <c r="G1874" s="37">
        <f t="shared" si="118"/>
        <v>9.7058579957388189E-2</v>
      </c>
      <c r="I1874" s="28">
        <v>1.119</v>
      </c>
      <c r="J1874" s="28">
        <v>1.2521610260009766</v>
      </c>
      <c r="K1874" s="28">
        <v>4.5096625811693762</v>
      </c>
      <c r="L1874" s="28">
        <v>24.424216568414522</v>
      </c>
      <c r="M1874" s="31"/>
      <c r="N1874" s="32">
        <f t="shared" si="116"/>
        <v>79.580057133530104</v>
      </c>
      <c r="O1874" s="32">
        <f t="shared" si="117"/>
        <v>53.825718732834233</v>
      </c>
      <c r="P1874" s="32">
        <f t="shared" si="119"/>
        <v>72.61116783843454</v>
      </c>
    </row>
    <row r="1875" spans="1:16" x14ac:dyDescent="0.2">
      <c r="A1875" s="20" t="s">
        <v>1870</v>
      </c>
      <c r="B1875" s="20" t="s">
        <v>8870</v>
      </c>
      <c r="C1875" s="20" t="s">
        <v>6851</v>
      </c>
      <c r="D1875" s="1" t="s">
        <v>13959</v>
      </c>
      <c r="E1875" s="35">
        <v>10617</v>
      </c>
      <c r="F1875" s="35">
        <v>808333</v>
      </c>
      <c r="G1875" s="37">
        <f t="shared" si="118"/>
        <v>1.3134438405953982E-2</v>
      </c>
      <c r="I1875" s="28">
        <v>4.5960000000000001</v>
      </c>
      <c r="J1875" s="28">
        <v>21.12321662902832</v>
      </c>
      <c r="K1875" s="28">
        <v>4.109032290684171</v>
      </c>
      <c r="L1875" s="28">
        <v>34.679193745879253</v>
      </c>
      <c r="M1875" s="31"/>
      <c r="N1875" s="32">
        <f t="shared" si="116"/>
        <v>87.919217609408591</v>
      </c>
      <c r="O1875" s="32">
        <f t="shared" si="117"/>
        <v>61.967818708254278</v>
      </c>
      <c r="P1875" s="32">
        <f t="shared" si="119"/>
        <v>80.897005538524141</v>
      </c>
    </row>
    <row r="1876" spans="1:16" x14ac:dyDescent="0.2">
      <c r="A1876" s="20" t="s">
        <v>1871</v>
      </c>
      <c r="B1876" s="20" t="s">
        <v>8871</v>
      </c>
      <c r="C1876" s="20" t="s">
        <v>6851</v>
      </c>
      <c r="D1876" s="1" t="s">
        <v>13959</v>
      </c>
      <c r="E1876" s="35">
        <v>6559</v>
      </c>
      <c r="F1876" s="35">
        <v>808333</v>
      </c>
      <c r="G1876" s="37">
        <f t="shared" si="118"/>
        <v>8.1142301501979999E-3</v>
      </c>
      <c r="I1876" s="28">
        <v>4.1660000000000004</v>
      </c>
      <c r="J1876" s="28">
        <v>17.355556488037109</v>
      </c>
      <c r="K1876" s="28">
        <v>4.0367288661548404</v>
      </c>
      <c r="L1876" s="28">
        <v>37.125323982314377</v>
      </c>
      <c r="M1876" s="31"/>
      <c r="N1876" s="32">
        <f t="shared" si="116"/>
        <v>87.902348997144344</v>
      </c>
      <c r="O1876" s="32">
        <f t="shared" si="117"/>
        <v>62.664469236990627</v>
      </c>
      <c r="P1876" s="32">
        <f t="shared" si="119"/>
        <v>81.073208704156187</v>
      </c>
    </row>
    <row r="1877" spans="1:16" x14ac:dyDescent="0.2">
      <c r="A1877" s="20" t="s">
        <v>1872</v>
      </c>
      <c r="B1877" s="20" t="s">
        <v>8872</v>
      </c>
      <c r="C1877" s="20" t="s">
        <v>6851</v>
      </c>
      <c r="D1877" s="1" t="s">
        <v>13959</v>
      </c>
      <c r="E1877" s="35">
        <v>6612</v>
      </c>
      <c r="F1877" s="35">
        <v>808333</v>
      </c>
      <c r="G1877" s="37">
        <f t="shared" si="118"/>
        <v>8.1797971875452319E-3</v>
      </c>
      <c r="I1877" s="28">
        <v>1.6319999999999999</v>
      </c>
      <c r="J1877" s="28">
        <v>2.663424015045166</v>
      </c>
      <c r="K1877" s="28">
        <v>3.398795549677978</v>
      </c>
      <c r="L1877" s="28">
        <v>39.210375075620085</v>
      </c>
      <c r="M1877" s="31"/>
      <c r="N1877" s="32">
        <f t="shared" si="116"/>
        <v>85.261900277363168</v>
      </c>
      <c r="O1877" s="32">
        <f t="shared" si="117"/>
        <v>61.483453542877001</v>
      </c>
      <c r="P1877" s="32">
        <f t="shared" si="119"/>
        <v>78.827669262619509</v>
      </c>
    </row>
    <row r="1878" spans="1:16" x14ac:dyDescent="0.2">
      <c r="A1878" s="20" t="s">
        <v>1873</v>
      </c>
      <c r="B1878" s="20" t="s">
        <v>8873</v>
      </c>
      <c r="C1878" s="20" t="s">
        <v>6853</v>
      </c>
      <c r="D1878" s="1" t="s">
        <v>13947</v>
      </c>
      <c r="E1878" s="35">
        <v>7267</v>
      </c>
      <c r="F1878" s="35">
        <v>132827</v>
      </c>
      <c r="G1878" s="37">
        <f t="shared" si="118"/>
        <v>5.4710262220783422E-2</v>
      </c>
      <c r="I1878" s="28">
        <v>1.804</v>
      </c>
      <c r="J1878" s="28">
        <v>3.2544159889221191</v>
      </c>
      <c r="K1878" s="28">
        <v>3.7189117412128114</v>
      </c>
      <c r="L1878" s="28">
        <v>36.643043897068942</v>
      </c>
      <c r="M1878" s="31"/>
      <c r="N1878" s="32">
        <f t="shared" si="116"/>
        <v>84.517345733422061</v>
      </c>
      <c r="O1878" s="32">
        <f t="shared" si="117"/>
        <v>60.339366837827441</v>
      </c>
      <c r="P1878" s="32">
        <f t="shared" si="119"/>
        <v>77.975004956459856</v>
      </c>
    </row>
    <row r="1879" spans="1:16" x14ac:dyDescent="0.2">
      <c r="A1879" s="20" t="s">
        <v>1874</v>
      </c>
      <c r="B1879" s="20" t="s">
        <v>8874</v>
      </c>
      <c r="C1879" s="20" t="s">
        <v>6851</v>
      </c>
      <c r="D1879" s="1" t="s">
        <v>13959</v>
      </c>
      <c r="E1879" s="35">
        <v>7691</v>
      </c>
      <c r="F1879" s="35">
        <v>808333</v>
      </c>
      <c r="G1879" s="37">
        <f t="shared" si="118"/>
        <v>9.5146430988218966E-3</v>
      </c>
      <c r="I1879" s="28">
        <v>2.2069999999999999</v>
      </c>
      <c r="J1879" s="28">
        <v>4.8708491325378418</v>
      </c>
      <c r="K1879" s="28">
        <v>3.9234651519046859</v>
      </c>
      <c r="L1879" s="28">
        <v>36.854765310102721</v>
      </c>
      <c r="M1879" s="31"/>
      <c r="N1879" s="32">
        <f t="shared" si="116"/>
        <v>84.922343609940341</v>
      </c>
      <c r="O1879" s="32">
        <f t="shared" si="117"/>
        <v>60.701710501058386</v>
      </c>
      <c r="P1879" s="32">
        <f t="shared" si="119"/>
        <v>78.368460991532089</v>
      </c>
    </row>
    <row r="1880" spans="1:16" x14ac:dyDescent="0.2">
      <c r="A1880" s="20" t="s">
        <v>1875</v>
      </c>
      <c r="B1880" s="20" t="s">
        <v>8875</v>
      </c>
      <c r="C1880" s="20" t="s">
        <v>6851</v>
      </c>
      <c r="D1880" s="1" t="s">
        <v>13959</v>
      </c>
      <c r="E1880" s="35">
        <v>6900</v>
      </c>
      <c r="F1880" s="35">
        <v>808333</v>
      </c>
      <c r="G1880" s="37">
        <f t="shared" si="118"/>
        <v>8.5360859942622651E-3</v>
      </c>
      <c r="I1880" s="28">
        <v>8.9659999999999993</v>
      </c>
      <c r="J1880" s="28">
        <v>80.389152526855469</v>
      </c>
      <c r="K1880" s="28">
        <v>3.7594263274676218</v>
      </c>
      <c r="L1880" s="28">
        <v>38.469275362318839</v>
      </c>
      <c r="M1880" s="31"/>
      <c r="N1880" s="32">
        <f t="shared" si="116"/>
        <v>95.720155251068562</v>
      </c>
      <c r="O1880" s="32">
        <f t="shared" si="117"/>
        <v>67.344996103501742</v>
      </c>
      <c r="P1880" s="32">
        <f t="shared" si="119"/>
        <v>88.042095743053054</v>
      </c>
    </row>
    <row r="1881" spans="1:16" x14ac:dyDescent="0.2">
      <c r="A1881" s="20" t="s">
        <v>1876</v>
      </c>
      <c r="B1881" s="20" t="s">
        <v>8876</v>
      </c>
      <c r="C1881" s="20" t="s">
        <v>6851</v>
      </c>
      <c r="D1881" s="1" t="s">
        <v>13959</v>
      </c>
      <c r="E1881" s="35">
        <v>9689</v>
      </c>
      <c r="F1881" s="35">
        <v>808333</v>
      </c>
      <c r="G1881" s="37">
        <f t="shared" si="118"/>
        <v>1.1986396695421318E-2</v>
      </c>
      <c r="I1881" s="28">
        <v>3.0049999999999999</v>
      </c>
      <c r="J1881" s="28">
        <v>9.030024528503418</v>
      </c>
      <c r="K1881" s="28">
        <v>4.2394640030673241</v>
      </c>
      <c r="L1881" s="28">
        <v>33.398596346372173</v>
      </c>
      <c r="M1881" s="31"/>
      <c r="N1881" s="32">
        <f t="shared" si="116"/>
        <v>84.975204080942859</v>
      </c>
      <c r="O1881" s="32">
        <f t="shared" si="117"/>
        <v>59.809584698420679</v>
      </c>
      <c r="P1881" s="32">
        <f t="shared" si="119"/>
        <v>78.165616787697928</v>
      </c>
    </row>
    <row r="1882" spans="1:16" x14ac:dyDescent="0.2">
      <c r="A1882" s="20" t="s">
        <v>1877</v>
      </c>
      <c r="B1882" s="20" t="s">
        <v>8877</v>
      </c>
      <c r="C1882" s="20" t="s">
        <v>6851</v>
      </c>
      <c r="D1882" s="1" t="s">
        <v>13959</v>
      </c>
      <c r="E1882" s="35">
        <v>7854</v>
      </c>
      <c r="F1882" s="35">
        <v>808333</v>
      </c>
      <c r="G1882" s="37">
        <f t="shared" si="118"/>
        <v>9.7162926665124404E-3</v>
      </c>
      <c r="I1882" s="28">
        <v>4.2270000000000003</v>
      </c>
      <c r="J1882" s="28">
        <v>17.867528915405273</v>
      </c>
      <c r="K1882" s="28">
        <v>4.1116826964102016</v>
      </c>
      <c r="L1882" s="28">
        <v>36.532340208810794</v>
      </c>
      <c r="M1882" s="31"/>
      <c r="N1882" s="32">
        <f t="shared" si="116"/>
        <v>87.759309937699996</v>
      </c>
      <c r="O1882" s="32">
        <f t="shared" si="117"/>
        <v>62.414350714623417</v>
      </c>
      <c r="P1882" s="32">
        <f t="shared" si="119"/>
        <v>80.901194917763789</v>
      </c>
    </row>
    <row r="1883" spans="1:16" x14ac:dyDescent="0.2">
      <c r="A1883" s="20" t="s">
        <v>1878</v>
      </c>
      <c r="B1883" s="20" t="s">
        <v>8878</v>
      </c>
      <c r="C1883" s="20" t="s">
        <v>6851</v>
      </c>
      <c r="D1883" s="1" t="s">
        <v>13959</v>
      </c>
      <c r="E1883" s="35">
        <v>7923</v>
      </c>
      <c r="F1883" s="35">
        <v>808333</v>
      </c>
      <c r="G1883" s="37">
        <f t="shared" si="118"/>
        <v>9.8016535264550623E-3</v>
      </c>
      <c r="I1883" s="28">
        <v>4.4749999999999996</v>
      </c>
      <c r="J1883" s="28">
        <v>20.025625228881836</v>
      </c>
      <c r="K1883" s="28">
        <v>3.4503605801863175</v>
      </c>
      <c r="L1883" s="28">
        <v>39.904707812697211</v>
      </c>
      <c r="M1883" s="31"/>
      <c r="N1883" s="32">
        <f t="shared" si="116"/>
        <v>89.822116443800425</v>
      </c>
      <c r="O1883" s="32">
        <f t="shared" si="117"/>
        <v>64.561715689071832</v>
      </c>
      <c r="P1883" s="32">
        <f t="shared" si="119"/>
        <v>82.986882174893879</v>
      </c>
    </row>
    <row r="1884" spans="1:16" x14ac:dyDescent="0.2">
      <c r="A1884" s="20" t="s">
        <v>1879</v>
      </c>
      <c r="B1884" s="20" t="s">
        <v>8879</v>
      </c>
      <c r="C1884" s="20" t="s">
        <v>6851</v>
      </c>
      <c r="D1884" s="1" t="s">
        <v>13959</v>
      </c>
      <c r="E1884" s="35">
        <v>6862</v>
      </c>
      <c r="F1884" s="35">
        <v>808333</v>
      </c>
      <c r="G1884" s="37">
        <f t="shared" si="118"/>
        <v>8.4890756655982124E-3</v>
      </c>
      <c r="I1884" s="28">
        <v>4.2679999999999998</v>
      </c>
      <c r="J1884" s="28">
        <v>18.215824127197266</v>
      </c>
      <c r="K1884" s="28">
        <v>3.0257618948617635</v>
      </c>
      <c r="L1884" s="28">
        <v>36.114835324978138</v>
      </c>
      <c r="M1884" s="31"/>
      <c r="N1884" s="32">
        <f t="shared" si="116"/>
        <v>89.257254862902556</v>
      </c>
      <c r="O1884" s="32">
        <f t="shared" si="117"/>
        <v>63.065736500550827</v>
      </c>
      <c r="P1884" s="32">
        <f t="shared" si="119"/>
        <v>82.170068653810873</v>
      </c>
    </row>
    <row r="1885" spans="1:16" x14ac:dyDescent="0.2">
      <c r="A1885" s="20" t="s">
        <v>1880</v>
      </c>
      <c r="B1885" s="20" t="s">
        <v>8880</v>
      </c>
      <c r="C1885" s="20" t="s">
        <v>6851</v>
      </c>
      <c r="D1885" s="1" t="s">
        <v>13959</v>
      </c>
      <c r="E1885" s="35">
        <v>7654</v>
      </c>
      <c r="F1885" s="35">
        <v>808333</v>
      </c>
      <c r="G1885" s="37">
        <f t="shared" si="118"/>
        <v>9.4688698840700546E-3</v>
      </c>
      <c r="I1885" s="28">
        <v>3.7450000000000001</v>
      </c>
      <c r="J1885" s="28">
        <v>14.025025367736816</v>
      </c>
      <c r="K1885" s="28">
        <v>3.8309356384796627</v>
      </c>
      <c r="L1885" s="28">
        <v>37.278285863600729</v>
      </c>
      <c r="M1885" s="31"/>
      <c r="N1885" s="32">
        <f t="shared" si="116"/>
        <v>87.572423953547073</v>
      </c>
      <c r="O1885" s="32">
        <f t="shared" si="117"/>
        <v>62.481141381560455</v>
      </c>
      <c r="P1885" s="32">
        <f t="shared" si="119"/>
        <v>80.782951523868533</v>
      </c>
    </row>
    <row r="1886" spans="1:16" x14ac:dyDescent="0.2">
      <c r="A1886" s="20" t="s">
        <v>1881</v>
      </c>
      <c r="B1886" s="20" t="s">
        <v>8881</v>
      </c>
      <c r="C1886" s="20" t="s">
        <v>6851</v>
      </c>
      <c r="D1886" s="1" t="s">
        <v>13959</v>
      </c>
      <c r="E1886" s="35">
        <v>6923</v>
      </c>
      <c r="F1886" s="35">
        <v>808333</v>
      </c>
      <c r="G1886" s="37">
        <f t="shared" si="118"/>
        <v>8.5645396142431402E-3</v>
      </c>
      <c r="I1886" s="28">
        <v>3.48</v>
      </c>
      <c r="J1886" s="28">
        <v>12.110400199890137</v>
      </c>
      <c r="K1886" s="28">
        <v>4.0521172289161811</v>
      </c>
      <c r="L1886" s="28">
        <v>38.118301314459046</v>
      </c>
      <c r="M1886" s="31"/>
      <c r="N1886" s="32">
        <f t="shared" si="116"/>
        <v>87.034530117360177</v>
      </c>
      <c r="O1886" s="32">
        <f t="shared" si="117"/>
        <v>62.422360831618263</v>
      </c>
      <c r="P1886" s="32">
        <f t="shared" si="119"/>
        <v>80.374701377210812</v>
      </c>
    </row>
    <row r="1887" spans="1:16" x14ac:dyDescent="0.2">
      <c r="A1887" s="20" t="s">
        <v>1882</v>
      </c>
      <c r="B1887" s="20" t="s">
        <v>8882</v>
      </c>
      <c r="C1887" s="20" t="s">
        <v>6851</v>
      </c>
      <c r="D1887" s="1" t="s">
        <v>13959</v>
      </c>
      <c r="E1887" s="35">
        <v>7848</v>
      </c>
      <c r="F1887" s="35">
        <v>808333</v>
      </c>
      <c r="G1887" s="37">
        <f t="shared" si="118"/>
        <v>9.7088699830391676E-3</v>
      </c>
      <c r="I1887" s="28">
        <v>3.19</v>
      </c>
      <c r="J1887" s="28">
        <v>10.17609977722168</v>
      </c>
      <c r="K1887" s="28">
        <v>3.6855719838554526</v>
      </c>
      <c r="L1887" s="28">
        <v>40.598623853211009</v>
      </c>
      <c r="M1887" s="31"/>
      <c r="N1887" s="32">
        <f t="shared" si="116"/>
        <v>87.647145413070135</v>
      </c>
      <c r="O1887" s="32">
        <f t="shared" si="117"/>
        <v>63.461956632238376</v>
      </c>
      <c r="P1887" s="32">
        <f t="shared" si="119"/>
        <v>81.102853706859975</v>
      </c>
    </row>
    <row r="1888" spans="1:16" x14ac:dyDescent="0.2">
      <c r="A1888" s="20" t="s">
        <v>1883</v>
      </c>
      <c r="B1888" s="20" t="s">
        <v>8883</v>
      </c>
      <c r="C1888" s="20" t="s">
        <v>6853</v>
      </c>
      <c r="D1888" s="1" t="s">
        <v>13947</v>
      </c>
      <c r="E1888" s="35">
        <v>6428</v>
      </c>
      <c r="F1888" s="35">
        <v>132827</v>
      </c>
      <c r="G1888" s="37">
        <f t="shared" si="118"/>
        <v>4.8393775361936953E-2</v>
      </c>
      <c r="I1888" s="28">
        <v>4.7039999999999997</v>
      </c>
      <c r="J1888" s="28">
        <v>22.127616882324219</v>
      </c>
      <c r="K1888" s="28">
        <v>3.9535550372795063</v>
      </c>
      <c r="L1888" s="28">
        <v>40.368855009334162</v>
      </c>
      <c r="M1888" s="31"/>
      <c r="N1888" s="32">
        <f t="shared" si="116"/>
        <v>89.569260386083144</v>
      </c>
      <c r="O1888" s="32">
        <f t="shared" si="117"/>
        <v>64.602150438559875</v>
      </c>
      <c r="P1888" s="32">
        <f t="shared" si="119"/>
        <v>82.813387937110903</v>
      </c>
    </row>
    <row r="1889" spans="1:16" x14ac:dyDescent="0.2">
      <c r="A1889" s="20" t="s">
        <v>1884</v>
      </c>
      <c r="B1889" s="20" t="s">
        <v>8884</v>
      </c>
      <c r="C1889" s="20" t="s">
        <v>6851</v>
      </c>
      <c r="D1889" s="1" t="s">
        <v>13959</v>
      </c>
      <c r="E1889" s="35">
        <v>7999</v>
      </c>
      <c r="F1889" s="35">
        <v>808333</v>
      </c>
      <c r="G1889" s="37">
        <f t="shared" si="118"/>
        <v>9.8956741837831694E-3</v>
      </c>
      <c r="I1889" s="28">
        <v>5.3689999999999998</v>
      </c>
      <c r="J1889" s="28">
        <v>28.826160430908203</v>
      </c>
      <c r="K1889" s="28">
        <v>3.7746936709784413</v>
      </c>
      <c r="L1889" s="28">
        <v>36.896487060882613</v>
      </c>
      <c r="M1889" s="31"/>
      <c r="N1889" s="32">
        <f t="shared" si="116"/>
        <v>90.062144458239615</v>
      </c>
      <c r="O1889" s="32">
        <f t="shared" si="117"/>
        <v>63.846646309134023</v>
      </c>
      <c r="P1889" s="32">
        <f t="shared" si="119"/>
        <v>82.968469537358573</v>
      </c>
    </row>
    <row r="1890" spans="1:16" x14ac:dyDescent="0.2">
      <c r="A1890" s="20" t="s">
        <v>1885</v>
      </c>
      <c r="B1890" s="20" t="s">
        <v>8885</v>
      </c>
      <c r="C1890" s="20" t="s">
        <v>6853</v>
      </c>
      <c r="D1890" s="1" t="s">
        <v>13947</v>
      </c>
      <c r="E1890" s="35">
        <v>7691</v>
      </c>
      <c r="F1890" s="35">
        <v>132827</v>
      </c>
      <c r="G1890" s="37">
        <f t="shared" si="118"/>
        <v>5.790238430439594E-2</v>
      </c>
      <c r="I1890" s="28">
        <v>2.5870000000000002</v>
      </c>
      <c r="J1890" s="28">
        <v>6.6925687789916992</v>
      </c>
      <c r="K1890" s="28">
        <v>3.7264237679831398</v>
      </c>
      <c r="L1890" s="28">
        <v>36.847744116499804</v>
      </c>
      <c r="M1890" s="31"/>
      <c r="N1890" s="32">
        <f t="shared" si="116"/>
        <v>85.802917401883136</v>
      </c>
      <c r="O1890" s="32">
        <f t="shared" si="117"/>
        <v>61.231846106811908</v>
      </c>
      <c r="P1890" s="32">
        <f t="shared" si="119"/>
        <v>79.154209403520213</v>
      </c>
    </row>
    <row r="1891" spans="1:16" x14ac:dyDescent="0.2">
      <c r="A1891" s="20" t="s">
        <v>1886</v>
      </c>
      <c r="B1891" s="20" t="s">
        <v>8886</v>
      </c>
      <c r="C1891" s="20" t="s">
        <v>6851</v>
      </c>
      <c r="D1891" s="1" t="s">
        <v>13959</v>
      </c>
      <c r="E1891" s="35">
        <v>5779</v>
      </c>
      <c r="F1891" s="35">
        <v>808333</v>
      </c>
      <c r="G1891" s="37">
        <f t="shared" si="118"/>
        <v>7.1492812986727007E-3</v>
      </c>
      <c r="I1891" s="28">
        <v>2.3780000000000001</v>
      </c>
      <c r="J1891" s="28">
        <v>5.654883861541748</v>
      </c>
      <c r="K1891" s="28">
        <v>3.5155385191078676</v>
      </c>
      <c r="L1891" s="28">
        <v>42.158677971967471</v>
      </c>
      <c r="M1891" s="31"/>
      <c r="N1891" s="32">
        <f t="shared" si="116"/>
        <v>86.948674220110007</v>
      </c>
      <c r="O1891" s="32">
        <f t="shared" si="117"/>
        <v>63.433509870739613</v>
      </c>
      <c r="P1891" s="32">
        <f t="shared" si="119"/>
        <v>80.585685019723002</v>
      </c>
    </row>
    <row r="1892" spans="1:16" x14ac:dyDescent="0.2">
      <c r="A1892" s="20" t="s">
        <v>1887</v>
      </c>
      <c r="B1892" s="20" t="s">
        <v>8887</v>
      </c>
      <c r="C1892" s="20" t="s">
        <v>6851</v>
      </c>
      <c r="D1892" s="1" t="s">
        <v>13959</v>
      </c>
      <c r="E1892" s="35">
        <v>6160</v>
      </c>
      <c r="F1892" s="35">
        <v>808333</v>
      </c>
      <c r="G1892" s="37">
        <f t="shared" si="118"/>
        <v>7.6206216992254433E-3</v>
      </c>
      <c r="I1892" s="28">
        <v>4.6829999999999998</v>
      </c>
      <c r="J1892" s="28">
        <v>21.930488586425781</v>
      </c>
      <c r="K1892" s="28">
        <v>3.7841182078977318</v>
      </c>
      <c r="L1892" s="28">
        <v>37.535876623376623</v>
      </c>
      <c r="M1892" s="31"/>
      <c r="N1892" s="32">
        <f t="shared" si="116"/>
        <v>89.145214487881603</v>
      </c>
      <c r="O1892" s="32">
        <f t="shared" si="117"/>
        <v>63.500180711806735</v>
      </c>
      <c r="P1892" s="32">
        <f t="shared" si="119"/>
        <v>82.205902028213686</v>
      </c>
    </row>
    <row r="1893" spans="1:16" x14ac:dyDescent="0.2">
      <c r="A1893" s="20" t="s">
        <v>1888</v>
      </c>
      <c r="B1893" s="20" t="s">
        <v>8888</v>
      </c>
      <c r="C1893" s="20" t="s">
        <v>6853</v>
      </c>
      <c r="D1893" s="1" t="s">
        <v>13947</v>
      </c>
      <c r="E1893" s="35">
        <v>6873</v>
      </c>
      <c r="F1893" s="35">
        <v>132827</v>
      </c>
      <c r="G1893" s="37">
        <f t="shared" si="118"/>
        <v>5.1743997831766135E-2</v>
      </c>
      <c r="I1893" s="28">
        <v>3.2559999999999998</v>
      </c>
      <c r="J1893" s="28">
        <v>10.601535797119141</v>
      </c>
      <c r="K1893" s="28">
        <v>4.0866916854947846</v>
      </c>
      <c r="L1893" s="28">
        <v>38.336243270769678</v>
      </c>
      <c r="M1893" s="31"/>
      <c r="N1893" s="32">
        <f t="shared" si="116"/>
        <v>86.683337654513295</v>
      </c>
      <c r="O1893" s="32">
        <f t="shared" si="117"/>
        <v>62.27135035045378</v>
      </c>
      <c r="P1893" s="32">
        <f t="shared" si="119"/>
        <v>80.077676334528746</v>
      </c>
    </row>
    <row r="1894" spans="1:16" x14ac:dyDescent="0.2">
      <c r="A1894" s="20" t="s">
        <v>1889</v>
      </c>
      <c r="B1894" s="20" t="s">
        <v>8889</v>
      </c>
      <c r="C1894" s="20" t="s">
        <v>6851</v>
      </c>
      <c r="D1894" s="1" t="s">
        <v>13959</v>
      </c>
      <c r="E1894" s="35">
        <v>6485</v>
      </c>
      <c r="F1894" s="35">
        <v>808333</v>
      </c>
      <c r="G1894" s="37">
        <f t="shared" si="118"/>
        <v>8.0226837206943177E-3</v>
      </c>
      <c r="I1894" s="28">
        <v>5.9180000000000001</v>
      </c>
      <c r="J1894" s="28">
        <v>35.022724151611328</v>
      </c>
      <c r="K1894" s="28">
        <v>3.6534617047216327</v>
      </c>
      <c r="L1894" s="28">
        <v>36.982266769468005</v>
      </c>
      <c r="M1894" s="31"/>
      <c r="N1894" s="32">
        <f t="shared" si="116"/>
        <v>91.080091502174312</v>
      </c>
      <c r="O1894" s="32">
        <f t="shared" si="117"/>
        <v>64.443945094815547</v>
      </c>
      <c r="P1894" s="32">
        <f t="shared" si="119"/>
        <v>83.872592995599376</v>
      </c>
    </row>
    <row r="1895" spans="1:16" x14ac:dyDescent="0.2">
      <c r="A1895" s="20" t="s">
        <v>1890</v>
      </c>
      <c r="B1895" s="20" t="s">
        <v>8890</v>
      </c>
      <c r="C1895" s="20" t="s">
        <v>6853</v>
      </c>
      <c r="D1895" s="1" t="s">
        <v>13947</v>
      </c>
      <c r="E1895" s="35">
        <v>8175</v>
      </c>
      <c r="F1895" s="35">
        <v>132827</v>
      </c>
      <c r="G1895" s="37">
        <f t="shared" si="118"/>
        <v>6.1546221777198915E-2</v>
      </c>
      <c r="I1895" s="28">
        <v>4.9969999999999999</v>
      </c>
      <c r="J1895" s="28">
        <v>24.970008850097656</v>
      </c>
      <c r="K1895" s="28">
        <v>3.7781552779332288</v>
      </c>
      <c r="L1895" s="28">
        <v>36.860795107033638</v>
      </c>
      <c r="M1895" s="31"/>
      <c r="N1895" s="32">
        <f t="shared" si="116"/>
        <v>89.483666911217881</v>
      </c>
      <c r="O1895" s="32">
        <f t="shared" si="117"/>
        <v>63.500095076369178</v>
      </c>
      <c r="P1895" s="32">
        <f t="shared" si="119"/>
        <v>82.452749137638762</v>
      </c>
    </row>
    <row r="1896" spans="1:16" x14ac:dyDescent="0.2">
      <c r="A1896" s="20" t="s">
        <v>1891</v>
      </c>
      <c r="B1896" s="20" t="s">
        <v>8891</v>
      </c>
      <c r="C1896" s="20" t="s">
        <v>6851</v>
      </c>
      <c r="D1896" s="1" t="s">
        <v>13959</v>
      </c>
      <c r="E1896" s="35">
        <v>7841</v>
      </c>
      <c r="F1896" s="35">
        <v>808333</v>
      </c>
      <c r="G1896" s="37">
        <f t="shared" si="118"/>
        <v>9.7002101856536842E-3</v>
      </c>
      <c r="I1896" s="28">
        <v>4.008</v>
      </c>
      <c r="J1896" s="28">
        <v>16.064064025878906</v>
      </c>
      <c r="K1896" s="28">
        <v>3.8873335034463494</v>
      </c>
      <c r="L1896" s="28">
        <v>34.224206096161204</v>
      </c>
      <c r="M1896" s="31"/>
      <c r="N1896" s="32">
        <f t="shared" si="116"/>
        <v>87.222455154439302</v>
      </c>
      <c r="O1896" s="32">
        <f t="shared" si="117"/>
        <v>61.389523060827479</v>
      </c>
      <c r="P1896" s="32">
        <f t="shared" si="119"/>
        <v>80.232299122194334</v>
      </c>
    </row>
    <row r="1897" spans="1:16" x14ac:dyDescent="0.2">
      <c r="A1897" s="20" t="s">
        <v>1892</v>
      </c>
      <c r="B1897" s="20" t="s">
        <v>8892</v>
      </c>
      <c r="C1897" s="20" t="s">
        <v>6853</v>
      </c>
      <c r="D1897" s="1" t="s">
        <v>13947</v>
      </c>
      <c r="E1897" s="35">
        <v>7703</v>
      </c>
      <c r="F1897" s="35">
        <v>132827</v>
      </c>
      <c r="G1897" s="37">
        <f t="shared" si="118"/>
        <v>5.7992727382234037E-2</v>
      </c>
      <c r="I1897" s="28">
        <v>3.6469999999999998</v>
      </c>
      <c r="J1897" s="28">
        <v>13.30060863494873</v>
      </c>
      <c r="K1897" s="28">
        <v>3.7550758462289768</v>
      </c>
      <c r="L1897" s="28">
        <v>40.283915357652866</v>
      </c>
      <c r="M1897" s="31"/>
      <c r="N1897" s="32">
        <f t="shared" si="116"/>
        <v>88.194964848930752</v>
      </c>
      <c r="O1897" s="32">
        <f t="shared" si="117"/>
        <v>63.722195123203676</v>
      </c>
      <c r="P1897" s="32">
        <f t="shared" si="119"/>
        <v>81.57285635949853</v>
      </c>
    </row>
    <row r="1898" spans="1:16" x14ac:dyDescent="0.2">
      <c r="A1898" s="20" t="s">
        <v>1893</v>
      </c>
      <c r="B1898" s="20" t="s">
        <v>8893</v>
      </c>
      <c r="C1898" s="20" t="s">
        <v>6853</v>
      </c>
      <c r="D1898" s="1" t="s">
        <v>13947</v>
      </c>
      <c r="E1898" s="35">
        <v>6215</v>
      </c>
      <c r="F1898" s="35">
        <v>132827</v>
      </c>
      <c r="G1898" s="37">
        <f t="shared" si="118"/>
        <v>4.6790185730310858E-2</v>
      </c>
      <c r="I1898" s="28">
        <v>4.7729999999999997</v>
      </c>
      <c r="J1898" s="28">
        <v>22.781528472900391</v>
      </c>
      <c r="K1898" s="28">
        <v>3.9245712372701815</v>
      </c>
      <c r="L1898" s="28">
        <v>37.367658889782781</v>
      </c>
      <c r="M1898" s="31"/>
      <c r="N1898" s="32">
        <f t="shared" si="116"/>
        <v>89.04813474511721</v>
      </c>
      <c r="O1898" s="32">
        <f t="shared" si="117"/>
        <v>63.407880982960606</v>
      </c>
      <c r="P1898" s="32">
        <f t="shared" si="119"/>
        <v>82.11011571365961</v>
      </c>
    </row>
    <row r="1899" spans="1:16" x14ac:dyDescent="0.2">
      <c r="A1899" s="20" t="s">
        <v>1894</v>
      </c>
      <c r="B1899" s="20" t="s">
        <v>8894</v>
      </c>
      <c r="C1899" s="20" t="s">
        <v>6851</v>
      </c>
      <c r="D1899" s="1" t="s">
        <v>13959</v>
      </c>
      <c r="E1899" s="35">
        <v>7513</v>
      </c>
      <c r="F1899" s="35">
        <v>808333</v>
      </c>
      <c r="G1899" s="37">
        <f t="shared" si="118"/>
        <v>9.2944368224481735E-3</v>
      </c>
      <c r="I1899" s="28">
        <v>6.5380000000000003</v>
      </c>
      <c r="J1899" s="28">
        <v>42.745445251464844</v>
      </c>
      <c r="K1899" s="28">
        <v>4.0957564462559395</v>
      </c>
      <c r="L1899" s="28">
        <v>39.020764009050978</v>
      </c>
      <c r="M1899" s="31"/>
      <c r="N1899" s="32">
        <f t="shared" si="116"/>
        <v>91.837575263475969</v>
      </c>
      <c r="O1899" s="32">
        <f t="shared" si="117"/>
        <v>65.504978046962691</v>
      </c>
      <c r="P1899" s="32">
        <f t="shared" si="119"/>
        <v>84.712214401972943</v>
      </c>
    </row>
    <row r="1900" spans="1:16" x14ac:dyDescent="0.2">
      <c r="A1900" s="20" t="s">
        <v>1895</v>
      </c>
      <c r="B1900" s="20" t="s">
        <v>8895</v>
      </c>
      <c r="C1900" s="20" t="s">
        <v>6853</v>
      </c>
      <c r="D1900" s="1" t="s">
        <v>13947</v>
      </c>
      <c r="E1900" s="35">
        <v>5846</v>
      </c>
      <c r="F1900" s="35">
        <v>132827</v>
      </c>
      <c r="G1900" s="37">
        <f t="shared" si="118"/>
        <v>4.4012136086789583E-2</v>
      </c>
      <c r="I1900" s="28">
        <v>3.5670000000000002</v>
      </c>
      <c r="J1900" s="28">
        <v>12.723488807678223</v>
      </c>
      <c r="K1900" s="28">
        <v>3.4238607511044354</v>
      </c>
      <c r="L1900" s="28">
        <v>36.745809100239477</v>
      </c>
      <c r="M1900" s="31"/>
      <c r="N1900" s="32">
        <f t="shared" si="116"/>
        <v>87.748943639150013</v>
      </c>
      <c r="O1900" s="32">
        <f t="shared" si="117"/>
        <v>62.379787775192725</v>
      </c>
      <c r="P1900" s="32">
        <f t="shared" si="119"/>
        <v>80.884281228673728</v>
      </c>
    </row>
    <row r="1901" spans="1:16" x14ac:dyDescent="0.2">
      <c r="A1901" s="20" t="s">
        <v>1896</v>
      </c>
      <c r="B1901" s="20" t="s">
        <v>8896</v>
      </c>
      <c r="C1901" s="20" t="s">
        <v>6851</v>
      </c>
      <c r="D1901" s="1" t="s">
        <v>13959</v>
      </c>
      <c r="E1901" s="35">
        <v>8421</v>
      </c>
      <c r="F1901" s="35">
        <v>808333</v>
      </c>
      <c r="G1901" s="37">
        <f t="shared" si="118"/>
        <v>1.04177362547366E-2</v>
      </c>
      <c r="I1901" s="28">
        <v>4.1230000000000002</v>
      </c>
      <c r="J1901" s="28">
        <v>16.999128341674805</v>
      </c>
      <c r="K1901" s="28">
        <v>3.7956792084122144</v>
      </c>
      <c r="L1901" s="28">
        <v>40.171713573209836</v>
      </c>
      <c r="M1901" s="31"/>
      <c r="N1901" s="32">
        <f t="shared" si="116"/>
        <v>88.852542445135711</v>
      </c>
      <c r="O1901" s="32">
        <f t="shared" si="117"/>
        <v>64.096945804938784</v>
      </c>
      <c r="P1901" s="32">
        <f t="shared" si="119"/>
        <v>82.153903569795347</v>
      </c>
    </row>
    <row r="1902" spans="1:16" x14ac:dyDescent="0.2">
      <c r="A1902" s="20" t="s">
        <v>1897</v>
      </c>
      <c r="B1902" s="20" t="s">
        <v>8897</v>
      </c>
      <c r="C1902" s="20" t="s">
        <v>6851</v>
      </c>
      <c r="D1902" s="1" t="s">
        <v>13959</v>
      </c>
      <c r="E1902" s="35">
        <v>8188</v>
      </c>
      <c r="F1902" s="35">
        <v>808333</v>
      </c>
      <c r="G1902" s="37">
        <f t="shared" si="118"/>
        <v>1.0129488713191222E-2</v>
      </c>
      <c r="I1902" s="28">
        <v>10.971</v>
      </c>
      <c r="J1902" s="28">
        <v>120.36283874511719</v>
      </c>
      <c r="K1902" s="28">
        <v>3.9239403404014865</v>
      </c>
      <c r="L1902" s="28">
        <v>36.908768930141669</v>
      </c>
      <c r="M1902" s="31"/>
      <c r="N1902" s="32">
        <f t="shared" si="116"/>
        <v>97.944499268140362</v>
      </c>
      <c r="O1902" s="32">
        <f t="shared" si="117"/>
        <v>67.846348989097692</v>
      </c>
      <c r="P1902" s="32">
        <f t="shared" si="119"/>
        <v>89.800214060016714</v>
      </c>
    </row>
    <row r="1903" spans="1:16" x14ac:dyDescent="0.2">
      <c r="A1903" s="20" t="s">
        <v>1898</v>
      </c>
      <c r="B1903" s="20" t="s">
        <v>8898</v>
      </c>
      <c r="C1903" s="20" t="s">
        <v>6853</v>
      </c>
      <c r="D1903" s="1" t="s">
        <v>13947</v>
      </c>
      <c r="E1903" s="35">
        <v>8901</v>
      </c>
      <c r="F1903" s="35">
        <v>132827</v>
      </c>
      <c r="G1903" s="37">
        <f t="shared" si="118"/>
        <v>6.7011977986403362E-2</v>
      </c>
      <c r="I1903" s="28">
        <v>4.2720000000000002</v>
      </c>
      <c r="J1903" s="28">
        <v>18.249984741210938</v>
      </c>
      <c r="K1903" s="28">
        <v>3.9779030994048465</v>
      </c>
      <c r="L1903" s="28">
        <v>36.092349174250081</v>
      </c>
      <c r="M1903" s="31"/>
      <c r="N1903" s="32">
        <f t="shared" si="116"/>
        <v>87.919118593978254</v>
      </c>
      <c r="O1903" s="32">
        <f t="shared" si="117"/>
        <v>62.366352090655077</v>
      </c>
      <c r="P1903" s="32">
        <f t="shared" si="119"/>
        <v>81.004772817568238</v>
      </c>
    </row>
    <row r="1904" spans="1:16" x14ac:dyDescent="0.2">
      <c r="A1904" s="20" t="s">
        <v>1899</v>
      </c>
      <c r="B1904" s="20" t="s">
        <v>8899</v>
      </c>
      <c r="C1904" s="20" t="s">
        <v>6853</v>
      </c>
      <c r="D1904" s="1" t="s">
        <v>13947</v>
      </c>
      <c r="E1904" s="35">
        <v>7154</v>
      </c>
      <c r="F1904" s="35">
        <v>132827</v>
      </c>
      <c r="G1904" s="37">
        <f t="shared" si="118"/>
        <v>5.3859531571141407E-2</v>
      </c>
      <c r="I1904" s="28">
        <v>4.6269999999999998</v>
      </c>
      <c r="J1904" s="28">
        <v>21.409128189086914</v>
      </c>
      <c r="K1904" s="28">
        <v>3.4935959530431089</v>
      </c>
      <c r="L1904" s="28">
        <v>42.453871959742798</v>
      </c>
      <c r="M1904" s="31"/>
      <c r="N1904" s="32">
        <f t="shared" si="116"/>
        <v>90.561947337826098</v>
      </c>
      <c r="O1904" s="32">
        <f t="shared" si="117"/>
        <v>65.754908921099599</v>
      </c>
      <c r="P1904" s="32">
        <f t="shared" si="119"/>
        <v>83.849388786499503</v>
      </c>
    </row>
    <row r="1905" spans="1:16" x14ac:dyDescent="0.2">
      <c r="A1905" s="20" t="s">
        <v>1900</v>
      </c>
      <c r="B1905" s="20" t="s">
        <v>8900</v>
      </c>
      <c r="C1905" s="20" t="s">
        <v>6853</v>
      </c>
      <c r="D1905" s="1" t="s">
        <v>13947</v>
      </c>
      <c r="E1905" s="35">
        <v>7960</v>
      </c>
      <c r="F1905" s="35">
        <v>132827</v>
      </c>
      <c r="G1905" s="37">
        <f t="shared" si="118"/>
        <v>5.9927574965933129E-2</v>
      </c>
      <c r="I1905" s="28">
        <v>4.3819999999999997</v>
      </c>
      <c r="J1905" s="28">
        <v>19.201923370361328</v>
      </c>
      <c r="K1905" s="28">
        <v>3.7652396707561295</v>
      </c>
      <c r="L1905" s="28">
        <v>36.195854271356787</v>
      </c>
      <c r="M1905" s="31"/>
      <c r="N1905" s="32">
        <f t="shared" si="116"/>
        <v>88.410962955270648</v>
      </c>
      <c r="O1905" s="32">
        <f t="shared" si="117"/>
        <v>62.667338596461519</v>
      </c>
      <c r="P1905" s="32">
        <f t="shared" si="119"/>
        <v>81.444972782282193</v>
      </c>
    </row>
    <row r="1906" spans="1:16" x14ac:dyDescent="0.2">
      <c r="A1906" s="20" t="s">
        <v>1901</v>
      </c>
      <c r="B1906" s="20" t="s">
        <v>8901</v>
      </c>
      <c r="C1906" s="20" t="s">
        <v>6851</v>
      </c>
      <c r="D1906" s="1" t="s">
        <v>13959</v>
      </c>
      <c r="E1906" s="35">
        <v>6487</v>
      </c>
      <c r="F1906" s="35">
        <v>808333</v>
      </c>
      <c r="G1906" s="37">
        <f t="shared" si="118"/>
        <v>8.0251579485187425E-3</v>
      </c>
      <c r="I1906" s="28">
        <v>5.2960000000000003</v>
      </c>
      <c r="J1906" s="28">
        <v>28.047615051269531</v>
      </c>
      <c r="K1906" s="28">
        <v>3.1262950978159645</v>
      </c>
      <c r="L1906" s="28">
        <v>36.06243255742254</v>
      </c>
      <c r="M1906" s="31"/>
      <c r="N1906" s="32">
        <f t="shared" si="116"/>
        <v>90.677944192103141</v>
      </c>
      <c r="O1906" s="32">
        <f t="shared" si="117"/>
        <v>63.899812372962614</v>
      </c>
      <c r="P1906" s="32">
        <f t="shared" si="119"/>
        <v>83.43202572688547</v>
      </c>
    </row>
    <row r="1907" spans="1:16" x14ac:dyDescent="0.2">
      <c r="A1907" s="20" t="s">
        <v>1902</v>
      </c>
      <c r="B1907" s="20" t="s">
        <v>8902</v>
      </c>
      <c r="C1907" s="20" t="s">
        <v>6851</v>
      </c>
      <c r="D1907" s="1" t="s">
        <v>13959</v>
      </c>
      <c r="E1907" s="35">
        <v>6520</v>
      </c>
      <c r="F1907" s="35">
        <v>808333</v>
      </c>
      <c r="G1907" s="37">
        <f t="shared" si="118"/>
        <v>8.0659827076217348E-3</v>
      </c>
      <c r="I1907" s="28">
        <v>5.68</v>
      </c>
      <c r="J1907" s="28">
        <v>32.262401580810547</v>
      </c>
      <c r="K1907" s="28">
        <v>3.6949098705183534</v>
      </c>
      <c r="L1907" s="28">
        <v>37.697546012269939</v>
      </c>
      <c r="M1907" s="31"/>
      <c r="N1907" s="32">
        <f t="shared" si="116"/>
        <v>90.822751855929241</v>
      </c>
      <c r="O1907" s="32">
        <f t="shared" si="117"/>
        <v>64.515379922696226</v>
      </c>
      <c r="P1907" s="32">
        <f t="shared" si="119"/>
        <v>83.70421672622652</v>
      </c>
    </row>
    <row r="1908" spans="1:16" x14ac:dyDescent="0.2">
      <c r="A1908" s="20" t="s">
        <v>1903</v>
      </c>
      <c r="B1908" s="20" t="s">
        <v>8903</v>
      </c>
      <c r="C1908" s="20" t="s">
        <v>6853</v>
      </c>
      <c r="D1908" s="1" t="s">
        <v>13947</v>
      </c>
      <c r="E1908" s="35">
        <v>7903</v>
      </c>
      <c r="F1908" s="35">
        <v>132827</v>
      </c>
      <c r="G1908" s="37">
        <f t="shared" si="118"/>
        <v>5.9498445346202203E-2</v>
      </c>
      <c r="I1908" s="28">
        <v>5.8220000000000001</v>
      </c>
      <c r="J1908" s="28">
        <v>33.895683288574219</v>
      </c>
      <c r="K1908" s="28">
        <v>4.0755174684748825</v>
      </c>
      <c r="L1908" s="28">
        <v>38.98772617993167</v>
      </c>
      <c r="M1908" s="31"/>
      <c r="N1908" s="32">
        <f t="shared" si="116"/>
        <v>90.788232963309426</v>
      </c>
      <c r="O1908" s="32">
        <f t="shared" si="117"/>
        <v>64.908947293952849</v>
      </c>
      <c r="P1908" s="32">
        <f t="shared" si="119"/>
        <v>83.7855340758464</v>
      </c>
    </row>
    <row r="1909" spans="1:16" x14ac:dyDescent="0.2">
      <c r="A1909" s="20" t="s">
        <v>1904</v>
      </c>
      <c r="B1909" s="20" t="s">
        <v>8904</v>
      </c>
      <c r="C1909" s="20" t="s">
        <v>6854</v>
      </c>
      <c r="D1909" s="1" t="s">
        <v>13933</v>
      </c>
      <c r="E1909" s="35">
        <v>7659</v>
      </c>
      <c r="F1909" s="35">
        <v>423883</v>
      </c>
      <c r="G1909" s="37">
        <f t="shared" si="118"/>
        <v>1.8068665174116441E-2</v>
      </c>
      <c r="I1909" s="28">
        <v>5.0350000000000001</v>
      </c>
      <c r="J1909" s="28">
        <v>25.351224899291992</v>
      </c>
      <c r="K1909" s="28">
        <v>3.3500784072069636</v>
      </c>
      <c r="L1909" s="28">
        <v>36.953127040083565</v>
      </c>
      <c r="M1909" s="31"/>
      <c r="N1909" s="32">
        <f t="shared" si="116"/>
        <v>90.164297582095884</v>
      </c>
      <c r="O1909" s="32">
        <f t="shared" si="117"/>
        <v>63.885130051688179</v>
      </c>
      <c r="P1909" s="32">
        <f t="shared" si="119"/>
        <v>83.053394306796321</v>
      </c>
    </row>
    <row r="1910" spans="1:16" x14ac:dyDescent="0.2">
      <c r="A1910" s="20" t="s">
        <v>1905</v>
      </c>
      <c r="B1910" s="20" t="s">
        <v>8905</v>
      </c>
      <c r="C1910" s="20" t="s">
        <v>6854</v>
      </c>
      <c r="D1910" s="1" t="s">
        <v>13933</v>
      </c>
      <c r="E1910" s="35">
        <v>6246</v>
      </c>
      <c r="F1910" s="35">
        <v>423883</v>
      </c>
      <c r="G1910" s="37">
        <f t="shared" si="118"/>
        <v>1.473519815609496E-2</v>
      </c>
      <c r="I1910" s="28">
        <v>5.8680000000000003</v>
      </c>
      <c r="J1910" s="28">
        <v>34.433425903320312</v>
      </c>
      <c r="K1910" s="28">
        <v>2.6779832415260882</v>
      </c>
      <c r="L1910" s="28">
        <v>39.880403458213259</v>
      </c>
      <c r="M1910" s="31"/>
      <c r="N1910" s="32">
        <f t="shared" si="116"/>
        <v>93.021786605768881</v>
      </c>
      <c r="O1910" s="32">
        <f t="shared" si="117"/>
        <v>66.34612349911157</v>
      </c>
      <c r="P1910" s="32">
        <f t="shared" si="119"/>
        <v>85.803595240443912</v>
      </c>
    </row>
    <row r="1911" spans="1:16" x14ac:dyDescent="0.2">
      <c r="A1911" s="20" t="s">
        <v>1906</v>
      </c>
      <c r="B1911" s="20" t="s">
        <v>8906</v>
      </c>
      <c r="C1911" s="20" t="s">
        <v>6854</v>
      </c>
      <c r="D1911" s="1" t="s">
        <v>13933</v>
      </c>
      <c r="E1911" s="35">
        <v>7665</v>
      </c>
      <c r="F1911" s="35">
        <v>423883</v>
      </c>
      <c r="G1911" s="37">
        <f t="shared" si="118"/>
        <v>1.8082820023449866E-2</v>
      </c>
      <c r="I1911" s="28">
        <v>2.6259999999999999</v>
      </c>
      <c r="J1911" s="28">
        <v>6.8958759307861328</v>
      </c>
      <c r="K1911" s="28">
        <v>3.9280012524539312</v>
      </c>
      <c r="L1911" s="28">
        <v>35.81252446183953</v>
      </c>
      <c r="M1911" s="31"/>
      <c r="N1911" s="32">
        <f t="shared" si="116"/>
        <v>85.350971817350981</v>
      </c>
      <c r="O1911" s="32">
        <f t="shared" si="117"/>
        <v>60.68378645049637</v>
      </c>
      <c r="P1911" s="32">
        <f t="shared" si="119"/>
        <v>78.676256226964597</v>
      </c>
    </row>
    <row r="1912" spans="1:16" x14ac:dyDescent="0.2">
      <c r="A1912" s="20" t="s">
        <v>1907</v>
      </c>
      <c r="B1912" s="20" t="s">
        <v>8907</v>
      </c>
      <c r="C1912" s="20" t="s">
        <v>6854</v>
      </c>
      <c r="D1912" s="1" t="s">
        <v>13933</v>
      </c>
      <c r="E1912" s="35">
        <v>6215</v>
      </c>
      <c r="F1912" s="35">
        <v>423883</v>
      </c>
      <c r="G1912" s="37">
        <f t="shared" si="118"/>
        <v>1.4662064767872266E-2</v>
      </c>
      <c r="I1912" s="28">
        <v>2.9</v>
      </c>
      <c r="J1912" s="28">
        <v>8.4099998474121094</v>
      </c>
      <c r="K1912" s="28">
        <v>3.7697108878748313</v>
      </c>
      <c r="L1912" s="28">
        <v>32.972646822204347</v>
      </c>
      <c r="M1912" s="31"/>
      <c r="N1912" s="32">
        <f t="shared" si="116"/>
        <v>85.375554185438133</v>
      </c>
      <c r="O1912" s="32">
        <f t="shared" si="117"/>
        <v>59.865681505939804</v>
      </c>
      <c r="P1912" s="32">
        <f t="shared" si="119"/>
        <v>78.472815086902273</v>
      </c>
    </row>
    <row r="1913" spans="1:16" x14ac:dyDescent="0.2">
      <c r="A1913" s="20" t="s">
        <v>1908</v>
      </c>
      <c r="B1913" s="20" t="s">
        <v>8908</v>
      </c>
      <c r="C1913" s="20" t="s">
        <v>6854</v>
      </c>
      <c r="D1913" s="1" t="s">
        <v>13933</v>
      </c>
      <c r="E1913" s="35">
        <v>6043</v>
      </c>
      <c r="F1913" s="35">
        <v>423883</v>
      </c>
      <c r="G1913" s="37">
        <f t="shared" si="118"/>
        <v>1.4256292420314096E-2</v>
      </c>
      <c r="I1913" s="28">
        <v>6.0990000000000002</v>
      </c>
      <c r="J1913" s="28">
        <v>37.197799682617188</v>
      </c>
      <c r="K1913" s="28">
        <v>3.8579122375477493</v>
      </c>
      <c r="L1913" s="28">
        <v>40.485189475426111</v>
      </c>
      <c r="M1913" s="31"/>
      <c r="N1913" s="32">
        <f t="shared" si="116"/>
        <v>91.843117365584149</v>
      </c>
      <c r="O1913" s="32">
        <f t="shared" si="117"/>
        <v>65.939011098561991</v>
      </c>
      <c r="P1913" s="32">
        <f t="shared" si="119"/>
        <v>84.833702250560606</v>
      </c>
    </row>
    <row r="1914" spans="1:16" x14ac:dyDescent="0.2">
      <c r="A1914" s="20" t="s">
        <v>1909</v>
      </c>
      <c r="B1914" s="20" t="s">
        <v>8909</v>
      </c>
      <c r="C1914" s="20" t="s">
        <v>6854</v>
      </c>
      <c r="D1914" s="1" t="s">
        <v>13933</v>
      </c>
      <c r="E1914" s="35">
        <v>8138</v>
      </c>
      <c r="F1914" s="35">
        <v>423883</v>
      </c>
      <c r="G1914" s="37">
        <f t="shared" si="118"/>
        <v>1.9198693979234835E-2</v>
      </c>
      <c r="I1914" s="28">
        <v>1.8839999999999999</v>
      </c>
      <c r="J1914" s="28">
        <v>3.5494558811187744</v>
      </c>
      <c r="K1914" s="28">
        <v>3.2018188811211581</v>
      </c>
      <c r="L1914" s="28">
        <v>33.879700172032443</v>
      </c>
      <c r="M1914" s="31"/>
      <c r="N1914" s="32">
        <f t="shared" si="116"/>
        <v>84.758505983501379</v>
      </c>
      <c r="O1914" s="32">
        <f t="shared" si="117"/>
        <v>59.623627331377463</v>
      </c>
      <c r="P1914" s="32">
        <f t="shared" si="119"/>
        <v>77.957236851789588</v>
      </c>
    </row>
    <row r="1915" spans="1:16" x14ac:dyDescent="0.2">
      <c r="A1915" s="20" t="s">
        <v>1910</v>
      </c>
      <c r="B1915" s="20" t="s">
        <v>8910</v>
      </c>
      <c r="C1915" s="20" t="s">
        <v>6854</v>
      </c>
      <c r="D1915" s="1" t="s">
        <v>13933</v>
      </c>
      <c r="E1915" s="35">
        <v>8098</v>
      </c>
      <c r="F1915" s="35">
        <v>423883</v>
      </c>
      <c r="G1915" s="37">
        <f t="shared" si="118"/>
        <v>1.9104328317012007E-2</v>
      </c>
      <c r="I1915" s="28">
        <v>1.4159999999999999</v>
      </c>
      <c r="J1915" s="28">
        <v>2.0050559043884277</v>
      </c>
      <c r="K1915" s="28">
        <v>3.582294694323227</v>
      </c>
      <c r="L1915" s="28">
        <v>39.460607557421582</v>
      </c>
      <c r="M1915" s="31"/>
      <c r="N1915" s="32">
        <f t="shared" si="116"/>
        <v>84.710736003718239</v>
      </c>
      <c r="O1915" s="32">
        <f t="shared" si="117"/>
        <v>61.225322522632489</v>
      </c>
      <c r="P1915" s="32">
        <f t="shared" si="119"/>
        <v>78.355797117196133</v>
      </c>
    </row>
    <row r="1916" spans="1:16" x14ac:dyDescent="0.2">
      <c r="A1916" s="20" t="s">
        <v>1911</v>
      </c>
      <c r="B1916" s="20" t="s">
        <v>8911</v>
      </c>
      <c r="C1916" s="20" t="s">
        <v>6854</v>
      </c>
      <c r="D1916" s="1" t="s">
        <v>13933</v>
      </c>
      <c r="E1916" s="35">
        <v>6888</v>
      </c>
      <c r="F1916" s="35">
        <v>423883</v>
      </c>
      <c r="G1916" s="37">
        <f t="shared" si="118"/>
        <v>1.6249767034771389E-2</v>
      </c>
      <c r="I1916" s="28">
        <v>4.7380000000000004</v>
      </c>
      <c r="J1916" s="28">
        <v>22.448644638061523</v>
      </c>
      <c r="K1916" s="28">
        <v>4.0728012904481368</v>
      </c>
      <c r="L1916" s="28">
        <v>30.2852787456446</v>
      </c>
      <c r="M1916" s="31"/>
      <c r="N1916" s="32">
        <f t="shared" si="116"/>
        <v>87.210578397356528</v>
      </c>
      <c r="O1916" s="32">
        <f t="shared" si="117"/>
        <v>60.25248853025299</v>
      </c>
      <c r="P1916" s="32">
        <f t="shared" si="119"/>
        <v>79.915964924155986</v>
      </c>
    </row>
    <row r="1917" spans="1:16" x14ac:dyDescent="0.2">
      <c r="A1917" s="20" t="s">
        <v>1912</v>
      </c>
      <c r="B1917" s="20" t="s">
        <v>8912</v>
      </c>
      <c r="C1917" s="20" t="s">
        <v>6854</v>
      </c>
      <c r="D1917" s="1" t="s">
        <v>13933</v>
      </c>
      <c r="E1917" s="35">
        <v>6415</v>
      </c>
      <c r="F1917" s="35">
        <v>423883</v>
      </c>
      <c r="G1917" s="37">
        <f t="shared" si="118"/>
        <v>1.5133893078986419E-2</v>
      </c>
      <c r="I1917" s="28">
        <v>7.2539999999999996</v>
      </c>
      <c r="J1917" s="28">
        <v>52.620517730712891</v>
      </c>
      <c r="K1917" s="28">
        <v>1.3673938262805525</v>
      </c>
      <c r="L1917" s="28">
        <v>44.405455962587688</v>
      </c>
      <c r="M1917" s="31"/>
      <c r="N1917" s="32">
        <f t="shared" si="116"/>
        <v>97.930495449994396</v>
      </c>
      <c r="O1917" s="32">
        <f t="shared" si="117"/>
        <v>70.355832081811897</v>
      </c>
      <c r="P1917" s="32">
        <f t="shared" si="119"/>
        <v>90.469042805681894</v>
      </c>
    </row>
    <row r="1918" spans="1:16" x14ac:dyDescent="0.2">
      <c r="A1918" s="20" t="s">
        <v>1913</v>
      </c>
      <c r="B1918" s="20" t="s">
        <v>8913</v>
      </c>
      <c r="C1918" s="20" t="s">
        <v>6854</v>
      </c>
      <c r="D1918" s="1" t="s">
        <v>13933</v>
      </c>
      <c r="E1918" s="35">
        <v>7319</v>
      </c>
      <c r="F1918" s="35">
        <v>423883</v>
      </c>
      <c r="G1918" s="37">
        <f t="shared" si="118"/>
        <v>1.7266557045222383E-2</v>
      </c>
      <c r="I1918" s="28">
        <v>5.16</v>
      </c>
      <c r="J1918" s="28">
        <v>26.625600814819336</v>
      </c>
      <c r="K1918" s="28">
        <v>3.8280677121909443</v>
      </c>
      <c r="L1918" s="28">
        <v>34.253723186227624</v>
      </c>
      <c r="M1918" s="31"/>
      <c r="N1918" s="32">
        <f t="shared" si="116"/>
        <v>89.08182299749528</v>
      </c>
      <c r="O1918" s="32">
        <f t="shared" si="117"/>
        <v>62.498579293087971</v>
      </c>
      <c r="P1918" s="32">
        <f t="shared" si="119"/>
        <v>81.88863948028424</v>
      </c>
    </row>
    <row r="1919" spans="1:16" x14ac:dyDescent="0.2">
      <c r="A1919" s="20" t="s">
        <v>1914</v>
      </c>
      <c r="B1919" s="20" t="s">
        <v>8914</v>
      </c>
      <c r="C1919" s="20" t="s">
        <v>6854</v>
      </c>
      <c r="D1919" s="1" t="s">
        <v>13933</v>
      </c>
      <c r="E1919" s="35">
        <v>6517</v>
      </c>
      <c r="F1919" s="35">
        <v>423883</v>
      </c>
      <c r="G1919" s="37">
        <f t="shared" si="118"/>
        <v>1.5374525517654636E-2</v>
      </c>
      <c r="I1919" s="28">
        <v>4.7859999999999996</v>
      </c>
      <c r="J1919" s="28">
        <v>22.905796051025391</v>
      </c>
      <c r="K1919" s="28">
        <v>4.2545284428535268</v>
      </c>
      <c r="L1919" s="28">
        <v>36.720883842258708</v>
      </c>
      <c r="M1919" s="31"/>
      <c r="N1919" s="32">
        <f t="shared" si="116"/>
        <v>88.460037032214913</v>
      </c>
      <c r="O1919" s="32">
        <f t="shared" si="117"/>
        <v>62.903899530229765</v>
      </c>
      <c r="P1919" s="32">
        <f t="shared" si="119"/>
        <v>81.544779094283854</v>
      </c>
    </row>
    <row r="1920" spans="1:16" x14ac:dyDescent="0.2">
      <c r="A1920" s="20" t="s">
        <v>1915</v>
      </c>
      <c r="B1920" s="20" t="s">
        <v>8915</v>
      </c>
      <c r="C1920" s="20" t="s">
        <v>6854</v>
      </c>
      <c r="D1920" s="1" t="s">
        <v>13933</v>
      </c>
      <c r="E1920" s="35">
        <v>5579</v>
      </c>
      <c r="F1920" s="35">
        <v>423883</v>
      </c>
      <c r="G1920" s="37">
        <f t="shared" si="118"/>
        <v>1.3161650738529264E-2</v>
      </c>
      <c r="I1920" s="28">
        <v>1.379</v>
      </c>
      <c r="J1920" s="28">
        <v>1.9016410112380981</v>
      </c>
      <c r="K1920" s="28">
        <v>3.4577591977778313</v>
      </c>
      <c r="L1920" s="28">
        <v>42.83007707474458</v>
      </c>
      <c r="M1920" s="31"/>
      <c r="N1920" s="32">
        <f t="shared" si="116"/>
        <v>85.575582985188419</v>
      </c>
      <c r="O1920" s="32">
        <f t="shared" si="117"/>
        <v>62.710965305998016</v>
      </c>
      <c r="P1920" s="32">
        <f t="shared" si="119"/>
        <v>79.388625785905134</v>
      </c>
    </row>
    <row r="1921" spans="1:16" x14ac:dyDescent="0.2">
      <c r="A1921" s="20" t="s">
        <v>1916</v>
      </c>
      <c r="B1921" s="20" t="s">
        <v>8916</v>
      </c>
      <c r="C1921" s="20" t="s">
        <v>6854</v>
      </c>
      <c r="D1921" s="1" t="s">
        <v>13933</v>
      </c>
      <c r="E1921" s="35">
        <v>5951</v>
      </c>
      <c r="F1921" s="35">
        <v>423883</v>
      </c>
      <c r="G1921" s="37">
        <f t="shared" si="118"/>
        <v>1.4039251397201587E-2</v>
      </c>
      <c r="I1921" s="28">
        <v>5.2859999999999996</v>
      </c>
      <c r="J1921" s="28">
        <v>27.941795349121094</v>
      </c>
      <c r="K1921" s="28">
        <v>3.9725478590742203</v>
      </c>
      <c r="L1921" s="28">
        <v>38.558393547302977</v>
      </c>
      <c r="M1921" s="31"/>
      <c r="N1921" s="32">
        <f t="shared" si="116"/>
        <v>90.027617488669804</v>
      </c>
      <c r="O1921" s="32">
        <f t="shared" si="117"/>
        <v>64.337422182512029</v>
      </c>
      <c r="P1921" s="32">
        <f t="shared" si="119"/>
        <v>83.076084730477874</v>
      </c>
    </row>
    <row r="1922" spans="1:16" x14ac:dyDescent="0.2">
      <c r="A1922" s="20" t="s">
        <v>1917</v>
      </c>
      <c r="B1922" s="20" t="s">
        <v>8917</v>
      </c>
      <c r="C1922" s="20" t="s">
        <v>6854</v>
      </c>
      <c r="D1922" s="1" t="s">
        <v>13933</v>
      </c>
      <c r="E1922" s="35">
        <v>10334</v>
      </c>
      <c r="F1922" s="35">
        <v>423883</v>
      </c>
      <c r="G1922" s="37">
        <f t="shared" si="118"/>
        <v>2.4379368835268221E-2</v>
      </c>
      <c r="I1922" s="28">
        <v>3.7280000000000002</v>
      </c>
      <c r="J1922" s="28">
        <v>13.897983551025391</v>
      </c>
      <c r="K1922" s="28">
        <v>3.9992279370491746</v>
      </c>
      <c r="L1922" s="28">
        <v>29.902748209792918</v>
      </c>
      <c r="M1922" s="31"/>
      <c r="N1922" s="32">
        <f t="shared" si="116"/>
        <v>85.668560062077319</v>
      </c>
      <c r="O1922" s="32">
        <f t="shared" si="117"/>
        <v>59.201730236800415</v>
      </c>
      <c r="P1922" s="32">
        <f t="shared" si="119"/>
        <v>78.506877079783948</v>
      </c>
    </row>
    <row r="1923" spans="1:16" x14ac:dyDescent="0.2">
      <c r="A1923" s="20" t="s">
        <v>1918</v>
      </c>
      <c r="B1923" s="20" t="s">
        <v>8918</v>
      </c>
      <c r="C1923" s="20" t="s">
        <v>6854</v>
      </c>
      <c r="D1923" s="1" t="s">
        <v>13933</v>
      </c>
      <c r="E1923" s="35">
        <v>8371</v>
      </c>
      <c r="F1923" s="35">
        <v>423883</v>
      </c>
      <c r="G1923" s="37">
        <f t="shared" si="118"/>
        <v>1.9748373961682823E-2</v>
      </c>
      <c r="I1923" s="28">
        <v>2.0299999999999998</v>
      </c>
      <c r="J1923" s="28">
        <v>4.1209001541137695</v>
      </c>
      <c r="K1923" s="28">
        <v>4.1779235594036868</v>
      </c>
      <c r="L1923" s="28">
        <v>34.805638513917096</v>
      </c>
      <c r="M1923" s="31"/>
      <c r="N1923" s="32">
        <f t="shared" si="116"/>
        <v>83.825542075880165</v>
      </c>
      <c r="O1923" s="32">
        <f t="shared" si="117"/>
        <v>59.459860346103795</v>
      </c>
      <c r="P1923" s="32">
        <f t="shared" si="119"/>
        <v>77.232410622355573</v>
      </c>
    </row>
    <row r="1924" spans="1:16" x14ac:dyDescent="0.2">
      <c r="A1924" s="20" t="s">
        <v>1919</v>
      </c>
      <c r="B1924" s="20" t="s">
        <v>8919</v>
      </c>
      <c r="C1924" s="20" t="s">
        <v>6854</v>
      </c>
      <c r="D1924" s="1" t="s">
        <v>13933</v>
      </c>
      <c r="E1924" s="35">
        <v>9584</v>
      </c>
      <c r="F1924" s="35">
        <v>423883</v>
      </c>
      <c r="G1924" s="37">
        <f t="shared" si="118"/>
        <v>2.2610012668590154E-2</v>
      </c>
      <c r="I1924" s="28">
        <v>5.0670000000000002</v>
      </c>
      <c r="J1924" s="28">
        <v>25.674488067626953</v>
      </c>
      <c r="K1924" s="28">
        <v>3.8476736194543002</v>
      </c>
      <c r="L1924" s="28">
        <v>39.203255425709514</v>
      </c>
      <c r="M1924" s="31"/>
      <c r="N1924" s="32">
        <f t="shared" si="116"/>
        <v>90.013665031498931</v>
      </c>
      <c r="O1924" s="32">
        <f t="shared" si="117"/>
        <v>64.509307234416312</v>
      </c>
      <c r="P1924" s="32">
        <f t="shared" si="119"/>
        <v>83.112418209892596</v>
      </c>
    </row>
    <row r="1925" spans="1:16" x14ac:dyDescent="0.2">
      <c r="A1925" s="20" t="s">
        <v>1920</v>
      </c>
      <c r="B1925" s="20" t="s">
        <v>8920</v>
      </c>
      <c r="C1925" s="20" t="s">
        <v>6854</v>
      </c>
      <c r="D1925" s="1" t="s">
        <v>13933</v>
      </c>
      <c r="E1925" s="35">
        <v>8049</v>
      </c>
      <c r="F1925" s="35">
        <v>423883</v>
      </c>
      <c r="G1925" s="37">
        <f t="shared" si="118"/>
        <v>1.8988730380789038E-2</v>
      </c>
      <c r="I1925" s="28">
        <v>0.98799999999999999</v>
      </c>
      <c r="J1925" s="28">
        <v>0.97614401578903198</v>
      </c>
      <c r="K1925" s="28">
        <v>4.2161984891981747</v>
      </c>
      <c r="L1925" s="28">
        <v>36.57584793142005</v>
      </c>
      <c r="M1925" s="31"/>
      <c r="N1925" s="32">
        <f t="shared" si="116"/>
        <v>82.482865768446331</v>
      </c>
      <c r="O1925" s="32">
        <f t="shared" si="117"/>
        <v>59.070485229322301</v>
      </c>
      <c r="P1925" s="32">
        <f t="shared" si="119"/>
        <v>76.147688930535523</v>
      </c>
    </row>
    <row r="1926" spans="1:16" x14ac:dyDescent="0.2">
      <c r="A1926" s="20" t="s">
        <v>1921</v>
      </c>
      <c r="B1926" s="20" t="s">
        <v>8921</v>
      </c>
      <c r="C1926" s="20" t="s">
        <v>6854</v>
      </c>
      <c r="D1926" s="1" t="s">
        <v>13933</v>
      </c>
      <c r="E1926" s="35">
        <v>7231</v>
      </c>
      <c r="F1926" s="35">
        <v>423883</v>
      </c>
      <c r="G1926" s="37">
        <f t="shared" si="118"/>
        <v>1.7058952588332156E-2</v>
      </c>
      <c r="I1926" s="28">
        <v>0.74199999999999999</v>
      </c>
      <c r="J1926" s="28">
        <v>0.5505639910697937</v>
      </c>
      <c r="K1926" s="28">
        <v>3.0618153418900134</v>
      </c>
      <c r="L1926" s="28">
        <v>39.201631862812889</v>
      </c>
      <c r="M1926" s="31"/>
      <c r="N1926" s="32">
        <f t="shared" si="116"/>
        <v>84.289450778271444</v>
      </c>
      <c r="O1926" s="32">
        <f t="shared" si="117"/>
        <v>60.758071793502694</v>
      </c>
      <c r="P1926" s="32">
        <f t="shared" si="119"/>
        <v>77.922074045295034</v>
      </c>
    </row>
    <row r="1927" spans="1:16" x14ac:dyDescent="0.2">
      <c r="A1927" s="20" t="s">
        <v>1922</v>
      </c>
      <c r="B1927" s="20" t="s">
        <v>8922</v>
      </c>
      <c r="C1927" s="20" t="s">
        <v>6854</v>
      </c>
      <c r="D1927" s="1" t="s">
        <v>13933</v>
      </c>
      <c r="E1927" s="35">
        <v>9322</v>
      </c>
      <c r="F1927" s="35">
        <v>423883</v>
      </c>
      <c r="G1927" s="37">
        <f t="shared" si="118"/>
        <v>2.1991917581030616E-2</v>
      </c>
      <c r="I1927" s="28">
        <v>4.4580000000000002</v>
      </c>
      <c r="J1927" s="28">
        <v>19.873764038085937</v>
      </c>
      <c r="K1927" s="28">
        <v>4.1494958293431203</v>
      </c>
      <c r="L1927" s="28">
        <v>33.432096116713154</v>
      </c>
      <c r="M1927" s="31"/>
      <c r="N1927" s="32">
        <f t="shared" ref="N1927:N1990" si="120">SUMPRODUCT(I1927:L1927,$I$4:$L$4) + $L$1</f>
        <v>87.37272321253937</v>
      </c>
      <c r="O1927" s="32">
        <f t="shared" ref="O1927:O1990" si="121">SUMPRODUCT(I1927:L1927,$I$5:$L$5) + $L$2</f>
        <v>61.280744988393707</v>
      </c>
      <c r="P1927" s="32">
        <f t="shared" si="119"/>
        <v>80.31247165782645</v>
      </c>
    </row>
    <row r="1928" spans="1:16" x14ac:dyDescent="0.2">
      <c r="A1928" s="20" t="s">
        <v>1923</v>
      </c>
      <c r="B1928" s="20" t="s">
        <v>8923</v>
      </c>
      <c r="C1928" s="20" t="s">
        <v>6854</v>
      </c>
      <c r="D1928" s="1" t="s">
        <v>13933</v>
      </c>
      <c r="E1928" s="35">
        <v>6610</v>
      </c>
      <c r="F1928" s="35">
        <v>423883</v>
      </c>
      <c r="G1928" s="37">
        <f t="shared" ref="G1928:G1991" si="122">SUM(E1928/F1928)</f>
        <v>1.5593925682322717E-2</v>
      </c>
      <c r="I1928" s="28">
        <v>1.605</v>
      </c>
      <c r="J1928" s="28">
        <v>2.5760250091552734</v>
      </c>
      <c r="K1928" s="28">
        <v>4.1928701934973986</v>
      </c>
      <c r="L1928" s="28">
        <v>36.258245083207264</v>
      </c>
      <c r="M1928" s="31"/>
      <c r="N1928" s="32">
        <f t="shared" si="120"/>
        <v>83.444718243886982</v>
      </c>
      <c r="O1928" s="32">
        <f t="shared" si="121"/>
        <v>59.619271596295533</v>
      </c>
      <c r="P1928" s="32">
        <f t="shared" ref="P1928:P1991" si="123">SUM(N1928*$P$1)+($P$2*O1928)</f>
        <v>76.997769480924987</v>
      </c>
    </row>
    <row r="1929" spans="1:16" x14ac:dyDescent="0.2">
      <c r="A1929" s="20" t="s">
        <v>1924</v>
      </c>
      <c r="B1929" s="20" t="s">
        <v>8924</v>
      </c>
      <c r="C1929" s="20" t="s">
        <v>6854</v>
      </c>
      <c r="D1929" s="1" t="s">
        <v>13933</v>
      </c>
      <c r="E1929" s="35">
        <v>5816</v>
      </c>
      <c r="F1929" s="35">
        <v>423883</v>
      </c>
      <c r="G1929" s="37">
        <f t="shared" si="122"/>
        <v>1.3720767287199533E-2</v>
      </c>
      <c r="I1929" s="28">
        <v>6.1120000000000001</v>
      </c>
      <c r="J1929" s="28">
        <v>37.356544494628906</v>
      </c>
      <c r="K1929" s="28">
        <v>3.7297301056243497</v>
      </c>
      <c r="L1929" s="28">
        <v>42.528541953232462</v>
      </c>
      <c r="M1929" s="31"/>
      <c r="N1929" s="32">
        <f t="shared" si="120"/>
        <v>92.497418143122317</v>
      </c>
      <c r="O1929" s="32">
        <f t="shared" si="121"/>
        <v>66.913334245337836</v>
      </c>
      <c r="P1929" s="32">
        <f t="shared" si="123"/>
        <v>85.574598165138326</v>
      </c>
    </row>
    <row r="1930" spans="1:16" x14ac:dyDescent="0.2">
      <c r="A1930" s="20" t="s">
        <v>1925</v>
      </c>
      <c r="B1930" s="20" t="s">
        <v>8925</v>
      </c>
      <c r="C1930" s="20" t="s">
        <v>6854</v>
      </c>
      <c r="D1930" s="1" t="s">
        <v>13933</v>
      </c>
      <c r="E1930" s="35">
        <v>6021</v>
      </c>
      <c r="F1930" s="35">
        <v>423883</v>
      </c>
      <c r="G1930" s="37">
        <f t="shared" si="122"/>
        <v>1.420439130609154E-2</v>
      </c>
      <c r="I1930" s="28">
        <v>7.0519999999999996</v>
      </c>
      <c r="J1930" s="28">
        <v>49.730705261230469</v>
      </c>
      <c r="K1930" s="28">
        <v>3.7812774194741992</v>
      </c>
      <c r="L1930" s="28">
        <v>45.001162597575153</v>
      </c>
      <c r="M1930" s="31"/>
      <c r="N1930" s="32">
        <f t="shared" si="120"/>
        <v>94.370603183333785</v>
      </c>
      <c r="O1930" s="32">
        <f t="shared" si="121"/>
        <v>68.692863022037983</v>
      </c>
      <c r="P1930" s="32">
        <f t="shared" si="123"/>
        <v>87.422440673848968</v>
      </c>
    </row>
    <row r="1931" spans="1:16" x14ac:dyDescent="0.2">
      <c r="A1931" s="20" t="s">
        <v>1926</v>
      </c>
      <c r="B1931" s="20" t="s">
        <v>8926</v>
      </c>
      <c r="C1931" s="20" t="s">
        <v>6854</v>
      </c>
      <c r="D1931" s="1" t="s">
        <v>13933</v>
      </c>
      <c r="E1931" s="35">
        <v>12071</v>
      </c>
      <c r="F1931" s="35">
        <v>423883</v>
      </c>
      <c r="G1931" s="37">
        <f t="shared" si="122"/>
        <v>2.8477197717294629E-2</v>
      </c>
      <c r="I1931" s="28">
        <v>3.0529999999999999</v>
      </c>
      <c r="J1931" s="28">
        <v>9.3208093643188477</v>
      </c>
      <c r="K1931" s="28">
        <v>4.5810252965707043</v>
      </c>
      <c r="L1931" s="28">
        <v>28.456383066854446</v>
      </c>
      <c r="M1931" s="31"/>
      <c r="N1931" s="32">
        <f t="shared" si="120"/>
        <v>83.471018439702732</v>
      </c>
      <c r="O1931" s="32">
        <f t="shared" si="121"/>
        <v>57.504040818140425</v>
      </c>
      <c r="P1931" s="32">
        <f t="shared" si="123"/>
        <v>76.444590909030751</v>
      </c>
    </row>
    <row r="1932" spans="1:16" x14ac:dyDescent="0.2">
      <c r="A1932" s="20" t="s">
        <v>1927</v>
      </c>
      <c r="B1932" s="20" t="s">
        <v>8927</v>
      </c>
      <c r="C1932" s="20" t="s">
        <v>6854</v>
      </c>
      <c r="D1932" s="1" t="s">
        <v>13933</v>
      </c>
      <c r="E1932" s="35">
        <v>7434</v>
      </c>
      <c r="F1932" s="35">
        <v>423883</v>
      </c>
      <c r="G1932" s="37">
        <f t="shared" si="122"/>
        <v>1.7537858324113021E-2</v>
      </c>
      <c r="I1932" s="28">
        <v>11.47</v>
      </c>
      <c r="J1932" s="28">
        <v>131.56089782714844</v>
      </c>
      <c r="K1932" s="28">
        <v>3.5867687654862883</v>
      </c>
      <c r="L1932" s="28">
        <v>38.870594565509819</v>
      </c>
      <c r="M1932" s="31"/>
      <c r="N1932" s="32">
        <f t="shared" si="120"/>
        <v>99.536735852829196</v>
      </c>
      <c r="O1932" s="32">
        <f t="shared" si="121"/>
        <v>69.215583344621905</v>
      </c>
      <c r="P1932" s="32">
        <f t="shared" si="123"/>
        <v>91.332108273512432</v>
      </c>
    </row>
    <row r="1933" spans="1:16" x14ac:dyDescent="0.2">
      <c r="A1933" s="20" t="s">
        <v>1928</v>
      </c>
      <c r="B1933" s="20" t="s">
        <v>8928</v>
      </c>
      <c r="C1933" s="20" t="s">
        <v>6854</v>
      </c>
      <c r="D1933" s="1" t="s">
        <v>13933</v>
      </c>
      <c r="E1933" s="35">
        <v>7718</v>
      </c>
      <c r="F1933" s="35">
        <v>423883</v>
      </c>
      <c r="G1933" s="37">
        <f t="shared" si="122"/>
        <v>1.8207854525895118E-2</v>
      </c>
      <c r="I1933" s="28">
        <v>5.6689999999999996</v>
      </c>
      <c r="J1933" s="28">
        <v>32.137561798095703</v>
      </c>
      <c r="K1933" s="28">
        <v>3.620525985412026</v>
      </c>
      <c r="L1933" s="28">
        <v>38.926405804612592</v>
      </c>
      <c r="M1933" s="31"/>
      <c r="N1933" s="32">
        <f t="shared" si="120"/>
        <v>91.184149113760952</v>
      </c>
      <c r="O1933" s="32">
        <f t="shared" si="121"/>
        <v>65.083368025438659</v>
      </c>
      <c r="P1933" s="32">
        <f t="shared" si="123"/>
        <v>84.121515584214421</v>
      </c>
    </row>
    <row r="1934" spans="1:16" x14ac:dyDescent="0.2">
      <c r="A1934" s="20" t="s">
        <v>1929</v>
      </c>
      <c r="B1934" s="20" t="s">
        <v>8929</v>
      </c>
      <c r="C1934" s="20" t="s">
        <v>6854</v>
      </c>
      <c r="D1934" s="1" t="s">
        <v>13933</v>
      </c>
      <c r="E1934" s="35">
        <v>9112</v>
      </c>
      <c r="F1934" s="35">
        <v>423883</v>
      </c>
      <c r="G1934" s="37">
        <f t="shared" si="122"/>
        <v>2.1496497854360756E-2</v>
      </c>
      <c r="I1934" s="28">
        <v>2.024</v>
      </c>
      <c r="J1934" s="28">
        <v>4.0965762138366699</v>
      </c>
      <c r="K1934" s="28">
        <v>4.0454916883671368</v>
      </c>
      <c r="L1934" s="28">
        <v>37.536984196663738</v>
      </c>
      <c r="M1934" s="31"/>
      <c r="N1934" s="32">
        <f t="shared" si="120"/>
        <v>84.609792281891345</v>
      </c>
      <c r="O1934" s="32">
        <f t="shared" si="121"/>
        <v>60.713083822853157</v>
      </c>
      <c r="P1934" s="32">
        <f t="shared" si="123"/>
        <v>78.14356072209668</v>
      </c>
    </row>
    <row r="1935" spans="1:16" x14ac:dyDescent="0.2">
      <c r="A1935" s="20" t="s">
        <v>1930</v>
      </c>
      <c r="B1935" s="20" t="s">
        <v>8930</v>
      </c>
      <c r="C1935" s="20" t="s">
        <v>6854</v>
      </c>
      <c r="D1935" s="1" t="s">
        <v>13933</v>
      </c>
      <c r="E1935" s="35">
        <v>8651</v>
      </c>
      <c r="F1935" s="35">
        <v>423883</v>
      </c>
      <c r="G1935" s="37">
        <f t="shared" si="122"/>
        <v>2.0408933597242634E-2</v>
      </c>
      <c r="I1935" s="28">
        <v>2.827</v>
      </c>
      <c r="J1935" s="28">
        <v>7.9919290542602539</v>
      </c>
      <c r="K1935" s="28">
        <v>4.2696396545836333</v>
      </c>
      <c r="L1935" s="28">
        <v>28.761414865333489</v>
      </c>
      <c r="M1935" s="31"/>
      <c r="N1935" s="32">
        <f t="shared" si="120"/>
        <v>83.620222860502224</v>
      </c>
      <c r="O1935" s="32">
        <f t="shared" si="121"/>
        <v>57.635249573178804</v>
      </c>
      <c r="P1935" s="32">
        <f t="shared" si="123"/>
        <v>76.588925866653625</v>
      </c>
    </row>
    <row r="1936" spans="1:16" x14ac:dyDescent="0.2">
      <c r="A1936" s="20" t="s">
        <v>1931</v>
      </c>
      <c r="B1936" s="20" t="s">
        <v>8931</v>
      </c>
      <c r="C1936" s="20" t="s">
        <v>6854</v>
      </c>
      <c r="D1936" s="1" t="s">
        <v>13933</v>
      </c>
      <c r="E1936" s="35">
        <v>7716</v>
      </c>
      <c r="F1936" s="35">
        <v>423883</v>
      </c>
      <c r="G1936" s="37">
        <f t="shared" si="122"/>
        <v>1.8203136242783975E-2</v>
      </c>
      <c r="I1936" s="28">
        <v>10.135999999999999</v>
      </c>
      <c r="J1936" s="28">
        <v>102.73849487304687</v>
      </c>
      <c r="K1936" s="28">
        <v>3.6554877956742042</v>
      </c>
      <c r="L1936" s="28">
        <v>37.64567133229653</v>
      </c>
      <c r="M1936" s="31"/>
      <c r="N1936" s="32">
        <f t="shared" si="120"/>
        <v>97.331269562294764</v>
      </c>
      <c r="O1936" s="32">
        <f t="shared" si="121"/>
        <v>67.845018350370964</v>
      </c>
      <c r="P1936" s="32">
        <f t="shared" si="123"/>
        <v>89.352558666047386</v>
      </c>
    </row>
    <row r="1937" spans="1:16" x14ac:dyDescent="0.2">
      <c r="A1937" s="20" t="s">
        <v>1932</v>
      </c>
      <c r="B1937" s="20" t="s">
        <v>8932</v>
      </c>
      <c r="C1937" s="20" t="s">
        <v>6854</v>
      </c>
      <c r="D1937" s="1" t="s">
        <v>13933</v>
      </c>
      <c r="E1937" s="35">
        <v>5934</v>
      </c>
      <c r="F1937" s="35">
        <v>423883</v>
      </c>
      <c r="G1937" s="37">
        <f t="shared" si="122"/>
        <v>1.3999145990756884E-2</v>
      </c>
      <c r="I1937" s="28">
        <v>4.9180000000000001</v>
      </c>
      <c r="J1937" s="28">
        <v>24.186723709106445</v>
      </c>
      <c r="K1937" s="28">
        <v>4.2642061507429228</v>
      </c>
      <c r="L1937" s="28">
        <v>32.938490057296931</v>
      </c>
      <c r="M1937" s="31"/>
      <c r="N1937" s="32">
        <f t="shared" si="120"/>
        <v>87.806887258800899</v>
      </c>
      <c r="O1937" s="32">
        <f t="shared" si="121"/>
        <v>61.405179850429761</v>
      </c>
      <c r="P1937" s="32">
        <f t="shared" si="123"/>
        <v>80.662825809120179</v>
      </c>
    </row>
    <row r="1938" spans="1:16" x14ac:dyDescent="0.2">
      <c r="A1938" s="20" t="s">
        <v>1933</v>
      </c>
      <c r="B1938" s="20" t="s">
        <v>8933</v>
      </c>
      <c r="C1938" s="20" t="s">
        <v>6854</v>
      </c>
      <c r="D1938" s="1" t="s">
        <v>13933</v>
      </c>
      <c r="E1938" s="35">
        <v>9140</v>
      </c>
      <c r="F1938" s="35">
        <v>423883</v>
      </c>
      <c r="G1938" s="37">
        <f t="shared" si="122"/>
        <v>2.1562553817916736E-2</v>
      </c>
      <c r="I1938" s="28">
        <v>3.9</v>
      </c>
      <c r="J1938" s="28">
        <v>15.210000038146973</v>
      </c>
      <c r="K1938" s="28">
        <v>3.7340874205774455</v>
      </c>
      <c r="L1938" s="28">
        <v>31.073960612691465</v>
      </c>
      <c r="M1938" s="31"/>
      <c r="N1938" s="32">
        <f t="shared" si="120"/>
        <v>86.569627698105393</v>
      </c>
      <c r="O1938" s="32">
        <f t="shared" si="121"/>
        <v>60.057550320744568</v>
      </c>
      <c r="P1938" s="32">
        <f t="shared" si="123"/>
        <v>79.395701140518369</v>
      </c>
    </row>
    <row r="1939" spans="1:16" x14ac:dyDescent="0.2">
      <c r="A1939" s="20" t="s">
        <v>1934</v>
      </c>
      <c r="B1939" s="20" t="s">
        <v>8934</v>
      </c>
      <c r="C1939" s="20" t="s">
        <v>6854</v>
      </c>
      <c r="D1939" s="1" t="s">
        <v>13933</v>
      </c>
      <c r="E1939" s="35">
        <v>5785</v>
      </c>
      <c r="F1939" s="35">
        <v>423883</v>
      </c>
      <c r="G1939" s="37">
        <f t="shared" si="122"/>
        <v>1.364763389897684E-2</v>
      </c>
      <c r="I1939" s="28">
        <v>9.18</v>
      </c>
      <c r="J1939" s="28">
        <v>84.27239990234375</v>
      </c>
      <c r="K1939" s="28">
        <v>3.7936447373735467</v>
      </c>
      <c r="L1939" s="28">
        <v>37.573033707865171</v>
      </c>
      <c r="M1939" s="31"/>
      <c r="N1939" s="32">
        <f t="shared" si="120"/>
        <v>95.776730133062728</v>
      </c>
      <c r="O1939" s="32">
        <f t="shared" si="121"/>
        <v>67.085388419455199</v>
      </c>
      <c r="P1939" s="32">
        <f t="shared" si="123"/>
        <v>88.013114503764086</v>
      </c>
    </row>
    <row r="1940" spans="1:16" x14ac:dyDescent="0.2">
      <c r="A1940" s="20" t="s">
        <v>1935</v>
      </c>
      <c r="B1940" s="20" t="s">
        <v>8935</v>
      </c>
      <c r="C1940" s="20" t="s">
        <v>6854</v>
      </c>
      <c r="D1940" s="1" t="s">
        <v>13933</v>
      </c>
      <c r="E1940" s="35">
        <v>9310</v>
      </c>
      <c r="F1940" s="35">
        <v>423883</v>
      </c>
      <c r="G1940" s="37">
        <f t="shared" si="122"/>
        <v>2.1963607882363765E-2</v>
      </c>
      <c r="I1940" s="28">
        <v>1.5620000000000001</v>
      </c>
      <c r="J1940" s="28">
        <v>2.4398438930511475</v>
      </c>
      <c r="K1940" s="28">
        <v>3.7131457343959835</v>
      </c>
      <c r="L1940" s="28">
        <v>41.211063372717511</v>
      </c>
      <c r="M1940" s="31"/>
      <c r="N1940" s="32">
        <f t="shared" si="120"/>
        <v>85.151893235250142</v>
      </c>
      <c r="O1940" s="32">
        <f t="shared" si="121"/>
        <v>62.031781242636548</v>
      </c>
      <c r="P1940" s="32">
        <f t="shared" si="123"/>
        <v>78.895801602844543</v>
      </c>
    </row>
    <row r="1941" spans="1:16" x14ac:dyDescent="0.2">
      <c r="A1941" s="20" t="s">
        <v>1936</v>
      </c>
      <c r="B1941" s="20" t="s">
        <v>8936</v>
      </c>
      <c r="C1941" s="20" t="s">
        <v>6854</v>
      </c>
      <c r="D1941" s="1" t="s">
        <v>13933</v>
      </c>
      <c r="E1941" s="35">
        <v>8566</v>
      </c>
      <c r="F1941" s="35">
        <v>423883</v>
      </c>
      <c r="G1941" s="37">
        <f t="shared" si="122"/>
        <v>2.020840656501912E-2</v>
      </c>
      <c r="I1941" s="28">
        <v>4.9409999999999998</v>
      </c>
      <c r="J1941" s="28">
        <v>24.413480758666992</v>
      </c>
      <c r="K1941" s="28">
        <v>3.2436071085308273</v>
      </c>
      <c r="L1941" s="28">
        <v>42.467779593742705</v>
      </c>
      <c r="M1941" s="31"/>
      <c r="N1941" s="32">
        <f t="shared" si="120"/>
        <v>91.397367478765858</v>
      </c>
      <c r="O1941" s="32">
        <f t="shared" si="121"/>
        <v>66.226837624723913</v>
      </c>
      <c r="P1941" s="32">
        <f t="shared" si="123"/>
        <v>84.586451456672393</v>
      </c>
    </row>
    <row r="1942" spans="1:16" x14ac:dyDescent="0.2">
      <c r="A1942" s="20" t="s">
        <v>1937</v>
      </c>
      <c r="B1942" s="20" t="s">
        <v>8937</v>
      </c>
      <c r="C1942" s="20" t="s">
        <v>6854</v>
      </c>
      <c r="D1942" s="1" t="s">
        <v>13933</v>
      </c>
      <c r="E1942" s="35">
        <v>9778</v>
      </c>
      <c r="F1942" s="35">
        <v>423883</v>
      </c>
      <c r="G1942" s="37">
        <f t="shared" si="122"/>
        <v>2.3067686130370881E-2</v>
      </c>
      <c r="I1942" s="28">
        <v>3.2389999999999999</v>
      </c>
      <c r="J1942" s="28">
        <v>10.491121292114258</v>
      </c>
      <c r="K1942" s="28">
        <v>3.532528001084942</v>
      </c>
      <c r="L1942" s="28">
        <v>35.214154223767643</v>
      </c>
      <c r="M1942" s="31"/>
      <c r="N1942" s="32">
        <f t="shared" si="120"/>
        <v>86.741651118560497</v>
      </c>
      <c r="O1942" s="32">
        <f t="shared" si="121"/>
        <v>61.328895005923172</v>
      </c>
      <c r="P1942" s="32">
        <f t="shared" si="123"/>
        <v>79.865190878081251</v>
      </c>
    </row>
    <row r="1943" spans="1:16" x14ac:dyDescent="0.2">
      <c r="A1943" s="20" t="s">
        <v>1938</v>
      </c>
      <c r="B1943" s="20" t="s">
        <v>8938</v>
      </c>
      <c r="C1943" s="20" t="s">
        <v>6854</v>
      </c>
      <c r="D1943" s="1" t="s">
        <v>13933</v>
      </c>
      <c r="E1943" s="35">
        <v>7400</v>
      </c>
      <c r="F1943" s="35">
        <v>423883</v>
      </c>
      <c r="G1943" s="37">
        <f t="shared" si="122"/>
        <v>1.7457647511223615E-2</v>
      </c>
      <c r="I1943" s="28">
        <v>9.1140000000000008</v>
      </c>
      <c r="J1943" s="28">
        <v>83.064994812011719</v>
      </c>
      <c r="K1943" s="28">
        <v>2.9012086437853011</v>
      </c>
      <c r="L1943" s="28">
        <v>37.379864864864864</v>
      </c>
      <c r="M1943" s="31"/>
      <c r="N1943" s="32">
        <f t="shared" si="120"/>
        <v>96.895433629074873</v>
      </c>
      <c r="O1943" s="32">
        <f t="shared" si="121"/>
        <v>67.60810689546436</v>
      </c>
      <c r="P1943" s="32">
        <f t="shared" si="123"/>
        <v>88.970549884039116</v>
      </c>
    </row>
    <row r="1944" spans="1:16" x14ac:dyDescent="0.2">
      <c r="A1944" s="20" t="s">
        <v>1939</v>
      </c>
      <c r="B1944" s="20" t="s">
        <v>8939</v>
      </c>
      <c r="C1944" s="20" t="s">
        <v>6854</v>
      </c>
      <c r="D1944" s="1" t="s">
        <v>13933</v>
      </c>
      <c r="E1944" s="35">
        <v>8311</v>
      </c>
      <c r="F1944" s="35">
        <v>423883</v>
      </c>
      <c r="G1944" s="37">
        <f t="shared" si="122"/>
        <v>1.9606825468348577E-2</v>
      </c>
      <c r="I1944" s="28">
        <v>4.25</v>
      </c>
      <c r="J1944" s="28">
        <v>18.0625</v>
      </c>
      <c r="K1944" s="28">
        <v>4.1001125790827038</v>
      </c>
      <c r="L1944" s="28">
        <v>39.358199975935506</v>
      </c>
      <c r="M1944" s="31"/>
      <c r="N1944" s="32">
        <f t="shared" si="120"/>
        <v>88.439716724108308</v>
      </c>
      <c r="O1944" s="32">
        <f t="shared" si="121"/>
        <v>63.64748145284026</v>
      </c>
      <c r="P1944" s="32">
        <f t="shared" si="123"/>
        <v>81.731163769055016</v>
      </c>
    </row>
    <row r="1945" spans="1:16" x14ac:dyDescent="0.2">
      <c r="A1945" s="20" t="s">
        <v>1940</v>
      </c>
      <c r="B1945" s="20" t="s">
        <v>8940</v>
      </c>
      <c r="C1945" s="20" t="s">
        <v>6854</v>
      </c>
      <c r="D1945" s="1" t="s">
        <v>13933</v>
      </c>
      <c r="E1945" s="35">
        <v>6999</v>
      </c>
      <c r="F1945" s="35">
        <v>423883</v>
      </c>
      <c r="G1945" s="37">
        <f t="shared" si="122"/>
        <v>1.6511631747439741E-2</v>
      </c>
      <c r="I1945" s="28">
        <v>3.7629999999999999</v>
      </c>
      <c r="J1945" s="28">
        <v>14.160168647766113</v>
      </c>
      <c r="K1945" s="28">
        <v>2.732039032257823</v>
      </c>
      <c r="L1945" s="28">
        <v>38.421774539219889</v>
      </c>
      <c r="M1945" s="31"/>
      <c r="N1945" s="32">
        <f t="shared" si="120"/>
        <v>89.400559677467669</v>
      </c>
      <c r="O1945" s="32">
        <f t="shared" si="121"/>
        <v>63.78568851146683</v>
      </c>
      <c r="P1945" s="32">
        <f t="shared" si="123"/>
        <v>82.469408945241042</v>
      </c>
    </row>
    <row r="1946" spans="1:16" x14ac:dyDescent="0.2">
      <c r="A1946" s="20" t="s">
        <v>1941</v>
      </c>
      <c r="B1946" s="20" t="s">
        <v>8941</v>
      </c>
      <c r="C1946" s="20" t="s">
        <v>6854</v>
      </c>
      <c r="D1946" s="1" t="s">
        <v>13933</v>
      </c>
      <c r="E1946" s="35">
        <v>6821</v>
      </c>
      <c r="F1946" s="35">
        <v>423883</v>
      </c>
      <c r="G1946" s="37">
        <f t="shared" si="122"/>
        <v>1.6091704550548147E-2</v>
      </c>
      <c r="I1946" s="28">
        <v>4.8959999999999999</v>
      </c>
      <c r="J1946" s="28">
        <v>23.970815658569336</v>
      </c>
      <c r="K1946" s="28">
        <v>3.7946472917980372</v>
      </c>
      <c r="L1946" s="28">
        <v>35.238381468992813</v>
      </c>
      <c r="M1946" s="31"/>
      <c r="N1946" s="32">
        <f t="shared" si="120"/>
        <v>88.945375074246826</v>
      </c>
      <c r="O1946" s="32">
        <f t="shared" si="121"/>
        <v>62.706756477454128</v>
      </c>
      <c r="P1946" s="32">
        <f t="shared" si="123"/>
        <v>81.845443970897506</v>
      </c>
    </row>
    <row r="1947" spans="1:16" x14ac:dyDescent="0.2">
      <c r="A1947" s="20" t="s">
        <v>1942</v>
      </c>
      <c r="B1947" s="20" t="s">
        <v>8942</v>
      </c>
      <c r="C1947" s="20" t="s">
        <v>6854</v>
      </c>
      <c r="D1947" s="1" t="s">
        <v>13933</v>
      </c>
      <c r="E1947" s="35">
        <v>8536</v>
      </c>
      <c r="F1947" s="35">
        <v>423883</v>
      </c>
      <c r="G1947" s="37">
        <f t="shared" si="122"/>
        <v>2.0137632318351997E-2</v>
      </c>
      <c r="I1947" s="28">
        <v>6.1760000000000002</v>
      </c>
      <c r="J1947" s="28">
        <v>38.142974853515625</v>
      </c>
      <c r="K1947" s="28">
        <v>3.672888038589452</v>
      </c>
      <c r="L1947" s="28">
        <v>44.111644798500471</v>
      </c>
      <c r="M1947" s="31"/>
      <c r="N1947" s="32">
        <f t="shared" si="120"/>
        <v>93.025271467103082</v>
      </c>
      <c r="O1947" s="32">
        <f t="shared" si="121"/>
        <v>67.68228709029033</v>
      </c>
      <c r="P1947" s="32">
        <f t="shared" si="123"/>
        <v>86.167690822570862</v>
      </c>
    </row>
    <row r="1948" spans="1:16" x14ac:dyDescent="0.2">
      <c r="A1948" s="20" t="s">
        <v>1943</v>
      </c>
      <c r="B1948" s="20" t="s">
        <v>8943</v>
      </c>
      <c r="C1948" s="20" t="s">
        <v>6854</v>
      </c>
      <c r="D1948" s="1" t="s">
        <v>13933</v>
      </c>
      <c r="E1948" s="35">
        <v>5969</v>
      </c>
      <c r="F1948" s="35">
        <v>423883</v>
      </c>
      <c r="G1948" s="37">
        <f t="shared" si="122"/>
        <v>1.4081715945201859E-2</v>
      </c>
      <c r="I1948" s="28">
        <v>6.6639999999999997</v>
      </c>
      <c r="J1948" s="28">
        <v>44.408897399902344</v>
      </c>
      <c r="K1948" s="28">
        <v>3.8192900483787424</v>
      </c>
      <c r="L1948" s="28">
        <v>41.579829117105042</v>
      </c>
      <c r="M1948" s="31"/>
      <c r="N1948" s="32">
        <f t="shared" si="120"/>
        <v>92.982732364690776</v>
      </c>
      <c r="O1948" s="32">
        <f t="shared" si="121"/>
        <v>66.898337020762725</v>
      </c>
      <c r="P1948" s="32">
        <f t="shared" si="123"/>
        <v>85.924532668268768</v>
      </c>
    </row>
    <row r="1949" spans="1:16" x14ac:dyDescent="0.2">
      <c r="A1949" s="20" t="s">
        <v>1944</v>
      </c>
      <c r="B1949" s="20" t="s">
        <v>8944</v>
      </c>
      <c r="C1949" s="20" t="s">
        <v>6854</v>
      </c>
      <c r="D1949" s="1" t="s">
        <v>13933</v>
      </c>
      <c r="E1949" s="35">
        <v>9399</v>
      </c>
      <c r="F1949" s="35">
        <v>423883</v>
      </c>
      <c r="G1949" s="37">
        <f t="shared" si="122"/>
        <v>2.2173571480809562E-2</v>
      </c>
      <c r="I1949" s="28">
        <v>6.82</v>
      </c>
      <c r="J1949" s="28">
        <v>46.512401580810547</v>
      </c>
      <c r="K1949" s="28">
        <v>3.0025005250272261</v>
      </c>
      <c r="L1949" s="28">
        <v>33.502074688796682</v>
      </c>
      <c r="M1949" s="31"/>
      <c r="N1949" s="32">
        <f t="shared" si="120"/>
        <v>92.565771464103221</v>
      </c>
      <c r="O1949" s="32">
        <f t="shared" si="121"/>
        <v>64.179277487564207</v>
      </c>
      <c r="P1949" s="32">
        <f t="shared" si="123"/>
        <v>84.884644854651953</v>
      </c>
    </row>
    <row r="1950" spans="1:16" x14ac:dyDescent="0.2">
      <c r="A1950" s="20" t="s">
        <v>1945</v>
      </c>
      <c r="B1950" s="20" t="s">
        <v>8945</v>
      </c>
      <c r="C1950" s="20" t="s">
        <v>6855</v>
      </c>
      <c r="D1950" s="1" t="s">
        <v>13949</v>
      </c>
      <c r="E1950" s="35">
        <v>7910</v>
      </c>
      <c r="F1950" s="35">
        <v>313589</v>
      </c>
      <c r="G1950" s="37">
        <f t="shared" si="122"/>
        <v>2.5224099059597115E-2</v>
      </c>
      <c r="I1950" s="28">
        <v>4.976</v>
      </c>
      <c r="J1950" s="28">
        <v>24.760576248168945</v>
      </c>
      <c r="K1950" s="28">
        <v>3.5217164577508231</v>
      </c>
      <c r="L1950" s="28">
        <v>38.915170670037924</v>
      </c>
      <c r="M1950" s="31"/>
      <c r="N1950" s="32">
        <f t="shared" si="120"/>
        <v>90.269330171730701</v>
      </c>
      <c r="O1950" s="32">
        <f t="shared" si="121"/>
        <v>64.542877378106965</v>
      </c>
      <c r="P1950" s="32">
        <f t="shared" si="123"/>
        <v>83.30798646781237</v>
      </c>
    </row>
    <row r="1951" spans="1:16" x14ac:dyDescent="0.2">
      <c r="A1951" s="20" t="s">
        <v>1946</v>
      </c>
      <c r="B1951" s="20" t="s">
        <v>8946</v>
      </c>
      <c r="C1951" s="20" t="s">
        <v>6855</v>
      </c>
      <c r="D1951" s="1" t="s">
        <v>13949</v>
      </c>
      <c r="E1951" s="35">
        <v>5988</v>
      </c>
      <c r="F1951" s="35">
        <v>313589</v>
      </c>
      <c r="G1951" s="37">
        <f t="shared" si="122"/>
        <v>1.9095057543472509E-2</v>
      </c>
      <c r="I1951" s="28">
        <v>4.0759999999999996</v>
      </c>
      <c r="J1951" s="28">
        <v>16.613775253295898</v>
      </c>
      <c r="K1951" s="28">
        <v>3.4008968256312397</v>
      </c>
      <c r="L1951" s="28">
        <v>40.963593854375418</v>
      </c>
      <c r="M1951" s="31"/>
      <c r="N1951" s="32">
        <f t="shared" si="120"/>
        <v>89.511231433990872</v>
      </c>
      <c r="O1951" s="32">
        <f t="shared" si="121"/>
        <v>64.677560618317955</v>
      </c>
      <c r="P1951" s="32">
        <f t="shared" si="123"/>
        <v>82.791466398186486</v>
      </c>
    </row>
    <row r="1952" spans="1:16" x14ac:dyDescent="0.2">
      <c r="A1952" s="20" t="s">
        <v>1947</v>
      </c>
      <c r="B1952" s="20" t="s">
        <v>8947</v>
      </c>
      <c r="C1952" s="20" t="s">
        <v>6855</v>
      </c>
      <c r="D1952" s="1" t="s">
        <v>13949</v>
      </c>
      <c r="E1952" s="35">
        <v>6997</v>
      </c>
      <c r="F1952" s="35">
        <v>313589</v>
      </c>
      <c r="G1952" s="37">
        <f t="shared" si="122"/>
        <v>2.231264489506966E-2</v>
      </c>
      <c r="I1952" s="28">
        <v>4.4850000000000003</v>
      </c>
      <c r="J1952" s="28">
        <v>20.115224838256836</v>
      </c>
      <c r="K1952" s="28">
        <v>3.3719730366350635</v>
      </c>
      <c r="L1952" s="28">
        <v>47.97341717879091</v>
      </c>
      <c r="M1952" s="31"/>
      <c r="N1952" s="32">
        <f t="shared" si="120"/>
        <v>91.742616389651602</v>
      </c>
      <c r="O1952" s="32">
        <f t="shared" si="121"/>
        <v>68.063719909604714</v>
      </c>
      <c r="P1952" s="32">
        <f t="shared" si="123"/>
        <v>85.335322766647238</v>
      </c>
    </row>
    <row r="1953" spans="1:16" x14ac:dyDescent="0.2">
      <c r="A1953" s="20" t="s">
        <v>1948</v>
      </c>
      <c r="B1953" s="20" t="s">
        <v>8948</v>
      </c>
      <c r="C1953" s="20" t="s">
        <v>6855</v>
      </c>
      <c r="D1953" s="1" t="s">
        <v>13949</v>
      </c>
      <c r="E1953" s="35">
        <v>9048</v>
      </c>
      <c r="F1953" s="35">
        <v>313589</v>
      </c>
      <c r="G1953" s="37">
        <f t="shared" si="122"/>
        <v>2.8853052881319178E-2</v>
      </c>
      <c r="I1953" s="28">
        <v>4.2530000000000001</v>
      </c>
      <c r="J1953" s="28">
        <v>18.088008880615234</v>
      </c>
      <c r="K1953" s="28">
        <v>3.7286520436609156</v>
      </c>
      <c r="L1953" s="28">
        <v>42.437444739168875</v>
      </c>
      <c r="M1953" s="31"/>
      <c r="N1953" s="32">
        <f t="shared" si="120"/>
        <v>89.65182310905621</v>
      </c>
      <c r="O1953" s="32">
        <f t="shared" si="121"/>
        <v>65.232006790889443</v>
      </c>
      <c r="P1953" s="32">
        <f t="shared" si="123"/>
        <v>83.044043329193016</v>
      </c>
    </row>
    <row r="1954" spans="1:16" x14ac:dyDescent="0.2">
      <c r="A1954" s="20" t="s">
        <v>1949</v>
      </c>
      <c r="B1954" s="20" t="s">
        <v>8949</v>
      </c>
      <c r="C1954" s="20" t="s">
        <v>6855</v>
      </c>
      <c r="D1954" s="1" t="s">
        <v>13949</v>
      </c>
      <c r="E1954" s="35">
        <v>7488</v>
      </c>
      <c r="F1954" s="35">
        <v>313589</v>
      </c>
      <c r="G1954" s="37">
        <f t="shared" si="122"/>
        <v>2.3878388591436563E-2</v>
      </c>
      <c r="I1954" s="28">
        <v>3.2309999999999999</v>
      </c>
      <c r="J1954" s="28">
        <v>10.439360618591309</v>
      </c>
      <c r="K1954" s="28">
        <v>3.7935279725896729</v>
      </c>
      <c r="L1954" s="28">
        <v>38.762553418803421</v>
      </c>
      <c r="M1954" s="31"/>
      <c r="N1954" s="32">
        <f t="shared" si="120"/>
        <v>87.151283198166141</v>
      </c>
      <c r="O1954" s="32">
        <f t="shared" si="121"/>
        <v>62.641855494056898</v>
      </c>
      <c r="P1954" s="32">
        <f t="shared" si="123"/>
        <v>80.519255393814902</v>
      </c>
    </row>
    <row r="1955" spans="1:16" x14ac:dyDescent="0.2">
      <c r="A1955" s="20" t="s">
        <v>1950</v>
      </c>
      <c r="B1955" s="20" t="s">
        <v>8950</v>
      </c>
      <c r="C1955" s="20" t="s">
        <v>6855</v>
      </c>
      <c r="D1955" s="1" t="s">
        <v>13949</v>
      </c>
      <c r="E1955" s="35">
        <v>8285</v>
      </c>
      <c r="F1955" s="35">
        <v>313589</v>
      </c>
      <c r="G1955" s="37">
        <f t="shared" si="122"/>
        <v>2.6419931821588128E-2</v>
      </c>
      <c r="I1955" s="28">
        <v>2.7280000000000002</v>
      </c>
      <c r="J1955" s="28">
        <v>7.4419841766357422</v>
      </c>
      <c r="K1955" s="28">
        <v>3.2984861174970121</v>
      </c>
      <c r="L1955" s="28">
        <v>35.843452021726009</v>
      </c>
      <c r="M1955" s="31"/>
      <c r="N1955" s="32">
        <f t="shared" si="120"/>
        <v>86.405001340974607</v>
      </c>
      <c r="O1955" s="32">
        <f t="shared" si="121"/>
        <v>61.258617316829969</v>
      </c>
      <c r="P1955" s="32">
        <f t="shared" si="123"/>
        <v>79.600618960432115</v>
      </c>
    </row>
    <row r="1956" spans="1:16" x14ac:dyDescent="0.2">
      <c r="A1956" s="20" t="s">
        <v>1951</v>
      </c>
      <c r="B1956" s="20" t="s">
        <v>8951</v>
      </c>
      <c r="C1956" s="20" t="s">
        <v>6855</v>
      </c>
      <c r="D1956" s="1" t="s">
        <v>13949</v>
      </c>
      <c r="E1956" s="35">
        <v>6482</v>
      </c>
      <c r="F1956" s="35">
        <v>313589</v>
      </c>
      <c r="G1956" s="37">
        <f t="shared" si="122"/>
        <v>2.0670367901935337E-2</v>
      </c>
      <c r="I1956" s="28">
        <v>3.66</v>
      </c>
      <c r="J1956" s="28">
        <v>13.395600318908691</v>
      </c>
      <c r="K1956" s="28">
        <v>3.8571684879924057</v>
      </c>
      <c r="L1956" s="28">
        <v>39.630823819808704</v>
      </c>
      <c r="M1956" s="31"/>
      <c r="N1956" s="32">
        <f t="shared" si="120"/>
        <v>87.926358410413116</v>
      </c>
      <c r="O1956" s="32">
        <f t="shared" si="121"/>
        <v>63.38224094118145</v>
      </c>
      <c r="P1956" s="32">
        <f t="shared" si="123"/>
        <v>81.284943871716393</v>
      </c>
    </row>
    <row r="1957" spans="1:16" x14ac:dyDescent="0.2">
      <c r="A1957" s="20" t="s">
        <v>1952</v>
      </c>
      <c r="B1957" s="20" t="s">
        <v>8952</v>
      </c>
      <c r="C1957" s="20" t="s">
        <v>6855</v>
      </c>
      <c r="D1957" s="1" t="s">
        <v>13949</v>
      </c>
      <c r="E1957" s="35">
        <v>8765</v>
      </c>
      <c r="F1957" s="35">
        <v>313589</v>
      </c>
      <c r="G1957" s="37">
        <f t="shared" si="122"/>
        <v>2.7950597756936629E-2</v>
      </c>
      <c r="I1957" s="28">
        <v>2.649</v>
      </c>
      <c r="J1957" s="28">
        <v>7.0172009468078613</v>
      </c>
      <c r="K1957" s="28">
        <v>3.4288435816923344</v>
      </c>
      <c r="L1957" s="28">
        <v>45.023730747290358</v>
      </c>
      <c r="M1957" s="31"/>
      <c r="N1957" s="32">
        <f t="shared" si="120"/>
        <v>88.138571936694291</v>
      </c>
      <c r="O1957" s="32">
        <f t="shared" si="121"/>
        <v>64.992863092480889</v>
      </c>
      <c r="P1957" s="32">
        <f t="shared" si="123"/>
        <v>81.875554029486864</v>
      </c>
    </row>
    <row r="1958" spans="1:16" x14ac:dyDescent="0.2">
      <c r="A1958" s="20" t="s">
        <v>1953</v>
      </c>
      <c r="B1958" s="20" t="s">
        <v>8953</v>
      </c>
      <c r="C1958" s="20" t="s">
        <v>6855</v>
      </c>
      <c r="D1958" s="1" t="s">
        <v>13949</v>
      </c>
      <c r="E1958" s="35">
        <v>8335</v>
      </c>
      <c r="F1958" s="35">
        <v>313589</v>
      </c>
      <c r="G1958" s="37">
        <f t="shared" si="122"/>
        <v>2.65793761898536E-2</v>
      </c>
      <c r="I1958" s="28">
        <v>2.5489999999999999</v>
      </c>
      <c r="J1958" s="28">
        <v>6.497401237487793</v>
      </c>
      <c r="K1958" s="28">
        <v>3.6457900860182053</v>
      </c>
      <c r="L1958" s="28">
        <v>37.027354529094183</v>
      </c>
      <c r="M1958" s="31"/>
      <c r="N1958" s="32">
        <f t="shared" si="120"/>
        <v>85.895962187653595</v>
      </c>
      <c r="O1958" s="32">
        <f t="shared" si="121"/>
        <v>61.328427621368888</v>
      </c>
      <c r="P1958" s="32">
        <f t="shared" si="123"/>
        <v>79.248211195873267</v>
      </c>
    </row>
    <row r="1959" spans="1:16" x14ac:dyDescent="0.2">
      <c r="A1959" s="20" t="s">
        <v>1954</v>
      </c>
      <c r="B1959" s="20" t="s">
        <v>8954</v>
      </c>
      <c r="C1959" s="20" t="s">
        <v>6855</v>
      </c>
      <c r="D1959" s="1" t="s">
        <v>13949</v>
      </c>
      <c r="E1959" s="35">
        <v>6724</v>
      </c>
      <c r="F1959" s="35">
        <v>313589</v>
      </c>
      <c r="G1959" s="37">
        <f t="shared" si="122"/>
        <v>2.1442078644340203E-2</v>
      </c>
      <c r="I1959" s="28">
        <v>2.6429999999999998</v>
      </c>
      <c r="J1959" s="28">
        <v>6.9854488372802734</v>
      </c>
      <c r="K1959" s="28">
        <v>4.0050009872309982</v>
      </c>
      <c r="L1959" s="28">
        <v>34.215645449137419</v>
      </c>
      <c r="M1959" s="31"/>
      <c r="N1959" s="32">
        <f t="shared" si="120"/>
        <v>84.914403503179216</v>
      </c>
      <c r="O1959" s="32">
        <f t="shared" si="121"/>
        <v>59.964963407657521</v>
      </c>
      <c r="P1959" s="32">
        <f t="shared" si="123"/>
        <v>78.163312355149117</v>
      </c>
    </row>
    <row r="1960" spans="1:16" x14ac:dyDescent="0.2">
      <c r="A1960" s="20" t="s">
        <v>1955</v>
      </c>
      <c r="B1960" s="20" t="s">
        <v>8955</v>
      </c>
      <c r="C1960" s="20" t="s">
        <v>6855</v>
      </c>
      <c r="D1960" s="1" t="s">
        <v>13949</v>
      </c>
      <c r="E1960" s="35">
        <v>7236</v>
      </c>
      <c r="F1960" s="35">
        <v>313589</v>
      </c>
      <c r="G1960" s="37">
        <f t="shared" si="122"/>
        <v>2.30747889753786E-2</v>
      </c>
      <c r="I1960" s="28">
        <v>1.518</v>
      </c>
      <c r="J1960" s="28">
        <v>2.3043239116668701</v>
      </c>
      <c r="K1960" s="28">
        <v>3.543580916614157</v>
      </c>
      <c r="L1960" s="28">
        <v>38.57448866777225</v>
      </c>
      <c r="M1960" s="31"/>
      <c r="N1960" s="32">
        <f t="shared" si="120"/>
        <v>84.732897068673225</v>
      </c>
      <c r="O1960" s="32">
        <f t="shared" si="121"/>
        <v>60.985594759725743</v>
      </c>
      <c r="P1960" s="32">
        <f t="shared" si="123"/>
        <v>78.307093451689184</v>
      </c>
    </row>
    <row r="1961" spans="1:16" x14ac:dyDescent="0.2">
      <c r="A1961" s="20" t="s">
        <v>1956</v>
      </c>
      <c r="B1961" s="20" t="s">
        <v>8956</v>
      </c>
      <c r="C1961" s="20" t="s">
        <v>6855</v>
      </c>
      <c r="D1961" s="1" t="s">
        <v>13949</v>
      </c>
      <c r="E1961" s="35">
        <v>5823</v>
      </c>
      <c r="F1961" s="35">
        <v>313589</v>
      </c>
      <c r="G1961" s="37">
        <f t="shared" si="122"/>
        <v>1.8568891128196461E-2</v>
      </c>
      <c r="I1961" s="28">
        <v>3.3170000000000002</v>
      </c>
      <c r="J1961" s="28">
        <v>11.00248908996582</v>
      </c>
      <c r="K1961" s="28">
        <v>2.8969777645206758</v>
      </c>
      <c r="L1961" s="28">
        <v>43.952258286106819</v>
      </c>
      <c r="M1961" s="31"/>
      <c r="N1961" s="32">
        <f t="shared" si="120"/>
        <v>89.701807416604865</v>
      </c>
      <c r="O1961" s="32">
        <f t="shared" si="121"/>
        <v>65.589053403057903</v>
      </c>
      <c r="P1961" s="32">
        <f t="shared" si="123"/>
        <v>83.177115898389047</v>
      </c>
    </row>
    <row r="1962" spans="1:16" x14ac:dyDescent="0.2">
      <c r="A1962" s="20" t="s">
        <v>1957</v>
      </c>
      <c r="B1962" s="20" t="s">
        <v>8957</v>
      </c>
      <c r="C1962" s="20" t="s">
        <v>6855</v>
      </c>
      <c r="D1962" s="1" t="s">
        <v>13949</v>
      </c>
      <c r="E1962" s="35">
        <v>8043</v>
      </c>
      <c r="F1962" s="35">
        <v>313589</v>
      </c>
      <c r="G1962" s="37">
        <f t="shared" si="122"/>
        <v>2.5648221079183263E-2</v>
      </c>
      <c r="I1962" s="28">
        <v>0.42299999999999999</v>
      </c>
      <c r="J1962" s="28">
        <v>0.17892900109291077</v>
      </c>
      <c r="K1962" s="28">
        <v>3.4935057305549524</v>
      </c>
      <c r="L1962" s="28">
        <v>39.422727837871442</v>
      </c>
      <c r="M1962" s="31"/>
      <c r="N1962" s="32">
        <f t="shared" si="120"/>
        <v>83.208709267198003</v>
      </c>
      <c r="O1962" s="32">
        <f t="shared" si="121"/>
        <v>60.181356664065667</v>
      </c>
      <c r="P1962" s="32">
        <f t="shared" si="123"/>
        <v>76.977717480353107</v>
      </c>
    </row>
    <row r="1963" spans="1:16" x14ac:dyDescent="0.2">
      <c r="A1963" s="20" t="s">
        <v>1958</v>
      </c>
      <c r="B1963" s="20" t="s">
        <v>8958</v>
      </c>
      <c r="C1963" s="20" t="s">
        <v>6855</v>
      </c>
      <c r="D1963" s="1" t="s">
        <v>13949</v>
      </c>
      <c r="E1963" s="35">
        <v>6647</v>
      </c>
      <c r="F1963" s="35">
        <v>313589</v>
      </c>
      <c r="G1963" s="37">
        <f t="shared" si="122"/>
        <v>2.1196534317211382E-2</v>
      </c>
      <c r="I1963" s="28">
        <v>3.6030000000000002</v>
      </c>
      <c r="J1963" s="28">
        <v>12.981609344482422</v>
      </c>
      <c r="K1963" s="28">
        <v>3.5506951450273956</v>
      </c>
      <c r="L1963" s="28">
        <v>46.380773281179479</v>
      </c>
      <c r="M1963" s="31"/>
      <c r="N1963" s="32">
        <f t="shared" si="120"/>
        <v>89.770009628839063</v>
      </c>
      <c r="O1963" s="32">
        <f t="shared" si="121"/>
        <v>66.424776440157274</v>
      </c>
      <c r="P1963" s="32">
        <f t="shared" si="123"/>
        <v>83.453002252104483</v>
      </c>
    </row>
    <row r="1964" spans="1:16" x14ac:dyDescent="0.2">
      <c r="A1964" s="20" t="s">
        <v>1959</v>
      </c>
      <c r="B1964" s="20" t="s">
        <v>8959</v>
      </c>
      <c r="C1964" s="20" t="s">
        <v>6855</v>
      </c>
      <c r="D1964" s="1" t="s">
        <v>13949</v>
      </c>
      <c r="E1964" s="35">
        <v>7055</v>
      </c>
      <c r="F1964" s="35">
        <v>313589</v>
      </c>
      <c r="G1964" s="37">
        <f t="shared" si="122"/>
        <v>2.2497600362257605E-2</v>
      </c>
      <c r="I1964" s="28">
        <v>2.2040000000000002</v>
      </c>
      <c r="J1964" s="28">
        <v>4.8576159477233887</v>
      </c>
      <c r="K1964" s="28">
        <v>3.5265533142832326</v>
      </c>
      <c r="L1964" s="28">
        <v>36.02041105598866</v>
      </c>
      <c r="M1964" s="31"/>
      <c r="N1964" s="32">
        <f t="shared" si="120"/>
        <v>85.2902622118784</v>
      </c>
      <c r="O1964" s="32">
        <f t="shared" si="121"/>
        <v>60.63243869572328</v>
      </c>
      <c r="P1964" s="32">
        <f t="shared" si="123"/>
        <v>78.618079852985176</v>
      </c>
    </row>
    <row r="1965" spans="1:16" x14ac:dyDescent="0.2">
      <c r="A1965" s="20" t="s">
        <v>1960</v>
      </c>
      <c r="B1965" s="20" t="s">
        <v>8960</v>
      </c>
      <c r="C1965" s="20" t="s">
        <v>6855</v>
      </c>
      <c r="D1965" s="1" t="s">
        <v>13949</v>
      </c>
      <c r="E1965" s="35">
        <v>5901</v>
      </c>
      <c r="F1965" s="35">
        <v>313589</v>
      </c>
      <c r="G1965" s="37">
        <f t="shared" si="122"/>
        <v>1.8817624342690593E-2</v>
      </c>
      <c r="I1965" s="28">
        <v>1.968</v>
      </c>
      <c r="J1965" s="28">
        <v>3.8730239868164063</v>
      </c>
      <c r="K1965" s="28">
        <v>3.263714730816929</v>
      </c>
      <c r="L1965" s="28">
        <v>42.207761396373499</v>
      </c>
      <c r="M1965" s="31"/>
      <c r="N1965" s="32">
        <f t="shared" si="120"/>
        <v>86.658729155407173</v>
      </c>
      <c r="O1965" s="32">
        <f t="shared" si="121"/>
        <v>63.212817433335388</v>
      </c>
      <c r="P1965" s="32">
        <f t="shared" si="123"/>
        <v>80.314479084930227</v>
      </c>
    </row>
    <row r="1966" spans="1:16" x14ac:dyDescent="0.2">
      <c r="A1966" s="20" t="s">
        <v>1961</v>
      </c>
      <c r="B1966" s="20" t="s">
        <v>8961</v>
      </c>
      <c r="C1966" s="20" t="s">
        <v>6855</v>
      </c>
      <c r="D1966" s="1" t="s">
        <v>13949</v>
      </c>
      <c r="E1966" s="35">
        <v>7795</v>
      </c>
      <c r="F1966" s="35">
        <v>313589</v>
      </c>
      <c r="G1966" s="37">
        <f t="shared" si="122"/>
        <v>2.4857377012586539E-2</v>
      </c>
      <c r="I1966" s="28">
        <v>1.8009999999999999</v>
      </c>
      <c r="J1966" s="28">
        <v>3.2436010837554932</v>
      </c>
      <c r="K1966" s="28">
        <v>3.4252429938525935</v>
      </c>
      <c r="L1966" s="28">
        <v>36.942912123155871</v>
      </c>
      <c r="M1966" s="31"/>
      <c r="N1966" s="32">
        <f t="shared" si="120"/>
        <v>84.992311653349731</v>
      </c>
      <c r="O1966" s="32">
        <f t="shared" si="121"/>
        <v>60.677792050581573</v>
      </c>
      <c r="P1966" s="32">
        <f t="shared" si="123"/>
        <v>78.413024205199079</v>
      </c>
    </row>
    <row r="1967" spans="1:16" x14ac:dyDescent="0.2">
      <c r="A1967" s="20" t="s">
        <v>1962</v>
      </c>
      <c r="B1967" s="20" t="s">
        <v>8962</v>
      </c>
      <c r="C1967" s="20" t="s">
        <v>6855</v>
      </c>
      <c r="D1967" s="1" t="s">
        <v>13949</v>
      </c>
      <c r="E1967" s="35">
        <v>8333</v>
      </c>
      <c r="F1967" s="35">
        <v>313589</v>
      </c>
      <c r="G1967" s="37">
        <f t="shared" si="122"/>
        <v>2.6572998415122978E-2</v>
      </c>
      <c r="I1967" s="28">
        <v>2.3380000000000001</v>
      </c>
      <c r="J1967" s="28">
        <v>5.4662442207336426</v>
      </c>
      <c r="K1967" s="28">
        <v>3.5332726338287799</v>
      </c>
      <c r="L1967" s="28">
        <v>38.571822872914915</v>
      </c>
      <c r="M1967" s="31"/>
      <c r="N1967" s="32">
        <f t="shared" si="120"/>
        <v>86.062126489326147</v>
      </c>
      <c r="O1967" s="32">
        <f t="shared" si="121"/>
        <v>61.852195325280817</v>
      </c>
      <c r="P1967" s="32">
        <f t="shared" si="123"/>
        <v>79.51113971967348</v>
      </c>
    </row>
    <row r="1968" spans="1:16" x14ac:dyDescent="0.2">
      <c r="A1968" s="20" t="s">
        <v>1963</v>
      </c>
      <c r="B1968" s="20" t="s">
        <v>8963</v>
      </c>
      <c r="C1968" s="20" t="s">
        <v>6855</v>
      </c>
      <c r="D1968" s="1" t="s">
        <v>13949</v>
      </c>
      <c r="E1968" s="35">
        <v>9008</v>
      </c>
      <c r="F1968" s="35">
        <v>313589</v>
      </c>
      <c r="G1968" s="37">
        <f t="shared" si="122"/>
        <v>2.8725497386706805E-2</v>
      </c>
      <c r="I1968" s="28">
        <v>3.1779999999999999</v>
      </c>
      <c r="J1968" s="28">
        <v>10.09968376159668</v>
      </c>
      <c r="K1968" s="28">
        <v>3.7251878934063121</v>
      </c>
      <c r="L1968" s="28">
        <v>45.072824156305508</v>
      </c>
      <c r="M1968" s="31"/>
      <c r="N1968" s="32">
        <f t="shared" si="120"/>
        <v>88.567825724568195</v>
      </c>
      <c r="O1968" s="32">
        <f t="shared" si="121"/>
        <v>65.326421483944642</v>
      </c>
      <c r="P1968" s="32">
        <f t="shared" si="123"/>
        <v>82.278913515078315</v>
      </c>
    </row>
    <row r="1969" spans="1:16" x14ac:dyDescent="0.2">
      <c r="A1969" s="20" t="s">
        <v>1964</v>
      </c>
      <c r="B1969" s="20" t="s">
        <v>8964</v>
      </c>
      <c r="C1969" s="20" t="s">
        <v>6855</v>
      </c>
      <c r="D1969" s="1" t="s">
        <v>13949</v>
      </c>
      <c r="E1969" s="35">
        <v>7868</v>
      </c>
      <c r="F1969" s="35">
        <v>313589</v>
      </c>
      <c r="G1969" s="37">
        <f t="shared" si="122"/>
        <v>2.5090165790254124E-2</v>
      </c>
      <c r="I1969" s="28">
        <v>2.6150000000000002</v>
      </c>
      <c r="J1969" s="28">
        <v>6.8382248878479004</v>
      </c>
      <c r="K1969" s="28">
        <v>3.4105700959413632</v>
      </c>
      <c r="L1969" s="28">
        <v>38.061133706151502</v>
      </c>
      <c r="M1969" s="31"/>
      <c r="N1969" s="32">
        <f t="shared" si="120"/>
        <v>86.56155060525758</v>
      </c>
      <c r="O1969" s="32">
        <f t="shared" si="121"/>
        <v>62.00699829168321</v>
      </c>
      <c r="P1969" s="32">
        <f t="shared" si="123"/>
        <v>79.917312492765078</v>
      </c>
    </row>
    <row r="1970" spans="1:16" x14ac:dyDescent="0.2">
      <c r="A1970" s="20" t="s">
        <v>1965</v>
      </c>
      <c r="B1970" s="20" t="s">
        <v>8965</v>
      </c>
      <c r="C1970" s="20" t="s">
        <v>6855</v>
      </c>
      <c r="D1970" s="1" t="s">
        <v>13949</v>
      </c>
      <c r="E1970" s="35">
        <v>9647</v>
      </c>
      <c r="F1970" s="35">
        <v>313589</v>
      </c>
      <c r="G1970" s="37">
        <f t="shared" si="122"/>
        <v>3.0763196413139491E-2</v>
      </c>
      <c r="I1970" s="28">
        <v>3.8149999999999999</v>
      </c>
      <c r="J1970" s="28">
        <v>14.554224967956543</v>
      </c>
      <c r="K1970" s="28">
        <v>3.6689081408303861</v>
      </c>
      <c r="L1970" s="28">
        <v>42.51995438996579</v>
      </c>
      <c r="M1970" s="31"/>
      <c r="N1970" s="32">
        <f t="shared" si="120"/>
        <v>89.075284882898288</v>
      </c>
      <c r="O1970" s="32">
        <f t="shared" si="121"/>
        <v>64.897957205680797</v>
      </c>
      <c r="P1970" s="32">
        <f t="shared" si="123"/>
        <v>82.533120319694973</v>
      </c>
    </row>
    <row r="1971" spans="1:16" x14ac:dyDescent="0.2">
      <c r="A1971" s="20" t="s">
        <v>1966</v>
      </c>
      <c r="B1971" s="20" t="s">
        <v>8966</v>
      </c>
      <c r="C1971" s="20" t="s">
        <v>6855</v>
      </c>
      <c r="D1971" s="1" t="s">
        <v>13949</v>
      </c>
      <c r="E1971" s="35">
        <v>7408</v>
      </c>
      <c r="F1971" s="35">
        <v>313589</v>
      </c>
      <c r="G1971" s="37">
        <f t="shared" si="122"/>
        <v>2.3623277602211813E-2</v>
      </c>
      <c r="I1971" s="28">
        <v>2.0409999999999999</v>
      </c>
      <c r="J1971" s="28">
        <v>4.1656808853149414</v>
      </c>
      <c r="K1971" s="28">
        <v>3.2357904827369319</v>
      </c>
      <c r="L1971" s="28">
        <v>36.022813174946002</v>
      </c>
      <c r="M1971" s="31"/>
      <c r="N1971" s="32">
        <f t="shared" si="120"/>
        <v>85.439144500244112</v>
      </c>
      <c r="O1971" s="32">
        <f t="shared" si="121"/>
        <v>60.675862131948676</v>
      </c>
      <c r="P1971" s="32">
        <f t="shared" si="123"/>
        <v>78.73842593691343</v>
      </c>
    </row>
    <row r="1972" spans="1:16" x14ac:dyDescent="0.2">
      <c r="A1972" s="20" t="s">
        <v>1967</v>
      </c>
      <c r="B1972" s="20" t="s">
        <v>8967</v>
      </c>
      <c r="C1972" s="20" t="s">
        <v>6855</v>
      </c>
      <c r="D1972" s="1" t="s">
        <v>13949</v>
      </c>
      <c r="E1972" s="35">
        <v>8409</v>
      </c>
      <c r="F1972" s="35">
        <v>313589</v>
      </c>
      <c r="G1972" s="37">
        <f t="shared" si="122"/>
        <v>2.6815353854886492E-2</v>
      </c>
      <c r="I1972" s="28">
        <v>3.3719999999999999</v>
      </c>
      <c r="J1972" s="28">
        <v>11.370384216308594</v>
      </c>
      <c r="K1972" s="28">
        <v>3.7128290915003603</v>
      </c>
      <c r="L1972" s="28">
        <v>37.18848852420026</v>
      </c>
      <c r="M1972" s="31"/>
      <c r="N1972" s="32">
        <f t="shared" si="120"/>
        <v>87.135859425989537</v>
      </c>
      <c r="O1972" s="32">
        <f t="shared" si="121"/>
        <v>62.168482332145501</v>
      </c>
      <c r="P1972" s="32">
        <f t="shared" si="123"/>
        <v>80.379914689657156</v>
      </c>
    </row>
    <row r="1973" spans="1:16" x14ac:dyDescent="0.2">
      <c r="A1973" s="20" t="s">
        <v>1968</v>
      </c>
      <c r="B1973" s="20" t="s">
        <v>8968</v>
      </c>
      <c r="C1973" s="20" t="s">
        <v>6855</v>
      </c>
      <c r="D1973" s="1" t="s">
        <v>13949</v>
      </c>
      <c r="E1973" s="35">
        <v>5246</v>
      </c>
      <c r="F1973" s="35">
        <v>313589</v>
      </c>
      <c r="G1973" s="37">
        <f t="shared" si="122"/>
        <v>1.6728903118412953E-2</v>
      </c>
      <c r="I1973" s="28">
        <v>4.3490000000000002</v>
      </c>
      <c r="J1973" s="28">
        <v>18.913801193237305</v>
      </c>
      <c r="K1973" s="28">
        <v>4.0522759184812447</v>
      </c>
      <c r="L1973" s="28">
        <v>41.881624094548229</v>
      </c>
      <c r="M1973" s="31"/>
      <c r="N1973" s="32">
        <f t="shared" si="120"/>
        <v>89.221113510153288</v>
      </c>
      <c r="O1973" s="32">
        <f t="shared" si="121"/>
        <v>64.848764591055243</v>
      </c>
      <c r="P1973" s="32">
        <f t="shared" si="123"/>
        <v>82.626177975950341</v>
      </c>
    </row>
    <row r="1974" spans="1:16" x14ac:dyDescent="0.2">
      <c r="A1974" s="20" t="s">
        <v>1969</v>
      </c>
      <c r="B1974" s="20" t="s">
        <v>8969</v>
      </c>
      <c r="C1974" s="20" t="s">
        <v>6855</v>
      </c>
      <c r="D1974" s="1" t="s">
        <v>13949</v>
      </c>
      <c r="E1974" s="35">
        <v>8548</v>
      </c>
      <c r="F1974" s="35">
        <v>313589</v>
      </c>
      <c r="G1974" s="37">
        <f t="shared" si="122"/>
        <v>2.7258609198664494E-2</v>
      </c>
      <c r="I1974" s="28">
        <v>2.8439999999999999</v>
      </c>
      <c r="J1974" s="28">
        <v>8.0883359909057617</v>
      </c>
      <c r="K1974" s="28">
        <v>3.6601887725820479</v>
      </c>
      <c r="L1974" s="28">
        <v>39.779012634534396</v>
      </c>
      <c r="M1974" s="31"/>
      <c r="N1974" s="32">
        <f t="shared" si="120"/>
        <v>86.955187628475102</v>
      </c>
      <c r="O1974" s="32">
        <f t="shared" si="121"/>
        <v>62.787587380620081</v>
      </c>
      <c r="P1974" s="32">
        <f t="shared" si="123"/>
        <v>80.415655219019953</v>
      </c>
    </row>
    <row r="1975" spans="1:16" x14ac:dyDescent="0.2">
      <c r="A1975" s="20" t="s">
        <v>1970</v>
      </c>
      <c r="B1975" s="20" t="s">
        <v>8970</v>
      </c>
      <c r="C1975" s="20" t="s">
        <v>6855</v>
      </c>
      <c r="D1975" s="1" t="s">
        <v>13949</v>
      </c>
      <c r="E1975" s="35">
        <v>7936</v>
      </c>
      <c r="F1975" s="35">
        <v>313589</v>
      </c>
      <c r="G1975" s="37">
        <f t="shared" si="122"/>
        <v>2.530701013109516E-2</v>
      </c>
      <c r="I1975" s="28">
        <v>5.5940000000000003</v>
      </c>
      <c r="J1975" s="28">
        <v>31.292835235595703</v>
      </c>
      <c r="K1975" s="28">
        <v>3.58154508134281</v>
      </c>
      <c r="L1975" s="28">
        <v>39.191784274193552</v>
      </c>
      <c r="M1975" s="31"/>
      <c r="N1975" s="32">
        <f t="shared" si="120"/>
        <v>91.184829307291992</v>
      </c>
      <c r="O1975" s="32">
        <f t="shared" si="121"/>
        <v>65.160170751287552</v>
      </c>
      <c r="P1975" s="32">
        <f t="shared" si="123"/>
        <v>84.142793841354475</v>
      </c>
    </row>
    <row r="1976" spans="1:16" x14ac:dyDescent="0.2">
      <c r="A1976" s="20" t="s">
        <v>1971</v>
      </c>
      <c r="B1976" s="20" t="s">
        <v>8971</v>
      </c>
      <c r="C1976" s="20" t="s">
        <v>6855</v>
      </c>
      <c r="D1976" s="1" t="s">
        <v>13949</v>
      </c>
      <c r="E1976" s="35">
        <v>7071</v>
      </c>
      <c r="F1976" s="35">
        <v>313589</v>
      </c>
      <c r="G1976" s="37">
        <f t="shared" si="122"/>
        <v>2.2548622560102555E-2</v>
      </c>
      <c r="I1976" s="28">
        <v>2.8759999999999999</v>
      </c>
      <c r="J1976" s="28">
        <v>8.2713756561279297</v>
      </c>
      <c r="K1976" s="28">
        <v>3.8088498612318817</v>
      </c>
      <c r="L1976" s="28">
        <v>40.453966907085281</v>
      </c>
      <c r="M1976" s="31"/>
      <c r="N1976" s="32">
        <f t="shared" si="120"/>
        <v>86.946782463486755</v>
      </c>
      <c r="O1976" s="32">
        <f t="shared" si="121"/>
        <v>62.998761272749334</v>
      </c>
      <c r="P1976" s="32">
        <f t="shared" si="123"/>
        <v>80.466666146061073</v>
      </c>
    </row>
    <row r="1977" spans="1:16" x14ac:dyDescent="0.2">
      <c r="A1977" s="20" t="s">
        <v>1972</v>
      </c>
      <c r="B1977" s="20" t="s">
        <v>8972</v>
      </c>
      <c r="C1977" s="20" t="s">
        <v>6855</v>
      </c>
      <c r="D1977" s="1" t="s">
        <v>13949</v>
      </c>
      <c r="E1977" s="35">
        <v>5643</v>
      </c>
      <c r="F1977" s="35">
        <v>313589</v>
      </c>
      <c r="G1977" s="37">
        <f t="shared" si="122"/>
        <v>1.7994891402440774E-2</v>
      </c>
      <c r="I1977" s="28">
        <v>3.3959999999999999</v>
      </c>
      <c r="J1977" s="28">
        <v>11.532815933227539</v>
      </c>
      <c r="K1977" s="28">
        <v>3.8536838842073928</v>
      </c>
      <c r="L1977" s="28">
        <v>38.870636186425664</v>
      </c>
      <c r="M1977" s="31"/>
      <c r="N1977" s="32">
        <f t="shared" si="120"/>
        <v>87.349517212994442</v>
      </c>
      <c r="O1977" s="32">
        <f t="shared" si="121"/>
        <v>62.805559891336472</v>
      </c>
      <c r="P1977" s="32">
        <f t="shared" si="123"/>
        <v>80.708146008771877</v>
      </c>
    </row>
    <row r="1978" spans="1:16" x14ac:dyDescent="0.2">
      <c r="A1978" s="20" t="s">
        <v>1973</v>
      </c>
      <c r="B1978" s="20" t="s">
        <v>8973</v>
      </c>
      <c r="C1978" s="20" t="s">
        <v>6855</v>
      </c>
      <c r="D1978" s="1" t="s">
        <v>13949</v>
      </c>
      <c r="E1978" s="35">
        <v>5796</v>
      </c>
      <c r="F1978" s="35">
        <v>313589</v>
      </c>
      <c r="G1978" s="37">
        <f t="shared" si="122"/>
        <v>1.8482791169333108E-2</v>
      </c>
      <c r="I1978" s="28">
        <v>4.3120000000000003</v>
      </c>
      <c r="J1978" s="28">
        <v>18.593343734741211</v>
      </c>
      <c r="K1978" s="28">
        <v>3.8354102855627898</v>
      </c>
      <c r="L1978" s="28">
        <v>45.178571428571431</v>
      </c>
      <c r="M1978" s="31"/>
      <c r="N1978" s="32">
        <f t="shared" si="120"/>
        <v>90.202484338463066</v>
      </c>
      <c r="O1978" s="32">
        <f t="shared" si="121"/>
        <v>66.376283777255722</v>
      </c>
      <c r="P1978" s="32">
        <f t="shared" si="123"/>
        <v>83.755331573346353</v>
      </c>
    </row>
    <row r="1979" spans="1:16" x14ac:dyDescent="0.2">
      <c r="A1979" s="20" t="s">
        <v>1974</v>
      </c>
      <c r="B1979" s="20" t="s">
        <v>8974</v>
      </c>
      <c r="C1979" s="20" t="s">
        <v>6855</v>
      </c>
      <c r="D1979" s="1" t="s">
        <v>13949</v>
      </c>
      <c r="E1979" s="35">
        <v>5799</v>
      </c>
      <c r="F1979" s="35">
        <v>313589</v>
      </c>
      <c r="G1979" s="37">
        <f t="shared" si="122"/>
        <v>1.8492357831429038E-2</v>
      </c>
      <c r="I1979" s="28">
        <v>7.0060000000000002</v>
      </c>
      <c r="J1979" s="28">
        <v>49.084037780761719</v>
      </c>
      <c r="K1979" s="28">
        <v>3.4174171953828707</v>
      </c>
      <c r="L1979" s="28">
        <v>44.486635626832211</v>
      </c>
      <c r="M1979" s="31"/>
      <c r="N1979" s="32">
        <f t="shared" si="120"/>
        <v>94.700193860363115</v>
      </c>
      <c r="O1979" s="32">
        <f t="shared" si="121"/>
        <v>68.702451404693178</v>
      </c>
      <c r="P1979" s="32">
        <f t="shared" si="123"/>
        <v>87.665441645913887</v>
      </c>
    </row>
    <row r="1980" spans="1:16" x14ac:dyDescent="0.2">
      <c r="A1980" s="20" t="s">
        <v>1975</v>
      </c>
      <c r="B1980" s="20" t="s">
        <v>8975</v>
      </c>
      <c r="C1980" s="20" t="s">
        <v>6855</v>
      </c>
      <c r="D1980" s="1" t="s">
        <v>13949</v>
      </c>
      <c r="E1980" s="35">
        <v>6291</v>
      </c>
      <c r="F1980" s="35">
        <v>313589</v>
      </c>
      <c r="G1980" s="37">
        <f t="shared" si="122"/>
        <v>2.0061290415161245E-2</v>
      </c>
      <c r="I1980" s="28">
        <v>4.758</v>
      </c>
      <c r="J1980" s="28">
        <v>22.63856315612793</v>
      </c>
      <c r="K1980" s="28">
        <v>3.5987996163525358</v>
      </c>
      <c r="L1980" s="28">
        <v>39.615641392465427</v>
      </c>
      <c r="M1980" s="31"/>
      <c r="N1980" s="32">
        <f t="shared" si="120"/>
        <v>89.983459619817566</v>
      </c>
      <c r="O1980" s="32">
        <f t="shared" si="121"/>
        <v>64.588799213002261</v>
      </c>
      <c r="P1980" s="32">
        <f t="shared" si="123"/>
        <v>83.11189591244387</v>
      </c>
    </row>
    <row r="1981" spans="1:16" x14ac:dyDescent="0.2">
      <c r="A1981" s="20" t="s">
        <v>1976</v>
      </c>
      <c r="B1981" s="20" t="s">
        <v>8976</v>
      </c>
      <c r="C1981" s="20" t="s">
        <v>6855</v>
      </c>
      <c r="D1981" s="1" t="s">
        <v>13949</v>
      </c>
      <c r="E1981" s="35">
        <v>5990</v>
      </c>
      <c r="F1981" s="35">
        <v>313589</v>
      </c>
      <c r="G1981" s="37">
        <f t="shared" si="122"/>
        <v>1.9101435318203127E-2</v>
      </c>
      <c r="I1981" s="28">
        <v>4.3099999999999996</v>
      </c>
      <c r="J1981" s="28">
        <v>18.576099395751953</v>
      </c>
      <c r="K1981" s="28">
        <v>3.5033909640955487</v>
      </c>
      <c r="L1981" s="28">
        <v>37.041235392320537</v>
      </c>
      <c r="M1981" s="31"/>
      <c r="N1981" s="32">
        <f t="shared" si="120"/>
        <v>88.856309707951795</v>
      </c>
      <c r="O1981" s="32">
        <f t="shared" si="121"/>
        <v>63.151334147315701</v>
      </c>
      <c r="P1981" s="32">
        <f t="shared" si="123"/>
        <v>81.900777547577206</v>
      </c>
    </row>
    <row r="1982" spans="1:16" x14ac:dyDescent="0.2">
      <c r="A1982" s="20" t="s">
        <v>1977</v>
      </c>
      <c r="B1982" s="20" t="s">
        <v>8977</v>
      </c>
      <c r="C1982" s="20" t="s">
        <v>6855</v>
      </c>
      <c r="D1982" s="1" t="s">
        <v>13949</v>
      </c>
      <c r="E1982" s="35">
        <v>10002</v>
      </c>
      <c r="F1982" s="35">
        <v>313589</v>
      </c>
      <c r="G1982" s="37">
        <f t="shared" si="122"/>
        <v>3.1895251427824317E-2</v>
      </c>
      <c r="I1982" s="28">
        <v>4.3319999999999999</v>
      </c>
      <c r="J1982" s="28">
        <v>18.766223907470703</v>
      </c>
      <c r="K1982" s="28">
        <v>3.6503588460050036</v>
      </c>
      <c r="L1982" s="28">
        <v>37.186562687462505</v>
      </c>
      <c r="M1982" s="31"/>
      <c r="N1982" s="32">
        <f t="shared" si="120"/>
        <v>88.715847374354567</v>
      </c>
      <c r="O1982" s="32">
        <f t="shared" si="121"/>
        <v>63.126574407373852</v>
      </c>
      <c r="P1982" s="32">
        <f t="shared" si="123"/>
        <v>81.791623281529411</v>
      </c>
    </row>
    <row r="1983" spans="1:16" x14ac:dyDescent="0.2">
      <c r="A1983" s="20" t="s">
        <v>1978</v>
      </c>
      <c r="B1983" s="20" t="s">
        <v>8978</v>
      </c>
      <c r="C1983" s="20" t="s">
        <v>6855</v>
      </c>
      <c r="D1983" s="1" t="s">
        <v>13949</v>
      </c>
      <c r="E1983" s="35">
        <v>7436</v>
      </c>
      <c r="F1983" s="35">
        <v>313589</v>
      </c>
      <c r="G1983" s="37">
        <f t="shared" si="122"/>
        <v>2.3712566448440473E-2</v>
      </c>
      <c r="I1983" s="28">
        <v>8.6820000000000004</v>
      </c>
      <c r="J1983" s="28">
        <v>75.377120971679688</v>
      </c>
      <c r="K1983" s="28">
        <v>3.2480423560215308</v>
      </c>
      <c r="L1983" s="28">
        <v>42.256186121570735</v>
      </c>
      <c r="M1983" s="31"/>
      <c r="N1983" s="32">
        <f t="shared" si="120"/>
        <v>96.876517431718469</v>
      </c>
      <c r="O1983" s="32">
        <f t="shared" si="121"/>
        <v>69.131380967050333</v>
      </c>
      <c r="P1983" s="32">
        <f t="shared" si="123"/>
        <v>89.368936320865032</v>
      </c>
    </row>
    <row r="1984" spans="1:16" x14ac:dyDescent="0.2">
      <c r="A1984" s="20" t="s">
        <v>1979</v>
      </c>
      <c r="B1984" s="20" t="s">
        <v>8979</v>
      </c>
      <c r="C1984" s="20" t="s">
        <v>6855</v>
      </c>
      <c r="D1984" s="1" t="s">
        <v>13949</v>
      </c>
      <c r="E1984" s="35">
        <v>8085</v>
      </c>
      <c r="F1984" s="35">
        <v>313589</v>
      </c>
      <c r="G1984" s="37">
        <f t="shared" si="122"/>
        <v>2.5782154348526255E-2</v>
      </c>
      <c r="I1984" s="28">
        <v>4.6500000000000004</v>
      </c>
      <c r="J1984" s="28">
        <v>21.622499465942383</v>
      </c>
      <c r="K1984" s="28">
        <v>3.8090400820932651</v>
      </c>
      <c r="L1984" s="28">
        <v>40.556091527520095</v>
      </c>
      <c r="M1984" s="31"/>
      <c r="N1984" s="32">
        <f t="shared" si="120"/>
        <v>89.73137584968805</v>
      </c>
      <c r="O1984" s="32">
        <f t="shared" si="121"/>
        <v>64.738020789437456</v>
      </c>
      <c r="P1984" s="32">
        <f t="shared" si="123"/>
        <v>82.968401712359906</v>
      </c>
    </row>
    <row r="1985" spans="1:16" x14ac:dyDescent="0.2">
      <c r="A1985" s="20" t="s">
        <v>1980</v>
      </c>
      <c r="B1985" s="20" t="s">
        <v>8980</v>
      </c>
      <c r="C1985" s="20" t="s">
        <v>6855</v>
      </c>
      <c r="D1985" s="1" t="s">
        <v>13949</v>
      </c>
      <c r="E1985" s="35">
        <v>6156</v>
      </c>
      <c r="F1985" s="35">
        <v>313589</v>
      </c>
      <c r="G1985" s="37">
        <f t="shared" si="122"/>
        <v>1.9630790620844482E-2</v>
      </c>
      <c r="I1985" s="28">
        <v>6.8959999999999999</v>
      </c>
      <c r="J1985" s="28">
        <v>47.554817199707031</v>
      </c>
      <c r="K1985" s="28">
        <v>2.4838350993469565</v>
      </c>
      <c r="L1985" s="28">
        <v>44.738466536712153</v>
      </c>
      <c r="M1985" s="31"/>
      <c r="N1985" s="32">
        <f t="shared" si="120"/>
        <v>95.907134728927375</v>
      </c>
      <c r="O1985" s="32">
        <f t="shared" si="121"/>
        <v>69.402324357729299</v>
      </c>
      <c r="P1985" s="32">
        <f t="shared" si="123"/>
        <v>88.735174556990287</v>
      </c>
    </row>
    <row r="1986" spans="1:16" x14ac:dyDescent="0.2">
      <c r="A1986" s="20" t="s">
        <v>1981</v>
      </c>
      <c r="B1986" s="20" t="s">
        <v>8981</v>
      </c>
      <c r="C1986" s="20" t="s">
        <v>6855</v>
      </c>
      <c r="D1986" s="1" t="s">
        <v>13949</v>
      </c>
      <c r="E1986" s="35">
        <v>6614</v>
      </c>
      <c r="F1986" s="35">
        <v>313589</v>
      </c>
      <c r="G1986" s="37">
        <f t="shared" si="122"/>
        <v>2.1091301034156174E-2</v>
      </c>
      <c r="I1986" s="28">
        <v>4.3010000000000002</v>
      </c>
      <c r="J1986" s="28">
        <v>18.498601913452148</v>
      </c>
      <c r="K1986" s="28">
        <v>3.3631345575565446</v>
      </c>
      <c r="L1986" s="28">
        <v>38.108859993952223</v>
      </c>
      <c r="M1986" s="31"/>
      <c r="N1986" s="32">
        <f t="shared" si="120"/>
        <v>89.277199297435246</v>
      </c>
      <c r="O1986" s="32">
        <f t="shared" si="121"/>
        <v>63.699741182048903</v>
      </c>
      <c r="P1986" s="32">
        <f t="shared" si="123"/>
        <v>82.356172195793405</v>
      </c>
    </row>
    <row r="1987" spans="1:16" x14ac:dyDescent="0.2">
      <c r="A1987" s="20" t="s">
        <v>1982</v>
      </c>
      <c r="B1987" s="20" t="s">
        <v>8982</v>
      </c>
      <c r="C1987" s="20" t="s">
        <v>6855</v>
      </c>
      <c r="D1987" s="1" t="s">
        <v>13949</v>
      </c>
      <c r="E1987" s="35">
        <v>5820</v>
      </c>
      <c r="F1987" s="35">
        <v>313589</v>
      </c>
      <c r="G1987" s="37">
        <f t="shared" si="122"/>
        <v>1.8559324466100532E-2</v>
      </c>
      <c r="I1987" s="28">
        <v>5.57</v>
      </c>
      <c r="J1987" s="28">
        <v>31.024900436401367</v>
      </c>
      <c r="K1987" s="28">
        <v>3.6441229419284036</v>
      </c>
      <c r="L1987" s="28">
        <v>43.157044673539517</v>
      </c>
      <c r="M1987" s="31"/>
      <c r="N1987" s="32">
        <f t="shared" si="120"/>
        <v>91.942612017464185</v>
      </c>
      <c r="O1987" s="32">
        <f t="shared" si="121"/>
        <v>66.782295188916976</v>
      </c>
      <c r="P1987" s="32">
        <f t="shared" si="123"/>
        <v>85.134459547007481</v>
      </c>
    </row>
    <row r="1988" spans="1:16" x14ac:dyDescent="0.2">
      <c r="A1988" s="20" t="s">
        <v>1983</v>
      </c>
      <c r="B1988" s="20" t="s">
        <v>8983</v>
      </c>
      <c r="C1988" s="20" t="s">
        <v>6855</v>
      </c>
      <c r="D1988" s="1" t="s">
        <v>13949</v>
      </c>
      <c r="E1988" s="35">
        <v>9458</v>
      </c>
      <c r="F1988" s="35">
        <v>313589</v>
      </c>
      <c r="G1988" s="37">
        <f t="shared" si="122"/>
        <v>3.016049670109602E-2</v>
      </c>
      <c r="I1988" s="28">
        <v>8.9830000000000005</v>
      </c>
      <c r="J1988" s="28">
        <v>80.694290161132813</v>
      </c>
      <c r="K1988" s="28">
        <v>3.8436788252996821</v>
      </c>
      <c r="L1988" s="28">
        <v>41.285684076971876</v>
      </c>
      <c r="M1988" s="31"/>
      <c r="N1988" s="32">
        <f t="shared" si="120"/>
        <v>96.252339914824645</v>
      </c>
      <c r="O1988" s="32">
        <f t="shared" si="121"/>
        <v>68.494631182276208</v>
      </c>
      <c r="P1988" s="32">
        <f t="shared" si="123"/>
        <v>88.741356862842579</v>
      </c>
    </row>
    <row r="1989" spans="1:16" x14ac:dyDescent="0.2">
      <c r="A1989" s="20" t="s">
        <v>1984</v>
      </c>
      <c r="B1989" s="20" t="s">
        <v>8984</v>
      </c>
      <c r="C1989" s="20" t="s">
        <v>6855</v>
      </c>
      <c r="D1989" s="1" t="s">
        <v>13949</v>
      </c>
      <c r="E1989" s="35">
        <v>6296</v>
      </c>
      <c r="F1989" s="35">
        <v>313589</v>
      </c>
      <c r="G1989" s="37">
        <f t="shared" si="122"/>
        <v>2.0077234851987792E-2</v>
      </c>
      <c r="I1989" s="28">
        <v>4.6470000000000002</v>
      </c>
      <c r="J1989" s="28">
        <v>21.594608306884766</v>
      </c>
      <c r="K1989" s="28">
        <v>3.6263879759139197</v>
      </c>
      <c r="L1989" s="28">
        <v>42.372935196950444</v>
      </c>
      <c r="M1989" s="31"/>
      <c r="N1989" s="32">
        <f t="shared" si="120"/>
        <v>90.387846260627128</v>
      </c>
      <c r="O1989" s="32">
        <f t="shared" si="121"/>
        <v>65.64195405610306</v>
      </c>
      <c r="P1989" s="32">
        <f t="shared" si="123"/>
        <v>83.69183331715206</v>
      </c>
    </row>
    <row r="1990" spans="1:16" x14ac:dyDescent="0.2">
      <c r="A1990" s="20" t="s">
        <v>1985</v>
      </c>
      <c r="B1990" s="20" t="s">
        <v>8985</v>
      </c>
      <c r="C1990" s="20" t="s">
        <v>6855</v>
      </c>
      <c r="D1990" s="1" t="s">
        <v>13949</v>
      </c>
      <c r="E1990" s="35">
        <v>5999</v>
      </c>
      <c r="F1990" s="35">
        <v>313589</v>
      </c>
      <c r="G1990" s="37">
        <f t="shared" si="122"/>
        <v>1.9130135304490911E-2</v>
      </c>
      <c r="I1990" s="28">
        <v>5.8970000000000002</v>
      </c>
      <c r="J1990" s="28">
        <v>34.774608612060547</v>
      </c>
      <c r="K1990" s="28">
        <v>2.6659021983050093</v>
      </c>
      <c r="L1990" s="28">
        <v>46.283213868978166</v>
      </c>
      <c r="M1990" s="31"/>
      <c r="N1990" s="32">
        <f t="shared" si="120"/>
        <v>94.506636968523807</v>
      </c>
      <c r="O1990" s="32">
        <f t="shared" si="121"/>
        <v>69.105889310651861</v>
      </c>
      <c r="P1990" s="32">
        <f t="shared" si="123"/>
        <v>87.633426106481835</v>
      </c>
    </row>
    <row r="1991" spans="1:16" x14ac:dyDescent="0.2">
      <c r="A1991" s="20" t="s">
        <v>1986</v>
      </c>
      <c r="B1991" s="20" t="s">
        <v>8986</v>
      </c>
      <c r="C1991" s="20" t="s">
        <v>6855</v>
      </c>
      <c r="D1991" s="1" t="s">
        <v>13949</v>
      </c>
      <c r="E1991" s="35">
        <v>6155</v>
      </c>
      <c r="F1991" s="35">
        <v>313589</v>
      </c>
      <c r="G1991" s="37">
        <f t="shared" si="122"/>
        <v>1.9627601733479171E-2</v>
      </c>
      <c r="I1991" s="28">
        <v>4.9980000000000002</v>
      </c>
      <c r="J1991" s="28">
        <v>24.980003356933594</v>
      </c>
      <c r="K1991" s="28">
        <v>3.0699727296442294</v>
      </c>
      <c r="L1991" s="28">
        <v>46.692445166531279</v>
      </c>
      <c r="M1991" s="31"/>
      <c r="N1991" s="32">
        <f t="shared" ref="N1991:N2054" si="124">SUMPRODUCT(I1991:L1991,$I$4:$L$4) + $L$1</f>
        <v>92.668353351491874</v>
      </c>
      <c r="O1991" s="32">
        <f t="shared" ref="O1991:O2054" si="125">SUMPRODUCT(I1991:L1991,$I$5:$L$5) + $L$2</f>
        <v>68.203205416494114</v>
      </c>
      <c r="P1991" s="32">
        <f t="shared" si="123"/>
        <v>86.048307249180482</v>
      </c>
    </row>
    <row r="1992" spans="1:16" x14ac:dyDescent="0.2">
      <c r="A1992" s="20" t="s">
        <v>1987</v>
      </c>
      <c r="B1992" s="20" t="s">
        <v>8987</v>
      </c>
      <c r="C1992" s="20" t="s">
        <v>6855</v>
      </c>
      <c r="D1992" s="1" t="s">
        <v>13949</v>
      </c>
      <c r="E1992" s="35">
        <v>8053</v>
      </c>
      <c r="F1992" s="35">
        <v>313589</v>
      </c>
      <c r="G1992" s="37">
        <f t="shared" ref="G1992:G2055" si="126">SUM(E1992/F1992)</f>
        <v>2.5680109952836355E-2</v>
      </c>
      <c r="I1992" s="28">
        <v>9.9420000000000002</v>
      </c>
      <c r="J1992" s="28">
        <v>98.843360900878906</v>
      </c>
      <c r="K1992" s="28">
        <v>3.0500299393002424</v>
      </c>
      <c r="L1992" s="28">
        <v>44.567862908232954</v>
      </c>
      <c r="M1992" s="31"/>
      <c r="N1992" s="32">
        <f t="shared" si="124"/>
        <v>99.451886883468759</v>
      </c>
      <c r="O1992" s="32">
        <f t="shared" si="125"/>
        <v>71.109840387767903</v>
      </c>
      <c r="P1992" s="32">
        <f t="shared" ref="P1992:P2055" si="127">SUM(N1992*$P$1)+($P$2*O1992)</f>
        <v>91.782787357322363</v>
      </c>
    </row>
    <row r="1993" spans="1:16" x14ac:dyDescent="0.2">
      <c r="A1993" s="20" t="s">
        <v>1988</v>
      </c>
      <c r="B1993" s="20" t="s">
        <v>8988</v>
      </c>
      <c r="C1993" s="20" t="s">
        <v>6852</v>
      </c>
      <c r="D1993" s="1" t="s">
        <v>13951</v>
      </c>
      <c r="E1993" s="35">
        <v>8584</v>
      </c>
      <c r="F1993" s="35">
        <v>455561</v>
      </c>
      <c r="G1993" s="37">
        <f t="shared" si="126"/>
        <v>1.8842701636004839E-2</v>
      </c>
      <c r="I1993" s="28">
        <v>2.8420000000000001</v>
      </c>
      <c r="J1993" s="28">
        <v>8.0769643783569336</v>
      </c>
      <c r="K1993" s="28">
        <v>3.7243086688431029</v>
      </c>
      <c r="L1993" s="28">
        <v>37.291239515377448</v>
      </c>
      <c r="M1993" s="31"/>
      <c r="N1993" s="32">
        <f t="shared" si="124"/>
        <v>86.308438528857295</v>
      </c>
      <c r="O1993" s="32">
        <f t="shared" si="125"/>
        <v>61.67956703651933</v>
      </c>
      <c r="P1993" s="32">
        <f t="shared" si="127"/>
        <v>79.644090323795226</v>
      </c>
    </row>
    <row r="1994" spans="1:16" x14ac:dyDescent="0.2">
      <c r="A1994" s="20" t="s">
        <v>1989</v>
      </c>
      <c r="B1994" s="20" t="s">
        <v>8989</v>
      </c>
      <c r="C1994" s="20" t="s">
        <v>6852</v>
      </c>
      <c r="D1994" s="1" t="s">
        <v>13951</v>
      </c>
      <c r="E1994" s="35">
        <v>7559</v>
      </c>
      <c r="F1994" s="35">
        <v>455561</v>
      </c>
      <c r="G1994" s="37">
        <f t="shared" si="126"/>
        <v>1.6592728525927372E-2</v>
      </c>
      <c r="I1994" s="28">
        <v>3.5819999999999999</v>
      </c>
      <c r="J1994" s="28">
        <v>12.830723762512207</v>
      </c>
      <c r="K1994" s="28">
        <v>3.7832322936640961</v>
      </c>
      <c r="L1994" s="28">
        <v>35.391189310755394</v>
      </c>
      <c r="M1994" s="31"/>
      <c r="N1994" s="32">
        <f t="shared" si="124"/>
        <v>86.965538924764104</v>
      </c>
      <c r="O1994" s="32">
        <f t="shared" si="125"/>
        <v>61.55570175749483</v>
      </c>
      <c r="P1994" s="32">
        <f t="shared" si="127"/>
        <v>80.089868524303739</v>
      </c>
    </row>
    <row r="1995" spans="1:16" x14ac:dyDescent="0.2">
      <c r="A1995" s="20" t="s">
        <v>1990</v>
      </c>
      <c r="B1995" s="20" t="s">
        <v>8990</v>
      </c>
      <c r="C1995" s="20" t="s">
        <v>6852</v>
      </c>
      <c r="D1995" s="1" t="s">
        <v>13951</v>
      </c>
      <c r="E1995" s="35">
        <v>7760</v>
      </c>
      <c r="F1995" s="35">
        <v>455561</v>
      </c>
      <c r="G1995" s="37">
        <f t="shared" si="126"/>
        <v>1.7033942765074271E-2</v>
      </c>
      <c r="I1995" s="28">
        <v>2.3809999999999998</v>
      </c>
      <c r="J1995" s="28">
        <v>5.6691608428955078</v>
      </c>
      <c r="K1995" s="28">
        <v>3.6200171753462826</v>
      </c>
      <c r="L1995" s="28">
        <v>39.157989690721649</v>
      </c>
      <c r="M1995" s="31"/>
      <c r="N1995" s="32">
        <f t="shared" si="124"/>
        <v>86.138998037757275</v>
      </c>
      <c r="O1995" s="32">
        <f t="shared" si="125"/>
        <v>62.082773594848319</v>
      </c>
      <c r="P1995" s="32">
        <f t="shared" si="127"/>
        <v>79.629602906252941</v>
      </c>
    </row>
    <row r="1996" spans="1:16" x14ac:dyDescent="0.2">
      <c r="A1996" s="20" t="s">
        <v>1991</v>
      </c>
      <c r="B1996" s="20" t="s">
        <v>8991</v>
      </c>
      <c r="C1996" s="20" t="s">
        <v>6852</v>
      </c>
      <c r="D1996" s="1" t="s">
        <v>13951</v>
      </c>
      <c r="E1996" s="35">
        <v>5660</v>
      </c>
      <c r="F1996" s="35">
        <v>455561</v>
      </c>
      <c r="G1996" s="37">
        <f t="shared" si="126"/>
        <v>1.2424241759061904E-2</v>
      </c>
      <c r="I1996" s="28">
        <v>2.1970000000000001</v>
      </c>
      <c r="J1996" s="28">
        <v>4.8268089294433594</v>
      </c>
      <c r="K1996" s="28">
        <v>4.0268510474243717</v>
      </c>
      <c r="L1996" s="28">
        <v>34.707243816254419</v>
      </c>
      <c r="M1996" s="31"/>
      <c r="N1996" s="32">
        <f t="shared" si="124"/>
        <v>84.283240276328058</v>
      </c>
      <c r="O1996" s="32">
        <f t="shared" si="125"/>
        <v>59.701624339357195</v>
      </c>
      <c r="P1996" s="32">
        <f t="shared" si="127"/>
        <v>77.631678993950928</v>
      </c>
    </row>
    <row r="1997" spans="1:16" x14ac:dyDescent="0.2">
      <c r="A1997" s="20" t="s">
        <v>1992</v>
      </c>
      <c r="B1997" s="20" t="s">
        <v>8992</v>
      </c>
      <c r="C1997" s="20" t="s">
        <v>6852</v>
      </c>
      <c r="D1997" s="1" t="s">
        <v>13951</v>
      </c>
      <c r="E1997" s="35">
        <v>6536</v>
      </c>
      <c r="F1997" s="35">
        <v>455561</v>
      </c>
      <c r="G1997" s="37">
        <f t="shared" si="126"/>
        <v>1.4347145607284206E-2</v>
      </c>
      <c r="I1997" s="28">
        <v>2.9169999999999998</v>
      </c>
      <c r="J1997" s="28">
        <v>8.5088891983032227</v>
      </c>
      <c r="K1997" s="28">
        <v>3.2502692343094544</v>
      </c>
      <c r="L1997" s="28">
        <v>42.052478580171361</v>
      </c>
      <c r="M1997" s="31"/>
      <c r="N1997" s="32">
        <f t="shared" si="124"/>
        <v>88.152829351698784</v>
      </c>
      <c r="O1997" s="32">
        <f t="shared" si="125"/>
        <v>64.127280536326708</v>
      </c>
      <c r="P1997" s="32">
        <f t="shared" si="127"/>
        <v>81.651734765486509</v>
      </c>
    </row>
    <row r="1998" spans="1:16" x14ac:dyDescent="0.2">
      <c r="A1998" s="20" t="s">
        <v>1993</v>
      </c>
      <c r="B1998" s="20" t="s">
        <v>8993</v>
      </c>
      <c r="C1998" s="20" t="s">
        <v>6852</v>
      </c>
      <c r="D1998" s="1" t="s">
        <v>13951</v>
      </c>
      <c r="E1998" s="35">
        <v>6487</v>
      </c>
      <c r="F1998" s="35">
        <v>455561</v>
      </c>
      <c r="G1998" s="37">
        <f t="shared" si="126"/>
        <v>1.4239585917143917E-2</v>
      </c>
      <c r="I1998" s="28">
        <v>3.7949999999999999</v>
      </c>
      <c r="J1998" s="28">
        <v>14.40202522277832</v>
      </c>
      <c r="K1998" s="28">
        <v>3.1229632227476261</v>
      </c>
      <c r="L1998" s="28">
        <v>43.826576229381843</v>
      </c>
      <c r="M1998" s="31"/>
      <c r="N1998" s="32">
        <f t="shared" si="124"/>
        <v>90.102761292523624</v>
      </c>
      <c r="O1998" s="32">
        <f t="shared" si="125"/>
        <v>65.832909769339352</v>
      </c>
      <c r="P1998" s="32">
        <f t="shared" si="127"/>
        <v>83.535560619688326</v>
      </c>
    </row>
    <row r="1999" spans="1:16" x14ac:dyDescent="0.2">
      <c r="A1999" s="20" t="s">
        <v>1994</v>
      </c>
      <c r="B1999" s="20" t="s">
        <v>8994</v>
      </c>
      <c r="C1999" s="20" t="s">
        <v>6852</v>
      </c>
      <c r="D1999" s="1" t="s">
        <v>13951</v>
      </c>
      <c r="E1999" s="35">
        <v>6100</v>
      </c>
      <c r="F1999" s="35">
        <v>455561</v>
      </c>
      <c r="G1999" s="37">
        <f t="shared" si="126"/>
        <v>1.3390083874607352E-2</v>
      </c>
      <c r="I1999" s="28">
        <v>5.4420000000000002</v>
      </c>
      <c r="J1999" s="28">
        <v>29.615364074707031</v>
      </c>
      <c r="K1999" s="28">
        <v>3.6663162562590506</v>
      </c>
      <c r="L1999" s="28">
        <v>37.502459016393445</v>
      </c>
      <c r="M1999" s="31"/>
      <c r="N1999" s="32">
        <f t="shared" si="124"/>
        <v>90.459975900783235</v>
      </c>
      <c r="O1999" s="32">
        <f t="shared" si="125"/>
        <v>64.24731935600299</v>
      </c>
      <c r="P1999" s="32">
        <f t="shared" si="127"/>
        <v>83.367069892139654</v>
      </c>
    </row>
    <row r="2000" spans="1:16" x14ac:dyDescent="0.2">
      <c r="A2000" s="20" t="s">
        <v>1995</v>
      </c>
      <c r="B2000" s="20" t="s">
        <v>8995</v>
      </c>
      <c r="C2000" s="20" t="s">
        <v>6852</v>
      </c>
      <c r="D2000" s="1" t="s">
        <v>13951</v>
      </c>
      <c r="E2000" s="35">
        <v>5534</v>
      </c>
      <c r="F2000" s="35">
        <v>455561</v>
      </c>
      <c r="G2000" s="37">
        <f t="shared" si="126"/>
        <v>1.2147659698701161E-2</v>
      </c>
      <c r="I2000" s="28">
        <v>3.6539999999999999</v>
      </c>
      <c r="J2000" s="28">
        <v>13.351716041564941</v>
      </c>
      <c r="K2000" s="28">
        <v>3.9461177390288316</v>
      </c>
      <c r="L2000" s="28">
        <v>35.687206360679433</v>
      </c>
      <c r="M2000" s="31"/>
      <c r="N2000" s="32">
        <f t="shared" si="124"/>
        <v>86.914639804093468</v>
      </c>
      <c r="O2000" s="32">
        <f t="shared" si="125"/>
        <v>61.632463865699656</v>
      </c>
      <c r="P2000" s="32">
        <f t="shared" si="127"/>
        <v>80.073513368904784</v>
      </c>
    </row>
    <row r="2001" spans="1:16" x14ac:dyDescent="0.2">
      <c r="A2001" s="20" t="s">
        <v>1996</v>
      </c>
      <c r="B2001" s="20" t="s">
        <v>8996</v>
      </c>
      <c r="C2001" s="20" t="s">
        <v>6852</v>
      </c>
      <c r="D2001" s="1" t="s">
        <v>13951</v>
      </c>
      <c r="E2001" s="35">
        <v>10864</v>
      </c>
      <c r="F2001" s="35">
        <v>455561</v>
      </c>
      <c r="G2001" s="37">
        <f t="shared" si="126"/>
        <v>2.3847519871103978E-2</v>
      </c>
      <c r="I2001" s="28">
        <v>1.2270000000000001</v>
      </c>
      <c r="J2001" s="28">
        <v>1.5055290460586548</v>
      </c>
      <c r="K2001" s="28">
        <v>3.7788944000971023</v>
      </c>
      <c r="L2001" s="28">
        <v>36.564709131075112</v>
      </c>
      <c r="M2001" s="31"/>
      <c r="N2001" s="32">
        <f t="shared" si="124"/>
        <v>83.483908116713465</v>
      </c>
      <c r="O2001" s="32">
        <f t="shared" si="125"/>
        <v>59.644941803543198</v>
      </c>
      <c r="P2001" s="32">
        <f t="shared" si="127"/>
        <v>77.0333010554384</v>
      </c>
    </row>
    <row r="2002" spans="1:16" x14ac:dyDescent="0.2">
      <c r="A2002" s="20" t="s">
        <v>1997</v>
      </c>
      <c r="B2002" s="20" t="s">
        <v>8997</v>
      </c>
      <c r="C2002" s="20" t="s">
        <v>6852</v>
      </c>
      <c r="D2002" s="1" t="s">
        <v>13951</v>
      </c>
      <c r="E2002" s="35">
        <v>5997</v>
      </c>
      <c r="F2002" s="35">
        <v>455561</v>
      </c>
      <c r="G2002" s="37">
        <f t="shared" si="126"/>
        <v>1.3163989015741031E-2</v>
      </c>
      <c r="I2002" s="28">
        <v>3.2090000000000001</v>
      </c>
      <c r="J2002" s="28">
        <v>10.297680854797363</v>
      </c>
      <c r="K2002" s="28">
        <v>4.0600228887049079</v>
      </c>
      <c r="L2002" s="28">
        <v>40.35817908954477</v>
      </c>
      <c r="M2002" s="31"/>
      <c r="N2002" s="32">
        <f t="shared" si="124"/>
        <v>87.096803303730752</v>
      </c>
      <c r="O2002" s="32">
        <f t="shared" si="125"/>
        <v>63.105533817724556</v>
      </c>
      <c r="P2002" s="32">
        <f t="shared" si="127"/>
        <v>80.604984391688177</v>
      </c>
    </row>
    <row r="2003" spans="1:16" x14ac:dyDescent="0.2">
      <c r="A2003" s="20" t="s">
        <v>1998</v>
      </c>
      <c r="B2003" s="20" t="s">
        <v>8998</v>
      </c>
      <c r="C2003" s="20" t="s">
        <v>6852</v>
      </c>
      <c r="D2003" s="1" t="s">
        <v>13951</v>
      </c>
      <c r="E2003" s="35">
        <v>5552</v>
      </c>
      <c r="F2003" s="35">
        <v>455561</v>
      </c>
      <c r="G2003" s="37">
        <f t="shared" si="126"/>
        <v>1.2187171421609839E-2</v>
      </c>
      <c r="I2003" s="28">
        <v>2.7629999999999999</v>
      </c>
      <c r="J2003" s="28">
        <v>7.6341691017150879</v>
      </c>
      <c r="K2003" s="28">
        <v>3.4694893358190071</v>
      </c>
      <c r="L2003" s="28">
        <v>41.472442363112393</v>
      </c>
      <c r="M2003" s="31"/>
      <c r="N2003" s="32">
        <f t="shared" si="124"/>
        <v>87.472017285038078</v>
      </c>
      <c r="O2003" s="32">
        <f t="shared" si="125"/>
        <v>63.566188273427699</v>
      </c>
      <c r="P2003" s="32">
        <f t="shared" si="127"/>
        <v>81.00331778682478</v>
      </c>
    </row>
    <row r="2004" spans="1:16" x14ac:dyDescent="0.2">
      <c r="A2004" s="20" t="s">
        <v>1999</v>
      </c>
      <c r="B2004" s="20" t="s">
        <v>8999</v>
      </c>
      <c r="C2004" s="20" t="s">
        <v>6852</v>
      </c>
      <c r="D2004" s="1" t="s">
        <v>13951</v>
      </c>
      <c r="E2004" s="35">
        <v>9148</v>
      </c>
      <c r="F2004" s="35">
        <v>455561</v>
      </c>
      <c r="G2004" s="37">
        <f t="shared" si="126"/>
        <v>2.0080735620476731E-2</v>
      </c>
      <c r="I2004" s="28">
        <v>2.5720000000000001</v>
      </c>
      <c r="J2004" s="28">
        <v>6.6151838302612305</v>
      </c>
      <c r="K2004" s="28">
        <v>3.250864336411746</v>
      </c>
      <c r="L2004" s="28">
        <v>37.925120244862264</v>
      </c>
      <c r="M2004" s="31"/>
      <c r="N2004" s="32">
        <f t="shared" si="124"/>
        <v>86.687701192298903</v>
      </c>
      <c r="O2004" s="32">
        <f t="shared" si="125"/>
        <v>62.021753025547511</v>
      </c>
      <c r="P2004" s="32">
        <f t="shared" si="127"/>
        <v>80.013320376986968</v>
      </c>
    </row>
    <row r="2005" spans="1:16" x14ac:dyDescent="0.2">
      <c r="A2005" s="20" t="s">
        <v>2000</v>
      </c>
      <c r="B2005" s="20" t="s">
        <v>9000</v>
      </c>
      <c r="C2005" s="20" t="s">
        <v>6852</v>
      </c>
      <c r="D2005" s="1" t="s">
        <v>13951</v>
      </c>
      <c r="E2005" s="35">
        <v>8724</v>
      </c>
      <c r="F2005" s="35">
        <v>455561</v>
      </c>
      <c r="G2005" s="37">
        <f t="shared" si="126"/>
        <v>1.9150015036405663E-2</v>
      </c>
      <c r="I2005" s="28">
        <v>4.2149999999999999</v>
      </c>
      <c r="J2005" s="28">
        <v>17.766225814819336</v>
      </c>
      <c r="K2005" s="28">
        <v>3.7497992822688468</v>
      </c>
      <c r="L2005" s="28">
        <v>36.209651535992663</v>
      </c>
      <c r="M2005" s="31"/>
      <c r="N2005" s="32">
        <f t="shared" si="124"/>
        <v>88.178021927738101</v>
      </c>
      <c r="O2005" s="32">
        <f t="shared" si="125"/>
        <v>62.529347118675219</v>
      </c>
      <c r="P2005" s="32">
        <f t="shared" si="127"/>
        <v>81.237724237721096</v>
      </c>
    </row>
    <row r="2006" spans="1:16" x14ac:dyDescent="0.2">
      <c r="A2006" s="20" t="s">
        <v>2001</v>
      </c>
      <c r="B2006" s="20" t="s">
        <v>9001</v>
      </c>
      <c r="C2006" s="20" t="s">
        <v>6852</v>
      </c>
      <c r="D2006" s="1" t="s">
        <v>13951</v>
      </c>
      <c r="E2006" s="35">
        <v>9111</v>
      </c>
      <c r="F2006" s="35">
        <v>455561</v>
      </c>
      <c r="G2006" s="37">
        <f t="shared" si="126"/>
        <v>1.9999517078942226E-2</v>
      </c>
      <c r="I2006" s="28">
        <v>3.7909999999999999</v>
      </c>
      <c r="J2006" s="28">
        <v>14.371681213378906</v>
      </c>
      <c r="K2006" s="28">
        <v>3.797158895384309</v>
      </c>
      <c r="L2006" s="28">
        <v>37.528591812095272</v>
      </c>
      <c r="M2006" s="31"/>
      <c r="N2006" s="32">
        <f t="shared" si="124"/>
        <v>87.747231639698668</v>
      </c>
      <c r="O2006" s="32">
        <f t="shared" si="125"/>
        <v>62.656289545112237</v>
      </c>
      <c r="P2006" s="32">
        <f t="shared" si="127"/>
        <v>80.957851340102167</v>
      </c>
    </row>
    <row r="2007" spans="1:16" x14ac:dyDescent="0.2">
      <c r="A2007" s="20" t="s">
        <v>2002</v>
      </c>
      <c r="B2007" s="20" t="s">
        <v>9002</v>
      </c>
      <c r="C2007" s="20" t="s">
        <v>6852</v>
      </c>
      <c r="D2007" s="1" t="s">
        <v>13951</v>
      </c>
      <c r="E2007" s="35">
        <v>11761</v>
      </c>
      <c r="F2007" s="35">
        <v>455561</v>
      </c>
      <c r="G2007" s="37">
        <f t="shared" si="126"/>
        <v>2.5816520729386404E-2</v>
      </c>
      <c r="I2007" s="28">
        <v>3.117</v>
      </c>
      <c r="J2007" s="28">
        <v>9.7156887054443359</v>
      </c>
      <c r="K2007" s="28">
        <v>3.5309437519884748</v>
      </c>
      <c r="L2007" s="28">
        <v>35.571039877561432</v>
      </c>
      <c r="M2007" s="31"/>
      <c r="N2007" s="32">
        <f t="shared" si="124"/>
        <v>86.631482102155886</v>
      </c>
      <c r="O2007" s="32">
        <f t="shared" si="125"/>
        <v>61.361763419654729</v>
      </c>
      <c r="P2007" s="32">
        <f t="shared" si="127"/>
        <v>79.793726486899985</v>
      </c>
    </row>
    <row r="2008" spans="1:16" x14ac:dyDescent="0.2">
      <c r="A2008" s="20" t="s">
        <v>2003</v>
      </c>
      <c r="B2008" s="20" t="s">
        <v>9003</v>
      </c>
      <c r="C2008" s="20" t="s">
        <v>6852</v>
      </c>
      <c r="D2008" s="1" t="s">
        <v>13951</v>
      </c>
      <c r="E2008" s="35">
        <v>10594</v>
      </c>
      <c r="F2008" s="35">
        <v>455561</v>
      </c>
      <c r="G2008" s="37">
        <f t="shared" si="126"/>
        <v>2.3254844027473819E-2</v>
      </c>
      <c r="I2008" s="28">
        <v>0.79200000000000004</v>
      </c>
      <c r="J2008" s="28">
        <v>0.62726402282714844</v>
      </c>
      <c r="K2008" s="28">
        <v>3.2697767198775618</v>
      </c>
      <c r="L2008" s="28">
        <v>38.320275627713798</v>
      </c>
      <c r="M2008" s="31"/>
      <c r="N2008" s="32">
        <f t="shared" si="124"/>
        <v>83.882562592918575</v>
      </c>
      <c r="O2008" s="32">
        <f t="shared" si="125"/>
        <v>60.286704505310524</v>
      </c>
      <c r="P2008" s="32">
        <f t="shared" si="127"/>
        <v>77.497738402253944</v>
      </c>
    </row>
    <row r="2009" spans="1:16" x14ac:dyDescent="0.2">
      <c r="A2009" s="20" t="s">
        <v>2004</v>
      </c>
      <c r="B2009" s="20" t="s">
        <v>9004</v>
      </c>
      <c r="C2009" s="20" t="s">
        <v>6852</v>
      </c>
      <c r="D2009" s="1" t="s">
        <v>13951</v>
      </c>
      <c r="E2009" s="35">
        <v>6327</v>
      </c>
      <c r="F2009" s="35">
        <v>455561</v>
      </c>
      <c r="G2009" s="37">
        <f t="shared" si="126"/>
        <v>1.3888370602400118E-2</v>
      </c>
      <c r="I2009" s="28">
        <v>1.9630000000000001</v>
      </c>
      <c r="J2009" s="28">
        <v>3.8533689975738525</v>
      </c>
      <c r="K2009" s="28">
        <v>3.1965645471430304</v>
      </c>
      <c r="L2009" s="28">
        <v>36.07997471155366</v>
      </c>
      <c r="M2009" s="31"/>
      <c r="N2009" s="32">
        <f t="shared" si="124"/>
        <v>85.382068141256241</v>
      </c>
      <c r="O2009" s="32">
        <f t="shared" si="125"/>
        <v>60.647239978713664</v>
      </c>
      <c r="P2009" s="32">
        <f t="shared" si="127"/>
        <v>78.689049026724689</v>
      </c>
    </row>
    <row r="2010" spans="1:16" x14ac:dyDescent="0.2">
      <c r="A2010" s="20" t="s">
        <v>2005</v>
      </c>
      <c r="B2010" s="20" t="s">
        <v>9005</v>
      </c>
      <c r="C2010" s="20" t="s">
        <v>6852</v>
      </c>
      <c r="D2010" s="1" t="s">
        <v>13951</v>
      </c>
      <c r="E2010" s="35">
        <v>5783</v>
      </c>
      <c r="F2010" s="35">
        <v>455561</v>
      </c>
      <c r="G2010" s="37">
        <f t="shared" si="126"/>
        <v>1.2694238532271199E-2</v>
      </c>
      <c r="I2010" s="28">
        <v>1.784</v>
      </c>
      <c r="J2010" s="28">
        <v>3.1826560497283936</v>
      </c>
      <c r="K2010" s="28">
        <v>3.4470358282790894</v>
      </c>
      <c r="L2010" s="28">
        <v>36.462562683728166</v>
      </c>
      <c r="M2010" s="31"/>
      <c r="N2010" s="32">
        <f t="shared" si="124"/>
        <v>84.827477508510015</v>
      </c>
      <c r="O2010" s="32">
        <f t="shared" si="125"/>
        <v>60.439431480255919</v>
      </c>
      <c r="P2010" s="32">
        <f t="shared" si="127"/>
        <v>78.228294479603093</v>
      </c>
    </row>
    <row r="2011" spans="1:16" x14ac:dyDescent="0.2">
      <c r="A2011" s="20" t="s">
        <v>2006</v>
      </c>
      <c r="B2011" s="20" t="s">
        <v>9006</v>
      </c>
      <c r="C2011" s="20" t="s">
        <v>6852</v>
      </c>
      <c r="D2011" s="1" t="s">
        <v>13951</v>
      </c>
      <c r="E2011" s="35">
        <v>7454</v>
      </c>
      <c r="F2011" s="35">
        <v>455561</v>
      </c>
      <c r="G2011" s="37">
        <f t="shared" si="126"/>
        <v>1.6362243475626755E-2</v>
      </c>
      <c r="I2011" s="28">
        <v>1.347</v>
      </c>
      <c r="J2011" s="28">
        <v>1.8144090175628662</v>
      </c>
      <c r="K2011" s="28">
        <v>3.1473104668347709</v>
      </c>
      <c r="L2011" s="28">
        <v>37.232895089884629</v>
      </c>
      <c r="M2011" s="31"/>
      <c r="N2011" s="32">
        <f t="shared" si="124"/>
        <v>84.715406189802223</v>
      </c>
      <c r="O2011" s="32">
        <f t="shared" si="125"/>
        <v>60.519288192722797</v>
      </c>
      <c r="P2011" s="32">
        <f t="shared" si="127"/>
        <v>78.168157137263563</v>
      </c>
    </row>
    <row r="2012" spans="1:16" x14ac:dyDescent="0.2">
      <c r="A2012" s="20" t="s">
        <v>2007</v>
      </c>
      <c r="B2012" s="20" t="s">
        <v>9007</v>
      </c>
      <c r="C2012" s="20" t="s">
        <v>6852</v>
      </c>
      <c r="D2012" s="1" t="s">
        <v>13951</v>
      </c>
      <c r="E2012" s="35">
        <v>9365</v>
      </c>
      <c r="F2012" s="35">
        <v>455561</v>
      </c>
      <c r="G2012" s="37">
        <f t="shared" si="126"/>
        <v>2.0557071391098008E-2</v>
      </c>
      <c r="I2012" s="28">
        <v>3.8559999999999999</v>
      </c>
      <c r="J2012" s="28">
        <v>14.868736267089844</v>
      </c>
      <c r="K2012" s="28">
        <v>3.231745254646651</v>
      </c>
      <c r="L2012" s="28">
        <v>34.782274426054457</v>
      </c>
      <c r="M2012" s="31"/>
      <c r="N2012" s="32">
        <f t="shared" si="124"/>
        <v>88.032757526039092</v>
      </c>
      <c r="O2012" s="32">
        <f t="shared" si="125"/>
        <v>61.960670295280252</v>
      </c>
      <c r="P2012" s="32">
        <f t="shared" si="127"/>
        <v>80.977888292887911</v>
      </c>
    </row>
    <row r="2013" spans="1:16" x14ac:dyDescent="0.2">
      <c r="A2013" s="20" t="s">
        <v>2008</v>
      </c>
      <c r="B2013" s="20" t="s">
        <v>9008</v>
      </c>
      <c r="C2013" s="20" t="s">
        <v>6852</v>
      </c>
      <c r="D2013" s="1" t="s">
        <v>13951</v>
      </c>
      <c r="E2013" s="35">
        <v>12069</v>
      </c>
      <c r="F2013" s="35">
        <v>455561</v>
      </c>
      <c r="G2013" s="37">
        <f t="shared" si="126"/>
        <v>2.6492610210268219E-2</v>
      </c>
      <c r="I2013" s="28">
        <v>4.3129999999999997</v>
      </c>
      <c r="J2013" s="28">
        <v>18.601968765258789</v>
      </c>
      <c r="K2013" s="28">
        <v>3.9422627089141389</v>
      </c>
      <c r="L2013" s="28">
        <v>36.693015162813822</v>
      </c>
      <c r="M2013" s="31"/>
      <c r="N2013" s="32">
        <f t="shared" si="124"/>
        <v>88.166148242238634</v>
      </c>
      <c r="O2013" s="32">
        <f t="shared" si="125"/>
        <v>62.686174026495721</v>
      </c>
      <c r="P2013" s="32">
        <f t="shared" si="127"/>
        <v>81.271499395557157</v>
      </c>
    </row>
    <row r="2014" spans="1:16" x14ac:dyDescent="0.2">
      <c r="A2014" s="20" t="s">
        <v>2009</v>
      </c>
      <c r="B2014" s="20" t="s">
        <v>9009</v>
      </c>
      <c r="C2014" s="20" t="s">
        <v>6852</v>
      </c>
      <c r="D2014" s="1" t="s">
        <v>13951</v>
      </c>
      <c r="E2014" s="35">
        <v>12230</v>
      </c>
      <c r="F2014" s="35">
        <v>455561</v>
      </c>
      <c r="G2014" s="37">
        <f t="shared" si="126"/>
        <v>2.6846020620729168E-2</v>
      </c>
      <c r="I2014" s="28">
        <v>2.4079999999999999</v>
      </c>
      <c r="J2014" s="28">
        <v>5.7984638214111328</v>
      </c>
      <c r="K2014" s="28">
        <v>3.5525433312134203</v>
      </c>
      <c r="L2014" s="28">
        <v>32.52591986917416</v>
      </c>
      <c r="M2014" s="31"/>
      <c r="N2014" s="32">
        <f t="shared" si="124"/>
        <v>84.801618564328166</v>
      </c>
      <c r="O2014" s="32">
        <f t="shared" si="125"/>
        <v>59.33562616480242</v>
      </c>
      <c r="P2014" s="32">
        <f t="shared" si="127"/>
        <v>77.910753069711348</v>
      </c>
    </row>
    <row r="2015" spans="1:16" x14ac:dyDescent="0.2">
      <c r="A2015" s="20" t="s">
        <v>2010</v>
      </c>
      <c r="B2015" s="20" t="s">
        <v>9010</v>
      </c>
      <c r="C2015" s="20" t="s">
        <v>6852</v>
      </c>
      <c r="D2015" s="1" t="s">
        <v>13951</v>
      </c>
      <c r="E2015" s="35">
        <v>7285</v>
      </c>
      <c r="F2015" s="35">
        <v>455561</v>
      </c>
      <c r="G2015" s="37">
        <f t="shared" si="126"/>
        <v>1.5991272299428618E-2</v>
      </c>
      <c r="I2015" s="28">
        <v>3.2629999999999999</v>
      </c>
      <c r="J2015" s="28">
        <v>10.64716911315918</v>
      </c>
      <c r="K2015" s="28">
        <v>3.2508503772775681</v>
      </c>
      <c r="L2015" s="28">
        <v>35.197940974605352</v>
      </c>
      <c r="M2015" s="31"/>
      <c r="N2015" s="32">
        <f t="shared" si="124"/>
        <v>87.171944077626847</v>
      </c>
      <c r="O2015" s="32">
        <f t="shared" si="125"/>
        <v>61.550729483197102</v>
      </c>
      <c r="P2015" s="32">
        <f t="shared" si="127"/>
        <v>80.239076871469308</v>
      </c>
    </row>
    <row r="2016" spans="1:16" x14ac:dyDescent="0.2">
      <c r="A2016" s="20" t="s">
        <v>2011</v>
      </c>
      <c r="B2016" s="20" t="s">
        <v>9011</v>
      </c>
      <c r="C2016" s="20" t="s">
        <v>6852</v>
      </c>
      <c r="D2016" s="1" t="s">
        <v>13951</v>
      </c>
      <c r="E2016" s="35">
        <v>5444</v>
      </c>
      <c r="F2016" s="35">
        <v>455561</v>
      </c>
      <c r="G2016" s="37">
        <f t="shared" si="126"/>
        <v>1.1950101084157774E-2</v>
      </c>
      <c r="I2016" s="28">
        <v>3.5310000000000001</v>
      </c>
      <c r="J2016" s="28">
        <v>12.467961311340332</v>
      </c>
      <c r="K2016" s="28">
        <v>3.1119276649679803</v>
      </c>
      <c r="L2016" s="28">
        <v>41.254592211609108</v>
      </c>
      <c r="M2016" s="31"/>
      <c r="N2016" s="32">
        <f t="shared" si="124"/>
        <v>89.134428384477872</v>
      </c>
      <c r="O2016" s="32">
        <f t="shared" si="125"/>
        <v>64.492061269897221</v>
      </c>
      <c r="P2016" s="32">
        <f t="shared" si="127"/>
        <v>82.466428387010396</v>
      </c>
    </row>
    <row r="2017" spans="1:16" x14ac:dyDescent="0.2">
      <c r="A2017" s="20" t="s">
        <v>2012</v>
      </c>
      <c r="B2017" s="20" t="s">
        <v>9012</v>
      </c>
      <c r="C2017" s="20" t="s">
        <v>6852</v>
      </c>
      <c r="D2017" s="1" t="s">
        <v>13951</v>
      </c>
      <c r="E2017" s="35">
        <v>12366</v>
      </c>
      <c r="F2017" s="35">
        <v>455561</v>
      </c>
      <c r="G2017" s="37">
        <f t="shared" si="126"/>
        <v>2.7144553638261397E-2</v>
      </c>
      <c r="I2017" s="28">
        <v>1.472</v>
      </c>
      <c r="J2017" s="28">
        <v>2.1667840480804443</v>
      </c>
      <c r="K2017" s="28">
        <v>3.7531010272638996</v>
      </c>
      <c r="L2017" s="28">
        <v>30.119116933527415</v>
      </c>
      <c r="M2017" s="31"/>
      <c r="N2017" s="32">
        <f t="shared" si="124"/>
        <v>82.483020069340952</v>
      </c>
      <c r="O2017" s="32">
        <f t="shared" si="125"/>
        <v>57.183360561882665</v>
      </c>
      <c r="P2017" s="32">
        <f t="shared" si="127"/>
        <v>75.637162739675475</v>
      </c>
    </row>
    <row r="2018" spans="1:16" x14ac:dyDescent="0.2">
      <c r="A2018" s="20" t="s">
        <v>2013</v>
      </c>
      <c r="B2018" s="20" t="s">
        <v>9013</v>
      </c>
      <c r="C2018" s="20" t="s">
        <v>6852</v>
      </c>
      <c r="D2018" s="1" t="s">
        <v>13951</v>
      </c>
      <c r="E2018" s="35">
        <v>6611</v>
      </c>
      <c r="F2018" s="35">
        <v>455561</v>
      </c>
      <c r="G2018" s="37">
        <f t="shared" si="126"/>
        <v>1.4511777786070362E-2</v>
      </c>
      <c r="I2018" s="28">
        <v>4.8280000000000003</v>
      </c>
      <c r="J2018" s="28">
        <v>23.30958366394043</v>
      </c>
      <c r="K2018" s="28">
        <v>3.7835908115842551</v>
      </c>
      <c r="L2018" s="28">
        <v>39.862653153834515</v>
      </c>
      <c r="M2018" s="31"/>
      <c r="N2018" s="32">
        <f t="shared" si="124"/>
        <v>89.885616375894628</v>
      </c>
      <c r="O2018" s="32">
        <f t="shared" si="125"/>
        <v>64.622640012902963</v>
      </c>
      <c r="P2018" s="32">
        <f t="shared" si="127"/>
        <v>83.049685170861295</v>
      </c>
    </row>
    <row r="2019" spans="1:16" x14ac:dyDescent="0.2">
      <c r="A2019" s="20" t="s">
        <v>2014</v>
      </c>
      <c r="B2019" s="20" t="s">
        <v>9014</v>
      </c>
      <c r="C2019" s="20" t="s">
        <v>6852</v>
      </c>
      <c r="D2019" s="1" t="s">
        <v>13951</v>
      </c>
      <c r="E2019" s="35">
        <v>9230</v>
      </c>
      <c r="F2019" s="35">
        <v>455561</v>
      </c>
      <c r="G2019" s="37">
        <f t="shared" si="126"/>
        <v>2.0260733469282928E-2</v>
      </c>
      <c r="I2019" s="28">
        <v>2.2589999999999999</v>
      </c>
      <c r="J2019" s="28">
        <v>5.103081226348877</v>
      </c>
      <c r="K2019" s="28">
        <v>4.4719774205721148</v>
      </c>
      <c r="L2019" s="28">
        <v>35.368472372697724</v>
      </c>
      <c r="M2019" s="31"/>
      <c r="N2019" s="32">
        <f t="shared" si="124"/>
        <v>83.903174174263228</v>
      </c>
      <c r="O2019" s="32">
        <f t="shared" si="125"/>
        <v>59.723052219682984</v>
      </c>
      <c r="P2019" s="32">
        <f t="shared" si="127"/>
        <v>77.360253505067291</v>
      </c>
    </row>
    <row r="2020" spans="1:16" x14ac:dyDescent="0.2">
      <c r="A2020" s="20" t="s">
        <v>2015</v>
      </c>
      <c r="B2020" s="20" t="s">
        <v>9015</v>
      </c>
      <c r="C2020" s="20" t="s">
        <v>6852</v>
      </c>
      <c r="D2020" s="1" t="s">
        <v>13951</v>
      </c>
      <c r="E2020" s="35">
        <v>6556</v>
      </c>
      <c r="F2020" s="35">
        <v>455561</v>
      </c>
      <c r="G2020" s="37">
        <f t="shared" si="126"/>
        <v>1.4391047521627181E-2</v>
      </c>
      <c r="I2020" s="28">
        <v>5.6079999999999997</v>
      </c>
      <c r="J2020" s="28">
        <v>31.449663162231445</v>
      </c>
      <c r="K2020" s="28">
        <v>3.599577637308423</v>
      </c>
      <c r="L2020" s="28">
        <v>37.827028676021968</v>
      </c>
      <c r="M2020" s="31"/>
      <c r="N2020" s="32">
        <f t="shared" si="124"/>
        <v>90.877018491291452</v>
      </c>
      <c r="O2020" s="32">
        <f t="shared" si="125"/>
        <v>64.577992364258506</v>
      </c>
      <c r="P2020" s="32">
        <f t="shared" si="127"/>
        <v>83.760741660698642</v>
      </c>
    </row>
    <row r="2021" spans="1:16" x14ac:dyDescent="0.2">
      <c r="A2021" s="20" t="s">
        <v>2016</v>
      </c>
      <c r="B2021" s="20" t="s">
        <v>9016</v>
      </c>
      <c r="C2021" s="20" t="s">
        <v>6852</v>
      </c>
      <c r="D2021" s="1" t="s">
        <v>13951</v>
      </c>
      <c r="E2021" s="35">
        <v>8515</v>
      </c>
      <c r="F2021" s="35">
        <v>455561</v>
      </c>
      <c r="G2021" s="37">
        <f t="shared" si="126"/>
        <v>1.8691240031521575E-2</v>
      </c>
      <c r="I2021" s="28">
        <v>4.976</v>
      </c>
      <c r="J2021" s="28">
        <v>24.760576248168945</v>
      </c>
      <c r="K2021" s="28">
        <v>3.7638966429488936</v>
      </c>
      <c r="L2021" s="28">
        <v>38.257193188490895</v>
      </c>
      <c r="M2021" s="31"/>
      <c r="N2021" s="32">
        <f t="shared" si="124"/>
        <v>89.782307864763069</v>
      </c>
      <c r="O2021" s="32">
        <f t="shared" si="125"/>
        <v>64.086304321812818</v>
      </c>
      <c r="P2021" s="32">
        <f t="shared" si="127"/>
        <v>82.829203450620341</v>
      </c>
    </row>
    <row r="2022" spans="1:16" x14ac:dyDescent="0.2">
      <c r="A2022" s="20" t="s">
        <v>2017</v>
      </c>
      <c r="B2022" s="20" t="s">
        <v>9017</v>
      </c>
      <c r="C2022" s="20" t="s">
        <v>6852</v>
      </c>
      <c r="D2022" s="1" t="s">
        <v>13951</v>
      </c>
      <c r="E2022" s="35">
        <v>7624</v>
      </c>
      <c r="F2022" s="35">
        <v>455561</v>
      </c>
      <c r="G2022" s="37">
        <f t="shared" si="126"/>
        <v>1.6735409747542042E-2</v>
      </c>
      <c r="I2022" s="28">
        <v>3.0089999999999999</v>
      </c>
      <c r="J2022" s="28">
        <v>9.0540809631347656</v>
      </c>
      <c r="K2022" s="28">
        <v>3.9002873119940111</v>
      </c>
      <c r="L2022" s="28">
        <v>37.764952780692553</v>
      </c>
      <c r="M2022" s="31"/>
      <c r="N2022" s="32">
        <f t="shared" si="124"/>
        <v>86.429883844554766</v>
      </c>
      <c r="O2022" s="32">
        <f t="shared" si="125"/>
        <v>61.919839375250625</v>
      </c>
      <c r="P2022" s="32">
        <f t="shared" si="127"/>
        <v>79.797689149161812</v>
      </c>
    </row>
    <row r="2023" spans="1:16" x14ac:dyDescent="0.2">
      <c r="A2023" s="20" t="s">
        <v>2018</v>
      </c>
      <c r="B2023" s="20" t="s">
        <v>9018</v>
      </c>
      <c r="C2023" s="20" t="s">
        <v>6852</v>
      </c>
      <c r="D2023" s="1" t="s">
        <v>13951</v>
      </c>
      <c r="E2023" s="35">
        <v>8027</v>
      </c>
      <c r="F2023" s="35">
        <v>455561</v>
      </c>
      <c r="G2023" s="37">
        <f t="shared" si="126"/>
        <v>1.7620033321552986E-2</v>
      </c>
      <c r="I2023" s="28">
        <v>5.125</v>
      </c>
      <c r="J2023" s="28">
        <v>26.265625</v>
      </c>
      <c r="K2023" s="28">
        <v>4.0744613278815551</v>
      </c>
      <c r="L2023" s="28">
        <v>38.878784103650183</v>
      </c>
      <c r="M2023" s="31"/>
      <c r="N2023" s="32">
        <f t="shared" si="124"/>
        <v>89.710806331213078</v>
      </c>
      <c r="O2023" s="32">
        <f t="shared" si="125"/>
        <v>64.25748052120889</v>
      </c>
      <c r="P2023" s="32">
        <f t="shared" si="127"/>
        <v>82.823368300301539</v>
      </c>
    </row>
    <row r="2024" spans="1:16" x14ac:dyDescent="0.2">
      <c r="A2024" s="20" t="s">
        <v>2019</v>
      </c>
      <c r="B2024" s="20" t="s">
        <v>9019</v>
      </c>
      <c r="C2024" s="20" t="s">
        <v>6852</v>
      </c>
      <c r="D2024" s="1" t="s">
        <v>13951</v>
      </c>
      <c r="E2024" s="35">
        <v>8673</v>
      </c>
      <c r="F2024" s="35">
        <v>455561</v>
      </c>
      <c r="G2024" s="37">
        <f t="shared" si="126"/>
        <v>1.9038065154831075E-2</v>
      </c>
      <c r="I2024" s="28">
        <v>5.6219999999999999</v>
      </c>
      <c r="J2024" s="28">
        <v>31.606884002685547</v>
      </c>
      <c r="K2024" s="28">
        <v>3.8299867031761186</v>
      </c>
      <c r="L2024" s="28">
        <v>38.86267727429955</v>
      </c>
      <c r="M2024" s="31"/>
      <c r="N2024" s="32">
        <f t="shared" si="124"/>
        <v>90.804427541151725</v>
      </c>
      <c r="O2024" s="32">
        <f t="shared" si="125"/>
        <v>64.863219388625922</v>
      </c>
      <c r="P2024" s="32">
        <f t="shared" si="127"/>
        <v>83.784972993987026</v>
      </c>
    </row>
    <row r="2025" spans="1:16" x14ac:dyDescent="0.2">
      <c r="A2025" s="20" t="s">
        <v>2020</v>
      </c>
      <c r="B2025" s="20" t="s">
        <v>9020</v>
      </c>
      <c r="C2025" s="20" t="s">
        <v>6852</v>
      </c>
      <c r="D2025" s="1" t="s">
        <v>13951</v>
      </c>
      <c r="E2025" s="35">
        <v>10466</v>
      </c>
      <c r="F2025" s="35">
        <v>455561</v>
      </c>
      <c r="G2025" s="37">
        <f t="shared" si="126"/>
        <v>2.2973871775678778E-2</v>
      </c>
      <c r="I2025" s="28">
        <v>2.867</v>
      </c>
      <c r="J2025" s="28">
        <v>8.2196893692016602</v>
      </c>
      <c r="K2025" s="28">
        <v>4.0208824265958825</v>
      </c>
      <c r="L2025" s="28">
        <v>36.153544811771454</v>
      </c>
      <c r="M2025" s="31"/>
      <c r="N2025" s="32">
        <f t="shared" si="124"/>
        <v>85.677701023330471</v>
      </c>
      <c r="O2025" s="32">
        <f t="shared" si="125"/>
        <v>61.0041589452808</v>
      </c>
      <c r="P2025" s="32">
        <f t="shared" si="127"/>
        <v>79.001265364817698</v>
      </c>
    </row>
    <row r="2026" spans="1:16" x14ac:dyDescent="0.2">
      <c r="A2026" s="20" t="s">
        <v>2021</v>
      </c>
      <c r="B2026" s="20" t="s">
        <v>9021</v>
      </c>
      <c r="C2026" s="20" t="s">
        <v>6852</v>
      </c>
      <c r="D2026" s="1" t="s">
        <v>13951</v>
      </c>
      <c r="E2026" s="35">
        <v>10336</v>
      </c>
      <c r="F2026" s="35">
        <v>455561</v>
      </c>
      <c r="G2026" s="37">
        <f t="shared" si="126"/>
        <v>2.2688509332449442E-2</v>
      </c>
      <c r="I2026" s="28">
        <v>3.4929999999999999</v>
      </c>
      <c r="J2026" s="28">
        <v>12.201048851013184</v>
      </c>
      <c r="K2026" s="28">
        <v>3.7327051813320149</v>
      </c>
      <c r="L2026" s="28">
        <v>37.800696594427244</v>
      </c>
      <c r="M2026" s="31"/>
      <c r="N2026" s="32">
        <f t="shared" si="124"/>
        <v>87.43350815049493</v>
      </c>
      <c r="O2026" s="32">
        <f t="shared" si="125"/>
        <v>62.532389415597684</v>
      </c>
      <c r="P2026" s="32">
        <f t="shared" si="127"/>
        <v>80.695492322340698</v>
      </c>
    </row>
    <row r="2027" spans="1:16" x14ac:dyDescent="0.2">
      <c r="A2027" s="20" t="s">
        <v>2022</v>
      </c>
      <c r="B2027" s="20" t="s">
        <v>9022</v>
      </c>
      <c r="C2027" s="20" t="s">
        <v>6852</v>
      </c>
      <c r="D2027" s="1" t="s">
        <v>13951</v>
      </c>
      <c r="E2027" s="35">
        <v>6187</v>
      </c>
      <c r="F2027" s="35">
        <v>455561</v>
      </c>
      <c r="G2027" s="37">
        <f t="shared" si="126"/>
        <v>1.3581057201999293E-2</v>
      </c>
      <c r="I2027" s="28">
        <v>3.4289999999999998</v>
      </c>
      <c r="J2027" s="28">
        <v>11.758041381835938</v>
      </c>
      <c r="K2027" s="28">
        <v>3.9711133272706411</v>
      </c>
      <c r="L2027" s="28">
        <v>41.897850331339903</v>
      </c>
      <c r="M2027" s="31"/>
      <c r="N2027" s="32">
        <f t="shared" si="124"/>
        <v>87.909406772449373</v>
      </c>
      <c r="O2027" s="32">
        <f t="shared" si="125"/>
        <v>64.041167841681926</v>
      </c>
      <c r="P2027" s="32">
        <f t="shared" si="127"/>
        <v>81.450878807587571</v>
      </c>
    </row>
    <row r="2028" spans="1:16" x14ac:dyDescent="0.2">
      <c r="A2028" s="20" t="s">
        <v>2023</v>
      </c>
      <c r="B2028" s="20" t="s">
        <v>9023</v>
      </c>
      <c r="C2028" s="20" t="s">
        <v>6852</v>
      </c>
      <c r="D2028" s="1" t="s">
        <v>13951</v>
      </c>
      <c r="E2028" s="35">
        <v>7994</v>
      </c>
      <c r="F2028" s="35">
        <v>455561</v>
      </c>
      <c r="G2028" s="37">
        <f t="shared" si="126"/>
        <v>1.7547595162887078E-2</v>
      </c>
      <c r="I2028" s="28">
        <v>5.9560000000000004</v>
      </c>
      <c r="J2028" s="28">
        <v>35.473934173583984</v>
      </c>
      <c r="K2028" s="28">
        <v>3.7282222662896762</v>
      </c>
      <c r="L2028" s="28">
        <v>40.901926444833627</v>
      </c>
      <c r="M2028" s="31"/>
      <c r="N2028" s="32">
        <f t="shared" si="124"/>
        <v>91.90389222814764</v>
      </c>
      <c r="O2028" s="32">
        <f t="shared" si="125"/>
        <v>66.090645065486896</v>
      </c>
      <c r="P2028" s="32">
        <f t="shared" si="127"/>
        <v>84.919062758846948</v>
      </c>
    </row>
    <row r="2029" spans="1:16" x14ac:dyDescent="0.2">
      <c r="A2029" s="20" t="s">
        <v>2024</v>
      </c>
      <c r="B2029" s="20" t="s">
        <v>9024</v>
      </c>
      <c r="C2029" s="20" t="s">
        <v>6852</v>
      </c>
      <c r="D2029" s="1" t="s">
        <v>13951</v>
      </c>
      <c r="E2029" s="35">
        <v>6750</v>
      </c>
      <c r="F2029" s="35">
        <v>455561</v>
      </c>
      <c r="G2029" s="37">
        <f t="shared" si="126"/>
        <v>1.4816896090754038E-2</v>
      </c>
      <c r="I2029" s="28">
        <v>4.26</v>
      </c>
      <c r="J2029" s="28">
        <v>18.147600173950195</v>
      </c>
      <c r="K2029" s="28">
        <v>3.3285253606278622</v>
      </c>
      <c r="L2029" s="28">
        <v>39.536444444444442</v>
      </c>
      <c r="M2029" s="31"/>
      <c r="N2029" s="32">
        <f t="shared" si="124"/>
        <v>89.580148231021454</v>
      </c>
      <c r="O2029" s="32">
        <f t="shared" si="125"/>
        <v>64.294706302574838</v>
      </c>
      <c r="P2029" s="32">
        <f t="shared" si="127"/>
        <v>82.738138048684519</v>
      </c>
    </row>
    <row r="2030" spans="1:16" x14ac:dyDescent="0.2">
      <c r="A2030" s="20" t="s">
        <v>2025</v>
      </c>
      <c r="B2030" s="20" t="s">
        <v>9025</v>
      </c>
      <c r="C2030" s="20" t="s">
        <v>6856</v>
      </c>
      <c r="D2030" s="1" t="s">
        <v>13953</v>
      </c>
      <c r="E2030" s="35">
        <v>5324</v>
      </c>
      <c r="F2030" s="35">
        <v>207380</v>
      </c>
      <c r="G2030" s="37">
        <f t="shared" si="126"/>
        <v>2.567267817533031E-2</v>
      </c>
      <c r="I2030" s="28">
        <v>7.7370000000000001</v>
      </c>
      <c r="J2030" s="28">
        <v>59.861167907714844</v>
      </c>
      <c r="K2030" s="28">
        <v>3.3514417075748821</v>
      </c>
      <c r="L2030" s="28">
        <v>45.261269722013523</v>
      </c>
      <c r="M2030" s="31"/>
      <c r="N2030" s="32">
        <f t="shared" si="124"/>
        <v>96.035872658553643</v>
      </c>
      <c r="O2030" s="32">
        <f t="shared" si="125"/>
        <v>69.645379270220317</v>
      </c>
      <c r="P2030" s="32">
        <f t="shared" si="127"/>
        <v>88.894845620511873</v>
      </c>
    </row>
    <row r="2031" spans="1:16" x14ac:dyDescent="0.2">
      <c r="A2031" s="20" t="s">
        <v>2026</v>
      </c>
      <c r="B2031" s="20" t="s">
        <v>9026</v>
      </c>
      <c r="C2031" s="20" t="s">
        <v>6856</v>
      </c>
      <c r="D2031" s="1" t="s">
        <v>13953</v>
      </c>
      <c r="E2031" s="35">
        <v>5822</v>
      </c>
      <c r="F2031" s="35">
        <v>207380</v>
      </c>
      <c r="G2031" s="37">
        <f t="shared" si="126"/>
        <v>2.807406693027293E-2</v>
      </c>
      <c r="I2031" s="28">
        <v>9.2159999999999993</v>
      </c>
      <c r="J2031" s="28">
        <v>84.934654235839844</v>
      </c>
      <c r="K2031" s="28">
        <v>4.4171964774678871</v>
      </c>
      <c r="L2031" s="28">
        <v>35.071109584335282</v>
      </c>
      <c r="M2031" s="31"/>
      <c r="N2031" s="32">
        <f t="shared" si="124"/>
        <v>94.394117898387393</v>
      </c>
      <c r="O2031" s="32">
        <f t="shared" si="125"/>
        <v>65.590353990096546</v>
      </c>
      <c r="P2031" s="32">
        <f t="shared" si="127"/>
        <v>86.600081847609843</v>
      </c>
    </row>
    <row r="2032" spans="1:16" x14ac:dyDescent="0.2">
      <c r="A2032" s="20" t="s">
        <v>2027</v>
      </c>
      <c r="B2032" s="20" t="s">
        <v>9027</v>
      </c>
      <c r="C2032" s="20" t="s">
        <v>6856</v>
      </c>
      <c r="D2032" s="1" t="s">
        <v>13953</v>
      </c>
      <c r="E2032" s="35">
        <v>5836</v>
      </c>
      <c r="F2032" s="35">
        <v>207380</v>
      </c>
      <c r="G2032" s="37">
        <f t="shared" si="126"/>
        <v>2.814157585109461E-2</v>
      </c>
      <c r="I2032" s="28">
        <v>4.7590000000000003</v>
      </c>
      <c r="J2032" s="28">
        <v>22.648080825805664</v>
      </c>
      <c r="K2032" s="28">
        <v>3.7708316831008566</v>
      </c>
      <c r="L2032" s="28">
        <v>44.781528444139823</v>
      </c>
      <c r="M2032" s="31"/>
      <c r="N2032" s="32">
        <f t="shared" si="124"/>
        <v>90.892136036158476</v>
      </c>
      <c r="O2032" s="32">
        <f t="shared" si="125"/>
        <v>66.664067978746658</v>
      </c>
      <c r="P2032" s="32">
        <f t="shared" si="127"/>
        <v>84.336241588426034</v>
      </c>
    </row>
    <row r="2033" spans="1:16" x14ac:dyDescent="0.2">
      <c r="A2033" s="20" t="s">
        <v>2028</v>
      </c>
      <c r="B2033" s="20" t="s">
        <v>9028</v>
      </c>
      <c r="C2033" s="20" t="s">
        <v>6856</v>
      </c>
      <c r="D2033" s="1" t="s">
        <v>13953</v>
      </c>
      <c r="E2033" s="35">
        <v>6282</v>
      </c>
      <c r="F2033" s="35">
        <v>207380</v>
      </c>
      <c r="G2033" s="37">
        <f t="shared" si="126"/>
        <v>3.0292217185842414E-2</v>
      </c>
      <c r="I2033" s="28">
        <v>9.4</v>
      </c>
      <c r="J2033" s="28">
        <v>88.360000610351563</v>
      </c>
      <c r="K2033" s="28">
        <v>3.7628649837848616</v>
      </c>
      <c r="L2033" s="28">
        <v>36.928048392231773</v>
      </c>
      <c r="M2033" s="31"/>
      <c r="N2033" s="32">
        <f t="shared" si="124"/>
        <v>95.987926026836007</v>
      </c>
      <c r="O2033" s="32">
        <f t="shared" si="125"/>
        <v>66.981809919026816</v>
      </c>
      <c r="P2033" s="32">
        <f t="shared" si="127"/>
        <v>88.139135314722466</v>
      </c>
    </row>
    <row r="2034" spans="1:16" x14ac:dyDescent="0.2">
      <c r="A2034" s="20" t="s">
        <v>2029</v>
      </c>
      <c r="B2034" s="20" t="s">
        <v>9029</v>
      </c>
      <c r="C2034" s="20" t="s">
        <v>6856</v>
      </c>
      <c r="D2034" s="1" t="s">
        <v>13953</v>
      </c>
      <c r="E2034" s="35">
        <v>6256</v>
      </c>
      <c r="F2034" s="35">
        <v>207380</v>
      </c>
      <c r="G2034" s="37">
        <f t="shared" si="126"/>
        <v>3.0166843475745008E-2</v>
      </c>
      <c r="I2034" s="28">
        <v>9.5760000000000005</v>
      </c>
      <c r="J2034" s="28">
        <v>91.699775695800781</v>
      </c>
      <c r="K2034" s="28">
        <v>3.7552952690872519</v>
      </c>
      <c r="L2034" s="28">
        <v>36.980019181585675</v>
      </c>
      <c r="M2034" s="31"/>
      <c r="N2034" s="32">
        <f t="shared" si="124"/>
        <v>96.258340856294978</v>
      </c>
      <c r="O2034" s="32">
        <f t="shared" si="125"/>
        <v>67.126598373645905</v>
      </c>
      <c r="P2034" s="32">
        <f t="shared" si="127"/>
        <v>88.375556791869982</v>
      </c>
    </row>
    <row r="2035" spans="1:16" x14ac:dyDescent="0.2">
      <c r="A2035" s="20" t="s">
        <v>2030</v>
      </c>
      <c r="B2035" s="20" t="s">
        <v>9030</v>
      </c>
      <c r="C2035" s="20" t="s">
        <v>6856</v>
      </c>
      <c r="D2035" s="1" t="s">
        <v>13953</v>
      </c>
      <c r="E2035" s="35">
        <v>5503</v>
      </c>
      <c r="F2035" s="35">
        <v>207380</v>
      </c>
      <c r="G2035" s="37">
        <f t="shared" si="126"/>
        <v>2.6535827948693219E-2</v>
      </c>
      <c r="I2035" s="28">
        <v>8.6489999999999991</v>
      </c>
      <c r="J2035" s="28">
        <v>74.805198669433594</v>
      </c>
      <c r="K2035" s="28">
        <v>3.6267743838764384</v>
      </c>
      <c r="L2035" s="28">
        <v>37.665818644375797</v>
      </c>
      <c r="M2035" s="31"/>
      <c r="N2035" s="32">
        <f t="shared" si="124"/>
        <v>95.275438722152757</v>
      </c>
      <c r="O2035" s="32">
        <f t="shared" si="125"/>
        <v>66.877564960452915</v>
      </c>
      <c r="P2035" s="32">
        <f t="shared" si="127"/>
        <v>87.591232846530716</v>
      </c>
    </row>
    <row r="2036" spans="1:16" x14ac:dyDescent="0.2">
      <c r="A2036" s="20" t="s">
        <v>2031</v>
      </c>
      <c r="B2036" s="20" t="s">
        <v>9031</v>
      </c>
      <c r="C2036" s="20" t="s">
        <v>6856</v>
      </c>
      <c r="D2036" s="1" t="s">
        <v>13953</v>
      </c>
      <c r="E2036" s="35">
        <v>6085</v>
      </c>
      <c r="F2036" s="35">
        <v>207380</v>
      </c>
      <c r="G2036" s="37">
        <f t="shared" si="126"/>
        <v>2.9342270228565916E-2</v>
      </c>
      <c r="I2036" s="28">
        <v>3.7490000000000001</v>
      </c>
      <c r="J2036" s="28">
        <v>14.055001258850098</v>
      </c>
      <c r="K2036" s="28">
        <v>3.9222642578060527</v>
      </c>
      <c r="L2036" s="28">
        <v>36.569433032046014</v>
      </c>
      <c r="M2036" s="31"/>
      <c r="N2036" s="32">
        <f t="shared" si="124"/>
        <v>87.29250667165762</v>
      </c>
      <c r="O2036" s="32">
        <f t="shared" si="125"/>
        <v>62.116611296284773</v>
      </c>
      <c r="P2036" s="32">
        <f t="shared" si="127"/>
        <v>80.480138788383186</v>
      </c>
    </row>
    <row r="2037" spans="1:16" x14ac:dyDescent="0.2">
      <c r="A2037" s="20" t="s">
        <v>2032</v>
      </c>
      <c r="B2037" s="20" t="s">
        <v>9032</v>
      </c>
      <c r="C2037" s="20" t="s">
        <v>6856</v>
      </c>
      <c r="D2037" s="1" t="s">
        <v>13953</v>
      </c>
      <c r="E2037" s="35">
        <v>9450</v>
      </c>
      <c r="F2037" s="35">
        <v>207380</v>
      </c>
      <c r="G2037" s="37">
        <f t="shared" si="126"/>
        <v>4.5568521554634006E-2</v>
      </c>
      <c r="I2037" s="28">
        <v>7.6459999999999999</v>
      </c>
      <c r="J2037" s="28">
        <v>58.461315155029297</v>
      </c>
      <c r="K2037" s="28">
        <v>4.0365549543289774</v>
      </c>
      <c r="L2037" s="28">
        <v>35.462751322751323</v>
      </c>
      <c r="M2037" s="31"/>
      <c r="N2037" s="32">
        <f t="shared" si="124"/>
        <v>92.760007018056825</v>
      </c>
      <c r="O2037" s="32">
        <f t="shared" si="125"/>
        <v>64.905211912664328</v>
      </c>
      <c r="P2037" s="32">
        <f t="shared" si="127"/>
        <v>85.222753278243985</v>
      </c>
    </row>
    <row r="2038" spans="1:16" x14ac:dyDescent="0.2">
      <c r="A2038" s="20" t="s">
        <v>2033</v>
      </c>
      <c r="B2038" s="20" t="s">
        <v>9033</v>
      </c>
      <c r="C2038" s="20" t="s">
        <v>6856</v>
      </c>
      <c r="D2038" s="1" t="s">
        <v>13953</v>
      </c>
      <c r="E2038" s="35">
        <v>7688</v>
      </c>
      <c r="F2038" s="35">
        <v>207380</v>
      </c>
      <c r="G2038" s="37">
        <f t="shared" si="126"/>
        <v>3.7072041662648277E-2</v>
      </c>
      <c r="I2038" s="28">
        <v>9.5009999999999994</v>
      </c>
      <c r="J2038" s="28">
        <v>90.268997192382812</v>
      </c>
      <c r="K2038" s="28">
        <v>1.6334958084455538</v>
      </c>
      <c r="L2038" s="28">
        <v>41.155176899063477</v>
      </c>
      <c r="M2038" s="31"/>
      <c r="N2038" s="32">
        <f t="shared" si="124"/>
        <v>100.06600173156846</v>
      </c>
      <c r="O2038" s="32">
        <f t="shared" si="125"/>
        <v>70.400180069739946</v>
      </c>
      <c r="P2038" s="32">
        <f t="shared" si="127"/>
        <v>92.038700707840931</v>
      </c>
    </row>
    <row r="2039" spans="1:16" x14ac:dyDescent="0.2">
      <c r="A2039" s="20" t="s">
        <v>2034</v>
      </c>
      <c r="B2039" s="20" t="s">
        <v>9034</v>
      </c>
      <c r="C2039" s="20" t="s">
        <v>6856</v>
      </c>
      <c r="D2039" s="1" t="s">
        <v>13953</v>
      </c>
      <c r="E2039" s="35">
        <v>5849</v>
      </c>
      <c r="F2039" s="35">
        <v>207380</v>
      </c>
      <c r="G2039" s="37">
        <f t="shared" si="126"/>
        <v>2.8204262706143311E-2</v>
      </c>
      <c r="I2039" s="28">
        <v>3.7010000000000001</v>
      </c>
      <c r="J2039" s="28">
        <v>13.69740104675293</v>
      </c>
      <c r="K2039" s="28">
        <v>3.8694313347613174</v>
      </c>
      <c r="L2039" s="28">
        <v>39.124978628825438</v>
      </c>
      <c r="M2039" s="31"/>
      <c r="N2039" s="32">
        <f t="shared" si="124"/>
        <v>87.860510237105061</v>
      </c>
      <c r="O2039" s="32">
        <f t="shared" si="125"/>
        <v>63.197283328358836</v>
      </c>
      <c r="P2039" s="32">
        <f t="shared" si="127"/>
        <v>81.186865769412947</v>
      </c>
    </row>
    <row r="2040" spans="1:16" x14ac:dyDescent="0.2">
      <c r="A2040" s="20" t="s">
        <v>2035</v>
      </c>
      <c r="B2040" s="20" t="s">
        <v>9035</v>
      </c>
      <c r="C2040" s="20" t="s">
        <v>6856</v>
      </c>
      <c r="D2040" s="1" t="s">
        <v>13953</v>
      </c>
      <c r="E2040" s="35">
        <v>7301</v>
      </c>
      <c r="F2040" s="35">
        <v>207380</v>
      </c>
      <c r="G2040" s="37">
        <f t="shared" si="126"/>
        <v>3.5205902208506126E-2</v>
      </c>
      <c r="I2040" s="28">
        <v>2.7040000000000002</v>
      </c>
      <c r="J2040" s="28">
        <v>7.3116159439086914</v>
      </c>
      <c r="K2040" s="28">
        <v>3.0904810440693629</v>
      </c>
      <c r="L2040" s="28">
        <v>43.672373647445554</v>
      </c>
      <c r="M2040" s="31"/>
      <c r="N2040" s="32">
        <f t="shared" si="124"/>
        <v>88.40108657300118</v>
      </c>
      <c r="O2040" s="32">
        <f t="shared" si="125"/>
        <v>64.719516203752434</v>
      </c>
      <c r="P2040" s="32">
        <f t="shared" si="127"/>
        <v>81.993069419943552</v>
      </c>
    </row>
    <row r="2041" spans="1:16" x14ac:dyDescent="0.2">
      <c r="A2041" s="20" t="s">
        <v>2036</v>
      </c>
      <c r="B2041" s="20" t="s">
        <v>9036</v>
      </c>
      <c r="C2041" s="20" t="s">
        <v>6856</v>
      </c>
      <c r="D2041" s="1" t="s">
        <v>13953</v>
      </c>
      <c r="E2041" s="35">
        <v>7153</v>
      </c>
      <c r="F2041" s="35">
        <v>207380</v>
      </c>
      <c r="G2041" s="37">
        <f t="shared" si="126"/>
        <v>3.4492236474105507E-2</v>
      </c>
      <c r="I2041" s="28">
        <v>2.4750000000000001</v>
      </c>
      <c r="J2041" s="28">
        <v>6.1256251335144043</v>
      </c>
      <c r="K2041" s="28">
        <v>3.7532297269757064</v>
      </c>
      <c r="L2041" s="28">
        <v>41.635956941143576</v>
      </c>
      <c r="M2041" s="31"/>
      <c r="N2041" s="32">
        <f t="shared" si="124"/>
        <v>86.652407017575825</v>
      </c>
      <c r="O2041" s="32">
        <f t="shared" si="125"/>
        <v>63.137105593325579</v>
      </c>
      <c r="P2041" s="32">
        <f t="shared" si="127"/>
        <v>80.289380725975363</v>
      </c>
    </row>
    <row r="2042" spans="1:16" x14ac:dyDescent="0.2">
      <c r="A2042" s="20" t="s">
        <v>2037</v>
      </c>
      <c r="B2042" s="20" t="s">
        <v>9037</v>
      </c>
      <c r="C2042" s="20" t="s">
        <v>6856</v>
      </c>
      <c r="D2042" s="1" t="s">
        <v>13953</v>
      </c>
      <c r="E2042" s="35">
        <v>6640</v>
      </c>
      <c r="F2042" s="35">
        <v>207380</v>
      </c>
      <c r="G2042" s="37">
        <f t="shared" si="126"/>
        <v>3.2018516732568232E-2</v>
      </c>
      <c r="I2042" s="28">
        <v>3.121</v>
      </c>
      <c r="J2042" s="28">
        <v>9.7406406402587891</v>
      </c>
      <c r="K2042" s="28">
        <v>3.6949823764671264</v>
      </c>
      <c r="L2042" s="28">
        <v>42.027710843373491</v>
      </c>
      <c r="M2042" s="31"/>
      <c r="N2042" s="32">
        <f t="shared" si="124"/>
        <v>87.843294526336464</v>
      </c>
      <c r="O2042" s="32">
        <f t="shared" si="125"/>
        <v>63.995528221638871</v>
      </c>
      <c r="P2042" s="32">
        <f t="shared" si="127"/>
        <v>81.390306267540524</v>
      </c>
    </row>
    <row r="2043" spans="1:16" x14ac:dyDescent="0.2">
      <c r="A2043" s="20" t="s">
        <v>2038</v>
      </c>
      <c r="B2043" s="20" t="s">
        <v>9038</v>
      </c>
      <c r="C2043" s="20" t="s">
        <v>6856</v>
      </c>
      <c r="D2043" s="1" t="s">
        <v>13953</v>
      </c>
      <c r="E2043" s="35">
        <v>5987</v>
      </c>
      <c r="F2043" s="35">
        <v>207380</v>
      </c>
      <c r="G2043" s="37">
        <f t="shared" si="126"/>
        <v>2.8869707782814159E-2</v>
      </c>
      <c r="I2043" s="28">
        <v>1.837</v>
      </c>
      <c r="J2043" s="28">
        <v>3.3745689392089844</v>
      </c>
      <c r="K2043" s="28">
        <v>3.278803867070947</v>
      </c>
      <c r="L2043" s="28">
        <v>43.976616001336225</v>
      </c>
      <c r="M2043" s="31"/>
      <c r="N2043" s="32">
        <f t="shared" si="124"/>
        <v>86.820762364056918</v>
      </c>
      <c r="O2043" s="32">
        <f t="shared" si="125"/>
        <v>63.817420985638165</v>
      </c>
      <c r="P2043" s="32">
        <f t="shared" si="127"/>
        <v>80.596267795826805</v>
      </c>
    </row>
    <row r="2044" spans="1:16" x14ac:dyDescent="0.2">
      <c r="A2044" s="20" t="s">
        <v>2039</v>
      </c>
      <c r="B2044" s="20" t="s">
        <v>9039</v>
      </c>
      <c r="C2044" s="20" t="s">
        <v>6856</v>
      </c>
      <c r="D2044" s="1" t="s">
        <v>13953</v>
      </c>
      <c r="E2044" s="35">
        <v>8613</v>
      </c>
      <c r="F2044" s="35">
        <v>207380</v>
      </c>
      <c r="G2044" s="37">
        <f t="shared" si="126"/>
        <v>4.153245250265214E-2</v>
      </c>
      <c r="I2044" s="28">
        <v>1.716</v>
      </c>
      <c r="J2044" s="28">
        <v>2.9446558952331543</v>
      </c>
      <c r="K2044" s="28">
        <v>1.7408319679624469</v>
      </c>
      <c r="L2044" s="28">
        <v>41.1862301172646</v>
      </c>
      <c r="M2044" s="31"/>
      <c r="N2044" s="32">
        <f t="shared" si="124"/>
        <v>88.16884971068103</v>
      </c>
      <c r="O2044" s="32">
        <f t="shared" si="125"/>
        <v>63.621634193650806</v>
      </c>
      <c r="P2044" s="32">
        <f t="shared" si="127"/>
        <v>81.526596868479743</v>
      </c>
    </row>
    <row r="2045" spans="1:16" x14ac:dyDescent="0.2">
      <c r="A2045" s="20" t="s">
        <v>2040</v>
      </c>
      <c r="B2045" s="20" t="s">
        <v>9040</v>
      </c>
      <c r="C2045" s="20" t="s">
        <v>6856</v>
      </c>
      <c r="D2045" s="1" t="s">
        <v>13953</v>
      </c>
      <c r="E2045" s="35">
        <v>10145</v>
      </c>
      <c r="F2045" s="35">
        <v>207380</v>
      </c>
      <c r="G2045" s="37">
        <f t="shared" si="126"/>
        <v>4.891985726685312E-2</v>
      </c>
      <c r="I2045" s="28">
        <v>0.86799999999999999</v>
      </c>
      <c r="J2045" s="28">
        <v>0.75342398881912231</v>
      </c>
      <c r="K2045" s="28">
        <v>3.3219389978680991</v>
      </c>
      <c r="L2045" s="28">
        <v>43.328043371118781</v>
      </c>
      <c r="M2045" s="31"/>
      <c r="N2045" s="32">
        <f t="shared" si="124"/>
        <v>85.047193964065301</v>
      </c>
      <c r="O2045" s="32">
        <f t="shared" si="125"/>
        <v>62.465012594796605</v>
      </c>
      <c r="P2045" s="32">
        <f t="shared" si="127"/>
        <v>78.936661456658655</v>
      </c>
    </row>
    <row r="2046" spans="1:16" x14ac:dyDescent="0.2">
      <c r="A2046" s="20" t="s">
        <v>2041</v>
      </c>
      <c r="B2046" s="20" t="s">
        <v>9041</v>
      </c>
      <c r="C2046" s="20" t="s">
        <v>6856</v>
      </c>
      <c r="D2046" s="1" t="s">
        <v>13953</v>
      </c>
      <c r="E2046" s="35">
        <v>6576</v>
      </c>
      <c r="F2046" s="35">
        <v>207380</v>
      </c>
      <c r="G2046" s="37">
        <f t="shared" si="126"/>
        <v>3.1709904523097694E-2</v>
      </c>
      <c r="I2046" s="28">
        <v>7.6349999999999998</v>
      </c>
      <c r="J2046" s="28">
        <v>58.293224334716797</v>
      </c>
      <c r="K2046" s="28">
        <v>0.33097399768245273</v>
      </c>
      <c r="L2046" s="28">
        <v>44.687652068126518</v>
      </c>
      <c r="M2046" s="31"/>
      <c r="N2046" s="32">
        <f t="shared" si="124"/>
        <v>100.00839587443689</v>
      </c>
      <c r="O2046" s="32">
        <f t="shared" si="125"/>
        <v>71.523995333833511</v>
      </c>
      <c r="P2046" s="32">
        <f t="shared" si="127"/>
        <v>92.300776640884294</v>
      </c>
    </row>
    <row r="2047" spans="1:16" x14ac:dyDescent="0.2">
      <c r="A2047" s="20" t="s">
        <v>2042</v>
      </c>
      <c r="B2047" s="20" t="s">
        <v>9042</v>
      </c>
      <c r="C2047" s="20" t="s">
        <v>6856</v>
      </c>
      <c r="D2047" s="1" t="s">
        <v>13953</v>
      </c>
      <c r="E2047" s="35">
        <v>9428</v>
      </c>
      <c r="F2047" s="35">
        <v>207380</v>
      </c>
      <c r="G2047" s="37">
        <f t="shared" si="126"/>
        <v>4.5462436107628505E-2</v>
      </c>
      <c r="I2047" s="28">
        <v>2.1379999999999999</v>
      </c>
      <c r="J2047" s="28">
        <v>4.5710439682006836</v>
      </c>
      <c r="K2047" s="28">
        <v>3.7668065960560648</v>
      </c>
      <c r="L2047" s="28">
        <v>41.493423843869323</v>
      </c>
      <c r="M2047" s="31"/>
      <c r="N2047" s="32">
        <f t="shared" si="124"/>
        <v>86.064307682539848</v>
      </c>
      <c r="O2047" s="32">
        <f t="shared" si="125"/>
        <v>62.719462205857212</v>
      </c>
      <c r="P2047" s="32">
        <f t="shared" si="127"/>
        <v>79.747405217139374</v>
      </c>
    </row>
    <row r="2048" spans="1:16" x14ac:dyDescent="0.2">
      <c r="A2048" s="20" t="s">
        <v>2043</v>
      </c>
      <c r="B2048" s="20" t="s">
        <v>9043</v>
      </c>
      <c r="C2048" s="20" t="s">
        <v>6856</v>
      </c>
      <c r="D2048" s="1" t="s">
        <v>13953</v>
      </c>
      <c r="E2048" s="35">
        <v>6606</v>
      </c>
      <c r="F2048" s="35">
        <v>207380</v>
      </c>
      <c r="G2048" s="37">
        <f t="shared" si="126"/>
        <v>3.1854566496287012E-2</v>
      </c>
      <c r="I2048" s="28">
        <v>1.0369999999999999</v>
      </c>
      <c r="J2048" s="28">
        <v>1.0753690004348755</v>
      </c>
      <c r="K2048" s="28">
        <v>2.8510200535322063</v>
      </c>
      <c r="L2048" s="28">
        <v>45.44535270965789</v>
      </c>
      <c r="M2048" s="31"/>
      <c r="N2048" s="32">
        <f t="shared" si="124"/>
        <v>86.455900124495855</v>
      </c>
      <c r="O2048" s="32">
        <f t="shared" si="125"/>
        <v>63.895243011632161</v>
      </c>
      <c r="P2048" s="32">
        <f t="shared" si="127"/>
        <v>80.351191884741212</v>
      </c>
    </row>
    <row r="2049" spans="1:16" x14ac:dyDescent="0.2">
      <c r="A2049" s="20" t="s">
        <v>2044</v>
      </c>
      <c r="B2049" s="20" t="s">
        <v>9044</v>
      </c>
      <c r="C2049" s="20" t="s">
        <v>6856</v>
      </c>
      <c r="D2049" s="1" t="s">
        <v>13953</v>
      </c>
      <c r="E2049" s="35">
        <v>5813</v>
      </c>
      <c r="F2049" s="35">
        <v>207380</v>
      </c>
      <c r="G2049" s="37">
        <f t="shared" si="126"/>
        <v>2.8030668338316134E-2</v>
      </c>
      <c r="I2049" s="28">
        <v>4.1260000000000003</v>
      </c>
      <c r="J2049" s="28">
        <v>17.023876190185547</v>
      </c>
      <c r="K2049" s="28">
        <v>3.7670316396123016</v>
      </c>
      <c r="L2049" s="28">
        <v>44.053672802339584</v>
      </c>
      <c r="M2049" s="31"/>
      <c r="N2049" s="32">
        <f t="shared" si="124"/>
        <v>89.761008122573799</v>
      </c>
      <c r="O2049" s="32">
        <f t="shared" si="125"/>
        <v>65.773589979190831</v>
      </c>
      <c r="P2049" s="32">
        <f t="shared" si="127"/>
        <v>83.270231348751253</v>
      </c>
    </row>
    <row r="2050" spans="1:16" x14ac:dyDescent="0.2">
      <c r="A2050" s="20" t="s">
        <v>2045</v>
      </c>
      <c r="B2050" s="20" t="s">
        <v>9045</v>
      </c>
      <c r="C2050" s="20" t="s">
        <v>6856</v>
      </c>
      <c r="D2050" s="1" t="s">
        <v>13953</v>
      </c>
      <c r="E2050" s="35">
        <v>8569</v>
      </c>
      <c r="F2050" s="35">
        <v>207380</v>
      </c>
      <c r="G2050" s="37">
        <f t="shared" si="126"/>
        <v>4.1320281608641145E-2</v>
      </c>
      <c r="I2050" s="28">
        <v>1.9410000000000001</v>
      </c>
      <c r="J2050" s="28">
        <v>3.7674810886383057</v>
      </c>
      <c r="K2050" s="28">
        <v>3.3925292586479565</v>
      </c>
      <c r="L2050" s="28">
        <v>42.130937098844676</v>
      </c>
      <c r="M2050" s="31"/>
      <c r="N2050" s="32">
        <f t="shared" si="124"/>
        <v>86.417154466781625</v>
      </c>
      <c r="O2050" s="32">
        <f t="shared" si="125"/>
        <v>63.057989567821821</v>
      </c>
      <c r="P2050" s="32">
        <f t="shared" si="127"/>
        <v>80.096377296192969</v>
      </c>
    </row>
    <row r="2051" spans="1:16" x14ac:dyDescent="0.2">
      <c r="A2051" s="20" t="s">
        <v>2046</v>
      </c>
      <c r="B2051" s="20" t="s">
        <v>9046</v>
      </c>
      <c r="C2051" s="20" t="s">
        <v>6856</v>
      </c>
      <c r="D2051" s="1" t="s">
        <v>13953</v>
      </c>
      <c r="E2051" s="35">
        <v>6041</v>
      </c>
      <c r="F2051" s="35">
        <v>207380</v>
      </c>
      <c r="G2051" s="37">
        <f t="shared" si="126"/>
        <v>2.9130099334554925E-2</v>
      </c>
      <c r="I2051" s="28">
        <v>3.2229999999999999</v>
      </c>
      <c r="J2051" s="28">
        <v>10.387728691101074</v>
      </c>
      <c r="K2051" s="28">
        <v>3.6544196518442686</v>
      </c>
      <c r="L2051" s="28">
        <v>45.955967555040559</v>
      </c>
      <c r="M2051" s="31"/>
      <c r="N2051" s="32">
        <f t="shared" si="124"/>
        <v>88.934536583909306</v>
      </c>
      <c r="O2051" s="32">
        <f t="shared" si="125"/>
        <v>65.798319984171812</v>
      </c>
      <c r="P2051" s="32">
        <f t="shared" si="127"/>
        <v>82.674087191562791</v>
      </c>
    </row>
    <row r="2052" spans="1:16" x14ac:dyDescent="0.2">
      <c r="A2052" s="20" t="s">
        <v>2047</v>
      </c>
      <c r="B2052" s="20" t="s">
        <v>9047</v>
      </c>
      <c r="C2052" s="20" t="s">
        <v>6856</v>
      </c>
      <c r="D2052" s="1" t="s">
        <v>13953</v>
      </c>
      <c r="E2052" s="35">
        <v>6161</v>
      </c>
      <c r="F2052" s="35">
        <v>207380</v>
      </c>
      <c r="G2052" s="37">
        <f t="shared" si="126"/>
        <v>2.970874722731218E-2</v>
      </c>
      <c r="I2052" s="28">
        <v>1.7589999999999999</v>
      </c>
      <c r="J2052" s="28">
        <v>3.094080924987793</v>
      </c>
      <c r="K2052" s="28">
        <v>3.1175487531849231</v>
      </c>
      <c r="L2052" s="28">
        <v>41.152897256938807</v>
      </c>
      <c r="M2052" s="31"/>
      <c r="N2052" s="32">
        <f t="shared" si="124"/>
        <v>86.294088024189932</v>
      </c>
      <c r="O2052" s="32">
        <f t="shared" si="125"/>
        <v>62.650178236720251</v>
      </c>
      <c r="P2052" s="32">
        <f t="shared" si="127"/>
        <v>79.896261481394689</v>
      </c>
    </row>
    <row r="2053" spans="1:16" x14ac:dyDescent="0.2">
      <c r="A2053" s="20" t="s">
        <v>2048</v>
      </c>
      <c r="B2053" s="20" t="s">
        <v>9048</v>
      </c>
      <c r="C2053" s="20" t="s">
        <v>6856</v>
      </c>
      <c r="D2053" s="1" t="s">
        <v>13953</v>
      </c>
      <c r="E2053" s="35">
        <v>7765</v>
      </c>
      <c r="F2053" s="35">
        <v>207380</v>
      </c>
      <c r="G2053" s="37">
        <f t="shared" si="126"/>
        <v>3.7443340727167519E-2</v>
      </c>
      <c r="I2053" s="28">
        <v>10.340999999999999</v>
      </c>
      <c r="J2053" s="28">
        <v>106.936279296875</v>
      </c>
      <c r="K2053" s="28">
        <v>1.2205638524776015</v>
      </c>
      <c r="L2053" s="28">
        <v>42.750418544752094</v>
      </c>
      <c r="M2053" s="31"/>
      <c r="N2053" s="32">
        <f t="shared" si="124"/>
        <v>102.1769969378357</v>
      </c>
      <c r="O2053" s="32">
        <f t="shared" si="125"/>
        <v>71.920873957103794</v>
      </c>
      <c r="P2053" s="32">
        <f t="shared" si="127"/>
        <v>93.989965756098144</v>
      </c>
    </row>
    <row r="2054" spans="1:16" x14ac:dyDescent="0.2">
      <c r="A2054" s="20" t="s">
        <v>2049</v>
      </c>
      <c r="B2054" s="20" t="s">
        <v>9049</v>
      </c>
      <c r="C2054" s="20" t="s">
        <v>6856</v>
      </c>
      <c r="D2054" s="1" t="s">
        <v>13953</v>
      </c>
      <c r="E2054" s="35">
        <v>9309</v>
      </c>
      <c r="F2054" s="35">
        <v>207380</v>
      </c>
      <c r="G2054" s="37">
        <f t="shared" si="126"/>
        <v>4.4888610280644226E-2</v>
      </c>
      <c r="I2054" s="28">
        <v>3.1560000000000001</v>
      </c>
      <c r="J2054" s="28">
        <v>9.9603357315063477</v>
      </c>
      <c r="K2054" s="28">
        <v>2.3392798337795218</v>
      </c>
      <c r="L2054" s="28">
        <v>45.957782790847567</v>
      </c>
      <c r="M2054" s="31"/>
      <c r="N2054" s="32">
        <f t="shared" si="124"/>
        <v>90.679550574301771</v>
      </c>
      <c r="O2054" s="32">
        <f t="shared" si="125"/>
        <v>66.691028610673683</v>
      </c>
      <c r="P2054" s="32">
        <f t="shared" si="127"/>
        <v>84.188475116779017</v>
      </c>
    </row>
    <row r="2055" spans="1:16" x14ac:dyDescent="0.2">
      <c r="A2055" s="20" t="s">
        <v>2050</v>
      </c>
      <c r="B2055" s="20" t="s">
        <v>9050</v>
      </c>
      <c r="C2055" s="20" t="s">
        <v>6856</v>
      </c>
      <c r="D2055" s="1" t="s">
        <v>13953</v>
      </c>
      <c r="E2055" s="35">
        <v>5770</v>
      </c>
      <c r="F2055" s="35">
        <v>207380</v>
      </c>
      <c r="G2055" s="37">
        <f t="shared" si="126"/>
        <v>2.7823319510078118E-2</v>
      </c>
      <c r="I2055" s="28">
        <v>2.6640000000000001</v>
      </c>
      <c r="J2055" s="28">
        <v>7.0968961715698242</v>
      </c>
      <c r="K2055" s="28">
        <v>3.1810809377472462</v>
      </c>
      <c r="L2055" s="28">
        <v>41.087001733102255</v>
      </c>
      <c r="M2055" s="31"/>
      <c r="N2055" s="32">
        <f t="shared" ref="N2055:N2118" si="128">SUMPRODUCT(I2055:L2055,$I$4:$L$4) + $L$1</f>
        <v>87.635153741142375</v>
      </c>
      <c r="O2055" s="32">
        <f t="shared" ref="O2055:O2118" si="129">SUMPRODUCT(I2055:L2055,$I$5:$L$5) + $L$2</f>
        <v>63.512226680798335</v>
      </c>
      <c r="P2055" s="32">
        <f t="shared" si="127"/>
        <v>81.107709489161095</v>
      </c>
    </row>
    <row r="2056" spans="1:16" x14ac:dyDescent="0.2">
      <c r="A2056" s="20" t="s">
        <v>2051</v>
      </c>
      <c r="B2056" s="20" t="s">
        <v>9051</v>
      </c>
      <c r="C2056" s="20" t="s">
        <v>6856</v>
      </c>
      <c r="D2056" s="1" t="s">
        <v>13953</v>
      </c>
      <c r="E2056" s="35">
        <v>9752</v>
      </c>
      <c r="F2056" s="35">
        <v>207380</v>
      </c>
      <c r="G2056" s="37">
        <f t="shared" ref="G2056:G2119" si="130">SUM(E2056/F2056)</f>
        <v>4.7024785418073103E-2</v>
      </c>
      <c r="I2056" s="28">
        <v>4.056</v>
      </c>
      <c r="J2056" s="28">
        <v>16.451135635375977</v>
      </c>
      <c r="K2056" s="28">
        <v>2.3939949725429885</v>
      </c>
      <c r="L2056" s="28">
        <v>42.403404429860544</v>
      </c>
      <c r="M2056" s="31"/>
      <c r="N2056" s="32">
        <f t="shared" si="128"/>
        <v>91.216864790084699</v>
      </c>
      <c r="O2056" s="32">
        <f t="shared" si="129"/>
        <v>66.005247316597519</v>
      </c>
      <c r="P2056" s="32">
        <f t="shared" ref="P2056:P2119" si="131">SUM(N2056*$P$1)+($P$2*O2056)</f>
        <v>84.394830832563883</v>
      </c>
    </row>
    <row r="2057" spans="1:16" x14ac:dyDescent="0.2">
      <c r="A2057" s="20" t="s">
        <v>2052</v>
      </c>
      <c r="B2057" s="20" t="s">
        <v>9052</v>
      </c>
      <c r="C2057" s="20" t="s">
        <v>6856</v>
      </c>
      <c r="D2057" s="1" t="s">
        <v>13953</v>
      </c>
      <c r="E2057" s="35">
        <v>9510</v>
      </c>
      <c r="F2057" s="35">
        <v>207380</v>
      </c>
      <c r="G2057" s="37">
        <f t="shared" si="130"/>
        <v>4.5857845501012635E-2</v>
      </c>
      <c r="I2057" s="28">
        <v>3.86</v>
      </c>
      <c r="J2057" s="28">
        <v>14.899600028991699</v>
      </c>
      <c r="K2057" s="28">
        <v>1.728236842485394</v>
      </c>
      <c r="L2057" s="28">
        <v>38.332071503680339</v>
      </c>
      <c r="M2057" s="31"/>
      <c r="N2057" s="32">
        <f t="shared" si="128"/>
        <v>90.943493690010172</v>
      </c>
      <c r="O2057" s="32">
        <f t="shared" si="129"/>
        <v>64.5711440850407</v>
      </c>
      <c r="P2057" s="32">
        <f t="shared" si="131"/>
        <v>83.80737619441868</v>
      </c>
    </row>
    <row r="2058" spans="1:16" x14ac:dyDescent="0.2">
      <c r="A2058" s="20" t="s">
        <v>2053</v>
      </c>
      <c r="B2058" s="20" t="s">
        <v>9053</v>
      </c>
      <c r="C2058" s="20" t="s">
        <v>6857</v>
      </c>
      <c r="D2058" s="1" t="s">
        <v>13955</v>
      </c>
      <c r="E2058" s="35">
        <v>6789</v>
      </c>
      <c r="F2058" s="35">
        <v>270924</v>
      </c>
      <c r="G2058" s="37">
        <f t="shared" si="130"/>
        <v>2.5058688045355892E-2</v>
      </c>
      <c r="I2058" s="28">
        <v>13.169</v>
      </c>
      <c r="J2058" s="28">
        <v>173.42256164550781</v>
      </c>
      <c r="K2058" s="28">
        <v>2.602269976804374</v>
      </c>
      <c r="L2058" s="28">
        <v>38.652820739431434</v>
      </c>
      <c r="M2058" s="31"/>
      <c r="N2058" s="32">
        <f t="shared" si="128"/>
        <v>103.14584072955363</v>
      </c>
      <c r="O2058" s="32">
        <f t="shared" si="129"/>
        <v>70.726793739739207</v>
      </c>
      <c r="P2058" s="32">
        <f t="shared" si="131"/>
        <v>94.37354201974037</v>
      </c>
    </row>
    <row r="2059" spans="1:16" x14ac:dyDescent="0.2">
      <c r="A2059" s="20" t="s">
        <v>2054</v>
      </c>
      <c r="B2059" s="20" t="s">
        <v>9054</v>
      </c>
      <c r="C2059" s="20" t="s">
        <v>6857</v>
      </c>
      <c r="D2059" s="1" t="s">
        <v>13955</v>
      </c>
      <c r="E2059" s="35">
        <v>5894</v>
      </c>
      <c r="F2059" s="35">
        <v>270924</v>
      </c>
      <c r="G2059" s="37">
        <f t="shared" si="130"/>
        <v>2.1755178574065052E-2</v>
      </c>
      <c r="I2059" s="28">
        <v>11.523999999999999</v>
      </c>
      <c r="J2059" s="28">
        <v>132.80258178710937</v>
      </c>
      <c r="K2059" s="28">
        <v>3.2834369681370039</v>
      </c>
      <c r="L2059" s="28">
        <v>41.712419409569051</v>
      </c>
      <c r="M2059" s="31"/>
      <c r="N2059" s="32">
        <f t="shared" si="128"/>
        <v>100.66893699520411</v>
      </c>
      <c r="O2059" s="32">
        <f t="shared" si="129"/>
        <v>70.677035146424629</v>
      </c>
      <c r="P2059" s="32">
        <f t="shared" si="131"/>
        <v>92.553401644163245</v>
      </c>
    </row>
    <row r="2060" spans="1:16" x14ac:dyDescent="0.2">
      <c r="A2060" s="20" t="s">
        <v>2055</v>
      </c>
      <c r="B2060" s="20" t="s">
        <v>9055</v>
      </c>
      <c r="C2060" s="20" t="s">
        <v>6857</v>
      </c>
      <c r="D2060" s="1" t="s">
        <v>13955</v>
      </c>
      <c r="E2060" s="35">
        <v>5429</v>
      </c>
      <c r="F2060" s="35">
        <v>270924</v>
      </c>
      <c r="G2060" s="37">
        <f t="shared" si="130"/>
        <v>2.0038830077807799E-2</v>
      </c>
      <c r="I2060" s="28">
        <v>6.1539999999999999</v>
      </c>
      <c r="J2060" s="28">
        <v>37.871715545654297</v>
      </c>
      <c r="K2060" s="28">
        <v>3.1076841211728952</v>
      </c>
      <c r="L2060" s="28">
        <v>42.144409651869587</v>
      </c>
      <c r="M2060" s="31"/>
      <c r="N2060" s="32">
        <f t="shared" si="128"/>
        <v>93.349801103925856</v>
      </c>
      <c r="O2060" s="32">
        <f t="shared" si="129"/>
        <v>67.237962942617898</v>
      </c>
      <c r="P2060" s="32">
        <f t="shared" si="131"/>
        <v>86.284175631182578</v>
      </c>
    </row>
    <row r="2061" spans="1:16" x14ac:dyDescent="0.2">
      <c r="A2061" s="20" t="s">
        <v>2056</v>
      </c>
      <c r="B2061" s="20" t="s">
        <v>9056</v>
      </c>
      <c r="C2061" s="20" t="s">
        <v>6857</v>
      </c>
      <c r="D2061" s="1" t="s">
        <v>13955</v>
      </c>
      <c r="E2061" s="35">
        <v>6491</v>
      </c>
      <c r="F2061" s="35">
        <v>270924</v>
      </c>
      <c r="G2061" s="37">
        <f t="shared" si="130"/>
        <v>2.3958748578937268E-2</v>
      </c>
      <c r="I2061" s="28">
        <v>5.1719999999999997</v>
      </c>
      <c r="J2061" s="28">
        <v>26.749584197998047</v>
      </c>
      <c r="K2061" s="28">
        <v>2.6629643165196542</v>
      </c>
      <c r="L2061" s="28">
        <v>40.365120936681556</v>
      </c>
      <c r="M2061" s="31"/>
      <c r="N2061" s="32">
        <f t="shared" si="128"/>
        <v>92.098400377978905</v>
      </c>
      <c r="O2061" s="32">
        <f t="shared" si="129"/>
        <v>65.960122219191874</v>
      </c>
      <c r="P2061" s="32">
        <f t="shared" si="131"/>
        <v>85.025620482841717</v>
      </c>
    </row>
    <row r="2062" spans="1:16" x14ac:dyDescent="0.2">
      <c r="A2062" s="20" t="s">
        <v>2057</v>
      </c>
      <c r="B2062" s="20" t="s">
        <v>9057</v>
      </c>
      <c r="C2062" s="20" t="s">
        <v>6857</v>
      </c>
      <c r="D2062" s="1" t="s">
        <v>13955</v>
      </c>
      <c r="E2062" s="35">
        <v>6012</v>
      </c>
      <c r="F2062" s="35">
        <v>270924</v>
      </c>
      <c r="G2062" s="37">
        <f t="shared" si="130"/>
        <v>2.2190725074190547E-2</v>
      </c>
      <c r="I2062" s="28">
        <v>4.1459999999999999</v>
      </c>
      <c r="J2062" s="28">
        <v>17.189315795898437</v>
      </c>
      <c r="K2062" s="28">
        <v>3.5099457542717092</v>
      </c>
      <c r="L2062" s="28">
        <v>45.431803060545576</v>
      </c>
      <c r="M2062" s="31"/>
      <c r="N2062" s="32">
        <f t="shared" si="128"/>
        <v>90.460141337279765</v>
      </c>
      <c r="O2062" s="32">
        <f t="shared" si="129"/>
        <v>66.566407426311031</v>
      </c>
      <c r="P2062" s="32">
        <f t="shared" si="131"/>
        <v>83.994714663088317</v>
      </c>
    </row>
    <row r="2063" spans="1:16" x14ac:dyDescent="0.2">
      <c r="A2063" s="20" t="s">
        <v>2058</v>
      </c>
      <c r="B2063" s="20" t="s">
        <v>9058</v>
      </c>
      <c r="C2063" s="20" t="s">
        <v>6857</v>
      </c>
      <c r="D2063" s="1" t="s">
        <v>13955</v>
      </c>
      <c r="E2063" s="35">
        <v>6552</v>
      </c>
      <c r="F2063" s="35">
        <v>270924</v>
      </c>
      <c r="G2063" s="37">
        <f t="shared" si="130"/>
        <v>2.4183903973069937E-2</v>
      </c>
      <c r="I2063" s="28">
        <v>5.0170000000000003</v>
      </c>
      <c r="J2063" s="28">
        <v>25.1702880859375</v>
      </c>
      <c r="K2063" s="28">
        <v>3.1514868029632237</v>
      </c>
      <c r="L2063" s="28">
        <v>42.427960927960925</v>
      </c>
      <c r="M2063" s="31"/>
      <c r="N2063" s="32">
        <f t="shared" si="128"/>
        <v>91.634053340768361</v>
      </c>
      <c r="O2063" s="32">
        <f t="shared" si="129"/>
        <v>66.344949264404022</v>
      </c>
      <c r="P2063" s="32">
        <f t="shared" si="131"/>
        <v>84.791052214574748</v>
      </c>
    </row>
    <row r="2064" spans="1:16" x14ac:dyDescent="0.2">
      <c r="A2064" s="20" t="s">
        <v>2059</v>
      </c>
      <c r="B2064" s="20" t="s">
        <v>9059</v>
      </c>
      <c r="C2064" s="20" t="s">
        <v>6857</v>
      </c>
      <c r="D2064" s="1" t="s">
        <v>13955</v>
      </c>
      <c r="E2064" s="35">
        <v>6783</v>
      </c>
      <c r="F2064" s="35">
        <v>270924</v>
      </c>
      <c r="G2064" s="37">
        <f t="shared" si="130"/>
        <v>2.5036541613146123E-2</v>
      </c>
      <c r="I2064" s="28">
        <v>5.9470000000000001</v>
      </c>
      <c r="J2064" s="28">
        <v>35.366809844970703</v>
      </c>
      <c r="K2064" s="28">
        <v>3.0210538617349645</v>
      </c>
      <c r="L2064" s="28">
        <v>44.598997493734338</v>
      </c>
      <c r="M2064" s="31"/>
      <c r="N2064" s="32">
        <f t="shared" si="128"/>
        <v>93.707506541265644</v>
      </c>
      <c r="O2064" s="32">
        <f t="shared" si="129"/>
        <v>68.172373017496994</v>
      </c>
      <c r="P2064" s="32">
        <f t="shared" si="131"/>
        <v>86.797932088449585</v>
      </c>
    </row>
    <row r="2065" spans="1:16" x14ac:dyDescent="0.2">
      <c r="A2065" s="20" t="s">
        <v>2060</v>
      </c>
      <c r="B2065" s="20" t="s">
        <v>9060</v>
      </c>
      <c r="C2065" s="20" t="s">
        <v>6857</v>
      </c>
      <c r="D2065" s="1" t="s">
        <v>13955</v>
      </c>
      <c r="E2065" s="35">
        <v>6100</v>
      </c>
      <c r="F2065" s="35">
        <v>270924</v>
      </c>
      <c r="G2065" s="37">
        <f t="shared" si="130"/>
        <v>2.2515539413267189E-2</v>
      </c>
      <c r="I2065" s="28">
        <v>4.3760000000000003</v>
      </c>
      <c r="J2065" s="28">
        <v>19.149375915527344</v>
      </c>
      <c r="K2065" s="28">
        <v>3.5351035517669382</v>
      </c>
      <c r="L2065" s="28">
        <v>41.567213114754097</v>
      </c>
      <c r="M2065" s="31"/>
      <c r="N2065" s="32">
        <f t="shared" si="128"/>
        <v>89.920268723431263</v>
      </c>
      <c r="O2065" s="32">
        <f t="shared" si="129"/>
        <v>65.116580264269231</v>
      </c>
      <c r="P2065" s="32">
        <f t="shared" si="131"/>
        <v>83.208616640096466</v>
      </c>
    </row>
    <row r="2066" spans="1:16" x14ac:dyDescent="0.2">
      <c r="A2066" s="20" t="s">
        <v>2061</v>
      </c>
      <c r="B2066" s="20" t="s">
        <v>9061</v>
      </c>
      <c r="C2066" s="20" t="s">
        <v>6857</v>
      </c>
      <c r="D2066" s="1" t="s">
        <v>13955</v>
      </c>
      <c r="E2066" s="35">
        <v>7188</v>
      </c>
      <c r="F2066" s="35">
        <v>270924</v>
      </c>
      <c r="G2066" s="37">
        <f t="shared" si="130"/>
        <v>2.6531425787305666E-2</v>
      </c>
      <c r="I2066" s="28">
        <v>4.0620000000000003</v>
      </c>
      <c r="J2066" s="28">
        <v>16.499843597412109</v>
      </c>
      <c r="K2066" s="28">
        <v>3.6908290439251581</v>
      </c>
      <c r="L2066" s="28">
        <v>39.37687813021703</v>
      </c>
      <c r="M2066" s="31"/>
      <c r="N2066" s="32">
        <f t="shared" si="128"/>
        <v>88.728757276321502</v>
      </c>
      <c r="O2066" s="32">
        <f t="shared" si="129"/>
        <v>63.777575902979983</v>
      </c>
      <c r="P2066" s="32">
        <f t="shared" si="131"/>
        <v>81.977194954380067</v>
      </c>
    </row>
    <row r="2067" spans="1:16" x14ac:dyDescent="0.2">
      <c r="A2067" s="20" t="s">
        <v>2062</v>
      </c>
      <c r="B2067" s="20" t="s">
        <v>9062</v>
      </c>
      <c r="C2067" s="20" t="s">
        <v>6857</v>
      </c>
      <c r="D2067" s="1" t="s">
        <v>13955</v>
      </c>
      <c r="E2067" s="35">
        <v>5983</v>
      </c>
      <c r="F2067" s="35">
        <v>270924</v>
      </c>
      <c r="G2067" s="37">
        <f t="shared" si="130"/>
        <v>2.2083683985176655E-2</v>
      </c>
      <c r="I2067" s="28">
        <v>3.6680000000000001</v>
      </c>
      <c r="J2067" s="28">
        <v>13.4542236328125</v>
      </c>
      <c r="K2067" s="28">
        <v>3.6256371094378119</v>
      </c>
      <c r="L2067" s="28">
        <v>41.64699983285977</v>
      </c>
      <c r="M2067" s="31"/>
      <c r="N2067" s="32">
        <f t="shared" si="128"/>
        <v>88.713003907783616</v>
      </c>
      <c r="O2067" s="32">
        <f t="shared" si="129"/>
        <v>64.417075725553445</v>
      </c>
      <c r="P2067" s="32">
        <f t="shared" si="131"/>
        <v>82.138747128623635</v>
      </c>
    </row>
    <row r="2068" spans="1:16" x14ac:dyDescent="0.2">
      <c r="A2068" s="20" t="s">
        <v>2063</v>
      </c>
      <c r="B2068" s="20" t="s">
        <v>9063</v>
      </c>
      <c r="C2068" s="20" t="s">
        <v>6857</v>
      </c>
      <c r="D2068" s="1" t="s">
        <v>13955</v>
      </c>
      <c r="E2068" s="35">
        <v>6213</v>
      </c>
      <c r="F2068" s="35">
        <v>270924</v>
      </c>
      <c r="G2068" s="37">
        <f t="shared" si="130"/>
        <v>2.2932630553217877E-2</v>
      </c>
      <c r="I2068" s="28">
        <v>4.3209999999999997</v>
      </c>
      <c r="J2068" s="28">
        <v>18.671041488647461</v>
      </c>
      <c r="K2068" s="28">
        <v>3.9753068818033457</v>
      </c>
      <c r="L2068" s="28">
        <v>38.888620634154194</v>
      </c>
      <c r="M2068" s="31"/>
      <c r="N2068" s="32">
        <f t="shared" si="128"/>
        <v>88.620413252070861</v>
      </c>
      <c r="O2068" s="32">
        <f t="shared" si="129"/>
        <v>63.604431741147252</v>
      </c>
      <c r="P2068" s="32">
        <f t="shared" si="131"/>
        <v>81.851316603365092</v>
      </c>
    </row>
    <row r="2069" spans="1:16" x14ac:dyDescent="0.2">
      <c r="A2069" s="20" t="s">
        <v>2064</v>
      </c>
      <c r="B2069" s="20" t="s">
        <v>9064</v>
      </c>
      <c r="C2069" s="20" t="s">
        <v>6857</v>
      </c>
      <c r="D2069" s="1" t="s">
        <v>13955</v>
      </c>
      <c r="E2069" s="35">
        <v>6260</v>
      </c>
      <c r="F2069" s="35">
        <v>270924</v>
      </c>
      <c r="G2069" s="37">
        <f t="shared" si="130"/>
        <v>2.3106110938861082E-2</v>
      </c>
      <c r="I2069" s="28">
        <v>2.9249999999999998</v>
      </c>
      <c r="J2069" s="28">
        <v>8.5556249618530273</v>
      </c>
      <c r="K2069" s="28">
        <v>3.936931296227467</v>
      </c>
      <c r="L2069" s="28">
        <v>38.351757188498404</v>
      </c>
      <c r="M2069" s="31"/>
      <c r="N2069" s="32">
        <f t="shared" si="128"/>
        <v>86.376368380662427</v>
      </c>
      <c r="O2069" s="32">
        <f t="shared" si="129"/>
        <v>62.059319541196238</v>
      </c>
      <c r="P2069" s="32">
        <f t="shared" si="131"/>
        <v>79.796396544107949</v>
      </c>
    </row>
    <row r="2070" spans="1:16" x14ac:dyDescent="0.2">
      <c r="A2070" s="20" t="s">
        <v>2065</v>
      </c>
      <c r="B2070" s="20" t="s">
        <v>9065</v>
      </c>
      <c r="C2070" s="20" t="s">
        <v>6857</v>
      </c>
      <c r="D2070" s="1" t="s">
        <v>13955</v>
      </c>
      <c r="E2070" s="35">
        <v>5525</v>
      </c>
      <c r="F2070" s="35">
        <v>270924</v>
      </c>
      <c r="G2070" s="37">
        <f t="shared" si="130"/>
        <v>2.0393172993164135E-2</v>
      </c>
      <c r="I2070" s="28">
        <v>2.4929999999999999</v>
      </c>
      <c r="J2070" s="28">
        <v>6.2150487899780273</v>
      </c>
      <c r="K2070" s="28">
        <v>3.55046407996559</v>
      </c>
      <c r="L2070" s="28">
        <v>34.196561085972853</v>
      </c>
      <c r="M2070" s="31"/>
      <c r="N2070" s="32">
        <f t="shared" si="128"/>
        <v>85.311376550992151</v>
      </c>
      <c r="O2070" s="32">
        <f t="shared" si="129"/>
        <v>60.135428259293221</v>
      </c>
      <c r="P2070" s="32">
        <f t="shared" si="131"/>
        <v>78.49899434904205</v>
      </c>
    </row>
    <row r="2071" spans="1:16" x14ac:dyDescent="0.2">
      <c r="A2071" s="20" t="s">
        <v>2066</v>
      </c>
      <c r="B2071" s="20" t="s">
        <v>9066</v>
      </c>
      <c r="C2071" s="20" t="s">
        <v>6857</v>
      </c>
      <c r="D2071" s="1" t="s">
        <v>13955</v>
      </c>
      <c r="E2071" s="35">
        <v>6514</v>
      </c>
      <c r="F2071" s="35">
        <v>270924</v>
      </c>
      <c r="G2071" s="37">
        <f t="shared" si="130"/>
        <v>2.4043643235741388E-2</v>
      </c>
      <c r="I2071" s="28">
        <v>4.2779999999999996</v>
      </c>
      <c r="J2071" s="28">
        <v>18.301284790039063</v>
      </c>
      <c r="K2071" s="28">
        <v>4.0102619402229882</v>
      </c>
      <c r="L2071" s="28">
        <v>39.758213079521035</v>
      </c>
      <c r="M2071" s="31"/>
      <c r="N2071" s="32">
        <f t="shared" si="128"/>
        <v>88.698321414067919</v>
      </c>
      <c r="O2071" s="32">
        <f t="shared" si="129"/>
        <v>63.909312068246834</v>
      </c>
      <c r="P2071" s="32">
        <f t="shared" si="131"/>
        <v>81.990641365045619</v>
      </c>
    </row>
    <row r="2072" spans="1:16" x14ac:dyDescent="0.2">
      <c r="A2072" s="20" t="s">
        <v>2067</v>
      </c>
      <c r="B2072" s="20" t="s">
        <v>9067</v>
      </c>
      <c r="C2072" s="20" t="s">
        <v>6857</v>
      </c>
      <c r="D2072" s="1" t="s">
        <v>13955</v>
      </c>
      <c r="E2072" s="35">
        <v>6893</v>
      </c>
      <c r="F2072" s="35">
        <v>270924</v>
      </c>
      <c r="G2072" s="37">
        <f t="shared" si="130"/>
        <v>2.5442559536991923E-2</v>
      </c>
      <c r="I2072" s="28">
        <v>4.7750000000000004</v>
      </c>
      <c r="J2072" s="28">
        <v>22.800624847412109</v>
      </c>
      <c r="K2072" s="28">
        <v>2.4833005124920069</v>
      </c>
      <c r="L2072" s="28">
        <v>43.378790076889601</v>
      </c>
      <c r="M2072" s="31"/>
      <c r="N2072" s="32">
        <f t="shared" si="128"/>
        <v>92.415683065142773</v>
      </c>
      <c r="O2072" s="32">
        <f t="shared" si="129"/>
        <v>67.019078961042737</v>
      </c>
      <c r="P2072" s="32">
        <f t="shared" si="131"/>
        <v>85.543593410994987</v>
      </c>
    </row>
    <row r="2073" spans="1:16" x14ac:dyDescent="0.2">
      <c r="A2073" s="20" t="s">
        <v>2068</v>
      </c>
      <c r="B2073" s="20" t="s">
        <v>9068</v>
      </c>
      <c r="C2073" s="20" t="s">
        <v>6857</v>
      </c>
      <c r="D2073" s="1" t="s">
        <v>13955</v>
      </c>
      <c r="E2073" s="35">
        <v>5914</v>
      </c>
      <c r="F2073" s="35">
        <v>270924</v>
      </c>
      <c r="G2073" s="37">
        <f t="shared" si="130"/>
        <v>2.1829000014764288E-2</v>
      </c>
      <c r="I2073" s="28">
        <v>3.27</v>
      </c>
      <c r="J2073" s="28">
        <v>10.692899703979492</v>
      </c>
      <c r="K2073" s="28">
        <v>2.6451801957828502</v>
      </c>
      <c r="L2073" s="28">
        <v>41.430503889076768</v>
      </c>
      <c r="M2073" s="31"/>
      <c r="N2073" s="32">
        <f t="shared" si="128"/>
        <v>89.421294187575612</v>
      </c>
      <c r="O2073" s="32">
        <f t="shared" si="129"/>
        <v>64.652629792421038</v>
      </c>
      <c r="P2073" s="32">
        <f t="shared" si="131"/>
        <v>82.71911929681842</v>
      </c>
    </row>
    <row r="2074" spans="1:16" x14ac:dyDescent="0.2">
      <c r="A2074" s="20" t="s">
        <v>2069</v>
      </c>
      <c r="B2074" s="20" t="s">
        <v>9069</v>
      </c>
      <c r="C2074" s="20" t="s">
        <v>6857</v>
      </c>
      <c r="D2074" s="1" t="s">
        <v>13955</v>
      </c>
      <c r="E2074" s="35">
        <v>6421</v>
      </c>
      <c r="F2074" s="35">
        <v>270924</v>
      </c>
      <c r="G2074" s="37">
        <f t="shared" si="130"/>
        <v>2.370037353648994E-2</v>
      </c>
      <c r="I2074" s="28">
        <v>2.2240000000000002</v>
      </c>
      <c r="J2074" s="28">
        <v>4.9461760520935059</v>
      </c>
      <c r="K2074" s="28">
        <v>3.4256649767426457</v>
      </c>
      <c r="L2074" s="28">
        <v>35.42781498209002</v>
      </c>
      <c r="M2074" s="31"/>
      <c r="N2074" s="32">
        <f t="shared" si="128"/>
        <v>85.332288618828571</v>
      </c>
      <c r="O2074" s="32">
        <f t="shared" si="129"/>
        <v>60.474284392855182</v>
      </c>
      <c r="P2074" s="32">
        <f t="shared" si="131"/>
        <v>78.605939183925372</v>
      </c>
    </row>
    <row r="2075" spans="1:16" x14ac:dyDescent="0.2">
      <c r="A2075" s="20" t="s">
        <v>2070</v>
      </c>
      <c r="B2075" s="20" t="s">
        <v>9070</v>
      </c>
      <c r="C2075" s="20" t="s">
        <v>6857</v>
      </c>
      <c r="D2075" s="1" t="s">
        <v>13955</v>
      </c>
      <c r="E2075" s="35">
        <v>8406</v>
      </c>
      <c r="F2075" s="35">
        <v>270924</v>
      </c>
      <c r="G2075" s="37">
        <f t="shared" si="130"/>
        <v>3.1027151525889179E-2</v>
      </c>
      <c r="I2075" s="28">
        <v>1.867</v>
      </c>
      <c r="J2075" s="28">
        <v>3.4856889247894287</v>
      </c>
      <c r="K2075" s="28">
        <v>3.528284811223624</v>
      </c>
      <c r="L2075" s="28">
        <v>33.449083987627887</v>
      </c>
      <c r="M2075" s="31"/>
      <c r="N2075" s="32">
        <f t="shared" si="128"/>
        <v>84.1762086484961</v>
      </c>
      <c r="O2075" s="32">
        <f t="shared" si="129"/>
        <v>59.184594067317221</v>
      </c>
      <c r="P2075" s="32">
        <f t="shared" si="131"/>
        <v>77.413705468945338</v>
      </c>
    </row>
    <row r="2076" spans="1:16" x14ac:dyDescent="0.2">
      <c r="A2076" s="20" t="s">
        <v>2071</v>
      </c>
      <c r="B2076" s="20" t="s">
        <v>9071</v>
      </c>
      <c r="C2076" s="20" t="s">
        <v>6857</v>
      </c>
      <c r="D2076" s="1" t="s">
        <v>13955</v>
      </c>
      <c r="E2076" s="35">
        <v>5528</v>
      </c>
      <c r="F2076" s="35">
        <v>270924</v>
      </c>
      <c r="G2076" s="37">
        <f t="shared" si="130"/>
        <v>2.040424620926902E-2</v>
      </c>
      <c r="I2076" s="28">
        <v>2.8410000000000002</v>
      </c>
      <c r="J2076" s="28">
        <v>8.0712814331054687</v>
      </c>
      <c r="K2076" s="28">
        <v>3.3033414383556541</v>
      </c>
      <c r="L2076" s="28">
        <v>42.54649059334298</v>
      </c>
      <c r="M2076" s="31"/>
      <c r="N2076" s="32">
        <f t="shared" si="128"/>
        <v>88.068012083646266</v>
      </c>
      <c r="O2076" s="32">
        <f t="shared" si="129"/>
        <v>64.222914530562292</v>
      </c>
      <c r="P2076" s="32">
        <f t="shared" si="131"/>
        <v>81.615745964719025</v>
      </c>
    </row>
    <row r="2077" spans="1:16" x14ac:dyDescent="0.2">
      <c r="A2077" s="20" t="s">
        <v>2072</v>
      </c>
      <c r="B2077" s="20" t="s">
        <v>9072</v>
      </c>
      <c r="C2077" s="20" t="s">
        <v>6857</v>
      </c>
      <c r="D2077" s="1" t="s">
        <v>13955</v>
      </c>
      <c r="E2077" s="35">
        <v>5846</v>
      </c>
      <c r="F2077" s="35">
        <v>270924</v>
      </c>
      <c r="G2077" s="37">
        <f t="shared" si="130"/>
        <v>2.1578007116386883E-2</v>
      </c>
      <c r="I2077" s="28">
        <v>3.2090000000000001</v>
      </c>
      <c r="J2077" s="28">
        <v>10.297680854797363</v>
      </c>
      <c r="K2077" s="28">
        <v>3.4958389516454984</v>
      </c>
      <c r="L2077" s="28">
        <v>42.824837495723571</v>
      </c>
      <c r="M2077" s="31"/>
      <c r="N2077" s="32">
        <f t="shared" si="128"/>
        <v>88.439099404271644</v>
      </c>
      <c r="O2077" s="32">
        <f t="shared" si="129"/>
        <v>64.566800016777719</v>
      </c>
      <c r="P2077" s="32">
        <f t="shared" si="131"/>
        <v>81.979472716818947</v>
      </c>
    </row>
    <row r="2078" spans="1:16" x14ac:dyDescent="0.2">
      <c r="A2078" s="20" t="s">
        <v>2073</v>
      </c>
      <c r="B2078" s="20" t="s">
        <v>9073</v>
      </c>
      <c r="C2078" s="20" t="s">
        <v>6857</v>
      </c>
      <c r="D2078" s="1" t="s">
        <v>13955</v>
      </c>
      <c r="E2078" s="35">
        <v>6628</v>
      </c>
      <c r="F2078" s="35">
        <v>270924</v>
      </c>
      <c r="G2078" s="37">
        <f t="shared" si="130"/>
        <v>2.4464425447727037E-2</v>
      </c>
      <c r="I2078" s="28">
        <v>2.5110000000000001</v>
      </c>
      <c r="J2078" s="28">
        <v>6.3051209449768066</v>
      </c>
      <c r="K2078" s="28">
        <v>3.6971817773532547</v>
      </c>
      <c r="L2078" s="28">
        <v>35.296620398310196</v>
      </c>
      <c r="M2078" s="31"/>
      <c r="N2078" s="32">
        <f t="shared" si="128"/>
        <v>85.378310806313024</v>
      </c>
      <c r="O2078" s="32">
        <f t="shared" si="129"/>
        <v>60.515332174328826</v>
      </c>
      <c r="P2078" s="32">
        <f t="shared" si="131"/>
        <v>78.650615342470587</v>
      </c>
    </row>
    <row r="2079" spans="1:16" x14ac:dyDescent="0.2">
      <c r="A2079" s="20" t="s">
        <v>2074</v>
      </c>
      <c r="B2079" s="20" t="s">
        <v>9074</v>
      </c>
      <c r="C2079" s="20" t="s">
        <v>6857</v>
      </c>
      <c r="D2079" s="1" t="s">
        <v>13955</v>
      </c>
      <c r="E2079" s="35">
        <v>7695</v>
      </c>
      <c r="F2079" s="35">
        <v>270924</v>
      </c>
      <c r="G2079" s="37">
        <f t="shared" si="130"/>
        <v>2.8402799309031314E-2</v>
      </c>
      <c r="I2079" s="28">
        <v>4.5129999999999999</v>
      </c>
      <c r="J2079" s="28">
        <v>20.367168426513672</v>
      </c>
      <c r="K2079" s="28">
        <v>2.2190636627713167</v>
      </c>
      <c r="L2079" s="28">
        <v>45.121637426900584</v>
      </c>
      <c r="M2079" s="31"/>
      <c r="N2079" s="32">
        <f t="shared" si="128"/>
        <v>92.77303474731093</v>
      </c>
      <c r="O2079" s="32">
        <f t="shared" si="129"/>
        <v>67.714903283185606</v>
      </c>
      <c r="P2079" s="32">
        <f t="shared" si="131"/>
        <v>85.992532705343422</v>
      </c>
    </row>
    <row r="2080" spans="1:16" x14ac:dyDescent="0.2">
      <c r="A2080" s="20" t="s">
        <v>2075</v>
      </c>
      <c r="B2080" s="20" t="s">
        <v>9075</v>
      </c>
      <c r="C2080" s="20" t="s">
        <v>6857</v>
      </c>
      <c r="D2080" s="1" t="s">
        <v>13955</v>
      </c>
      <c r="E2080" s="35">
        <v>6389</v>
      </c>
      <c r="F2080" s="35">
        <v>270924</v>
      </c>
      <c r="G2080" s="37">
        <f t="shared" si="130"/>
        <v>2.358225923137116E-2</v>
      </c>
      <c r="I2080" s="28">
        <v>2.048</v>
      </c>
      <c r="J2080" s="28">
        <v>4.1943039894104004</v>
      </c>
      <c r="K2080" s="28">
        <v>3.8057316349985735</v>
      </c>
      <c r="L2080" s="28">
        <v>38.679449053059948</v>
      </c>
      <c r="M2080" s="31"/>
      <c r="N2080" s="32">
        <f t="shared" si="128"/>
        <v>85.2396133933794</v>
      </c>
      <c r="O2080" s="32">
        <f t="shared" si="129"/>
        <v>61.399238012707741</v>
      </c>
      <c r="P2080" s="32">
        <f t="shared" si="131"/>
        <v>78.788625051278018</v>
      </c>
    </row>
    <row r="2081" spans="1:16" x14ac:dyDescent="0.2">
      <c r="A2081" s="20" t="s">
        <v>2076</v>
      </c>
      <c r="B2081" s="20" t="s">
        <v>9076</v>
      </c>
      <c r="C2081" s="20" t="s">
        <v>6857</v>
      </c>
      <c r="D2081" s="1" t="s">
        <v>13955</v>
      </c>
      <c r="E2081" s="35">
        <v>6647</v>
      </c>
      <c r="F2081" s="35">
        <v>270924</v>
      </c>
      <c r="G2081" s="37">
        <f t="shared" si="130"/>
        <v>2.4534555816391312E-2</v>
      </c>
      <c r="I2081" s="28">
        <v>1.5820000000000001</v>
      </c>
      <c r="J2081" s="28">
        <v>2.5027239322662354</v>
      </c>
      <c r="K2081" s="28">
        <v>2.9401380264033752</v>
      </c>
      <c r="L2081" s="28">
        <v>40.114788626448025</v>
      </c>
      <c r="M2081" s="31"/>
      <c r="N2081" s="32">
        <f t="shared" si="128"/>
        <v>86.027630790363986</v>
      </c>
      <c r="O2081" s="32">
        <f t="shared" si="129"/>
        <v>62.149373842273548</v>
      </c>
      <c r="P2081" s="32">
        <f t="shared" si="131"/>
        <v>79.56639204129975</v>
      </c>
    </row>
    <row r="2082" spans="1:16" x14ac:dyDescent="0.2">
      <c r="A2082" s="20" t="s">
        <v>2077</v>
      </c>
      <c r="B2082" s="20" t="s">
        <v>9077</v>
      </c>
      <c r="C2082" s="20" t="s">
        <v>6857</v>
      </c>
      <c r="D2082" s="1" t="s">
        <v>13955</v>
      </c>
      <c r="E2082" s="35">
        <v>8316</v>
      </c>
      <c r="F2082" s="35">
        <v>270924</v>
      </c>
      <c r="G2082" s="37">
        <f t="shared" si="130"/>
        <v>3.0694955042742614E-2</v>
      </c>
      <c r="I2082" s="28">
        <v>3.1259999999999999</v>
      </c>
      <c r="J2082" s="28">
        <v>9.771876335144043</v>
      </c>
      <c r="K2082" s="28">
        <v>3.4869502042498386</v>
      </c>
      <c r="L2082" s="28">
        <v>36.041245791245792</v>
      </c>
      <c r="M2082" s="31"/>
      <c r="N2082" s="32">
        <f t="shared" si="128"/>
        <v>86.812121240872742</v>
      </c>
      <c r="O2082" s="32">
        <f t="shared" si="129"/>
        <v>61.602921451639645</v>
      </c>
      <c r="P2082" s="32">
        <f t="shared" si="131"/>
        <v>79.990741486680903</v>
      </c>
    </row>
    <row r="2083" spans="1:16" x14ac:dyDescent="0.2">
      <c r="A2083" s="20" t="s">
        <v>2078</v>
      </c>
      <c r="B2083" s="20" t="s">
        <v>9078</v>
      </c>
      <c r="C2083" s="20" t="s">
        <v>6857</v>
      </c>
      <c r="D2083" s="1" t="s">
        <v>13955</v>
      </c>
      <c r="E2083" s="35">
        <v>7196</v>
      </c>
      <c r="F2083" s="35">
        <v>270924</v>
      </c>
      <c r="G2083" s="37">
        <f t="shared" si="130"/>
        <v>2.6560954363585361E-2</v>
      </c>
      <c r="I2083" s="28">
        <v>0.44900000000000001</v>
      </c>
      <c r="J2083" s="28">
        <v>0.20160099864006042</v>
      </c>
      <c r="K2083" s="28">
        <v>3.5033206008701905</v>
      </c>
      <c r="L2083" s="28">
        <v>33.084352418010006</v>
      </c>
      <c r="M2083" s="31"/>
      <c r="N2083" s="32">
        <f t="shared" si="128"/>
        <v>81.827657469166553</v>
      </c>
      <c r="O2083" s="32">
        <f t="shared" si="129"/>
        <v>57.504527363260983</v>
      </c>
      <c r="P2083" s="32">
        <f t="shared" si="131"/>
        <v>75.246040097326699</v>
      </c>
    </row>
    <row r="2084" spans="1:16" x14ac:dyDescent="0.2">
      <c r="A2084" s="20" t="s">
        <v>2079</v>
      </c>
      <c r="B2084" s="20" t="s">
        <v>9079</v>
      </c>
      <c r="C2084" s="20" t="s">
        <v>6857</v>
      </c>
      <c r="D2084" s="1" t="s">
        <v>13955</v>
      </c>
      <c r="E2084" s="35">
        <v>7599</v>
      </c>
      <c r="F2084" s="35">
        <v>270924</v>
      </c>
      <c r="G2084" s="37">
        <f t="shared" si="130"/>
        <v>2.8048456393674977E-2</v>
      </c>
      <c r="I2084" s="28">
        <v>2.78</v>
      </c>
      <c r="J2084" s="28">
        <v>7.7284002304077148</v>
      </c>
      <c r="K2084" s="28">
        <v>3.514175555961577</v>
      </c>
      <c r="L2084" s="28">
        <v>35.965126990393472</v>
      </c>
      <c r="M2084" s="31"/>
      <c r="N2084" s="32">
        <f t="shared" si="128"/>
        <v>86.210981891423515</v>
      </c>
      <c r="O2084" s="32">
        <f t="shared" si="129"/>
        <v>61.205693560200181</v>
      </c>
      <c r="P2084" s="32">
        <f t="shared" si="131"/>
        <v>79.44477871970733</v>
      </c>
    </row>
    <row r="2085" spans="1:16" x14ac:dyDescent="0.2">
      <c r="A2085" s="20" t="s">
        <v>2080</v>
      </c>
      <c r="B2085" s="20" t="s">
        <v>9080</v>
      </c>
      <c r="C2085" s="20" t="s">
        <v>6857</v>
      </c>
      <c r="D2085" s="1" t="s">
        <v>13955</v>
      </c>
      <c r="E2085" s="35">
        <v>6324</v>
      </c>
      <c r="F2085" s="35">
        <v>270924</v>
      </c>
      <c r="G2085" s="37">
        <f t="shared" si="130"/>
        <v>2.3342339549098642E-2</v>
      </c>
      <c r="I2085" s="28">
        <v>7.8739999999999997</v>
      </c>
      <c r="J2085" s="28">
        <v>61.999874114990234</v>
      </c>
      <c r="K2085" s="28">
        <v>3.3794711675390268</v>
      </c>
      <c r="L2085" s="28">
        <v>46.195287792536369</v>
      </c>
      <c r="M2085" s="31"/>
      <c r="N2085" s="32">
        <f t="shared" si="128"/>
        <v>96.403328714751211</v>
      </c>
      <c r="O2085" s="32">
        <f t="shared" si="129"/>
        <v>70.12555262881753</v>
      </c>
      <c r="P2085" s="32">
        <f t="shared" si="131"/>
        <v>89.292801951647348</v>
      </c>
    </row>
    <row r="2086" spans="1:16" x14ac:dyDescent="0.2">
      <c r="A2086" s="20" t="s">
        <v>2081</v>
      </c>
      <c r="B2086" s="20" t="s">
        <v>9081</v>
      </c>
      <c r="C2086" s="20" t="s">
        <v>6857</v>
      </c>
      <c r="D2086" s="1" t="s">
        <v>13955</v>
      </c>
      <c r="E2086" s="35">
        <v>6397</v>
      </c>
      <c r="F2086" s="35">
        <v>270924</v>
      </c>
      <c r="G2086" s="37">
        <f t="shared" si="130"/>
        <v>2.3611787807650855E-2</v>
      </c>
      <c r="I2086" s="28">
        <v>2.1800000000000002</v>
      </c>
      <c r="J2086" s="28">
        <v>4.7523999214172363</v>
      </c>
      <c r="K2086" s="28">
        <v>3.5692951133261488</v>
      </c>
      <c r="L2086" s="28">
        <v>38.115522901360009</v>
      </c>
      <c r="M2086" s="31"/>
      <c r="N2086" s="32">
        <f t="shared" si="128"/>
        <v>85.657854525379307</v>
      </c>
      <c r="O2086" s="32">
        <f t="shared" si="129"/>
        <v>61.468562835757751</v>
      </c>
      <c r="P2086" s="32">
        <f t="shared" si="131"/>
        <v>79.11245260943673</v>
      </c>
    </row>
    <row r="2087" spans="1:16" x14ac:dyDescent="0.2">
      <c r="A2087" s="20" t="s">
        <v>2082</v>
      </c>
      <c r="B2087" s="20" t="s">
        <v>9082</v>
      </c>
      <c r="C2087" s="20" t="s">
        <v>6857</v>
      </c>
      <c r="D2087" s="1" t="s">
        <v>13955</v>
      </c>
      <c r="E2087" s="35">
        <v>9627</v>
      </c>
      <c r="F2087" s="35">
        <v>270924</v>
      </c>
      <c r="G2087" s="37">
        <f t="shared" si="130"/>
        <v>3.5533950480577579E-2</v>
      </c>
      <c r="I2087" s="28">
        <v>1.31</v>
      </c>
      <c r="J2087" s="28">
        <v>1.7160999774932861</v>
      </c>
      <c r="K2087" s="28">
        <v>3.7050687979300361</v>
      </c>
      <c r="L2087" s="28">
        <v>33.825906305183338</v>
      </c>
      <c r="M2087" s="31"/>
      <c r="N2087" s="32">
        <f t="shared" si="128"/>
        <v>83.113057398504765</v>
      </c>
      <c r="O2087" s="32">
        <f t="shared" si="129"/>
        <v>58.622363050627882</v>
      </c>
      <c r="P2087" s="32">
        <f t="shared" si="131"/>
        <v>76.486098669649763</v>
      </c>
    </row>
    <row r="2088" spans="1:16" x14ac:dyDescent="0.2">
      <c r="A2088" s="20" t="s">
        <v>2083</v>
      </c>
      <c r="B2088" s="20" t="s">
        <v>9083</v>
      </c>
      <c r="C2088" s="20" t="s">
        <v>6857</v>
      </c>
      <c r="D2088" s="1" t="s">
        <v>13955</v>
      </c>
      <c r="E2088" s="35">
        <v>8259</v>
      </c>
      <c r="F2088" s="35">
        <v>270924</v>
      </c>
      <c r="G2088" s="37">
        <f t="shared" si="130"/>
        <v>3.0484563936749788E-2</v>
      </c>
      <c r="I2088" s="28">
        <v>1.389</v>
      </c>
      <c r="J2088" s="28">
        <v>1.9293210506439209</v>
      </c>
      <c r="K2088" s="28">
        <v>3.7585990698189207</v>
      </c>
      <c r="L2088" s="28">
        <v>34.706138757718854</v>
      </c>
      <c r="M2088" s="31"/>
      <c r="N2088" s="32">
        <f t="shared" si="128"/>
        <v>83.36145578874293</v>
      </c>
      <c r="O2088" s="32">
        <f t="shared" si="129"/>
        <v>59.043374696680601</v>
      </c>
      <c r="P2088" s="32">
        <f t="shared" si="131"/>
        <v>76.781204634041927</v>
      </c>
    </row>
    <row r="2089" spans="1:16" x14ac:dyDescent="0.2">
      <c r="A2089" s="20" t="s">
        <v>2084</v>
      </c>
      <c r="B2089" s="20" t="s">
        <v>9084</v>
      </c>
      <c r="C2089" s="20" t="s">
        <v>6857</v>
      </c>
      <c r="D2089" s="1" t="s">
        <v>13955</v>
      </c>
      <c r="E2089" s="35">
        <v>6756</v>
      </c>
      <c r="F2089" s="35">
        <v>270924</v>
      </c>
      <c r="G2089" s="37">
        <f t="shared" si="130"/>
        <v>2.4936882668202154E-2</v>
      </c>
      <c r="I2089" s="28">
        <v>7.3479999999999999</v>
      </c>
      <c r="J2089" s="28">
        <v>53.99310302734375</v>
      </c>
      <c r="K2089" s="28">
        <v>3.2337505609040558</v>
      </c>
      <c r="L2089" s="28">
        <v>42.455595026642982</v>
      </c>
      <c r="M2089" s="31"/>
      <c r="N2089" s="32">
        <f t="shared" si="128"/>
        <v>95.009317953628539</v>
      </c>
      <c r="O2089" s="32">
        <f t="shared" si="129"/>
        <v>68.239124961519437</v>
      </c>
      <c r="P2089" s="32">
        <f t="shared" si="131"/>
        <v>87.765547662666179</v>
      </c>
    </row>
    <row r="2090" spans="1:16" x14ac:dyDescent="0.2">
      <c r="A2090" s="20" t="s">
        <v>2085</v>
      </c>
      <c r="B2090" s="20" t="s">
        <v>9085</v>
      </c>
      <c r="C2090" s="20" t="s">
        <v>6857</v>
      </c>
      <c r="D2090" s="1" t="s">
        <v>13955</v>
      </c>
      <c r="E2090" s="35">
        <v>6760</v>
      </c>
      <c r="F2090" s="35">
        <v>270924</v>
      </c>
      <c r="G2090" s="37">
        <f t="shared" si="130"/>
        <v>2.4951646956342E-2</v>
      </c>
      <c r="I2090" s="28">
        <v>2.3250000000000002</v>
      </c>
      <c r="J2090" s="28">
        <v>5.4056248664855957</v>
      </c>
      <c r="K2090" s="28">
        <v>3.2249221737594129</v>
      </c>
      <c r="L2090" s="28">
        <v>34.174556213017752</v>
      </c>
      <c r="M2090" s="31"/>
      <c r="N2090" s="32">
        <f t="shared" si="128"/>
        <v>85.496989348350297</v>
      </c>
      <c r="O2090" s="32">
        <f t="shared" si="129"/>
        <v>60.191037180208546</v>
      </c>
      <c r="P2090" s="32">
        <f t="shared" si="131"/>
        <v>78.649429282043229</v>
      </c>
    </row>
    <row r="2091" spans="1:16" x14ac:dyDescent="0.2">
      <c r="A2091" s="20" t="s">
        <v>2086</v>
      </c>
      <c r="B2091" s="20" t="s">
        <v>9086</v>
      </c>
      <c r="C2091" s="20" t="s">
        <v>6857</v>
      </c>
      <c r="D2091" s="1" t="s">
        <v>13955</v>
      </c>
      <c r="E2091" s="35">
        <v>10209</v>
      </c>
      <c r="F2091" s="35">
        <v>270924</v>
      </c>
      <c r="G2091" s="37">
        <f t="shared" si="130"/>
        <v>3.7682154404925366E-2</v>
      </c>
      <c r="I2091" s="28">
        <v>1.698</v>
      </c>
      <c r="J2091" s="28">
        <v>2.8832039833068848</v>
      </c>
      <c r="K2091" s="28">
        <v>4.1286008334450282</v>
      </c>
      <c r="L2091" s="28">
        <v>31.396316975217946</v>
      </c>
      <c r="M2091" s="31"/>
      <c r="N2091" s="32">
        <f t="shared" si="128"/>
        <v>82.603441448342451</v>
      </c>
      <c r="O2091" s="32">
        <f t="shared" si="129"/>
        <v>57.694709397851355</v>
      </c>
      <c r="P2091" s="32">
        <f t="shared" si="131"/>
        <v>75.863365526361818</v>
      </c>
    </row>
    <row r="2092" spans="1:16" x14ac:dyDescent="0.2">
      <c r="A2092" s="20" t="s">
        <v>2087</v>
      </c>
      <c r="B2092" s="20" t="s">
        <v>9087</v>
      </c>
      <c r="C2092" s="20" t="s">
        <v>6857</v>
      </c>
      <c r="D2092" s="1" t="s">
        <v>13955</v>
      </c>
      <c r="E2092" s="35">
        <v>6739</v>
      </c>
      <c r="F2092" s="35">
        <v>270924</v>
      </c>
      <c r="G2092" s="37">
        <f t="shared" si="130"/>
        <v>2.4874134443607802E-2</v>
      </c>
      <c r="I2092" s="28">
        <v>5.0460000000000003</v>
      </c>
      <c r="J2092" s="28">
        <v>25.462116241455078</v>
      </c>
      <c r="K2092" s="28">
        <v>3.1742918104186333</v>
      </c>
      <c r="L2092" s="28">
        <v>44.269772963347677</v>
      </c>
      <c r="M2092" s="31"/>
      <c r="N2092" s="32">
        <f t="shared" si="128"/>
        <v>92.055889112052981</v>
      </c>
      <c r="O2092" s="32">
        <f t="shared" si="129"/>
        <v>67.138451967295197</v>
      </c>
      <c r="P2092" s="32">
        <f t="shared" si="131"/>
        <v>85.313457670885484</v>
      </c>
    </row>
    <row r="2093" spans="1:16" x14ac:dyDescent="0.2">
      <c r="A2093" s="20" t="s">
        <v>2088</v>
      </c>
      <c r="B2093" s="20" t="s">
        <v>9088</v>
      </c>
      <c r="C2093" s="20" t="s">
        <v>6857</v>
      </c>
      <c r="D2093" s="1" t="s">
        <v>13955</v>
      </c>
      <c r="E2093" s="35">
        <v>6906</v>
      </c>
      <c r="F2093" s="35">
        <v>270924</v>
      </c>
      <c r="G2093" s="37">
        <f t="shared" si="130"/>
        <v>2.5490543473446429E-2</v>
      </c>
      <c r="I2093" s="28">
        <v>2.9620000000000002</v>
      </c>
      <c r="J2093" s="28">
        <v>8.7734441757202148</v>
      </c>
      <c r="K2093" s="28">
        <v>4.0012483471079916</v>
      </c>
      <c r="L2093" s="28">
        <v>35.266145380828263</v>
      </c>
      <c r="M2093" s="31"/>
      <c r="N2093" s="32">
        <f t="shared" si="128"/>
        <v>85.657903169256173</v>
      </c>
      <c r="O2093" s="32">
        <f t="shared" si="129"/>
        <v>60.735506431184092</v>
      </c>
      <c r="P2093" s="32">
        <f t="shared" si="131"/>
        <v>78.914129707330133</v>
      </c>
    </row>
    <row r="2094" spans="1:16" x14ac:dyDescent="0.2">
      <c r="A2094" s="20" t="s">
        <v>2089</v>
      </c>
      <c r="B2094" s="20" t="s">
        <v>9089</v>
      </c>
      <c r="C2094" s="20" t="s">
        <v>6857</v>
      </c>
      <c r="D2094" s="1" t="s">
        <v>13955</v>
      </c>
      <c r="E2094" s="35">
        <v>6582</v>
      </c>
      <c r="F2094" s="35">
        <v>270924</v>
      </c>
      <c r="G2094" s="37">
        <f t="shared" si="130"/>
        <v>2.4294636134118794E-2</v>
      </c>
      <c r="I2094" s="28">
        <v>3.4380000000000002</v>
      </c>
      <c r="J2094" s="28">
        <v>11.819844245910645</v>
      </c>
      <c r="K2094" s="28">
        <v>3.4779524276083631</v>
      </c>
      <c r="L2094" s="28">
        <v>35.681099969614102</v>
      </c>
      <c r="M2094" s="31"/>
      <c r="N2094" s="32">
        <f t="shared" si="128"/>
        <v>87.234300207683916</v>
      </c>
      <c r="O2094" s="32">
        <f t="shared" si="129"/>
        <v>61.762001288742091</v>
      </c>
      <c r="P2094" s="32">
        <f t="shared" si="131"/>
        <v>80.341728226378748</v>
      </c>
    </row>
    <row r="2095" spans="1:16" x14ac:dyDescent="0.2">
      <c r="A2095" s="20" t="s">
        <v>2090</v>
      </c>
      <c r="B2095" s="20" t="s">
        <v>9090</v>
      </c>
      <c r="C2095" s="20" t="s">
        <v>6857</v>
      </c>
      <c r="D2095" s="1" t="s">
        <v>13955</v>
      </c>
      <c r="E2095" s="35">
        <v>7933</v>
      </c>
      <c r="F2095" s="35">
        <v>270924</v>
      </c>
      <c r="G2095" s="37">
        <f t="shared" si="130"/>
        <v>2.928127445335223E-2</v>
      </c>
      <c r="I2095" s="28">
        <v>3.4060000000000001</v>
      </c>
      <c r="J2095" s="28">
        <v>11.600835800170898</v>
      </c>
      <c r="K2095" s="28">
        <v>3.5149547482763928</v>
      </c>
      <c r="L2095" s="28">
        <v>36.554897264590949</v>
      </c>
      <c r="M2095" s="31"/>
      <c r="N2095" s="32">
        <f t="shared" si="128"/>
        <v>87.32652008860785</v>
      </c>
      <c r="O2095" s="32">
        <f t="shared" si="129"/>
        <v>62.075973071305306</v>
      </c>
      <c r="P2095" s="32">
        <f t="shared" si="131"/>
        <v>80.493952151260544</v>
      </c>
    </row>
    <row r="2096" spans="1:16" x14ac:dyDescent="0.2">
      <c r="A2096" s="20" t="s">
        <v>2091</v>
      </c>
      <c r="B2096" s="20" t="s">
        <v>9091</v>
      </c>
      <c r="C2096" s="20" t="s">
        <v>6857</v>
      </c>
      <c r="D2096" s="1" t="s">
        <v>13955</v>
      </c>
      <c r="E2096" s="35">
        <v>11221</v>
      </c>
      <c r="F2096" s="35">
        <v>270924</v>
      </c>
      <c r="G2096" s="37">
        <f t="shared" si="130"/>
        <v>4.1417519304306739E-2</v>
      </c>
      <c r="I2096" s="28">
        <v>5.359</v>
      </c>
      <c r="J2096" s="28">
        <v>28.718881607055664</v>
      </c>
      <c r="K2096" s="28">
        <v>2.6942258710551625</v>
      </c>
      <c r="L2096" s="28">
        <v>42.466714196595667</v>
      </c>
      <c r="M2096" s="31"/>
      <c r="N2096" s="32">
        <f t="shared" si="128"/>
        <v>92.805877298555487</v>
      </c>
      <c r="O2096" s="32">
        <f t="shared" si="129"/>
        <v>66.996741699111567</v>
      </c>
      <c r="P2096" s="32">
        <f t="shared" si="131"/>
        <v>85.822160380796305</v>
      </c>
    </row>
    <row r="2097" spans="1:16" x14ac:dyDescent="0.2">
      <c r="A2097" s="20" t="s">
        <v>2092</v>
      </c>
      <c r="B2097" s="20" t="s">
        <v>9092</v>
      </c>
      <c r="C2097" s="20" t="s">
        <v>6858</v>
      </c>
      <c r="D2097" s="1" t="s">
        <v>13957</v>
      </c>
      <c r="E2097" s="35">
        <v>10037</v>
      </c>
      <c r="F2097" s="35">
        <v>250970</v>
      </c>
      <c r="G2097" s="37">
        <f t="shared" si="130"/>
        <v>3.9992827828027253E-2</v>
      </c>
      <c r="I2097" s="28">
        <v>4.1070000000000002</v>
      </c>
      <c r="J2097" s="28">
        <v>16.867448806762695</v>
      </c>
      <c r="K2097" s="28">
        <v>3.3314635274229296</v>
      </c>
      <c r="L2097" s="28">
        <v>41.627478330178342</v>
      </c>
      <c r="M2097" s="31"/>
      <c r="N2097" s="32">
        <f t="shared" si="128"/>
        <v>89.804583179132919</v>
      </c>
      <c r="O2097" s="32">
        <f t="shared" si="129"/>
        <v>65.039940613914382</v>
      </c>
      <c r="P2097" s="32">
        <f t="shared" si="131"/>
        <v>83.1034965589091</v>
      </c>
    </row>
    <row r="2098" spans="1:16" x14ac:dyDescent="0.2">
      <c r="A2098" s="20" t="s">
        <v>2093</v>
      </c>
      <c r="B2098" s="20" t="s">
        <v>9093</v>
      </c>
      <c r="C2098" s="20" t="s">
        <v>6858</v>
      </c>
      <c r="D2098" s="1" t="s">
        <v>13957</v>
      </c>
      <c r="E2098" s="35">
        <v>5736</v>
      </c>
      <c r="F2098" s="35">
        <v>250970</v>
      </c>
      <c r="G2098" s="37">
        <f t="shared" si="130"/>
        <v>2.2855321353149778E-2</v>
      </c>
      <c r="I2098" s="28">
        <v>3.573</v>
      </c>
      <c r="J2098" s="28">
        <v>12.766328811645508</v>
      </c>
      <c r="K2098" s="28">
        <v>3.3415084669884298</v>
      </c>
      <c r="L2098" s="28">
        <v>38.061889818688982</v>
      </c>
      <c r="M2098" s="31"/>
      <c r="N2098" s="32">
        <f t="shared" si="128"/>
        <v>88.166911362965408</v>
      </c>
      <c r="O2098" s="32">
        <f t="shared" si="129"/>
        <v>63.005963154471416</v>
      </c>
      <c r="P2098" s="32">
        <f t="shared" si="131"/>
        <v>81.358588046848297</v>
      </c>
    </row>
    <row r="2099" spans="1:16" x14ac:dyDescent="0.2">
      <c r="A2099" s="20" t="s">
        <v>2094</v>
      </c>
      <c r="B2099" s="20" t="s">
        <v>9094</v>
      </c>
      <c r="C2099" s="20" t="s">
        <v>6858</v>
      </c>
      <c r="D2099" s="1" t="s">
        <v>13957</v>
      </c>
      <c r="E2099" s="35">
        <v>5884</v>
      </c>
      <c r="F2099" s="35">
        <v>250970</v>
      </c>
      <c r="G2099" s="37">
        <f t="shared" si="130"/>
        <v>2.3445033270908872E-2</v>
      </c>
      <c r="I2099" s="28">
        <v>5.6070000000000002</v>
      </c>
      <c r="J2099" s="28">
        <v>31.438449859619141</v>
      </c>
      <c r="K2099" s="28">
        <v>3.9594417446931636</v>
      </c>
      <c r="L2099" s="28">
        <v>36.387321549966011</v>
      </c>
      <c r="M2099" s="31"/>
      <c r="N2099" s="32">
        <f t="shared" si="128"/>
        <v>90.049056139064504</v>
      </c>
      <c r="O2099" s="32">
        <f t="shared" si="129"/>
        <v>63.701971178567867</v>
      </c>
      <c r="P2099" s="32">
        <f t="shared" si="131"/>
        <v>82.919775026053372</v>
      </c>
    </row>
    <row r="2100" spans="1:16" x14ac:dyDescent="0.2">
      <c r="A2100" s="20" t="s">
        <v>2095</v>
      </c>
      <c r="B2100" s="20" t="s">
        <v>9095</v>
      </c>
      <c r="C2100" s="20" t="s">
        <v>6858</v>
      </c>
      <c r="D2100" s="1" t="s">
        <v>13957</v>
      </c>
      <c r="E2100" s="35">
        <v>6257</v>
      </c>
      <c r="F2100" s="35">
        <v>250970</v>
      </c>
      <c r="G2100" s="37">
        <f t="shared" si="130"/>
        <v>2.4931266685261185E-2</v>
      </c>
      <c r="I2100" s="28">
        <v>2.0649999999999999</v>
      </c>
      <c r="J2100" s="28">
        <v>4.2642250061035156</v>
      </c>
      <c r="K2100" s="28">
        <v>3.6048932653043173</v>
      </c>
      <c r="L2100" s="28">
        <v>34.939427840818283</v>
      </c>
      <c r="M2100" s="31"/>
      <c r="N2100" s="32">
        <f t="shared" si="128"/>
        <v>84.717379169071592</v>
      </c>
      <c r="O2100" s="32">
        <f t="shared" si="129"/>
        <v>59.970723505099166</v>
      </c>
      <c r="P2100" s="32">
        <f t="shared" si="131"/>
        <v>78.021159640426504</v>
      </c>
    </row>
    <row r="2101" spans="1:16" x14ac:dyDescent="0.2">
      <c r="A2101" s="20" t="s">
        <v>2096</v>
      </c>
      <c r="B2101" s="20" t="s">
        <v>9096</v>
      </c>
      <c r="C2101" s="20" t="s">
        <v>6858</v>
      </c>
      <c r="D2101" s="1" t="s">
        <v>13957</v>
      </c>
      <c r="E2101" s="35">
        <v>7499</v>
      </c>
      <c r="F2101" s="35">
        <v>250970</v>
      </c>
      <c r="G2101" s="37">
        <f t="shared" si="130"/>
        <v>2.988006534645575E-2</v>
      </c>
      <c r="I2101" s="28">
        <v>3.2040000000000002</v>
      </c>
      <c r="J2101" s="28">
        <v>10.265616416931152</v>
      </c>
      <c r="K2101" s="28">
        <v>3.9078312430776321</v>
      </c>
      <c r="L2101" s="28">
        <v>42.667555674089876</v>
      </c>
      <c r="M2101" s="31"/>
      <c r="N2101" s="32">
        <f t="shared" si="128"/>
        <v>87.816735586288317</v>
      </c>
      <c r="O2101" s="32">
        <f t="shared" si="129"/>
        <v>64.194815974673247</v>
      </c>
      <c r="P2101" s="32">
        <f t="shared" si="131"/>
        <v>81.424859384702629</v>
      </c>
    </row>
    <row r="2102" spans="1:16" x14ac:dyDescent="0.2">
      <c r="A2102" s="20" t="s">
        <v>2097</v>
      </c>
      <c r="B2102" s="20" t="s">
        <v>9097</v>
      </c>
      <c r="C2102" s="20" t="s">
        <v>6858</v>
      </c>
      <c r="D2102" s="1" t="s">
        <v>13957</v>
      </c>
      <c r="E2102" s="35">
        <v>5615</v>
      </c>
      <c r="F2102" s="35">
        <v>250970</v>
      </c>
      <c r="G2102" s="37">
        <f t="shared" si="130"/>
        <v>2.237319201498187E-2</v>
      </c>
      <c r="I2102" s="28">
        <v>2.6989999999999998</v>
      </c>
      <c r="J2102" s="28">
        <v>7.2846012115478516</v>
      </c>
      <c r="K2102" s="28">
        <v>3.1762531373420875</v>
      </c>
      <c r="L2102" s="28">
        <v>37.495992876224399</v>
      </c>
      <c r="M2102" s="31"/>
      <c r="N2102" s="32">
        <f t="shared" si="128"/>
        <v>86.898605268764229</v>
      </c>
      <c r="O2102" s="32">
        <f t="shared" si="129"/>
        <v>62.022046558823924</v>
      </c>
      <c r="P2102" s="32">
        <f t="shared" si="131"/>
        <v>80.167235159569913</v>
      </c>
    </row>
    <row r="2103" spans="1:16" x14ac:dyDescent="0.2">
      <c r="A2103" s="20" t="s">
        <v>2098</v>
      </c>
      <c r="B2103" s="20" t="s">
        <v>9098</v>
      </c>
      <c r="C2103" s="20" t="s">
        <v>6858</v>
      </c>
      <c r="D2103" s="1" t="s">
        <v>13957</v>
      </c>
      <c r="E2103" s="35">
        <v>5915</v>
      </c>
      <c r="F2103" s="35">
        <v>250970</v>
      </c>
      <c r="G2103" s="37">
        <f t="shared" si="130"/>
        <v>2.3568554010439495E-2</v>
      </c>
      <c r="I2103" s="28">
        <v>1.7869999999999999</v>
      </c>
      <c r="J2103" s="28">
        <v>3.1933689117431641</v>
      </c>
      <c r="K2103" s="28">
        <v>4.0507119817944917</v>
      </c>
      <c r="L2103" s="28">
        <v>32.508199492814875</v>
      </c>
      <c r="M2103" s="31"/>
      <c r="N2103" s="32">
        <f t="shared" si="128"/>
        <v>83.103519757222472</v>
      </c>
      <c r="O2103" s="32">
        <f t="shared" si="129"/>
        <v>58.319093568265721</v>
      </c>
      <c r="P2103" s="32">
        <f t="shared" si="131"/>
        <v>76.397079868685466</v>
      </c>
    </row>
    <row r="2104" spans="1:16" x14ac:dyDescent="0.2">
      <c r="A2104" s="20" t="s">
        <v>2099</v>
      </c>
      <c r="B2104" s="20" t="s">
        <v>9099</v>
      </c>
      <c r="C2104" s="20" t="s">
        <v>6858</v>
      </c>
      <c r="D2104" s="1" t="s">
        <v>13957</v>
      </c>
      <c r="E2104" s="35">
        <v>8355</v>
      </c>
      <c r="F2104" s="35">
        <v>250970</v>
      </c>
      <c r="G2104" s="37">
        <f t="shared" si="130"/>
        <v>3.3290831573494842E-2</v>
      </c>
      <c r="I2104" s="28">
        <v>2.0289999999999999</v>
      </c>
      <c r="J2104" s="28">
        <v>4.1168408393859863</v>
      </c>
      <c r="K2104" s="28">
        <v>3.973860211319685</v>
      </c>
      <c r="L2104" s="28">
        <v>40.344703770197484</v>
      </c>
      <c r="M2104" s="31"/>
      <c r="N2104" s="32">
        <f t="shared" si="128"/>
        <v>85.343124613306657</v>
      </c>
      <c r="O2104" s="32">
        <f t="shared" si="129"/>
        <v>61.966025921107388</v>
      </c>
      <c r="P2104" s="32">
        <f t="shared" si="131"/>
        <v>79.017494721681942</v>
      </c>
    </row>
    <row r="2105" spans="1:16" x14ac:dyDescent="0.2">
      <c r="A2105" s="20" t="s">
        <v>2100</v>
      </c>
      <c r="B2105" s="20" t="s">
        <v>9100</v>
      </c>
      <c r="C2105" s="20" t="s">
        <v>6858</v>
      </c>
      <c r="D2105" s="1" t="s">
        <v>13957</v>
      </c>
      <c r="E2105" s="35">
        <v>7710</v>
      </c>
      <c r="F2105" s="35">
        <v>250970</v>
      </c>
      <c r="G2105" s="37">
        <f t="shared" si="130"/>
        <v>3.0720803283260947E-2</v>
      </c>
      <c r="I2105" s="28">
        <v>3.6560000000000001</v>
      </c>
      <c r="J2105" s="28">
        <v>13.366335868835449</v>
      </c>
      <c r="K2105" s="28">
        <v>3.1787388898503557</v>
      </c>
      <c r="L2105" s="28">
        <v>41.547600518806746</v>
      </c>
      <c r="M2105" s="31"/>
      <c r="N2105" s="32">
        <f t="shared" si="128"/>
        <v>89.300798135632576</v>
      </c>
      <c r="O2105" s="32">
        <f t="shared" si="129"/>
        <v>64.688734014389567</v>
      </c>
      <c r="P2105" s="32">
        <f t="shared" si="131"/>
        <v>82.640997852038339</v>
      </c>
    </row>
    <row r="2106" spans="1:16" x14ac:dyDescent="0.2">
      <c r="A2106" s="20" t="s">
        <v>2101</v>
      </c>
      <c r="B2106" s="20" t="s">
        <v>9101</v>
      </c>
      <c r="C2106" s="20" t="s">
        <v>6858</v>
      </c>
      <c r="D2106" s="1" t="s">
        <v>13957</v>
      </c>
      <c r="E2106" s="35">
        <v>7503</v>
      </c>
      <c r="F2106" s="35">
        <v>250970</v>
      </c>
      <c r="G2106" s="37">
        <f t="shared" si="130"/>
        <v>2.9896003506395187E-2</v>
      </c>
      <c r="I2106" s="28">
        <v>2.4950000000000001</v>
      </c>
      <c r="J2106" s="28">
        <v>6.2250251770019531</v>
      </c>
      <c r="K2106" s="28">
        <v>3.8255726725507433</v>
      </c>
      <c r="L2106" s="28">
        <v>42.973077435692389</v>
      </c>
      <c r="M2106" s="31"/>
      <c r="N2106" s="32">
        <f t="shared" si="128"/>
        <v>86.879879711322602</v>
      </c>
      <c r="O2106" s="32">
        <f t="shared" si="129"/>
        <v>63.674182776347763</v>
      </c>
      <c r="P2106" s="32">
        <f t="shared" si="131"/>
        <v>80.600629573372686</v>
      </c>
    </row>
    <row r="2107" spans="1:16" x14ac:dyDescent="0.2">
      <c r="A2107" s="20" t="s">
        <v>2102</v>
      </c>
      <c r="B2107" s="20" t="s">
        <v>9102</v>
      </c>
      <c r="C2107" s="20" t="s">
        <v>6858</v>
      </c>
      <c r="D2107" s="1" t="s">
        <v>13957</v>
      </c>
      <c r="E2107" s="35">
        <v>6069</v>
      </c>
      <c r="F2107" s="35">
        <v>250970</v>
      </c>
      <c r="G2107" s="37">
        <f t="shared" si="130"/>
        <v>2.4182173168107741E-2</v>
      </c>
      <c r="I2107" s="28">
        <v>1.171</v>
      </c>
      <c r="J2107" s="28">
        <v>1.3712409734725952</v>
      </c>
      <c r="K2107" s="28">
        <v>3.9470672486929428</v>
      </c>
      <c r="L2107" s="28">
        <v>32.729279947273028</v>
      </c>
      <c r="M2107" s="31"/>
      <c r="N2107" s="32">
        <f t="shared" si="128"/>
        <v>82.303302287955887</v>
      </c>
      <c r="O2107" s="32">
        <f t="shared" si="129"/>
        <v>57.828476547307048</v>
      </c>
      <c r="P2107" s="32">
        <f t="shared" si="131"/>
        <v>75.680637459620456</v>
      </c>
    </row>
    <row r="2108" spans="1:16" x14ac:dyDescent="0.2">
      <c r="A2108" s="20" t="s">
        <v>2103</v>
      </c>
      <c r="B2108" s="20" t="s">
        <v>9103</v>
      </c>
      <c r="C2108" s="20" t="s">
        <v>6858</v>
      </c>
      <c r="D2108" s="1" t="s">
        <v>13957</v>
      </c>
      <c r="E2108" s="35">
        <v>7083</v>
      </c>
      <c r="F2108" s="35">
        <v>250970</v>
      </c>
      <c r="G2108" s="37">
        <f t="shared" si="130"/>
        <v>2.8222496712754511E-2</v>
      </c>
      <c r="I2108" s="28">
        <v>2.165</v>
      </c>
      <c r="J2108" s="28">
        <v>4.6872248649597168</v>
      </c>
      <c r="K2108" s="28">
        <v>3.0634250889251962</v>
      </c>
      <c r="L2108" s="28">
        <v>39.57927431879147</v>
      </c>
      <c r="M2108" s="31"/>
      <c r="N2108" s="32">
        <f t="shared" si="128"/>
        <v>86.671065213375329</v>
      </c>
      <c r="O2108" s="32">
        <f t="shared" si="129"/>
        <v>62.44475927452946</v>
      </c>
      <c r="P2108" s="32">
        <f t="shared" si="131"/>
        <v>80.115647578870238</v>
      </c>
    </row>
    <row r="2109" spans="1:16" x14ac:dyDescent="0.2">
      <c r="A2109" s="20" t="s">
        <v>2104</v>
      </c>
      <c r="B2109" s="20" t="s">
        <v>9104</v>
      </c>
      <c r="C2109" s="20" t="s">
        <v>6858</v>
      </c>
      <c r="D2109" s="1" t="s">
        <v>13957</v>
      </c>
      <c r="E2109" s="35">
        <v>6367</v>
      </c>
      <c r="F2109" s="35">
        <v>250970</v>
      </c>
      <c r="G2109" s="37">
        <f t="shared" si="130"/>
        <v>2.5369566083595647E-2</v>
      </c>
      <c r="I2109" s="28">
        <v>2.4169999999999998</v>
      </c>
      <c r="J2109" s="28">
        <v>5.8418889045715332</v>
      </c>
      <c r="K2109" s="28">
        <v>3.4599664933970211</v>
      </c>
      <c r="L2109" s="28">
        <v>32.672844353698757</v>
      </c>
      <c r="M2109" s="31"/>
      <c r="N2109" s="32">
        <f t="shared" si="128"/>
        <v>84.978847361634621</v>
      </c>
      <c r="O2109" s="32">
        <f t="shared" si="129"/>
        <v>59.47484004996614</v>
      </c>
      <c r="P2109" s="32">
        <f t="shared" si="131"/>
        <v>78.077695378187684</v>
      </c>
    </row>
    <row r="2110" spans="1:16" x14ac:dyDescent="0.2">
      <c r="A2110" s="20" t="s">
        <v>2105</v>
      </c>
      <c r="B2110" s="20" t="s">
        <v>9105</v>
      </c>
      <c r="C2110" s="20" t="s">
        <v>6858</v>
      </c>
      <c r="D2110" s="1" t="s">
        <v>13957</v>
      </c>
      <c r="E2110" s="35">
        <v>7588</v>
      </c>
      <c r="F2110" s="35">
        <v>250970</v>
      </c>
      <c r="G2110" s="37">
        <f t="shared" si="130"/>
        <v>3.0234689405108182E-2</v>
      </c>
      <c r="I2110" s="28">
        <v>3.6480000000000001</v>
      </c>
      <c r="J2110" s="28">
        <v>13.307904243469238</v>
      </c>
      <c r="K2110" s="28">
        <v>3.2451808331382188</v>
      </c>
      <c r="L2110" s="28">
        <v>46.758434370057984</v>
      </c>
      <c r="M2110" s="31"/>
      <c r="N2110" s="32">
        <f t="shared" si="128"/>
        <v>90.353988647350448</v>
      </c>
      <c r="O2110" s="32">
        <f t="shared" si="129"/>
        <v>66.851453905279996</v>
      </c>
      <c r="P2110" s="32">
        <f t="shared" si="131"/>
        <v>83.994416903616539</v>
      </c>
    </row>
    <row r="2111" spans="1:16" x14ac:dyDescent="0.2">
      <c r="A2111" s="20" t="s">
        <v>2106</v>
      </c>
      <c r="B2111" s="20" t="s">
        <v>9106</v>
      </c>
      <c r="C2111" s="20" t="s">
        <v>6858</v>
      </c>
      <c r="D2111" s="1" t="s">
        <v>13957</v>
      </c>
      <c r="E2111" s="35">
        <v>11516</v>
      </c>
      <c r="F2111" s="35">
        <v>250970</v>
      </c>
      <c r="G2111" s="37">
        <f t="shared" si="130"/>
        <v>4.588596246563334E-2</v>
      </c>
      <c r="I2111" s="28">
        <v>0.64</v>
      </c>
      <c r="J2111" s="28">
        <v>0.40959998965263367</v>
      </c>
      <c r="K2111" s="28">
        <v>3.9039797188221765</v>
      </c>
      <c r="L2111" s="28">
        <v>33.939215005210144</v>
      </c>
      <c r="M2111" s="31"/>
      <c r="N2111" s="32">
        <f t="shared" si="128"/>
        <v>81.767386493999709</v>
      </c>
      <c r="O2111" s="32">
        <f t="shared" si="129"/>
        <v>57.790470597424907</v>
      </c>
      <c r="P2111" s="32">
        <f t="shared" si="131"/>
        <v>75.279451532465913</v>
      </c>
    </row>
    <row r="2112" spans="1:16" x14ac:dyDescent="0.2">
      <c r="A2112" s="20" t="s">
        <v>2107</v>
      </c>
      <c r="B2112" s="20" t="s">
        <v>9107</v>
      </c>
      <c r="C2112" s="20" t="s">
        <v>6858</v>
      </c>
      <c r="D2112" s="1" t="s">
        <v>13957</v>
      </c>
      <c r="E2112" s="35">
        <v>7169</v>
      </c>
      <c r="F2112" s="35">
        <v>250970</v>
      </c>
      <c r="G2112" s="37">
        <f t="shared" si="130"/>
        <v>2.8565167151452363E-2</v>
      </c>
      <c r="I2112" s="28">
        <v>1.629</v>
      </c>
      <c r="J2112" s="28">
        <v>2.6536409854888916</v>
      </c>
      <c r="K2112" s="28">
        <v>4.6029408413278388</v>
      </c>
      <c r="L2112" s="28">
        <v>30.628400055795787</v>
      </c>
      <c r="M2112" s="31"/>
      <c r="N2112" s="32">
        <f t="shared" si="128"/>
        <v>81.65425319586231</v>
      </c>
      <c r="O2112" s="32">
        <f t="shared" si="129"/>
        <v>56.948909668924543</v>
      </c>
      <c r="P2112" s="32">
        <f t="shared" si="131"/>
        <v>74.969212355058431</v>
      </c>
    </row>
    <row r="2113" spans="1:16" x14ac:dyDescent="0.2">
      <c r="A2113" s="20" t="s">
        <v>2108</v>
      </c>
      <c r="B2113" s="20" t="s">
        <v>9108</v>
      </c>
      <c r="C2113" s="20" t="s">
        <v>6858</v>
      </c>
      <c r="D2113" s="1" t="s">
        <v>13957</v>
      </c>
      <c r="E2113" s="35">
        <v>7746</v>
      </c>
      <c r="F2113" s="35">
        <v>250970</v>
      </c>
      <c r="G2113" s="37">
        <f t="shared" si="130"/>
        <v>3.0864246722715861E-2</v>
      </c>
      <c r="I2113" s="28">
        <v>2.0259999999999998</v>
      </c>
      <c r="J2113" s="28">
        <v>4.1046757698059082</v>
      </c>
      <c r="K2113" s="28">
        <v>3.8570185578713811</v>
      </c>
      <c r="L2113" s="28">
        <v>37.585850761683453</v>
      </c>
      <c r="M2113" s="31"/>
      <c r="N2113" s="32">
        <f t="shared" si="128"/>
        <v>84.888977544897315</v>
      </c>
      <c r="O2113" s="32">
        <f t="shared" si="129"/>
        <v>60.873261881487991</v>
      </c>
      <c r="P2113" s="32">
        <f t="shared" si="131"/>
        <v>78.390543720005496</v>
      </c>
    </row>
    <row r="2114" spans="1:16" x14ac:dyDescent="0.2">
      <c r="A2114" s="20" t="s">
        <v>2109</v>
      </c>
      <c r="B2114" s="20" t="s">
        <v>9109</v>
      </c>
      <c r="C2114" s="20" t="s">
        <v>6858</v>
      </c>
      <c r="D2114" s="1" t="s">
        <v>13957</v>
      </c>
      <c r="E2114" s="35">
        <v>9112</v>
      </c>
      <c r="F2114" s="35">
        <v>250970</v>
      </c>
      <c r="G2114" s="37">
        <f t="shared" si="130"/>
        <v>3.630712834203291E-2</v>
      </c>
      <c r="I2114" s="28">
        <v>1.1499999999999999</v>
      </c>
      <c r="J2114" s="28">
        <v>1.3224999904632568</v>
      </c>
      <c r="K2114" s="28">
        <v>3.4719359437971464</v>
      </c>
      <c r="L2114" s="28">
        <v>38.084503950834062</v>
      </c>
      <c r="M2114" s="31"/>
      <c r="N2114" s="32">
        <f t="shared" si="128"/>
        <v>84.128785624092146</v>
      </c>
      <c r="O2114" s="32">
        <f t="shared" si="129"/>
        <v>60.432000794742592</v>
      </c>
      <c r="P2114" s="32">
        <f t="shared" si="131"/>
        <v>77.716651576766921</v>
      </c>
    </row>
    <row r="2115" spans="1:16" x14ac:dyDescent="0.2">
      <c r="A2115" s="20" t="s">
        <v>2110</v>
      </c>
      <c r="B2115" s="20" t="s">
        <v>9110</v>
      </c>
      <c r="C2115" s="20" t="s">
        <v>6858</v>
      </c>
      <c r="D2115" s="1" t="s">
        <v>13957</v>
      </c>
      <c r="E2115" s="35">
        <v>6500</v>
      </c>
      <c r="F2115" s="35">
        <v>250970</v>
      </c>
      <c r="G2115" s="37">
        <f t="shared" si="130"/>
        <v>2.5899509901581862E-2</v>
      </c>
      <c r="I2115" s="28">
        <v>4.3959999999999999</v>
      </c>
      <c r="J2115" s="28">
        <v>19.32481575012207</v>
      </c>
      <c r="K2115" s="28">
        <v>3.2221889996830639</v>
      </c>
      <c r="L2115" s="28">
        <v>44.768153846153844</v>
      </c>
      <c r="M2115" s="31"/>
      <c r="N2115" s="32">
        <f t="shared" si="128"/>
        <v>91.103280761943836</v>
      </c>
      <c r="O2115" s="32">
        <f t="shared" si="129"/>
        <v>66.725974265248183</v>
      </c>
      <c r="P2115" s="32">
        <f t="shared" si="131"/>
        <v>84.507003752416921</v>
      </c>
    </row>
    <row r="2116" spans="1:16" x14ac:dyDescent="0.2">
      <c r="A2116" s="20" t="s">
        <v>2111</v>
      </c>
      <c r="B2116" s="20" t="s">
        <v>9111</v>
      </c>
      <c r="C2116" s="20" t="s">
        <v>6858</v>
      </c>
      <c r="D2116" s="1" t="s">
        <v>13957</v>
      </c>
      <c r="E2116" s="35">
        <v>10587</v>
      </c>
      <c r="F2116" s="35">
        <v>250970</v>
      </c>
      <c r="G2116" s="37">
        <f t="shared" si="130"/>
        <v>4.2184324819699567E-2</v>
      </c>
      <c r="I2116" s="28">
        <v>2.0640000000000001</v>
      </c>
      <c r="J2116" s="28">
        <v>4.2600960731506348</v>
      </c>
      <c r="K2116" s="28">
        <v>3.543764331186408</v>
      </c>
      <c r="L2116" s="28">
        <v>34.43647870029281</v>
      </c>
      <c r="M2116" s="31"/>
      <c r="N2116" s="32">
        <f t="shared" si="128"/>
        <v>84.689885433746426</v>
      </c>
      <c r="O2116" s="32">
        <f t="shared" si="129"/>
        <v>59.800047946290277</v>
      </c>
      <c r="P2116" s="32">
        <f t="shared" si="131"/>
        <v>77.954922208353878</v>
      </c>
    </row>
    <row r="2117" spans="1:16" x14ac:dyDescent="0.2">
      <c r="A2117" s="20" t="s">
        <v>2112</v>
      </c>
      <c r="B2117" s="20" t="s">
        <v>9112</v>
      </c>
      <c r="C2117" s="20" t="s">
        <v>6858</v>
      </c>
      <c r="D2117" s="1" t="s">
        <v>13957</v>
      </c>
      <c r="E2117" s="35">
        <v>8606</v>
      </c>
      <c r="F2117" s="35">
        <v>250970</v>
      </c>
      <c r="G2117" s="37">
        <f t="shared" si="130"/>
        <v>3.4290951109694386E-2</v>
      </c>
      <c r="I2117" s="28">
        <v>3.52</v>
      </c>
      <c r="J2117" s="28">
        <v>12.390399932861328</v>
      </c>
      <c r="K2117" s="28">
        <v>3.3851062993269512</v>
      </c>
      <c r="L2117" s="28">
        <v>44.410527538926331</v>
      </c>
      <c r="M2117" s="31"/>
      <c r="N2117" s="32">
        <f t="shared" si="128"/>
        <v>89.434997874175934</v>
      </c>
      <c r="O2117" s="32">
        <f t="shared" si="129"/>
        <v>65.626250935116957</v>
      </c>
      <c r="P2117" s="32">
        <f t="shared" si="131"/>
        <v>82.992567900173398</v>
      </c>
    </row>
    <row r="2118" spans="1:16" x14ac:dyDescent="0.2">
      <c r="A2118" s="20" t="s">
        <v>2113</v>
      </c>
      <c r="B2118" s="20" t="s">
        <v>9113</v>
      </c>
      <c r="C2118" s="20" t="s">
        <v>6858</v>
      </c>
      <c r="D2118" s="1" t="s">
        <v>13957</v>
      </c>
      <c r="E2118" s="35">
        <v>6276</v>
      </c>
      <c r="F2118" s="35">
        <v>250970</v>
      </c>
      <c r="G2118" s="37">
        <f t="shared" si="130"/>
        <v>2.5006972944973505E-2</v>
      </c>
      <c r="I2118" s="28">
        <v>2.524</v>
      </c>
      <c r="J2118" s="28">
        <v>6.3705759048461914</v>
      </c>
      <c r="K2118" s="28">
        <v>3.9955639642201359</v>
      </c>
      <c r="L2118" s="28">
        <v>38.471956660293181</v>
      </c>
      <c r="M2118" s="31"/>
      <c r="N2118" s="32">
        <f t="shared" si="128"/>
        <v>85.685594235815756</v>
      </c>
      <c r="O2118" s="32">
        <f t="shared" si="129"/>
        <v>61.663322207063736</v>
      </c>
      <c r="P2118" s="32">
        <f t="shared" si="131"/>
        <v>79.185386318204465</v>
      </c>
    </row>
    <row r="2119" spans="1:16" x14ac:dyDescent="0.2">
      <c r="A2119" s="20" t="s">
        <v>2114</v>
      </c>
      <c r="B2119" s="20" t="s">
        <v>9114</v>
      </c>
      <c r="C2119" s="20" t="s">
        <v>6858</v>
      </c>
      <c r="D2119" s="1" t="s">
        <v>13957</v>
      </c>
      <c r="E2119" s="35">
        <v>7360</v>
      </c>
      <c r="F2119" s="35">
        <v>250970</v>
      </c>
      <c r="G2119" s="37">
        <f t="shared" si="130"/>
        <v>2.9326214288560387E-2</v>
      </c>
      <c r="I2119" s="28">
        <v>2.4569999999999999</v>
      </c>
      <c r="J2119" s="28">
        <v>6.0368490219116211</v>
      </c>
      <c r="K2119" s="28">
        <v>3.7103029595410115</v>
      </c>
      <c r="L2119" s="28">
        <v>39.560733695652175</v>
      </c>
      <c r="M2119" s="31"/>
      <c r="N2119" s="32">
        <f t="shared" ref="N2119:N2182" si="132">SUMPRODUCT(I2119:L2119,$I$4:$L$4) + $L$1</f>
        <v>86.22253949669782</v>
      </c>
      <c r="O2119" s="32">
        <f t="shared" ref="O2119:O2182" si="133">SUMPRODUCT(I2119:L2119,$I$5:$L$5) + $L$2</f>
        <v>62.266337037609055</v>
      </c>
      <c r="P2119" s="32">
        <f t="shared" si="131"/>
        <v>79.740209402604819</v>
      </c>
    </row>
    <row r="2120" spans="1:16" x14ac:dyDescent="0.2">
      <c r="A2120" s="20" t="s">
        <v>2115</v>
      </c>
      <c r="B2120" s="20" t="s">
        <v>9115</v>
      </c>
      <c r="C2120" s="20" t="s">
        <v>6858</v>
      </c>
      <c r="D2120" s="1" t="s">
        <v>13957</v>
      </c>
      <c r="E2120" s="35">
        <v>7539</v>
      </c>
      <c r="F2120" s="35">
        <v>250970</v>
      </c>
      <c r="G2120" s="37">
        <f t="shared" ref="G2120:G2183" si="134">SUM(E2120/F2120)</f>
        <v>3.0039446945850101E-2</v>
      </c>
      <c r="I2120" s="28">
        <v>2.8439999999999999</v>
      </c>
      <c r="J2120" s="28">
        <v>8.0883359909057617</v>
      </c>
      <c r="K2120" s="28">
        <v>3.7710334219578447</v>
      </c>
      <c r="L2120" s="28">
        <v>41.669186894813635</v>
      </c>
      <c r="M2120" s="31"/>
      <c r="N2120" s="32">
        <f t="shared" si="132"/>
        <v>87.219731733808274</v>
      </c>
      <c r="O2120" s="32">
        <f t="shared" si="133"/>
        <v>63.511698233166328</v>
      </c>
      <c r="P2120" s="32">
        <f t="shared" ref="P2120:P2183" si="135">SUM(N2120*$P$1)+($P$2*O2120)</f>
        <v>80.804553898530372</v>
      </c>
    </row>
    <row r="2121" spans="1:16" x14ac:dyDescent="0.2">
      <c r="A2121" s="20" t="s">
        <v>2116</v>
      </c>
      <c r="B2121" s="20" t="s">
        <v>9116</v>
      </c>
      <c r="C2121" s="20" t="s">
        <v>6858</v>
      </c>
      <c r="D2121" s="1" t="s">
        <v>13957</v>
      </c>
      <c r="E2121" s="35">
        <v>7173</v>
      </c>
      <c r="F2121" s="35">
        <v>250970</v>
      </c>
      <c r="G2121" s="37">
        <f t="shared" si="134"/>
        <v>2.85811053113918E-2</v>
      </c>
      <c r="I2121" s="28">
        <v>3.8889999999999998</v>
      </c>
      <c r="J2121" s="28">
        <v>15.124320983886719</v>
      </c>
      <c r="K2121" s="28">
        <v>3.4766639315748304</v>
      </c>
      <c r="L2121" s="28">
        <v>37.223895162414607</v>
      </c>
      <c r="M2121" s="31"/>
      <c r="N2121" s="32">
        <f t="shared" si="132"/>
        <v>88.282664946030138</v>
      </c>
      <c r="O2121" s="32">
        <f t="shared" si="133"/>
        <v>62.853296686243333</v>
      </c>
      <c r="P2121" s="32">
        <f t="shared" si="135"/>
        <v>81.401709609903818</v>
      </c>
    </row>
    <row r="2122" spans="1:16" x14ac:dyDescent="0.2">
      <c r="A2122" s="20" t="s">
        <v>2117</v>
      </c>
      <c r="B2122" s="20" t="s">
        <v>9117</v>
      </c>
      <c r="C2122" s="20" t="s">
        <v>6858</v>
      </c>
      <c r="D2122" s="1" t="s">
        <v>13957</v>
      </c>
      <c r="E2122" s="35">
        <v>7609</v>
      </c>
      <c r="F2122" s="35">
        <v>250970</v>
      </c>
      <c r="G2122" s="37">
        <f t="shared" si="134"/>
        <v>3.0318364744790213E-2</v>
      </c>
      <c r="I2122" s="28">
        <v>3.8069999999999999</v>
      </c>
      <c r="J2122" s="28">
        <v>14.49324893951416</v>
      </c>
      <c r="K2122" s="28">
        <v>3.9323356852392419</v>
      </c>
      <c r="L2122" s="28">
        <v>40.941516625049282</v>
      </c>
      <c r="M2122" s="31"/>
      <c r="N2122" s="32">
        <f t="shared" si="132"/>
        <v>88.341176514359361</v>
      </c>
      <c r="O2122" s="32">
        <f t="shared" si="133"/>
        <v>64.02634114402899</v>
      </c>
      <c r="P2122" s="32">
        <f t="shared" si="135"/>
        <v>81.761803622383681</v>
      </c>
    </row>
    <row r="2123" spans="1:16" x14ac:dyDescent="0.2">
      <c r="A2123" s="20" t="s">
        <v>2118</v>
      </c>
      <c r="B2123" s="20" t="s">
        <v>9118</v>
      </c>
      <c r="C2123" s="20" t="s">
        <v>6858</v>
      </c>
      <c r="D2123" s="1" t="s">
        <v>13957</v>
      </c>
      <c r="E2123" s="35">
        <v>9206</v>
      </c>
      <c r="F2123" s="35">
        <v>250970</v>
      </c>
      <c r="G2123" s="37">
        <f t="shared" si="134"/>
        <v>3.6681675100609636E-2</v>
      </c>
      <c r="I2123" s="28">
        <v>2.3220000000000001</v>
      </c>
      <c r="J2123" s="28">
        <v>5.3916840553283691</v>
      </c>
      <c r="K2123" s="28">
        <v>3.3109163179103249</v>
      </c>
      <c r="L2123" s="28">
        <v>35.898327177927442</v>
      </c>
      <c r="M2123" s="31"/>
      <c r="N2123" s="32">
        <f t="shared" si="132"/>
        <v>85.754691445240852</v>
      </c>
      <c r="O2123" s="32">
        <f t="shared" si="133"/>
        <v>60.859306256760924</v>
      </c>
      <c r="P2123" s="32">
        <f t="shared" si="135"/>
        <v>79.01822706250249</v>
      </c>
    </row>
    <row r="2124" spans="1:16" x14ac:dyDescent="0.2">
      <c r="A2124" s="20" t="s">
        <v>2119</v>
      </c>
      <c r="B2124" s="20" t="s">
        <v>9119</v>
      </c>
      <c r="C2124" s="20" t="s">
        <v>6858</v>
      </c>
      <c r="D2124" s="1" t="s">
        <v>13957</v>
      </c>
      <c r="E2124" s="35">
        <v>8136</v>
      </c>
      <c r="F2124" s="35">
        <v>250970</v>
      </c>
      <c r="G2124" s="37">
        <f t="shared" si="134"/>
        <v>3.2418217316810771E-2</v>
      </c>
      <c r="I2124" s="28">
        <v>2.851</v>
      </c>
      <c r="J2124" s="28">
        <v>8.1282005310058594</v>
      </c>
      <c r="K2124" s="28">
        <v>3.5373871719532879</v>
      </c>
      <c r="L2124" s="28">
        <v>41.314405113077676</v>
      </c>
      <c r="M2124" s="31"/>
      <c r="N2124" s="32">
        <f t="shared" si="132"/>
        <v>87.480529184859222</v>
      </c>
      <c r="O2124" s="32">
        <f t="shared" si="133"/>
        <v>63.537832411627676</v>
      </c>
      <c r="P2124" s="32">
        <f t="shared" si="135"/>
        <v>81.001853606294006</v>
      </c>
    </row>
    <row r="2125" spans="1:16" x14ac:dyDescent="0.2">
      <c r="A2125" s="20" t="s">
        <v>2120</v>
      </c>
      <c r="B2125" s="20" t="s">
        <v>9120</v>
      </c>
      <c r="C2125" s="20" t="s">
        <v>6858</v>
      </c>
      <c r="D2125" s="1" t="s">
        <v>13957</v>
      </c>
      <c r="E2125" s="35">
        <v>6352</v>
      </c>
      <c r="F2125" s="35">
        <v>250970</v>
      </c>
      <c r="G2125" s="37">
        <f t="shared" si="134"/>
        <v>2.5309797983822768E-2</v>
      </c>
      <c r="I2125" s="28">
        <v>3.516</v>
      </c>
      <c r="J2125" s="28">
        <v>12.362256050109863</v>
      </c>
      <c r="K2125" s="28">
        <v>3.6874950224536338</v>
      </c>
      <c r="L2125" s="28">
        <v>41.818324937027711</v>
      </c>
      <c r="M2125" s="31"/>
      <c r="N2125" s="32">
        <f t="shared" si="132"/>
        <v>88.426770803504624</v>
      </c>
      <c r="O2125" s="32">
        <f t="shared" si="133"/>
        <v>64.298342696604209</v>
      </c>
      <c r="P2125" s="32">
        <f t="shared" si="135"/>
        <v>81.897838018451282</v>
      </c>
    </row>
    <row r="2126" spans="1:16" x14ac:dyDescent="0.2">
      <c r="A2126" s="20" t="s">
        <v>2121</v>
      </c>
      <c r="B2126" s="20" t="s">
        <v>9121</v>
      </c>
      <c r="C2126" s="20" t="s">
        <v>6858</v>
      </c>
      <c r="D2126" s="1" t="s">
        <v>13957</v>
      </c>
      <c r="E2126" s="35">
        <v>6431</v>
      </c>
      <c r="F2126" s="35">
        <v>250970</v>
      </c>
      <c r="G2126" s="37">
        <f t="shared" si="134"/>
        <v>2.5624576642626608E-2</v>
      </c>
      <c r="I2126" s="28">
        <v>3.1549999999999998</v>
      </c>
      <c r="J2126" s="28">
        <v>9.9540252685546875</v>
      </c>
      <c r="K2126" s="28">
        <v>3.6018162461967806</v>
      </c>
      <c r="L2126" s="28">
        <v>41.340382522158293</v>
      </c>
      <c r="M2126" s="31"/>
      <c r="N2126" s="32">
        <f t="shared" si="132"/>
        <v>87.874934628384963</v>
      </c>
      <c r="O2126" s="32">
        <f t="shared" si="133"/>
        <v>63.80430171326347</v>
      </c>
      <c r="P2126" s="32">
        <f t="shared" si="135"/>
        <v>81.361640695591376</v>
      </c>
    </row>
    <row r="2127" spans="1:16" x14ac:dyDescent="0.2">
      <c r="A2127" s="20" t="s">
        <v>2122</v>
      </c>
      <c r="B2127" s="20" t="s">
        <v>9122</v>
      </c>
      <c r="C2127" s="20" t="s">
        <v>6858</v>
      </c>
      <c r="D2127" s="1" t="s">
        <v>13957</v>
      </c>
      <c r="E2127" s="35">
        <v>7233</v>
      </c>
      <c r="F2127" s="35">
        <v>250970</v>
      </c>
      <c r="G2127" s="37">
        <f t="shared" si="134"/>
        <v>2.8820177710483324E-2</v>
      </c>
      <c r="I2127" s="28">
        <v>5.0960000000000001</v>
      </c>
      <c r="J2127" s="28">
        <v>25.969215393066406</v>
      </c>
      <c r="K2127" s="28">
        <v>3.5118254448477941</v>
      </c>
      <c r="L2127" s="28">
        <v>36.875570302778932</v>
      </c>
      <c r="M2127" s="31"/>
      <c r="N2127" s="32">
        <f t="shared" si="132"/>
        <v>90.012468422546817</v>
      </c>
      <c r="O2127" s="32">
        <f t="shared" si="133"/>
        <v>63.788575775050965</v>
      </c>
      <c r="P2127" s="32">
        <f t="shared" si="135"/>
        <v>82.916522026892892</v>
      </c>
    </row>
    <row r="2128" spans="1:16" x14ac:dyDescent="0.2">
      <c r="A2128" s="20" t="s">
        <v>2123</v>
      </c>
      <c r="B2128" s="20" t="s">
        <v>9123</v>
      </c>
      <c r="C2128" s="20" t="s">
        <v>6858</v>
      </c>
      <c r="D2128" s="1" t="s">
        <v>13957</v>
      </c>
      <c r="E2128" s="35">
        <v>6540</v>
      </c>
      <c r="F2128" s="35">
        <v>250970</v>
      </c>
      <c r="G2128" s="37">
        <f t="shared" si="134"/>
        <v>2.6058891500976213E-2</v>
      </c>
      <c r="I2128" s="28">
        <v>3.5880000000000001</v>
      </c>
      <c r="J2128" s="28">
        <v>12.873744010925293</v>
      </c>
      <c r="K2128" s="28">
        <v>3.7617461362953164</v>
      </c>
      <c r="L2128" s="28">
        <v>38.927064220183489</v>
      </c>
      <c r="M2128" s="31"/>
      <c r="N2128" s="32">
        <f t="shared" si="132"/>
        <v>87.791672335201056</v>
      </c>
      <c r="O2128" s="32">
        <f t="shared" si="133"/>
        <v>63.082741712114213</v>
      </c>
      <c r="P2128" s="32">
        <f t="shared" si="135"/>
        <v>81.105660858865221</v>
      </c>
    </row>
    <row r="2129" spans="1:16" x14ac:dyDescent="0.2">
      <c r="A2129" s="20" t="s">
        <v>2124</v>
      </c>
      <c r="B2129" s="20" t="s">
        <v>9124</v>
      </c>
      <c r="C2129" s="20" t="s">
        <v>6859</v>
      </c>
      <c r="D2129" s="1" t="s">
        <v>13913</v>
      </c>
      <c r="E2129" s="35">
        <v>5499</v>
      </c>
      <c r="F2129" s="35">
        <v>164251</v>
      </c>
      <c r="G2129" s="37">
        <f t="shared" si="134"/>
        <v>3.3479248223755108E-2</v>
      </c>
      <c r="I2129" s="28">
        <v>5.86</v>
      </c>
      <c r="J2129" s="28">
        <v>34.339599609375</v>
      </c>
      <c r="K2129" s="28">
        <v>0.8031942585988896</v>
      </c>
      <c r="L2129" s="28">
        <v>47.669394435351883</v>
      </c>
      <c r="M2129" s="31"/>
      <c r="N2129" s="32">
        <f t="shared" si="132"/>
        <v>97.379524900286867</v>
      </c>
      <c r="O2129" s="32">
        <f t="shared" si="133"/>
        <v>71.021512232486955</v>
      </c>
      <c r="P2129" s="32">
        <f t="shared" si="135"/>
        <v>90.24728684925384</v>
      </c>
    </row>
    <row r="2130" spans="1:16" x14ac:dyDescent="0.2">
      <c r="A2130" s="20" t="s">
        <v>2125</v>
      </c>
      <c r="B2130" s="20" t="s">
        <v>9125</v>
      </c>
      <c r="C2130" s="20" t="s">
        <v>6859</v>
      </c>
      <c r="D2130" s="1" t="s">
        <v>13913</v>
      </c>
      <c r="E2130" s="35">
        <v>12850</v>
      </c>
      <c r="F2130" s="35">
        <v>164251</v>
      </c>
      <c r="G2130" s="37">
        <f t="shared" si="134"/>
        <v>7.8233922472313713E-2</v>
      </c>
      <c r="I2130" s="28">
        <v>8.7479999999999993</v>
      </c>
      <c r="J2130" s="28">
        <v>76.527503967285156</v>
      </c>
      <c r="K2130" s="28">
        <v>2.8507530395515919</v>
      </c>
      <c r="L2130" s="28">
        <v>45.139066147859921</v>
      </c>
      <c r="M2130" s="31"/>
      <c r="N2130" s="32">
        <f t="shared" si="132"/>
        <v>98.171026449244721</v>
      </c>
      <c r="O2130" s="32">
        <f t="shared" si="133"/>
        <v>70.694829811235721</v>
      </c>
      <c r="P2130" s="32">
        <f t="shared" si="135"/>
        <v>90.736218004878381</v>
      </c>
    </row>
    <row r="2131" spans="1:16" x14ac:dyDescent="0.2">
      <c r="A2131" s="20" t="s">
        <v>2126</v>
      </c>
      <c r="B2131" s="20" t="s">
        <v>9126</v>
      </c>
      <c r="C2131" s="20" t="s">
        <v>6859</v>
      </c>
      <c r="D2131" s="1" t="s">
        <v>13913</v>
      </c>
      <c r="E2131" s="35">
        <v>5930</v>
      </c>
      <c r="F2131" s="35">
        <v>164251</v>
      </c>
      <c r="G2131" s="37">
        <f t="shared" si="134"/>
        <v>3.6103280954149441E-2</v>
      </c>
      <c r="I2131" s="28">
        <v>12.194000000000001</v>
      </c>
      <c r="J2131" s="28">
        <v>148.69363403320312</v>
      </c>
      <c r="K2131" s="28">
        <v>2.5100428683454843</v>
      </c>
      <c r="L2131" s="28">
        <v>41.837268128161888</v>
      </c>
      <c r="M2131" s="31"/>
      <c r="N2131" s="32">
        <f t="shared" si="132"/>
        <v>102.68874448404257</v>
      </c>
      <c r="O2131" s="32">
        <f t="shared" si="133"/>
        <v>71.658904507037931</v>
      </c>
      <c r="P2131" s="32">
        <f t="shared" si="135"/>
        <v>94.292352533301028</v>
      </c>
    </row>
    <row r="2132" spans="1:16" x14ac:dyDescent="0.2">
      <c r="A2132" s="20" t="s">
        <v>2127</v>
      </c>
      <c r="B2132" s="20" t="s">
        <v>9127</v>
      </c>
      <c r="C2132" s="20" t="s">
        <v>6859</v>
      </c>
      <c r="D2132" s="1" t="s">
        <v>13913</v>
      </c>
      <c r="E2132" s="35">
        <v>12687</v>
      </c>
      <c r="F2132" s="35">
        <v>164251</v>
      </c>
      <c r="G2132" s="37">
        <f t="shared" si="134"/>
        <v>7.7241538864299158E-2</v>
      </c>
      <c r="I2132" s="28">
        <v>2.2549999999999999</v>
      </c>
      <c r="J2132" s="28">
        <v>5.0850248336791992</v>
      </c>
      <c r="K2132" s="28">
        <v>1.2298586878937048</v>
      </c>
      <c r="L2132" s="28">
        <v>43.206274138882321</v>
      </c>
      <c r="M2132" s="31"/>
      <c r="N2132" s="32">
        <f t="shared" si="132"/>
        <v>90.200740046479112</v>
      </c>
      <c r="O2132" s="32">
        <f t="shared" si="133"/>
        <v>65.417840847723397</v>
      </c>
      <c r="P2132" s="32">
        <f t="shared" si="135"/>
        <v>83.494713347576408</v>
      </c>
    </row>
    <row r="2133" spans="1:16" x14ac:dyDescent="0.2">
      <c r="A2133" s="20" t="s">
        <v>2128</v>
      </c>
      <c r="B2133" s="20" t="s">
        <v>9128</v>
      </c>
      <c r="C2133" s="20" t="s">
        <v>6859</v>
      </c>
      <c r="D2133" s="1" t="s">
        <v>13913</v>
      </c>
      <c r="E2133" s="35">
        <v>5899</v>
      </c>
      <c r="F2133" s="35">
        <v>164251</v>
      </c>
      <c r="G2133" s="37">
        <f t="shared" si="134"/>
        <v>3.5914545421336853E-2</v>
      </c>
      <c r="I2133" s="28">
        <v>8.9589999999999996</v>
      </c>
      <c r="J2133" s="28">
        <v>80.263679504394531</v>
      </c>
      <c r="K2133" s="28">
        <v>1.6879539846864597</v>
      </c>
      <c r="L2133" s="28">
        <v>44.361756229869471</v>
      </c>
      <c r="M2133" s="31"/>
      <c r="N2133" s="32">
        <f t="shared" si="132"/>
        <v>99.934742441496894</v>
      </c>
      <c r="O2133" s="32">
        <f t="shared" si="133"/>
        <v>71.358049692286414</v>
      </c>
      <c r="P2133" s="32">
        <f t="shared" si="135"/>
        <v>92.202149777271146</v>
      </c>
    </row>
    <row r="2134" spans="1:16" x14ac:dyDescent="0.2">
      <c r="A2134" s="20" t="s">
        <v>2129</v>
      </c>
      <c r="B2134" s="20" t="s">
        <v>9129</v>
      </c>
      <c r="C2134" s="20" t="s">
        <v>6859</v>
      </c>
      <c r="D2134" s="1" t="s">
        <v>13913</v>
      </c>
      <c r="E2134" s="35">
        <v>7691</v>
      </c>
      <c r="F2134" s="35">
        <v>164251</v>
      </c>
      <c r="G2134" s="37">
        <f t="shared" si="134"/>
        <v>4.6824676866503094E-2</v>
      </c>
      <c r="I2134" s="28">
        <v>5.1210000000000004</v>
      </c>
      <c r="J2134" s="28">
        <v>26.224641799926758</v>
      </c>
      <c r="K2134" s="28">
        <v>1.604735683997867</v>
      </c>
      <c r="L2134" s="28">
        <v>40.967494474060594</v>
      </c>
      <c r="M2134" s="31"/>
      <c r="N2134" s="32">
        <f t="shared" si="132"/>
        <v>93.643332949234846</v>
      </c>
      <c r="O2134" s="32">
        <f t="shared" si="133"/>
        <v>66.942244522779376</v>
      </c>
      <c r="P2134" s="32">
        <f t="shared" si="135"/>
        <v>86.418261724050581</v>
      </c>
    </row>
    <row r="2135" spans="1:16" x14ac:dyDescent="0.2">
      <c r="A2135" s="20" t="s">
        <v>2130</v>
      </c>
      <c r="B2135" s="20" t="s">
        <v>9130</v>
      </c>
      <c r="C2135" s="20" t="s">
        <v>6859</v>
      </c>
      <c r="D2135" s="1" t="s">
        <v>13913</v>
      </c>
      <c r="E2135" s="35">
        <v>6789</v>
      </c>
      <c r="F2135" s="35">
        <v>164251</v>
      </c>
      <c r="G2135" s="37">
        <f t="shared" si="134"/>
        <v>4.1333081685956251E-2</v>
      </c>
      <c r="I2135" s="28">
        <v>4.4809999999999999</v>
      </c>
      <c r="J2135" s="28">
        <v>20.079360961914063</v>
      </c>
      <c r="K2135" s="28">
        <v>3.0194612910432488</v>
      </c>
      <c r="L2135" s="28">
        <v>37.086905287965827</v>
      </c>
      <c r="M2135" s="31"/>
      <c r="N2135" s="32">
        <f t="shared" si="132"/>
        <v>89.810655815482036</v>
      </c>
      <c r="O2135" s="32">
        <f t="shared" si="133"/>
        <v>63.681257507443533</v>
      </c>
      <c r="P2135" s="32">
        <f t="shared" si="135"/>
        <v>82.74027872704329</v>
      </c>
    </row>
    <row r="2136" spans="1:16" x14ac:dyDescent="0.2">
      <c r="A2136" s="20" t="s">
        <v>2131</v>
      </c>
      <c r="B2136" s="20" t="s">
        <v>9131</v>
      </c>
      <c r="C2136" s="20" t="s">
        <v>6859</v>
      </c>
      <c r="D2136" s="1" t="s">
        <v>13913</v>
      </c>
      <c r="E2136" s="35">
        <v>12035</v>
      </c>
      <c r="F2136" s="35">
        <v>164251</v>
      </c>
      <c r="G2136" s="37">
        <f t="shared" si="134"/>
        <v>7.3272004432240898E-2</v>
      </c>
      <c r="I2136" s="28">
        <v>4.3650000000000002</v>
      </c>
      <c r="J2136" s="28">
        <v>19.053224563598633</v>
      </c>
      <c r="K2136" s="28">
        <v>2.9176332259591202</v>
      </c>
      <c r="L2136" s="28">
        <v>33.654424594931449</v>
      </c>
      <c r="M2136" s="31"/>
      <c r="N2136" s="32">
        <f t="shared" si="132"/>
        <v>89.011697784052956</v>
      </c>
      <c r="O2136" s="32">
        <f t="shared" si="133"/>
        <v>62.186843840715568</v>
      </c>
      <c r="P2136" s="32">
        <f t="shared" si="135"/>
        <v>81.753136737764322</v>
      </c>
    </row>
    <row r="2137" spans="1:16" x14ac:dyDescent="0.2">
      <c r="A2137" s="20" t="s">
        <v>2132</v>
      </c>
      <c r="B2137" s="20" t="s">
        <v>9132</v>
      </c>
      <c r="C2137" s="20" t="s">
        <v>6859</v>
      </c>
      <c r="D2137" s="1" t="s">
        <v>13913</v>
      </c>
      <c r="E2137" s="35">
        <v>9412</v>
      </c>
      <c r="F2137" s="35">
        <v>164251</v>
      </c>
      <c r="G2137" s="37">
        <f t="shared" si="134"/>
        <v>5.7302543059098578E-2</v>
      </c>
      <c r="I2137" s="28">
        <v>4.8570000000000002</v>
      </c>
      <c r="J2137" s="28">
        <v>23.590448379516602</v>
      </c>
      <c r="K2137" s="28">
        <v>4.1638764047429184</v>
      </c>
      <c r="L2137" s="28">
        <v>33.787717807054825</v>
      </c>
      <c r="M2137" s="31"/>
      <c r="N2137" s="32">
        <f t="shared" si="132"/>
        <v>88.043701749533511</v>
      </c>
      <c r="O2137" s="32">
        <f t="shared" si="133"/>
        <v>61.785030393173422</v>
      </c>
      <c r="P2137" s="32">
        <f t="shared" si="135"/>
        <v>80.938344552168033</v>
      </c>
    </row>
    <row r="2138" spans="1:16" x14ac:dyDescent="0.2">
      <c r="A2138" s="20" t="s">
        <v>2133</v>
      </c>
      <c r="B2138" s="20" t="s">
        <v>9133</v>
      </c>
      <c r="C2138" s="20" t="s">
        <v>6860</v>
      </c>
      <c r="D2138" s="1" t="s">
        <v>13915</v>
      </c>
      <c r="E2138" s="35">
        <v>9190</v>
      </c>
      <c r="F2138" s="35">
        <v>294313</v>
      </c>
      <c r="G2138" s="37">
        <f t="shared" si="134"/>
        <v>3.1225260182186992E-2</v>
      </c>
      <c r="I2138" s="28">
        <v>5.2320000000000002</v>
      </c>
      <c r="J2138" s="28">
        <v>27.373823165893555</v>
      </c>
      <c r="K2138" s="28">
        <v>1.823226554631616</v>
      </c>
      <c r="L2138" s="28">
        <v>43.386398258977152</v>
      </c>
      <c r="M2138" s="31"/>
      <c r="N2138" s="32">
        <f t="shared" si="132"/>
        <v>94.042879155511287</v>
      </c>
      <c r="O2138" s="32">
        <f t="shared" si="133"/>
        <v>67.911239353046724</v>
      </c>
      <c r="P2138" s="32">
        <f t="shared" si="135"/>
        <v>86.971895539105589</v>
      </c>
    </row>
    <row r="2139" spans="1:16" x14ac:dyDescent="0.2">
      <c r="A2139" s="20" t="s">
        <v>2134</v>
      </c>
      <c r="B2139" s="20" t="s">
        <v>9134</v>
      </c>
      <c r="C2139" s="20" t="s">
        <v>6859</v>
      </c>
      <c r="D2139" s="1" t="s">
        <v>13913</v>
      </c>
      <c r="E2139" s="35">
        <v>6057</v>
      </c>
      <c r="F2139" s="35">
        <v>164251</v>
      </c>
      <c r="G2139" s="37">
        <f t="shared" si="134"/>
        <v>3.6876487814381645E-2</v>
      </c>
      <c r="I2139" s="28">
        <v>5.1639999999999997</v>
      </c>
      <c r="J2139" s="28">
        <v>26.666896820068359</v>
      </c>
      <c r="K2139" s="28">
        <v>2.9920079972126321</v>
      </c>
      <c r="L2139" s="28">
        <v>38.685983159980189</v>
      </c>
      <c r="M2139" s="31"/>
      <c r="N2139" s="32">
        <f t="shared" si="132"/>
        <v>91.249872346760114</v>
      </c>
      <c r="O2139" s="32">
        <f t="shared" si="133"/>
        <v>64.998383854589804</v>
      </c>
      <c r="P2139" s="32">
        <f t="shared" si="135"/>
        <v>84.146458766993405</v>
      </c>
    </row>
    <row r="2140" spans="1:16" x14ac:dyDescent="0.2">
      <c r="A2140" s="20" t="s">
        <v>2135</v>
      </c>
      <c r="B2140" s="20" t="s">
        <v>9135</v>
      </c>
      <c r="C2140" s="20" t="s">
        <v>6859</v>
      </c>
      <c r="D2140" s="1" t="s">
        <v>13913</v>
      </c>
      <c r="E2140" s="35">
        <v>7470</v>
      </c>
      <c r="F2140" s="35">
        <v>164251</v>
      </c>
      <c r="G2140" s="37">
        <f t="shared" si="134"/>
        <v>4.5479175164839181E-2</v>
      </c>
      <c r="I2140" s="28">
        <v>6.0350000000000001</v>
      </c>
      <c r="J2140" s="28">
        <v>36.421226501464844</v>
      </c>
      <c r="K2140" s="28">
        <v>3.6753700475087347</v>
      </c>
      <c r="L2140" s="28">
        <v>39.812182061579655</v>
      </c>
      <c r="M2140" s="31"/>
      <c r="N2140" s="32">
        <f t="shared" si="132"/>
        <v>91.854309779969867</v>
      </c>
      <c r="O2140" s="32">
        <f t="shared" si="133"/>
        <v>65.731698330728108</v>
      </c>
      <c r="P2140" s="32">
        <f t="shared" si="135"/>
        <v>84.785769153678984</v>
      </c>
    </row>
    <row r="2141" spans="1:16" x14ac:dyDescent="0.2">
      <c r="A2141" s="20" t="s">
        <v>2136</v>
      </c>
      <c r="B2141" s="20" t="s">
        <v>9136</v>
      </c>
      <c r="C2141" s="20" t="s">
        <v>6860</v>
      </c>
      <c r="D2141" s="1" t="s">
        <v>13915</v>
      </c>
      <c r="E2141" s="35">
        <v>6353</v>
      </c>
      <c r="F2141" s="35">
        <v>294313</v>
      </c>
      <c r="G2141" s="37">
        <f t="shared" si="134"/>
        <v>2.1585862670014576E-2</v>
      </c>
      <c r="I2141" s="28">
        <v>5.2329999999999997</v>
      </c>
      <c r="J2141" s="28">
        <v>27.384288787841797</v>
      </c>
      <c r="K2141" s="28">
        <v>2.1432042475693693</v>
      </c>
      <c r="L2141" s="28">
        <v>44.381709428616404</v>
      </c>
      <c r="M2141" s="31"/>
      <c r="N2141" s="32">
        <f t="shared" si="132"/>
        <v>93.815711160467885</v>
      </c>
      <c r="O2141" s="32">
        <f t="shared" si="133"/>
        <v>68.102862303764738</v>
      </c>
      <c r="P2141" s="32">
        <f t="shared" si="135"/>
        <v>86.85804855791983</v>
      </c>
    </row>
    <row r="2142" spans="1:16" x14ac:dyDescent="0.2">
      <c r="A2142" s="20" t="s">
        <v>2137</v>
      </c>
      <c r="B2142" s="20" t="s">
        <v>9137</v>
      </c>
      <c r="C2142" s="20" t="s">
        <v>6859</v>
      </c>
      <c r="D2142" s="1" t="s">
        <v>13913</v>
      </c>
      <c r="E2142" s="35">
        <v>6368</v>
      </c>
      <c r="F2142" s="35">
        <v>164251</v>
      </c>
      <c r="G2142" s="37">
        <f t="shared" si="134"/>
        <v>3.8769931385501458E-2</v>
      </c>
      <c r="I2142" s="28">
        <v>6.9509999999999996</v>
      </c>
      <c r="J2142" s="28">
        <v>48.316402435302734</v>
      </c>
      <c r="K2142" s="28">
        <v>1.5237026057667862</v>
      </c>
      <c r="L2142" s="28">
        <v>39.116048994974875</v>
      </c>
      <c r="M2142" s="31"/>
      <c r="N2142" s="32">
        <f t="shared" si="132"/>
        <v>96.08818217363546</v>
      </c>
      <c r="O2142" s="32">
        <f t="shared" si="133"/>
        <v>67.751374329778173</v>
      </c>
      <c r="P2142" s="32">
        <f t="shared" si="135"/>
        <v>88.420500178942802</v>
      </c>
    </row>
    <row r="2143" spans="1:16" x14ac:dyDescent="0.2">
      <c r="A2143" s="20" t="s">
        <v>2138</v>
      </c>
      <c r="B2143" s="20" t="s">
        <v>9138</v>
      </c>
      <c r="C2143" s="20" t="s">
        <v>6860</v>
      </c>
      <c r="D2143" s="1" t="s">
        <v>13915</v>
      </c>
      <c r="E2143" s="35">
        <v>8578</v>
      </c>
      <c r="F2143" s="35">
        <v>294313</v>
      </c>
      <c r="G2143" s="37">
        <f t="shared" si="134"/>
        <v>2.9145841332187162E-2</v>
      </c>
      <c r="I2143" s="28">
        <v>4.1859999999999999</v>
      </c>
      <c r="J2143" s="28">
        <v>17.52259635925293</v>
      </c>
      <c r="K2143" s="28">
        <v>2.3544184701255788</v>
      </c>
      <c r="L2143" s="28">
        <v>39.830962928421542</v>
      </c>
      <c r="M2143" s="31"/>
      <c r="N2143" s="32">
        <f t="shared" si="132"/>
        <v>90.901524120035432</v>
      </c>
      <c r="O2143" s="32">
        <f t="shared" si="133"/>
        <v>65.060628462459988</v>
      </c>
      <c r="P2143" s="32">
        <f t="shared" si="135"/>
        <v>83.909213219946722</v>
      </c>
    </row>
    <row r="2144" spans="1:16" x14ac:dyDescent="0.2">
      <c r="A2144" s="20" t="s">
        <v>2139</v>
      </c>
      <c r="B2144" s="20" t="s">
        <v>9139</v>
      </c>
      <c r="C2144" s="20" t="s">
        <v>6860</v>
      </c>
      <c r="D2144" s="1" t="s">
        <v>13915</v>
      </c>
      <c r="E2144" s="35">
        <v>8055</v>
      </c>
      <c r="F2144" s="35">
        <v>294313</v>
      </c>
      <c r="G2144" s="37">
        <f t="shared" si="134"/>
        <v>2.7368821628674236E-2</v>
      </c>
      <c r="I2144" s="28">
        <v>4.4909999999999997</v>
      </c>
      <c r="J2144" s="28">
        <v>20.16908073425293</v>
      </c>
      <c r="K2144" s="28">
        <v>3.4391139176912895</v>
      </c>
      <c r="L2144" s="28">
        <v>42.992923649906892</v>
      </c>
      <c r="M2144" s="31"/>
      <c r="N2144" s="32">
        <f t="shared" si="132"/>
        <v>90.549514229792479</v>
      </c>
      <c r="O2144" s="32">
        <f t="shared" si="133"/>
        <v>65.899602366248899</v>
      </c>
      <c r="P2144" s="32">
        <f t="shared" si="135"/>
        <v>83.879472692004157</v>
      </c>
    </row>
    <row r="2145" spans="1:16" x14ac:dyDescent="0.2">
      <c r="A2145" s="20" t="s">
        <v>2140</v>
      </c>
      <c r="B2145" s="20" t="s">
        <v>9140</v>
      </c>
      <c r="C2145" s="20" t="s">
        <v>6860</v>
      </c>
      <c r="D2145" s="1" t="s">
        <v>13915</v>
      </c>
      <c r="E2145" s="35">
        <v>6389</v>
      </c>
      <c r="F2145" s="35">
        <v>294313</v>
      </c>
      <c r="G2145" s="37">
        <f t="shared" si="134"/>
        <v>2.1708181425896918E-2</v>
      </c>
      <c r="I2145" s="28">
        <v>5.42</v>
      </c>
      <c r="J2145" s="28">
        <v>29.376399993896484</v>
      </c>
      <c r="K2145" s="28">
        <v>1.9686539262202631</v>
      </c>
      <c r="L2145" s="28">
        <v>41.517921427453437</v>
      </c>
      <c r="M2145" s="31"/>
      <c r="N2145" s="32">
        <f t="shared" si="132"/>
        <v>93.707868138964642</v>
      </c>
      <c r="O2145" s="32">
        <f t="shared" si="133"/>
        <v>67.174521530900932</v>
      </c>
      <c r="P2145" s="32">
        <f t="shared" si="135"/>
        <v>86.528186321356799</v>
      </c>
    </row>
    <row r="2146" spans="1:16" x14ac:dyDescent="0.2">
      <c r="A2146" s="20" t="s">
        <v>2141</v>
      </c>
      <c r="B2146" s="20" t="s">
        <v>9141</v>
      </c>
      <c r="C2146" s="20" t="s">
        <v>6860</v>
      </c>
      <c r="D2146" s="1" t="s">
        <v>13915</v>
      </c>
      <c r="E2146" s="35">
        <v>9233</v>
      </c>
      <c r="F2146" s="35">
        <v>294313</v>
      </c>
      <c r="G2146" s="37">
        <f t="shared" si="134"/>
        <v>3.1371363140602015E-2</v>
      </c>
      <c r="I2146" s="28">
        <v>3.2229999999999999</v>
      </c>
      <c r="J2146" s="28">
        <v>10.387728691101074</v>
      </c>
      <c r="K2146" s="28">
        <v>2.9306185361023132</v>
      </c>
      <c r="L2146" s="28">
        <v>41.579768222679519</v>
      </c>
      <c r="M2146" s="31"/>
      <c r="N2146" s="32">
        <f t="shared" si="132"/>
        <v>88.979189348278965</v>
      </c>
      <c r="O2146" s="32">
        <f t="shared" si="133"/>
        <v>64.462114479272969</v>
      </c>
      <c r="P2146" s="32">
        <f t="shared" si="135"/>
        <v>82.345092290788415</v>
      </c>
    </row>
    <row r="2147" spans="1:16" x14ac:dyDescent="0.2">
      <c r="A2147" s="20" t="s">
        <v>2142</v>
      </c>
      <c r="B2147" s="20" t="s">
        <v>9142</v>
      </c>
      <c r="C2147" s="20" t="s">
        <v>6860</v>
      </c>
      <c r="D2147" s="1" t="s">
        <v>13915</v>
      </c>
      <c r="E2147" s="35">
        <v>12013</v>
      </c>
      <c r="F2147" s="35">
        <v>294313</v>
      </c>
      <c r="G2147" s="37">
        <f t="shared" si="134"/>
        <v>4.0817089289294048E-2</v>
      </c>
      <c r="I2147" s="28">
        <v>4.335</v>
      </c>
      <c r="J2147" s="28">
        <v>18.792224884033203</v>
      </c>
      <c r="K2147" s="28">
        <v>3.7866566718916914</v>
      </c>
      <c r="L2147" s="28">
        <v>39.244318654790646</v>
      </c>
      <c r="M2147" s="31"/>
      <c r="N2147" s="32">
        <f t="shared" si="132"/>
        <v>88.986493313943953</v>
      </c>
      <c r="O2147" s="32">
        <f t="shared" si="133"/>
        <v>63.906283972459747</v>
      </c>
      <c r="P2147" s="32">
        <f t="shared" si="135"/>
        <v>82.200017199538991</v>
      </c>
    </row>
    <row r="2148" spans="1:16" x14ac:dyDescent="0.2">
      <c r="A2148" s="20" t="s">
        <v>2143</v>
      </c>
      <c r="B2148" s="20" t="s">
        <v>9143</v>
      </c>
      <c r="C2148" s="20" t="s">
        <v>6860</v>
      </c>
      <c r="D2148" s="1" t="s">
        <v>13915</v>
      </c>
      <c r="E2148" s="35">
        <v>7072</v>
      </c>
      <c r="F2148" s="35">
        <v>294313</v>
      </c>
      <c r="G2148" s="37">
        <f t="shared" si="134"/>
        <v>2.402884004444248E-2</v>
      </c>
      <c r="I2148" s="28">
        <v>3.411</v>
      </c>
      <c r="J2148" s="28">
        <v>11.634921073913574</v>
      </c>
      <c r="K2148" s="28">
        <v>3.3003365104365976</v>
      </c>
      <c r="L2148" s="28">
        <v>38.826357466063349</v>
      </c>
      <c r="M2148" s="31"/>
      <c r="N2148" s="32">
        <f t="shared" si="132"/>
        <v>88.141516053603169</v>
      </c>
      <c r="O2148" s="32">
        <f t="shared" si="133"/>
        <v>63.204371988016781</v>
      </c>
      <c r="P2148" s="32">
        <f t="shared" si="135"/>
        <v>81.393752099230909</v>
      </c>
    </row>
    <row r="2149" spans="1:16" x14ac:dyDescent="0.2">
      <c r="A2149" s="20" t="s">
        <v>2144</v>
      </c>
      <c r="B2149" s="20" t="s">
        <v>9144</v>
      </c>
      <c r="C2149" s="20" t="s">
        <v>6860</v>
      </c>
      <c r="D2149" s="1" t="s">
        <v>13915</v>
      </c>
      <c r="E2149" s="35">
        <v>7622</v>
      </c>
      <c r="F2149" s="35">
        <v>294313</v>
      </c>
      <c r="G2149" s="37">
        <f t="shared" si="134"/>
        <v>2.5897598814867164E-2</v>
      </c>
      <c r="I2149" s="28">
        <v>3.6030000000000002</v>
      </c>
      <c r="J2149" s="28">
        <v>12.981609344482422</v>
      </c>
      <c r="K2149" s="28">
        <v>3.5132715406504809</v>
      </c>
      <c r="L2149" s="28">
        <v>37.14458147467856</v>
      </c>
      <c r="M2149" s="31"/>
      <c r="N2149" s="32">
        <f t="shared" si="132"/>
        <v>87.768097794494039</v>
      </c>
      <c r="O2149" s="32">
        <f t="shared" si="133"/>
        <v>62.519202164491162</v>
      </c>
      <c r="P2149" s="32">
        <f t="shared" si="135"/>
        <v>80.935976707502405</v>
      </c>
    </row>
    <row r="2150" spans="1:16" x14ac:dyDescent="0.2">
      <c r="A2150" s="20" t="s">
        <v>2145</v>
      </c>
      <c r="B2150" s="20" t="s">
        <v>9145</v>
      </c>
      <c r="C2150" s="20" t="s">
        <v>6860</v>
      </c>
      <c r="D2150" s="1" t="s">
        <v>13915</v>
      </c>
      <c r="E2150" s="35">
        <v>11365</v>
      </c>
      <c r="F2150" s="35">
        <v>294313</v>
      </c>
      <c r="G2150" s="37">
        <f t="shared" si="134"/>
        <v>3.8615351683411875E-2</v>
      </c>
      <c r="I2150" s="28">
        <v>3.254</v>
      </c>
      <c r="J2150" s="28">
        <v>10.588516235351562</v>
      </c>
      <c r="K2150" s="28">
        <v>2.3706105487246183</v>
      </c>
      <c r="L2150" s="28">
        <v>42.946766388033438</v>
      </c>
      <c r="M2150" s="31"/>
      <c r="N2150" s="32">
        <f t="shared" si="132"/>
        <v>90.119680750036167</v>
      </c>
      <c r="O2150" s="32">
        <f t="shared" si="133"/>
        <v>65.48255630461054</v>
      </c>
      <c r="P2150" s="32">
        <f t="shared" si="135"/>
        <v>83.453099371070309</v>
      </c>
    </row>
    <row r="2151" spans="1:16" x14ac:dyDescent="0.2">
      <c r="A2151" s="20" t="s">
        <v>2146</v>
      </c>
      <c r="B2151" s="20" t="s">
        <v>9146</v>
      </c>
      <c r="C2151" s="20" t="s">
        <v>6859</v>
      </c>
      <c r="D2151" s="1" t="s">
        <v>13913</v>
      </c>
      <c r="E2151" s="35">
        <v>10107</v>
      </c>
      <c r="F2151" s="35">
        <v>164251</v>
      </c>
      <c r="G2151" s="37">
        <f t="shared" si="134"/>
        <v>6.1533871939896866E-2</v>
      </c>
      <c r="I2151" s="28">
        <v>7.7249999999999996</v>
      </c>
      <c r="J2151" s="28">
        <v>59.675624847412109</v>
      </c>
      <c r="K2151" s="28">
        <v>0.70504112256007789</v>
      </c>
      <c r="L2151" s="28">
        <v>41.830810329474623</v>
      </c>
      <c r="M2151" s="31"/>
      <c r="N2151" s="32">
        <f t="shared" si="132"/>
        <v>98.977823860207224</v>
      </c>
      <c r="O2151" s="32">
        <f t="shared" si="133"/>
        <v>70.10322301981931</v>
      </c>
      <c r="P2151" s="32">
        <f t="shared" si="135"/>
        <v>91.164619981077493</v>
      </c>
    </row>
    <row r="2152" spans="1:16" x14ac:dyDescent="0.2">
      <c r="A2152" s="20" t="s">
        <v>2147</v>
      </c>
      <c r="B2152" s="20" t="s">
        <v>9147</v>
      </c>
      <c r="C2152" s="20" t="s">
        <v>6860</v>
      </c>
      <c r="D2152" s="1" t="s">
        <v>13915</v>
      </c>
      <c r="E2152" s="35">
        <v>8657</v>
      </c>
      <c r="F2152" s="35">
        <v>294313</v>
      </c>
      <c r="G2152" s="37">
        <f t="shared" si="134"/>
        <v>2.9414263046484524E-2</v>
      </c>
      <c r="I2152" s="28">
        <v>3.1970000000000001</v>
      </c>
      <c r="J2152" s="28">
        <v>10.220808982849121</v>
      </c>
      <c r="K2152" s="28">
        <v>3.8403768475025726</v>
      </c>
      <c r="L2152" s="28">
        <v>38.495090678063995</v>
      </c>
      <c r="M2152" s="31"/>
      <c r="N2152" s="32">
        <f t="shared" si="132"/>
        <v>86.972471203916982</v>
      </c>
      <c r="O2152" s="32">
        <f t="shared" si="133"/>
        <v>62.4603935700855</v>
      </c>
      <c r="P2152" s="32">
        <f t="shared" si="135"/>
        <v>80.339726352729329</v>
      </c>
    </row>
    <row r="2153" spans="1:16" x14ac:dyDescent="0.2">
      <c r="A2153" s="20" t="s">
        <v>2148</v>
      </c>
      <c r="B2153" s="20" t="s">
        <v>9148</v>
      </c>
      <c r="C2153" s="20" t="s">
        <v>6861</v>
      </c>
      <c r="D2153" s="1" t="s">
        <v>13921</v>
      </c>
      <c r="E2153" s="35">
        <v>7437</v>
      </c>
      <c r="F2153" s="35">
        <v>121512</v>
      </c>
      <c r="G2153" s="37">
        <f t="shared" si="134"/>
        <v>6.1203831720323919E-2</v>
      </c>
      <c r="I2153" s="28">
        <v>2.573</v>
      </c>
      <c r="J2153" s="28">
        <v>6.6203289031982422</v>
      </c>
      <c r="K2153" s="28">
        <v>4.0351399263494265</v>
      </c>
      <c r="L2153" s="28">
        <v>33.001344628210298</v>
      </c>
      <c r="M2153" s="31"/>
      <c r="N2153" s="32">
        <f t="shared" si="132"/>
        <v>84.490829450924338</v>
      </c>
      <c r="O2153" s="32">
        <f t="shared" si="133"/>
        <v>59.354933284073589</v>
      </c>
      <c r="P2153" s="32">
        <f t="shared" si="135"/>
        <v>77.689284988999148</v>
      </c>
    </row>
    <row r="2154" spans="1:16" x14ac:dyDescent="0.2">
      <c r="A2154" s="20" t="s">
        <v>2149</v>
      </c>
      <c r="B2154" s="20" t="s">
        <v>9149</v>
      </c>
      <c r="C2154" s="20" t="s">
        <v>6860</v>
      </c>
      <c r="D2154" s="1" t="s">
        <v>13915</v>
      </c>
      <c r="E2154" s="35">
        <v>7638</v>
      </c>
      <c r="F2154" s="35">
        <v>294313</v>
      </c>
      <c r="G2154" s="37">
        <f t="shared" si="134"/>
        <v>2.5951962706370429E-2</v>
      </c>
      <c r="I2154" s="28">
        <v>3.5950000000000002</v>
      </c>
      <c r="J2154" s="28">
        <v>12.92402458190918</v>
      </c>
      <c r="K2154" s="28">
        <v>3.9299891425717748</v>
      </c>
      <c r="L2154" s="28">
        <v>38.165095574757792</v>
      </c>
      <c r="M2154" s="31"/>
      <c r="N2154" s="32">
        <f t="shared" si="132"/>
        <v>87.396449754184772</v>
      </c>
      <c r="O2154" s="32">
        <f t="shared" si="133"/>
        <v>62.642496436628861</v>
      </c>
      <c r="P2154" s="32">
        <f t="shared" si="135"/>
        <v>80.698255546976952</v>
      </c>
    </row>
    <row r="2155" spans="1:16" x14ac:dyDescent="0.2">
      <c r="A2155" s="20" t="s">
        <v>2150</v>
      </c>
      <c r="B2155" s="20" t="s">
        <v>9150</v>
      </c>
      <c r="C2155" s="20" t="s">
        <v>6860</v>
      </c>
      <c r="D2155" s="1" t="s">
        <v>13915</v>
      </c>
      <c r="E2155" s="35">
        <v>6161</v>
      </c>
      <c r="F2155" s="35">
        <v>294313</v>
      </c>
      <c r="G2155" s="37">
        <f t="shared" si="134"/>
        <v>2.0933495971975413E-2</v>
      </c>
      <c r="I2155" s="28">
        <v>4.3090000000000002</v>
      </c>
      <c r="J2155" s="28">
        <v>18.567480087280273</v>
      </c>
      <c r="K2155" s="28">
        <v>3.663146215471381</v>
      </c>
      <c r="L2155" s="28">
        <v>32.859763025482877</v>
      </c>
      <c r="M2155" s="31"/>
      <c r="N2155" s="32">
        <f t="shared" si="132"/>
        <v>87.699898792833565</v>
      </c>
      <c r="O2155" s="32">
        <f t="shared" si="133"/>
        <v>61.253542301245417</v>
      </c>
      <c r="P2155" s="32">
        <f t="shared" si="135"/>
        <v>80.543755708081278</v>
      </c>
    </row>
    <row r="2156" spans="1:16" x14ac:dyDescent="0.2">
      <c r="A2156" s="20" t="s">
        <v>2151</v>
      </c>
      <c r="B2156" s="20" t="s">
        <v>9151</v>
      </c>
      <c r="C2156" s="20" t="s">
        <v>6861</v>
      </c>
      <c r="D2156" s="1" t="s">
        <v>13921</v>
      </c>
      <c r="E2156" s="35">
        <v>7660</v>
      </c>
      <c r="F2156" s="35">
        <v>121512</v>
      </c>
      <c r="G2156" s="37">
        <f t="shared" si="134"/>
        <v>6.3039041411547828E-2</v>
      </c>
      <c r="I2156" s="28">
        <v>2.5209999999999999</v>
      </c>
      <c r="J2156" s="28">
        <v>6.3554410934448242</v>
      </c>
      <c r="K2156" s="28">
        <v>4.0075681997913986</v>
      </c>
      <c r="L2156" s="28">
        <v>37.201697127937337</v>
      </c>
      <c r="M2156" s="31"/>
      <c r="N2156" s="32">
        <f t="shared" si="132"/>
        <v>85.381378252362964</v>
      </c>
      <c r="O2156" s="32">
        <f t="shared" si="133"/>
        <v>61.110636573536937</v>
      </c>
      <c r="P2156" s="32">
        <f t="shared" si="135"/>
        <v>78.813936711522189</v>
      </c>
    </row>
    <row r="2157" spans="1:16" x14ac:dyDescent="0.2">
      <c r="A2157" s="20" t="s">
        <v>2152</v>
      </c>
      <c r="B2157" s="20" t="s">
        <v>9152</v>
      </c>
      <c r="C2157" s="20" t="s">
        <v>6860</v>
      </c>
      <c r="D2157" s="1" t="s">
        <v>13915</v>
      </c>
      <c r="E2157" s="35">
        <v>7209</v>
      </c>
      <c r="F2157" s="35">
        <v>294313</v>
      </c>
      <c r="G2157" s="37">
        <f t="shared" si="134"/>
        <v>2.4494330865439177E-2</v>
      </c>
      <c r="I2157" s="28">
        <v>0.98099999999999998</v>
      </c>
      <c r="J2157" s="28">
        <v>0.96236097812652588</v>
      </c>
      <c r="K2157" s="28">
        <v>3.4797326950226615</v>
      </c>
      <c r="L2157" s="28">
        <v>33.790400887779164</v>
      </c>
      <c r="M2157" s="31"/>
      <c r="N2157" s="32">
        <f t="shared" si="132"/>
        <v>82.887791716041207</v>
      </c>
      <c r="O2157" s="32">
        <f t="shared" si="133"/>
        <v>58.413179301795552</v>
      </c>
      <c r="P2157" s="32">
        <f t="shared" si="135"/>
        <v>76.265184611886625</v>
      </c>
    </row>
    <row r="2158" spans="1:16" x14ac:dyDescent="0.2">
      <c r="A2158" s="20" t="s">
        <v>2153</v>
      </c>
      <c r="B2158" s="20" t="s">
        <v>9153</v>
      </c>
      <c r="C2158" s="20" t="s">
        <v>6860</v>
      </c>
      <c r="D2158" s="1" t="s">
        <v>13915</v>
      </c>
      <c r="E2158" s="35">
        <v>7428</v>
      </c>
      <c r="F2158" s="35">
        <v>294313</v>
      </c>
      <c r="G2158" s="37">
        <f t="shared" si="134"/>
        <v>2.5238436630390094E-2</v>
      </c>
      <c r="I2158" s="28">
        <v>1.72</v>
      </c>
      <c r="J2158" s="28">
        <v>2.9584000110626221</v>
      </c>
      <c r="K2158" s="28">
        <v>3.3683033378906595</v>
      </c>
      <c r="L2158" s="28">
        <v>31.099757673667206</v>
      </c>
      <c r="M2158" s="31"/>
      <c r="N2158" s="32">
        <f t="shared" si="132"/>
        <v>83.642342954848331</v>
      </c>
      <c r="O2158" s="32">
        <f t="shared" si="133"/>
        <v>58.14554962563362</v>
      </c>
      <c r="P2158" s="32">
        <f t="shared" si="135"/>
        <v>76.743143009318857</v>
      </c>
    </row>
    <row r="2159" spans="1:16" x14ac:dyDescent="0.2">
      <c r="A2159" s="20" t="s">
        <v>2154</v>
      </c>
      <c r="B2159" s="20" t="s">
        <v>9154</v>
      </c>
      <c r="C2159" s="20" t="s">
        <v>6860</v>
      </c>
      <c r="D2159" s="1" t="s">
        <v>13915</v>
      </c>
      <c r="E2159" s="35">
        <v>6733</v>
      </c>
      <c r="F2159" s="35">
        <v>294313</v>
      </c>
      <c r="G2159" s="37">
        <f t="shared" si="134"/>
        <v>2.2877005093217086E-2</v>
      </c>
      <c r="I2159" s="28">
        <v>6.43</v>
      </c>
      <c r="J2159" s="28">
        <v>41.344898223876953</v>
      </c>
      <c r="K2159" s="28">
        <v>1.1132638803896977</v>
      </c>
      <c r="L2159" s="28">
        <v>41.408139016783011</v>
      </c>
      <c r="M2159" s="31"/>
      <c r="N2159" s="32">
        <f t="shared" si="132"/>
        <v>96.403275870721345</v>
      </c>
      <c r="O2159" s="32">
        <f t="shared" si="133"/>
        <v>68.605617722173264</v>
      </c>
      <c r="P2159" s="32">
        <f t="shared" si="135"/>
        <v>88.881482870792894</v>
      </c>
    </row>
    <row r="2160" spans="1:16" x14ac:dyDescent="0.2">
      <c r="A2160" s="20" t="s">
        <v>2155</v>
      </c>
      <c r="B2160" s="20" t="s">
        <v>9155</v>
      </c>
      <c r="C2160" s="20" t="s">
        <v>6860</v>
      </c>
      <c r="D2160" s="1" t="s">
        <v>13915</v>
      </c>
      <c r="E2160" s="35">
        <v>5960</v>
      </c>
      <c r="F2160" s="35">
        <v>294313</v>
      </c>
      <c r="G2160" s="37">
        <f t="shared" si="134"/>
        <v>2.0250549584965666E-2</v>
      </c>
      <c r="I2160" s="28">
        <v>3.2759999999999998</v>
      </c>
      <c r="J2160" s="28">
        <v>10.732175827026367</v>
      </c>
      <c r="K2160" s="28">
        <v>4.043447319406984</v>
      </c>
      <c r="L2160" s="28">
        <v>37.718959731543627</v>
      </c>
      <c r="M2160" s="31"/>
      <c r="N2160" s="32">
        <f t="shared" si="132"/>
        <v>86.638249370673734</v>
      </c>
      <c r="O2160" s="32">
        <f t="shared" si="133"/>
        <v>62.059629436822092</v>
      </c>
      <c r="P2160" s="32">
        <f t="shared" si="135"/>
        <v>79.987498779440784</v>
      </c>
    </row>
    <row r="2161" spans="1:16" x14ac:dyDescent="0.2">
      <c r="A2161" s="20" t="s">
        <v>2156</v>
      </c>
      <c r="B2161" s="20" t="s">
        <v>9156</v>
      </c>
      <c r="C2161" s="20" t="s">
        <v>6860</v>
      </c>
      <c r="D2161" s="1" t="s">
        <v>13915</v>
      </c>
      <c r="E2161" s="35">
        <v>10586</v>
      </c>
      <c r="F2161" s="35">
        <v>294313</v>
      </c>
      <c r="G2161" s="37">
        <f t="shared" si="134"/>
        <v>3.5968509715846732E-2</v>
      </c>
      <c r="I2161" s="28">
        <v>0.46</v>
      </c>
      <c r="J2161" s="28">
        <v>0.21160000562667847</v>
      </c>
      <c r="K2161" s="28">
        <v>4.5696294469946901</v>
      </c>
      <c r="L2161" s="28">
        <v>30.212261477423013</v>
      </c>
      <c r="M2161" s="31"/>
      <c r="N2161" s="32">
        <f t="shared" si="132"/>
        <v>79.706930651508884</v>
      </c>
      <c r="O2161" s="32">
        <f t="shared" si="133"/>
        <v>55.517243934510624</v>
      </c>
      <c r="P2161" s="32">
        <f t="shared" si="135"/>
        <v>73.161421844757712</v>
      </c>
    </row>
    <row r="2162" spans="1:16" x14ac:dyDescent="0.2">
      <c r="A2162" s="20" t="s">
        <v>2157</v>
      </c>
      <c r="B2162" s="20" t="s">
        <v>9157</v>
      </c>
      <c r="C2162" s="20" t="s">
        <v>6861</v>
      </c>
      <c r="D2162" s="1" t="s">
        <v>13921</v>
      </c>
      <c r="E2162" s="35">
        <v>9375</v>
      </c>
      <c r="F2162" s="35">
        <v>121512</v>
      </c>
      <c r="G2162" s="37">
        <f t="shared" si="134"/>
        <v>7.7152873790242937E-2</v>
      </c>
      <c r="I2162" s="28">
        <v>1.143</v>
      </c>
      <c r="J2162" s="28">
        <v>1.3064490556716919</v>
      </c>
      <c r="K2162" s="28">
        <v>3.9821021810155193</v>
      </c>
      <c r="L2162" s="28">
        <v>31.438613333333333</v>
      </c>
      <c r="M2162" s="31"/>
      <c r="N2162" s="32">
        <f t="shared" si="132"/>
        <v>81.921450779138098</v>
      </c>
      <c r="O2162" s="32">
        <f t="shared" si="133"/>
        <v>57.222914205489687</v>
      </c>
      <c r="P2162" s="32">
        <f t="shared" si="135"/>
        <v>75.238251837868688</v>
      </c>
    </row>
    <row r="2163" spans="1:16" x14ac:dyDescent="0.2">
      <c r="A2163" s="20" t="s">
        <v>2158</v>
      </c>
      <c r="B2163" s="20" t="s">
        <v>9158</v>
      </c>
      <c r="C2163" s="20" t="s">
        <v>6861</v>
      </c>
      <c r="D2163" s="1" t="s">
        <v>13921</v>
      </c>
      <c r="E2163" s="35">
        <v>9063</v>
      </c>
      <c r="F2163" s="35">
        <v>121512</v>
      </c>
      <c r="G2163" s="37">
        <f t="shared" si="134"/>
        <v>7.4585226150503656E-2</v>
      </c>
      <c r="I2163" s="28">
        <v>3.786</v>
      </c>
      <c r="J2163" s="28">
        <v>14.333795547485352</v>
      </c>
      <c r="K2163" s="28">
        <v>3.8213679015686863</v>
      </c>
      <c r="L2163" s="28">
        <v>31.677038508220235</v>
      </c>
      <c r="M2163" s="31"/>
      <c r="N2163" s="32">
        <f t="shared" si="132"/>
        <v>86.403742688465144</v>
      </c>
      <c r="O2163" s="32">
        <f t="shared" si="133"/>
        <v>60.142251317381032</v>
      </c>
      <c r="P2163" s="32">
        <f t="shared" si="135"/>
        <v>79.297622420811607</v>
      </c>
    </row>
    <row r="2164" spans="1:16" x14ac:dyDescent="0.2">
      <c r="A2164" s="20" t="s">
        <v>2159</v>
      </c>
      <c r="B2164" s="20" t="s">
        <v>9159</v>
      </c>
      <c r="C2164" s="20" t="s">
        <v>6860</v>
      </c>
      <c r="D2164" s="1" t="s">
        <v>13915</v>
      </c>
      <c r="E2164" s="35">
        <v>9461</v>
      </c>
      <c r="F2164" s="35">
        <v>294313</v>
      </c>
      <c r="G2164" s="37">
        <f t="shared" si="134"/>
        <v>3.2146048594523517E-2</v>
      </c>
      <c r="I2164" s="28">
        <v>1.5309999999999999</v>
      </c>
      <c r="J2164" s="28">
        <v>2.3439610004425049</v>
      </c>
      <c r="K2164" s="28">
        <v>3.3801334028129628</v>
      </c>
      <c r="L2164" s="28">
        <v>35.764189831941657</v>
      </c>
      <c r="M2164" s="31"/>
      <c r="N2164" s="32">
        <f t="shared" si="132"/>
        <v>84.358654923530395</v>
      </c>
      <c r="O2164" s="32">
        <f t="shared" si="133"/>
        <v>59.921907847871005</v>
      </c>
      <c r="P2164" s="32">
        <f t="shared" si="135"/>
        <v>77.746293834964462</v>
      </c>
    </row>
    <row r="2165" spans="1:16" x14ac:dyDescent="0.2">
      <c r="A2165" s="20" t="s">
        <v>2160</v>
      </c>
      <c r="B2165" s="20" t="s">
        <v>9160</v>
      </c>
      <c r="C2165" s="20" t="s">
        <v>6861</v>
      </c>
      <c r="D2165" s="1" t="s">
        <v>13921</v>
      </c>
      <c r="E2165" s="35">
        <v>7994</v>
      </c>
      <c r="F2165" s="35">
        <v>121512</v>
      </c>
      <c r="G2165" s="37">
        <f t="shared" si="134"/>
        <v>6.5787741128448221E-2</v>
      </c>
      <c r="I2165" s="28">
        <v>0.44700000000000001</v>
      </c>
      <c r="J2165" s="28">
        <v>0.1998089998960495</v>
      </c>
      <c r="K2165" s="28">
        <v>4.6271768917200031</v>
      </c>
      <c r="L2165" s="28">
        <v>28.473355016262197</v>
      </c>
      <c r="M2165" s="31"/>
      <c r="N2165" s="32">
        <f t="shared" si="132"/>
        <v>79.217826049349341</v>
      </c>
      <c r="O2165" s="32">
        <f t="shared" si="133"/>
        <v>54.720278703867912</v>
      </c>
      <c r="P2165" s="32">
        <f t="shared" si="135"/>
        <v>72.589012961787759</v>
      </c>
    </row>
    <row r="2166" spans="1:16" x14ac:dyDescent="0.2">
      <c r="A2166" s="20" t="s">
        <v>2161</v>
      </c>
      <c r="B2166" s="20" t="s">
        <v>9161</v>
      </c>
      <c r="C2166" s="20" t="s">
        <v>6860</v>
      </c>
      <c r="D2166" s="1" t="s">
        <v>13915</v>
      </c>
      <c r="E2166" s="35">
        <v>9216</v>
      </c>
      <c r="F2166" s="35">
        <v>294313</v>
      </c>
      <c r="G2166" s="37">
        <f t="shared" si="134"/>
        <v>3.1313601505879793E-2</v>
      </c>
      <c r="I2166" s="28">
        <v>4.1509999999999998</v>
      </c>
      <c r="J2166" s="28">
        <v>17.230800628662109</v>
      </c>
      <c r="K2166" s="28">
        <v>4.2296632654207187</v>
      </c>
      <c r="L2166" s="28">
        <v>29.843858506944443</v>
      </c>
      <c r="M2166" s="31"/>
      <c r="N2166" s="32">
        <f t="shared" si="132"/>
        <v>85.988026405540239</v>
      </c>
      <c r="O2166" s="32">
        <f t="shared" si="133"/>
        <v>59.40940131659616</v>
      </c>
      <c r="P2166" s="32">
        <f t="shared" si="135"/>
        <v>78.796092643588253</v>
      </c>
    </row>
    <row r="2167" spans="1:16" x14ac:dyDescent="0.2">
      <c r="A2167" s="20" t="s">
        <v>2162</v>
      </c>
      <c r="B2167" s="20" t="s">
        <v>9162</v>
      </c>
      <c r="C2167" s="20" t="s">
        <v>6861</v>
      </c>
      <c r="D2167" s="1" t="s">
        <v>13921</v>
      </c>
      <c r="E2167" s="35">
        <v>13791</v>
      </c>
      <c r="F2167" s="35">
        <v>121512</v>
      </c>
      <c r="G2167" s="37">
        <f t="shared" si="134"/>
        <v>0.11349496346039897</v>
      </c>
      <c r="I2167" s="28">
        <v>2.423</v>
      </c>
      <c r="J2167" s="28">
        <v>5.8709287643432617</v>
      </c>
      <c r="K2167" s="28">
        <v>3.8131003973243858</v>
      </c>
      <c r="L2167" s="28">
        <v>28.924298455514467</v>
      </c>
      <c r="M2167" s="31"/>
      <c r="N2167" s="32">
        <f t="shared" si="132"/>
        <v>83.657818595169616</v>
      </c>
      <c r="O2167" s="32">
        <f t="shared" si="133"/>
        <v>57.627608917457508</v>
      </c>
      <c r="P2167" s="32">
        <f t="shared" si="135"/>
        <v>76.614281046280382</v>
      </c>
    </row>
    <row r="2168" spans="1:16" x14ac:dyDescent="0.2">
      <c r="A2168" s="20" t="s">
        <v>2163</v>
      </c>
      <c r="B2168" s="20" t="s">
        <v>9163</v>
      </c>
      <c r="C2168" s="20" t="s">
        <v>6860</v>
      </c>
      <c r="D2168" s="1" t="s">
        <v>13915</v>
      </c>
      <c r="E2168" s="35">
        <v>8244</v>
      </c>
      <c r="F2168" s="35">
        <v>294313</v>
      </c>
      <c r="G2168" s="37">
        <f t="shared" si="134"/>
        <v>2.8010995097056537E-2</v>
      </c>
      <c r="I2168" s="28">
        <v>1.171</v>
      </c>
      <c r="J2168" s="28">
        <v>1.3712409734725952</v>
      </c>
      <c r="K2168" s="28">
        <v>3.8365253775424932</v>
      </c>
      <c r="L2168" s="28">
        <v>34.101770984958755</v>
      </c>
      <c r="M2168" s="31"/>
      <c r="N2168" s="32">
        <f t="shared" si="132"/>
        <v>82.764098804292189</v>
      </c>
      <c r="O2168" s="32">
        <f t="shared" si="133"/>
        <v>58.493410223945084</v>
      </c>
      <c r="P2168" s="32">
        <f t="shared" si="135"/>
        <v>76.196671631415981</v>
      </c>
    </row>
    <row r="2169" spans="1:16" x14ac:dyDescent="0.2">
      <c r="A2169" s="20" t="s">
        <v>2164</v>
      </c>
      <c r="B2169" s="20" t="s">
        <v>9164</v>
      </c>
      <c r="C2169" s="20" t="s">
        <v>6861</v>
      </c>
      <c r="D2169" s="1" t="s">
        <v>13921</v>
      </c>
      <c r="E2169" s="35">
        <v>7761</v>
      </c>
      <c r="F2169" s="35">
        <v>121512</v>
      </c>
      <c r="G2169" s="37">
        <f t="shared" si="134"/>
        <v>6.3870235038514717E-2</v>
      </c>
      <c r="I2169" s="28">
        <v>1.175</v>
      </c>
      <c r="J2169" s="28">
        <v>1.3806250095367432</v>
      </c>
      <c r="K2169" s="28">
        <v>3.6279714038419639</v>
      </c>
      <c r="L2169" s="28">
        <v>28.419275866512049</v>
      </c>
      <c r="M2169" s="31"/>
      <c r="N2169" s="32">
        <f t="shared" si="132"/>
        <v>81.799902959075055</v>
      </c>
      <c r="O2169" s="32">
        <f t="shared" si="133"/>
        <v>56.230023326102753</v>
      </c>
      <c r="P2169" s="32">
        <f t="shared" si="135"/>
        <v>74.88092652571855</v>
      </c>
    </row>
    <row r="2170" spans="1:16" x14ac:dyDescent="0.2">
      <c r="A2170" s="20" t="s">
        <v>2165</v>
      </c>
      <c r="B2170" s="20" t="s">
        <v>9165</v>
      </c>
      <c r="C2170" s="20" t="s">
        <v>6861</v>
      </c>
      <c r="D2170" s="1" t="s">
        <v>13921</v>
      </c>
      <c r="E2170" s="35">
        <v>10625</v>
      </c>
      <c r="F2170" s="35">
        <v>121512</v>
      </c>
      <c r="G2170" s="37">
        <f t="shared" si="134"/>
        <v>8.7439923628941998E-2</v>
      </c>
      <c r="I2170" s="28">
        <v>3.8109999999999999</v>
      </c>
      <c r="J2170" s="28">
        <v>14.523720741271973</v>
      </c>
      <c r="K2170" s="28">
        <v>4.6294628785571357</v>
      </c>
      <c r="L2170" s="28">
        <v>27.923200000000001</v>
      </c>
      <c r="M2170" s="31"/>
      <c r="N2170" s="32">
        <f t="shared" si="132"/>
        <v>84.470928676336968</v>
      </c>
      <c r="O2170" s="32">
        <f t="shared" si="133"/>
        <v>57.979087107501257</v>
      </c>
      <c r="P2170" s="32">
        <f t="shared" si="135"/>
        <v>77.302477744146103</v>
      </c>
    </row>
    <row r="2171" spans="1:16" x14ac:dyDescent="0.2">
      <c r="A2171" s="20" t="s">
        <v>2166</v>
      </c>
      <c r="B2171" s="20" t="s">
        <v>9166</v>
      </c>
      <c r="C2171" s="20" t="s">
        <v>6860</v>
      </c>
      <c r="D2171" s="1" t="s">
        <v>13915</v>
      </c>
      <c r="E2171" s="35">
        <v>8301</v>
      </c>
      <c r="F2171" s="35">
        <v>294313</v>
      </c>
      <c r="G2171" s="37">
        <f t="shared" si="134"/>
        <v>2.820466646053691E-2</v>
      </c>
      <c r="I2171" s="28">
        <v>2.964</v>
      </c>
      <c r="J2171" s="28">
        <v>8.7852964401245117</v>
      </c>
      <c r="K2171" s="28">
        <v>1.928238047357504</v>
      </c>
      <c r="L2171" s="28">
        <v>39.370798698951937</v>
      </c>
      <c r="M2171" s="31"/>
      <c r="N2171" s="32">
        <f t="shared" si="132"/>
        <v>89.490079987815022</v>
      </c>
      <c r="O2171" s="32">
        <f t="shared" si="133"/>
        <v>63.995250055262375</v>
      </c>
      <c r="P2171" s="32">
        <f t="shared" si="135"/>
        <v>82.59141131953163</v>
      </c>
    </row>
    <row r="2172" spans="1:16" x14ac:dyDescent="0.2">
      <c r="A2172" s="20" t="s">
        <v>2167</v>
      </c>
      <c r="B2172" s="20" t="s">
        <v>9167</v>
      </c>
      <c r="C2172" s="20" t="s">
        <v>6861</v>
      </c>
      <c r="D2172" s="1" t="s">
        <v>13921</v>
      </c>
      <c r="E2172" s="35">
        <v>15299</v>
      </c>
      <c r="F2172" s="35">
        <v>121512</v>
      </c>
      <c r="G2172" s="37">
        <f t="shared" si="134"/>
        <v>0.12590526038580552</v>
      </c>
      <c r="I2172" s="28">
        <v>1.9450000000000001</v>
      </c>
      <c r="J2172" s="28">
        <v>3.7830250263214111</v>
      </c>
      <c r="K2172" s="28">
        <v>4.4315910052550631</v>
      </c>
      <c r="L2172" s="28">
        <v>27.285835675534347</v>
      </c>
      <c r="M2172" s="31"/>
      <c r="N2172" s="32">
        <f t="shared" si="132"/>
        <v>81.659761765466016</v>
      </c>
      <c r="O2172" s="32">
        <f t="shared" si="133"/>
        <v>55.984194814680428</v>
      </c>
      <c r="P2172" s="32">
        <f t="shared" si="135"/>
        <v>74.712187306942752</v>
      </c>
    </row>
    <row r="2173" spans="1:16" x14ac:dyDescent="0.2">
      <c r="A2173" s="20" t="s">
        <v>2168</v>
      </c>
      <c r="B2173" s="20" t="s">
        <v>9168</v>
      </c>
      <c r="C2173" s="20" t="s">
        <v>6861</v>
      </c>
      <c r="D2173" s="1" t="s">
        <v>13921</v>
      </c>
      <c r="E2173" s="35">
        <v>6566</v>
      </c>
      <c r="F2173" s="35">
        <v>121512</v>
      </c>
      <c r="G2173" s="37">
        <f t="shared" si="134"/>
        <v>5.4035815392718414E-2</v>
      </c>
      <c r="I2173" s="28">
        <v>3.1779999999999999</v>
      </c>
      <c r="J2173" s="28">
        <v>10.09968376159668</v>
      </c>
      <c r="K2173" s="28">
        <v>3.4131787105441469</v>
      </c>
      <c r="L2173" s="28">
        <v>31.015229972586049</v>
      </c>
      <c r="M2173" s="31"/>
      <c r="N2173" s="32">
        <f t="shared" si="132"/>
        <v>85.879653011425361</v>
      </c>
      <c r="O2173" s="32">
        <f t="shared" si="133"/>
        <v>59.567866844786934</v>
      </c>
      <c r="P2173" s="32">
        <f t="shared" si="135"/>
        <v>78.759923430386067</v>
      </c>
    </row>
    <row r="2174" spans="1:16" x14ac:dyDescent="0.2">
      <c r="A2174" s="20" t="s">
        <v>2169</v>
      </c>
      <c r="B2174" s="20" t="s">
        <v>9169</v>
      </c>
      <c r="C2174" s="20" t="s">
        <v>6861</v>
      </c>
      <c r="D2174" s="1" t="s">
        <v>13921</v>
      </c>
      <c r="E2174" s="35">
        <v>7002</v>
      </c>
      <c r="F2174" s="35">
        <v>121512</v>
      </c>
      <c r="G2174" s="37">
        <f t="shared" si="134"/>
        <v>5.7623938376456643E-2</v>
      </c>
      <c r="I2174" s="28">
        <v>4.1180000000000003</v>
      </c>
      <c r="J2174" s="28">
        <v>16.957923889160156</v>
      </c>
      <c r="K2174" s="28">
        <v>3.3239666127114877</v>
      </c>
      <c r="L2174" s="28">
        <v>33.722936303913166</v>
      </c>
      <c r="M2174" s="31"/>
      <c r="N2174" s="32">
        <f t="shared" si="132"/>
        <v>88.073824210164531</v>
      </c>
      <c r="O2174" s="32">
        <f t="shared" si="133"/>
        <v>61.689914352837512</v>
      </c>
      <c r="P2174" s="32">
        <f t="shared" si="135"/>
        <v>80.934578615623266</v>
      </c>
    </row>
    <row r="2175" spans="1:16" x14ac:dyDescent="0.2">
      <c r="A2175" s="20" t="s">
        <v>2170</v>
      </c>
      <c r="B2175" s="20" t="s">
        <v>9170</v>
      </c>
      <c r="C2175" s="20" t="s">
        <v>6860</v>
      </c>
      <c r="D2175" s="1" t="s">
        <v>13915</v>
      </c>
      <c r="E2175" s="35">
        <v>8117</v>
      </c>
      <c r="F2175" s="35">
        <v>294313</v>
      </c>
      <c r="G2175" s="37">
        <f t="shared" si="134"/>
        <v>2.7579481708249382E-2</v>
      </c>
      <c r="I2175" s="28">
        <v>2.7170000000000001</v>
      </c>
      <c r="J2175" s="28">
        <v>7.3820891380310059</v>
      </c>
      <c r="K2175" s="28">
        <v>3.0321391594112228</v>
      </c>
      <c r="L2175" s="28">
        <v>37.978686706911418</v>
      </c>
      <c r="M2175" s="31"/>
      <c r="N2175" s="32">
        <f t="shared" si="132"/>
        <v>87.23720661762539</v>
      </c>
      <c r="O2175" s="32">
        <f t="shared" si="133"/>
        <v>62.350723040049623</v>
      </c>
      <c r="P2175" s="32">
        <f t="shared" si="135"/>
        <v>80.503150929685305</v>
      </c>
    </row>
    <row r="2176" spans="1:16" x14ac:dyDescent="0.2">
      <c r="A2176" s="20" t="s">
        <v>2171</v>
      </c>
      <c r="B2176" s="20" t="s">
        <v>9171</v>
      </c>
      <c r="C2176" s="20" t="s">
        <v>6861</v>
      </c>
      <c r="D2176" s="1" t="s">
        <v>13921</v>
      </c>
      <c r="E2176" s="35">
        <v>9574</v>
      </c>
      <c r="F2176" s="35">
        <v>121512</v>
      </c>
      <c r="G2176" s="37">
        <f t="shared" si="134"/>
        <v>7.8790572124563835E-2</v>
      </c>
      <c r="I2176" s="28">
        <v>3.0070000000000001</v>
      </c>
      <c r="J2176" s="28">
        <v>9.0420494079589844</v>
      </c>
      <c r="K2176" s="28">
        <v>4.2113314870334744</v>
      </c>
      <c r="L2176" s="28">
        <v>29.275955713390431</v>
      </c>
      <c r="M2176" s="31"/>
      <c r="N2176" s="32">
        <f t="shared" si="132"/>
        <v>84.100864442718844</v>
      </c>
      <c r="O2176" s="32">
        <f t="shared" si="133"/>
        <v>58.076616479003789</v>
      </c>
      <c r="P2176" s="32">
        <f t="shared" si="135"/>
        <v>77.058940079313473</v>
      </c>
    </row>
    <row r="2177" spans="1:16" x14ac:dyDescent="0.2">
      <c r="A2177" s="20" t="s">
        <v>2172</v>
      </c>
      <c r="B2177" s="20" t="s">
        <v>9172</v>
      </c>
      <c r="C2177" s="20" t="s">
        <v>6860</v>
      </c>
      <c r="D2177" s="1" t="s">
        <v>13915</v>
      </c>
      <c r="E2177" s="35">
        <v>12928</v>
      </c>
      <c r="F2177" s="35">
        <v>294313</v>
      </c>
      <c r="G2177" s="37">
        <f t="shared" si="134"/>
        <v>4.3926024334636937E-2</v>
      </c>
      <c r="I2177" s="28">
        <v>2.153</v>
      </c>
      <c r="J2177" s="28">
        <v>4.635408878326416</v>
      </c>
      <c r="K2177" s="28">
        <v>3.8479100079812572</v>
      </c>
      <c r="L2177" s="28">
        <v>33.76810024752475</v>
      </c>
      <c r="M2177" s="31"/>
      <c r="N2177" s="32">
        <f t="shared" si="132"/>
        <v>84.255735779299798</v>
      </c>
      <c r="O2177" s="32">
        <f t="shared" si="133"/>
        <v>59.386462308536814</v>
      </c>
      <c r="P2177" s="32">
        <f t="shared" si="135"/>
        <v>77.526336989443024</v>
      </c>
    </row>
    <row r="2178" spans="1:16" x14ac:dyDescent="0.2">
      <c r="A2178" s="20" t="s">
        <v>2173</v>
      </c>
      <c r="B2178" s="20" t="s">
        <v>9173</v>
      </c>
      <c r="C2178" s="20" t="s">
        <v>6860</v>
      </c>
      <c r="D2178" s="1" t="s">
        <v>13915</v>
      </c>
      <c r="E2178" s="35">
        <v>6583</v>
      </c>
      <c r="F2178" s="35">
        <v>294313</v>
      </c>
      <c r="G2178" s="37">
        <f t="shared" si="134"/>
        <v>2.2367343610373989E-2</v>
      </c>
      <c r="I2178" s="28">
        <v>2.706</v>
      </c>
      <c r="J2178" s="28">
        <v>7.3224358558654785</v>
      </c>
      <c r="K2178" s="28">
        <v>4.1295617552791786</v>
      </c>
      <c r="L2178" s="28">
        <v>34.392678110284066</v>
      </c>
      <c r="M2178" s="31"/>
      <c r="N2178" s="32">
        <f t="shared" si="132"/>
        <v>84.87842251713667</v>
      </c>
      <c r="O2178" s="32">
        <f t="shared" si="133"/>
        <v>60.013321414543753</v>
      </c>
      <c r="P2178" s="32">
        <f t="shared" si="135"/>
        <v>78.150152732087676</v>
      </c>
    </row>
    <row r="2179" spans="1:16" x14ac:dyDescent="0.2">
      <c r="A2179" s="20" t="s">
        <v>2174</v>
      </c>
      <c r="B2179" s="20" t="s">
        <v>9174</v>
      </c>
      <c r="C2179" s="20" t="s">
        <v>6861</v>
      </c>
      <c r="D2179" s="1" t="s">
        <v>13921</v>
      </c>
      <c r="E2179" s="35">
        <v>9365</v>
      </c>
      <c r="F2179" s="35">
        <v>121512</v>
      </c>
      <c r="G2179" s="37">
        <f t="shared" si="134"/>
        <v>7.7070577391533349E-2</v>
      </c>
      <c r="I2179" s="28">
        <v>2.8359999999999999</v>
      </c>
      <c r="J2179" s="28">
        <v>8.0428962707519531</v>
      </c>
      <c r="K2179" s="28">
        <v>4.686325810285501</v>
      </c>
      <c r="L2179" s="28">
        <v>28.114789108382276</v>
      </c>
      <c r="M2179" s="31"/>
      <c r="N2179" s="32">
        <f t="shared" si="132"/>
        <v>82.904488390315507</v>
      </c>
      <c r="O2179" s="32">
        <f t="shared" si="133"/>
        <v>57.065430715176291</v>
      </c>
      <c r="P2179" s="32">
        <f t="shared" si="135"/>
        <v>75.912674831526147</v>
      </c>
    </row>
    <row r="2180" spans="1:16" x14ac:dyDescent="0.2">
      <c r="A2180" s="20" t="s">
        <v>2175</v>
      </c>
      <c r="B2180" s="20" t="s">
        <v>9175</v>
      </c>
      <c r="C2180" s="20" t="s">
        <v>6860</v>
      </c>
      <c r="D2180" s="1" t="s">
        <v>13915</v>
      </c>
      <c r="E2180" s="35">
        <v>8019</v>
      </c>
      <c r="F2180" s="35">
        <v>294313</v>
      </c>
      <c r="G2180" s="37">
        <f t="shared" si="134"/>
        <v>2.7246502872791893E-2</v>
      </c>
      <c r="I2180" s="28">
        <v>4.7830000000000004</v>
      </c>
      <c r="J2180" s="28">
        <v>22.87708854675293</v>
      </c>
      <c r="K2180" s="28">
        <v>3.8926336977916893</v>
      </c>
      <c r="L2180" s="28">
        <v>32.866068088290312</v>
      </c>
      <c r="M2180" s="31"/>
      <c r="N2180" s="32">
        <f t="shared" si="132"/>
        <v>88.107008594205581</v>
      </c>
      <c r="O2180" s="32">
        <f t="shared" si="133"/>
        <v>61.523381003821939</v>
      </c>
      <c r="P2180" s="32">
        <f t="shared" si="135"/>
        <v>80.91372120094735</v>
      </c>
    </row>
    <row r="2181" spans="1:16" x14ac:dyDescent="0.2">
      <c r="A2181" s="20" t="s">
        <v>2176</v>
      </c>
      <c r="B2181" s="20" t="s">
        <v>9176</v>
      </c>
      <c r="C2181" s="20" t="s">
        <v>6860</v>
      </c>
      <c r="D2181" s="1" t="s">
        <v>13915</v>
      </c>
      <c r="E2181" s="35">
        <v>7032</v>
      </c>
      <c r="F2181" s="35">
        <v>294313</v>
      </c>
      <c r="G2181" s="37">
        <f t="shared" si="134"/>
        <v>2.3892930315684322E-2</v>
      </c>
      <c r="I2181" s="28">
        <v>3.972</v>
      </c>
      <c r="J2181" s="28">
        <v>15.77678394317627</v>
      </c>
      <c r="K2181" s="28">
        <v>3.753979376645479</v>
      </c>
      <c r="L2181" s="28">
        <v>31.335466439135381</v>
      </c>
      <c r="M2181" s="31"/>
      <c r="N2181" s="32">
        <f t="shared" si="132"/>
        <v>86.711603731584376</v>
      </c>
      <c r="O2181" s="32">
        <f t="shared" si="133"/>
        <v>60.222611102774607</v>
      </c>
      <c r="P2181" s="32">
        <f t="shared" si="135"/>
        <v>79.543923696604708</v>
      </c>
    </row>
    <row r="2182" spans="1:16" x14ac:dyDescent="0.2">
      <c r="A2182" s="20" t="s">
        <v>2177</v>
      </c>
      <c r="B2182" s="20" t="s">
        <v>9177</v>
      </c>
      <c r="C2182" s="20" t="s">
        <v>6860</v>
      </c>
      <c r="D2182" s="1" t="s">
        <v>13915</v>
      </c>
      <c r="E2182" s="35">
        <v>5969</v>
      </c>
      <c r="F2182" s="35">
        <v>294313</v>
      </c>
      <c r="G2182" s="37">
        <f t="shared" si="134"/>
        <v>2.0281129273936251E-2</v>
      </c>
      <c r="I2182" s="28">
        <v>3.3719999999999999</v>
      </c>
      <c r="J2182" s="28">
        <v>11.370384216308594</v>
      </c>
      <c r="K2182" s="28">
        <v>3.9354139023746399</v>
      </c>
      <c r="L2182" s="28">
        <v>38.85123136203719</v>
      </c>
      <c r="M2182" s="31"/>
      <c r="N2182" s="32">
        <f t="shared" si="132"/>
        <v>87.192635280500639</v>
      </c>
      <c r="O2182" s="32">
        <f t="shared" si="133"/>
        <v>62.714360855204156</v>
      </c>
      <c r="P2182" s="32">
        <f t="shared" si="135"/>
        <v>80.569037269524316</v>
      </c>
    </row>
    <row r="2183" spans="1:16" x14ac:dyDescent="0.2">
      <c r="A2183" s="20" t="s">
        <v>2178</v>
      </c>
      <c r="B2183" s="20" t="s">
        <v>9178</v>
      </c>
      <c r="C2183" s="20" t="s">
        <v>6860</v>
      </c>
      <c r="D2183" s="1" t="s">
        <v>13915</v>
      </c>
      <c r="E2183" s="35">
        <v>8289</v>
      </c>
      <c r="F2183" s="35">
        <v>294313</v>
      </c>
      <c r="G2183" s="37">
        <f t="shared" si="134"/>
        <v>2.8163893541909464E-2</v>
      </c>
      <c r="I2183" s="28">
        <v>3.7080000000000002</v>
      </c>
      <c r="J2183" s="28">
        <v>13.749263763427734</v>
      </c>
      <c r="K2183" s="28">
        <v>4.0601197427403539</v>
      </c>
      <c r="L2183" s="28">
        <v>36.34527687296417</v>
      </c>
      <c r="M2183" s="31"/>
      <c r="N2183" s="32">
        <f t="shared" ref="N2183:N2246" si="136">SUMPRODUCT(I2183:L2183,$I$4:$L$4) + $L$1</f>
        <v>86.984858545094568</v>
      </c>
      <c r="O2183" s="32">
        <f t="shared" ref="O2183:O2246" si="137">SUMPRODUCT(I2183:L2183,$I$5:$L$5) + $L$2</f>
        <v>61.881484429296407</v>
      </c>
      <c r="P2183" s="32">
        <f t="shared" si="135"/>
        <v>80.192114253840003</v>
      </c>
    </row>
    <row r="2184" spans="1:16" x14ac:dyDescent="0.2">
      <c r="A2184" s="20" t="s">
        <v>2179</v>
      </c>
      <c r="B2184" s="20" t="s">
        <v>9179</v>
      </c>
      <c r="C2184" s="20" t="s">
        <v>6860</v>
      </c>
      <c r="D2184" s="1" t="s">
        <v>13915</v>
      </c>
      <c r="E2184" s="35">
        <v>6123</v>
      </c>
      <c r="F2184" s="35">
        <v>294313</v>
      </c>
      <c r="G2184" s="37">
        <f t="shared" ref="G2184:G2247" si="138">SUM(E2184/F2184)</f>
        <v>2.0804381729655163E-2</v>
      </c>
      <c r="I2184" s="28">
        <v>4.3360000000000003</v>
      </c>
      <c r="J2184" s="28">
        <v>18.800895690917969</v>
      </c>
      <c r="K2184" s="28">
        <v>4.0226963917915057</v>
      </c>
      <c r="L2184" s="28">
        <v>36.828025477707008</v>
      </c>
      <c r="M2184" s="31"/>
      <c r="N2184" s="32">
        <f t="shared" si="136"/>
        <v>88.118520594170448</v>
      </c>
      <c r="O2184" s="32">
        <f t="shared" si="137"/>
        <v>62.706407742461792</v>
      </c>
      <c r="P2184" s="32">
        <f t="shared" ref="P2184:P2247" si="139">SUM(N2184*$P$1)+($P$2*O2184)</f>
        <v>81.242234414237046</v>
      </c>
    </row>
    <row r="2185" spans="1:16" x14ac:dyDescent="0.2">
      <c r="A2185" s="20" t="s">
        <v>2180</v>
      </c>
      <c r="B2185" s="20" t="s">
        <v>9180</v>
      </c>
      <c r="C2185" s="20" t="s">
        <v>6860</v>
      </c>
      <c r="D2185" s="1" t="s">
        <v>13915</v>
      </c>
      <c r="E2185" s="35">
        <v>10120</v>
      </c>
      <c r="F2185" s="35">
        <v>294313</v>
      </c>
      <c r="G2185" s="37">
        <f t="shared" si="138"/>
        <v>3.4385161375814183E-2</v>
      </c>
      <c r="I2185" s="28">
        <v>4.5279999999999996</v>
      </c>
      <c r="J2185" s="28">
        <v>20.502784729003906</v>
      </c>
      <c r="K2185" s="28">
        <v>2.1106018628225871</v>
      </c>
      <c r="L2185" s="28">
        <v>35.849901185770754</v>
      </c>
      <c r="M2185" s="31"/>
      <c r="N2185" s="32">
        <f t="shared" si="136"/>
        <v>90.886204597787938</v>
      </c>
      <c r="O2185" s="32">
        <f t="shared" si="137"/>
        <v>63.859700870838736</v>
      </c>
      <c r="P2185" s="32">
        <f t="shared" si="139"/>
        <v>83.573078957507164</v>
      </c>
    </row>
    <row r="2186" spans="1:16" x14ac:dyDescent="0.2">
      <c r="A2186" s="20" t="s">
        <v>2181</v>
      </c>
      <c r="B2186" s="20" t="s">
        <v>9181</v>
      </c>
      <c r="C2186" s="20" t="s">
        <v>6860</v>
      </c>
      <c r="D2186" s="1" t="s">
        <v>13915</v>
      </c>
      <c r="E2186" s="35">
        <v>10636</v>
      </c>
      <c r="F2186" s="35">
        <v>294313</v>
      </c>
      <c r="G2186" s="37">
        <f t="shared" si="138"/>
        <v>3.6138396876794432E-2</v>
      </c>
      <c r="I2186" s="28">
        <v>4.9000000000000004</v>
      </c>
      <c r="J2186" s="28">
        <v>24.010000228881836</v>
      </c>
      <c r="K2186" s="28">
        <v>2.6858280975082356</v>
      </c>
      <c r="L2186" s="28">
        <v>39.32775479503573</v>
      </c>
      <c r="M2186" s="31"/>
      <c r="N2186" s="32">
        <f t="shared" si="136"/>
        <v>91.420849422575969</v>
      </c>
      <c r="O2186" s="32">
        <f t="shared" si="137"/>
        <v>65.259286561835935</v>
      </c>
      <c r="P2186" s="32">
        <f t="shared" si="139"/>
        <v>84.341768899262846</v>
      </c>
    </row>
    <row r="2187" spans="1:16" x14ac:dyDescent="0.2">
      <c r="A2187" s="20" t="s">
        <v>2182</v>
      </c>
      <c r="B2187" s="20" t="s">
        <v>9182</v>
      </c>
      <c r="C2187" s="20" t="s">
        <v>6860</v>
      </c>
      <c r="D2187" s="1" t="s">
        <v>13915</v>
      </c>
      <c r="E2187" s="35">
        <v>11908</v>
      </c>
      <c r="F2187" s="35">
        <v>294313</v>
      </c>
      <c r="G2187" s="37">
        <f t="shared" si="138"/>
        <v>4.0460326251303885E-2</v>
      </c>
      <c r="I2187" s="28">
        <v>4.2699999999999996</v>
      </c>
      <c r="J2187" s="28">
        <v>18.232900619506836</v>
      </c>
      <c r="K2187" s="28">
        <v>3.760190380434532</v>
      </c>
      <c r="L2187" s="28">
        <v>37.002687269062818</v>
      </c>
      <c r="M2187" s="31"/>
      <c r="N2187" s="32">
        <f t="shared" si="136"/>
        <v>88.424772828731008</v>
      </c>
      <c r="O2187" s="32">
        <f t="shared" si="137"/>
        <v>62.910699711842753</v>
      </c>
      <c r="P2187" s="32">
        <f t="shared" si="139"/>
        <v>81.520897130112246</v>
      </c>
    </row>
    <row r="2188" spans="1:16" x14ac:dyDescent="0.2">
      <c r="A2188" s="20" t="s">
        <v>2183</v>
      </c>
      <c r="B2188" s="20" t="s">
        <v>9183</v>
      </c>
      <c r="C2188" s="20" t="s">
        <v>6860</v>
      </c>
      <c r="D2188" s="1" t="s">
        <v>13915</v>
      </c>
      <c r="E2188" s="35">
        <v>7756</v>
      </c>
      <c r="F2188" s="35">
        <v>294313</v>
      </c>
      <c r="G2188" s="37">
        <f t="shared" si="138"/>
        <v>2.6352896406206996E-2</v>
      </c>
      <c r="I2188" s="28">
        <v>4.7220000000000004</v>
      </c>
      <c r="J2188" s="28">
        <v>22.297283172607422</v>
      </c>
      <c r="K2188" s="28">
        <v>3.0083959262843898</v>
      </c>
      <c r="L2188" s="28">
        <v>41.635636926250648</v>
      </c>
      <c r="M2188" s="31"/>
      <c r="N2188" s="32">
        <f t="shared" si="136"/>
        <v>91.208127942051746</v>
      </c>
      <c r="O2188" s="32">
        <f t="shared" si="137"/>
        <v>65.846340181098654</v>
      </c>
      <c r="P2188" s="32">
        <f t="shared" si="139"/>
        <v>84.345459273109498</v>
      </c>
    </row>
    <row r="2189" spans="1:16" x14ac:dyDescent="0.2">
      <c r="A2189" s="20" t="s">
        <v>2184</v>
      </c>
      <c r="B2189" s="20" t="s">
        <v>9184</v>
      </c>
      <c r="C2189" s="20" t="s">
        <v>6860</v>
      </c>
      <c r="D2189" s="1" t="s">
        <v>13915</v>
      </c>
      <c r="E2189" s="35">
        <v>9369</v>
      </c>
      <c r="F2189" s="35">
        <v>294313</v>
      </c>
      <c r="G2189" s="37">
        <f t="shared" si="138"/>
        <v>3.1833456218379755E-2</v>
      </c>
      <c r="I2189" s="28">
        <v>6.5949999999999998</v>
      </c>
      <c r="J2189" s="28">
        <v>43.494026184082031</v>
      </c>
      <c r="K2189" s="28">
        <v>2.8158508066688497</v>
      </c>
      <c r="L2189" s="28">
        <v>39.525136087095738</v>
      </c>
      <c r="M2189" s="31"/>
      <c r="N2189" s="32">
        <f t="shared" si="136"/>
        <v>93.834778057884819</v>
      </c>
      <c r="O2189" s="32">
        <f t="shared" si="137"/>
        <v>66.698399958396323</v>
      </c>
      <c r="P2189" s="32">
        <f t="shared" si="139"/>
        <v>86.491921413581281</v>
      </c>
    </row>
    <row r="2190" spans="1:16" x14ac:dyDescent="0.2">
      <c r="A2190" s="20" t="s">
        <v>2185</v>
      </c>
      <c r="B2190" s="20" t="s">
        <v>9185</v>
      </c>
      <c r="C2190" s="20" t="s">
        <v>6862</v>
      </c>
      <c r="D2190" s="1" t="s">
        <v>13917</v>
      </c>
      <c r="E2190" s="35">
        <v>6031</v>
      </c>
      <c r="F2190" s="35">
        <v>205293</v>
      </c>
      <c r="G2190" s="37">
        <f t="shared" si="138"/>
        <v>2.9377523831791635E-2</v>
      </c>
      <c r="I2190" s="28">
        <v>4.9080000000000004</v>
      </c>
      <c r="J2190" s="28">
        <v>24.088464736938477</v>
      </c>
      <c r="K2190" s="28">
        <v>1.876681413052532</v>
      </c>
      <c r="L2190" s="28">
        <v>41.912783949593766</v>
      </c>
      <c r="M2190" s="31"/>
      <c r="N2190" s="32">
        <f t="shared" si="136"/>
        <v>93.146270688083391</v>
      </c>
      <c r="O2190" s="32">
        <f t="shared" si="137"/>
        <v>66.956569246788419</v>
      </c>
      <c r="P2190" s="32">
        <f t="shared" si="139"/>
        <v>86.059576121273693</v>
      </c>
    </row>
    <row r="2191" spans="1:16" x14ac:dyDescent="0.2">
      <c r="A2191" s="20" t="s">
        <v>2186</v>
      </c>
      <c r="B2191" s="20" t="s">
        <v>9186</v>
      </c>
      <c r="C2191" s="20" t="s">
        <v>6862</v>
      </c>
      <c r="D2191" s="1" t="s">
        <v>13917</v>
      </c>
      <c r="E2191" s="35">
        <v>5603</v>
      </c>
      <c r="F2191" s="35">
        <v>205293</v>
      </c>
      <c r="G2191" s="37">
        <f t="shared" si="138"/>
        <v>2.7292698728159266E-2</v>
      </c>
      <c r="I2191" s="28">
        <v>4.9290000000000003</v>
      </c>
      <c r="J2191" s="28">
        <v>24.295040130615234</v>
      </c>
      <c r="K2191" s="28">
        <v>2.3336719226855247</v>
      </c>
      <c r="L2191" s="28">
        <v>35.459396751740137</v>
      </c>
      <c r="M2191" s="31"/>
      <c r="N2191" s="32">
        <f t="shared" si="136"/>
        <v>91.09999992239517</v>
      </c>
      <c r="O2191" s="32">
        <f t="shared" si="137"/>
        <v>63.894650374186938</v>
      </c>
      <c r="P2191" s="32">
        <f t="shared" si="139"/>
        <v>83.738480232542884</v>
      </c>
    </row>
    <row r="2192" spans="1:16" x14ac:dyDescent="0.2">
      <c r="A2192" s="20" t="s">
        <v>2187</v>
      </c>
      <c r="B2192" s="20" t="s">
        <v>9187</v>
      </c>
      <c r="C2192" s="20" t="s">
        <v>6862</v>
      </c>
      <c r="D2192" s="1" t="s">
        <v>13917</v>
      </c>
      <c r="E2192" s="35">
        <v>9615</v>
      </c>
      <c r="F2192" s="35">
        <v>205293</v>
      </c>
      <c r="G2192" s="37">
        <f t="shared" si="138"/>
        <v>4.6835498531367363E-2</v>
      </c>
      <c r="I2192" s="28">
        <v>4.3929999999999998</v>
      </c>
      <c r="J2192" s="28">
        <v>19.29844856262207</v>
      </c>
      <c r="K2192" s="28">
        <v>2.38633982993729</v>
      </c>
      <c r="L2192" s="28">
        <v>43.299843993759751</v>
      </c>
      <c r="M2192" s="31"/>
      <c r="N2192" s="32">
        <f t="shared" si="136"/>
        <v>91.947769294320693</v>
      </c>
      <c r="O2192" s="32">
        <f t="shared" si="137"/>
        <v>66.706810774731309</v>
      </c>
      <c r="P2192" s="32">
        <f t="shared" si="139"/>
        <v>85.117795917083214</v>
      </c>
    </row>
    <row r="2193" spans="1:16" x14ac:dyDescent="0.2">
      <c r="A2193" s="20" t="s">
        <v>2188</v>
      </c>
      <c r="B2193" s="20" t="s">
        <v>9188</v>
      </c>
      <c r="C2193" s="20" t="s">
        <v>6862</v>
      </c>
      <c r="D2193" s="1" t="s">
        <v>13917</v>
      </c>
      <c r="E2193" s="35">
        <v>9322</v>
      </c>
      <c r="F2193" s="35">
        <v>205293</v>
      </c>
      <c r="G2193" s="37">
        <f t="shared" si="138"/>
        <v>4.5408270130983523E-2</v>
      </c>
      <c r="I2193" s="28">
        <v>8.1679999999999993</v>
      </c>
      <c r="J2193" s="28">
        <v>66.716224670410156</v>
      </c>
      <c r="K2193" s="28">
        <v>-1.8959862789494939E-2</v>
      </c>
      <c r="L2193" s="28">
        <v>41.852499463634416</v>
      </c>
      <c r="M2193" s="31"/>
      <c r="N2193" s="32">
        <f t="shared" si="136"/>
        <v>100.64330130844647</v>
      </c>
      <c r="O2193" s="32">
        <f t="shared" si="137"/>
        <v>70.969311106578999</v>
      </c>
      <c r="P2193" s="32">
        <f t="shared" si="139"/>
        <v>92.613789952216962</v>
      </c>
    </row>
    <row r="2194" spans="1:16" x14ac:dyDescent="0.2">
      <c r="A2194" s="20" t="s">
        <v>2189</v>
      </c>
      <c r="B2194" s="20" t="s">
        <v>9189</v>
      </c>
      <c r="C2194" s="20" t="s">
        <v>6862</v>
      </c>
      <c r="D2194" s="1" t="s">
        <v>13917</v>
      </c>
      <c r="E2194" s="35">
        <v>7636</v>
      </c>
      <c r="F2194" s="35">
        <v>205293</v>
      </c>
      <c r="G2194" s="37">
        <f t="shared" si="138"/>
        <v>3.7195617970413021E-2</v>
      </c>
      <c r="I2194" s="28">
        <v>3.51</v>
      </c>
      <c r="J2194" s="28">
        <v>12.320099830627441</v>
      </c>
      <c r="K2194" s="28">
        <v>3.5016372490148329</v>
      </c>
      <c r="L2194" s="28">
        <v>37.462152959664749</v>
      </c>
      <c r="M2194" s="31"/>
      <c r="N2194" s="32">
        <f t="shared" si="136"/>
        <v>87.709810792915803</v>
      </c>
      <c r="O2194" s="32">
        <f t="shared" si="137"/>
        <v>62.573020129881272</v>
      </c>
      <c r="P2194" s="32">
        <f t="shared" si="139"/>
        <v>80.908024288474024</v>
      </c>
    </row>
    <row r="2195" spans="1:16" x14ac:dyDescent="0.2">
      <c r="A2195" s="20" t="s">
        <v>2190</v>
      </c>
      <c r="B2195" s="20" t="s">
        <v>9190</v>
      </c>
      <c r="C2195" s="20" t="s">
        <v>6862</v>
      </c>
      <c r="D2195" s="1" t="s">
        <v>13917</v>
      </c>
      <c r="E2195" s="35">
        <v>5550</v>
      </c>
      <c r="F2195" s="35">
        <v>205293</v>
      </c>
      <c r="G2195" s="37">
        <f t="shared" si="138"/>
        <v>2.7034531133550584E-2</v>
      </c>
      <c r="I2195" s="28">
        <v>2.96</v>
      </c>
      <c r="J2195" s="28">
        <v>8.7615995407104492</v>
      </c>
      <c r="K2195" s="28">
        <v>3.812952500748199</v>
      </c>
      <c r="L2195" s="28">
        <v>35.954594594594596</v>
      </c>
      <c r="M2195" s="31"/>
      <c r="N2195" s="32">
        <f t="shared" si="136"/>
        <v>86.072753323715318</v>
      </c>
      <c r="O2195" s="32">
        <f t="shared" si="137"/>
        <v>61.16381240534092</v>
      </c>
      <c r="P2195" s="32">
        <f t="shared" si="139"/>
        <v>79.332620883988682</v>
      </c>
    </row>
    <row r="2196" spans="1:16" x14ac:dyDescent="0.2">
      <c r="A2196" s="20" t="s">
        <v>2191</v>
      </c>
      <c r="B2196" s="20" t="s">
        <v>9191</v>
      </c>
      <c r="C2196" s="20" t="s">
        <v>6862</v>
      </c>
      <c r="D2196" s="1" t="s">
        <v>13917</v>
      </c>
      <c r="E2196" s="35">
        <v>8448</v>
      </c>
      <c r="F2196" s="35">
        <v>205293</v>
      </c>
      <c r="G2196" s="37">
        <f t="shared" si="138"/>
        <v>4.1150940363285649E-2</v>
      </c>
      <c r="I2196" s="28">
        <v>6.0439999999999996</v>
      </c>
      <c r="J2196" s="28">
        <v>36.529937744140625</v>
      </c>
      <c r="K2196" s="28">
        <v>0.70162525291468636</v>
      </c>
      <c r="L2196" s="28">
        <v>42.577178030303031</v>
      </c>
      <c r="M2196" s="31"/>
      <c r="N2196" s="32">
        <f t="shared" si="136"/>
        <v>96.665818374764726</v>
      </c>
      <c r="O2196" s="32">
        <f t="shared" si="137"/>
        <v>69.082664784667713</v>
      </c>
      <c r="P2196" s="32">
        <f t="shared" si="139"/>
        <v>89.202068353765924</v>
      </c>
    </row>
    <row r="2197" spans="1:16" x14ac:dyDescent="0.2">
      <c r="A2197" s="20" t="s">
        <v>2192</v>
      </c>
      <c r="B2197" s="20" t="s">
        <v>9192</v>
      </c>
      <c r="C2197" s="20" t="s">
        <v>6862</v>
      </c>
      <c r="D2197" s="1" t="s">
        <v>13917</v>
      </c>
      <c r="E2197" s="35">
        <v>7584</v>
      </c>
      <c r="F2197" s="35">
        <v>205293</v>
      </c>
      <c r="G2197" s="37">
        <f t="shared" si="138"/>
        <v>3.694232146249507E-2</v>
      </c>
      <c r="I2197" s="28">
        <v>2.024</v>
      </c>
      <c r="J2197" s="28">
        <v>4.0965762138366699</v>
      </c>
      <c r="K2197" s="28">
        <v>2.3894814018056532</v>
      </c>
      <c r="L2197" s="28">
        <v>40.363660337552744</v>
      </c>
      <c r="M2197" s="31"/>
      <c r="N2197" s="32">
        <f t="shared" si="136"/>
        <v>87.567968549445908</v>
      </c>
      <c r="O2197" s="32">
        <f t="shared" si="137"/>
        <v>63.122924071276145</v>
      </c>
      <c r="P2197" s="32">
        <f t="shared" si="139"/>
        <v>80.953362259367438</v>
      </c>
    </row>
    <row r="2198" spans="1:16" x14ac:dyDescent="0.2">
      <c r="A2198" s="20" t="s">
        <v>2193</v>
      </c>
      <c r="B2198" s="20" t="s">
        <v>9193</v>
      </c>
      <c r="C2198" s="20" t="s">
        <v>6862</v>
      </c>
      <c r="D2198" s="1" t="s">
        <v>13917</v>
      </c>
      <c r="E2198" s="35">
        <v>6069</v>
      </c>
      <c r="F2198" s="35">
        <v>205293</v>
      </c>
      <c r="G2198" s="37">
        <f t="shared" si="138"/>
        <v>2.9562625126039369E-2</v>
      </c>
      <c r="I2198" s="28">
        <v>2.8319999999999999</v>
      </c>
      <c r="J2198" s="28">
        <v>8.0202236175537109</v>
      </c>
      <c r="K2198" s="28">
        <v>2.3494221484216573</v>
      </c>
      <c r="L2198" s="28">
        <v>42.336628769154721</v>
      </c>
      <c r="M2198" s="31"/>
      <c r="N2198" s="32">
        <f t="shared" si="136"/>
        <v>89.348913807793508</v>
      </c>
      <c r="O2198" s="32">
        <f t="shared" si="137"/>
        <v>64.819353015075109</v>
      </c>
      <c r="P2198" s="32">
        <f t="shared" si="139"/>
        <v>82.711438173119376</v>
      </c>
    </row>
    <row r="2199" spans="1:16" x14ac:dyDescent="0.2">
      <c r="A2199" s="20" t="s">
        <v>2194</v>
      </c>
      <c r="B2199" s="20" t="s">
        <v>9194</v>
      </c>
      <c r="C2199" s="20" t="s">
        <v>6862</v>
      </c>
      <c r="D2199" s="1" t="s">
        <v>13917</v>
      </c>
      <c r="E2199" s="35">
        <v>7902</v>
      </c>
      <c r="F2199" s="35">
        <v>205293</v>
      </c>
      <c r="G2199" s="37">
        <f t="shared" si="138"/>
        <v>3.8491327030147154E-2</v>
      </c>
      <c r="I2199" s="28">
        <v>2.39</v>
      </c>
      <c r="J2199" s="28">
        <v>5.7121000289916992</v>
      </c>
      <c r="K2199" s="28">
        <v>3.8903041107209142</v>
      </c>
      <c r="L2199" s="28">
        <v>32.594533029612755</v>
      </c>
      <c r="M2199" s="31"/>
      <c r="N2199" s="32">
        <f t="shared" si="136"/>
        <v>84.31312122009345</v>
      </c>
      <c r="O2199" s="32">
        <f t="shared" si="137"/>
        <v>59.100367319020663</v>
      </c>
      <c r="P2199" s="32">
        <f t="shared" si="139"/>
        <v>77.490779755623223</v>
      </c>
    </row>
    <row r="2200" spans="1:16" x14ac:dyDescent="0.2">
      <c r="A2200" s="20" t="s">
        <v>2195</v>
      </c>
      <c r="B2200" s="20" t="s">
        <v>9195</v>
      </c>
      <c r="C2200" s="20" t="s">
        <v>6862</v>
      </c>
      <c r="D2200" s="1" t="s">
        <v>13917</v>
      </c>
      <c r="E2200" s="35">
        <v>5781</v>
      </c>
      <c r="F2200" s="35">
        <v>205293</v>
      </c>
      <c r="G2200" s="37">
        <f t="shared" si="138"/>
        <v>2.8159752159109177E-2</v>
      </c>
      <c r="I2200" s="28">
        <v>4.157</v>
      </c>
      <c r="J2200" s="28">
        <v>17.280649185180664</v>
      </c>
      <c r="K2200" s="28">
        <v>2.4376349235517436</v>
      </c>
      <c r="L2200" s="28">
        <v>43.490053623940497</v>
      </c>
      <c r="M2200" s="31"/>
      <c r="N2200" s="32">
        <f t="shared" si="136"/>
        <v>91.553569330444859</v>
      </c>
      <c r="O2200" s="32">
        <f t="shared" si="137"/>
        <v>66.530957476464096</v>
      </c>
      <c r="P2200" s="32">
        <f t="shared" si="139"/>
        <v>84.782678571324197</v>
      </c>
    </row>
    <row r="2201" spans="1:16" x14ac:dyDescent="0.2">
      <c r="A2201" s="20" t="s">
        <v>2196</v>
      </c>
      <c r="B2201" s="20" t="s">
        <v>9196</v>
      </c>
      <c r="C2201" s="20" t="s">
        <v>6862</v>
      </c>
      <c r="D2201" s="1" t="s">
        <v>13917</v>
      </c>
      <c r="E2201" s="35">
        <v>7951</v>
      </c>
      <c r="F2201" s="35">
        <v>205293</v>
      </c>
      <c r="G2201" s="37">
        <f t="shared" si="138"/>
        <v>3.8730010277992916E-2</v>
      </c>
      <c r="I2201" s="28">
        <v>1.956</v>
      </c>
      <c r="J2201" s="28">
        <v>3.8259360790252686</v>
      </c>
      <c r="K2201" s="28">
        <v>4.0527129345320576</v>
      </c>
      <c r="L2201" s="28">
        <v>31.614765438309647</v>
      </c>
      <c r="M2201" s="31"/>
      <c r="N2201" s="32">
        <f t="shared" si="136"/>
        <v>83.173293928115271</v>
      </c>
      <c r="O2201" s="32">
        <f t="shared" si="137"/>
        <v>58.11498084815458</v>
      </c>
      <c r="P2201" s="32">
        <f t="shared" si="139"/>
        <v>76.392742742557616</v>
      </c>
    </row>
    <row r="2202" spans="1:16" x14ac:dyDescent="0.2">
      <c r="A2202" s="20" t="s">
        <v>2197</v>
      </c>
      <c r="B2202" s="20" t="s">
        <v>9197</v>
      </c>
      <c r="C2202" s="20" t="s">
        <v>6862</v>
      </c>
      <c r="D2202" s="1" t="s">
        <v>13917</v>
      </c>
      <c r="E2202" s="35">
        <v>9453</v>
      </c>
      <c r="F2202" s="35">
        <v>205293</v>
      </c>
      <c r="G2202" s="37">
        <f t="shared" si="138"/>
        <v>4.6046382487469131E-2</v>
      </c>
      <c r="I2202" s="28">
        <v>12.683</v>
      </c>
      <c r="J2202" s="28">
        <v>160.85848999023437</v>
      </c>
      <c r="K2202" s="28">
        <v>1.3493302588769283</v>
      </c>
      <c r="L2202" s="28">
        <v>40.510419972495505</v>
      </c>
      <c r="M2202" s="31"/>
      <c r="N2202" s="32">
        <f t="shared" si="136"/>
        <v>104.67892071740431</v>
      </c>
      <c r="O2202" s="32">
        <f t="shared" si="137"/>
        <v>72.191671215414232</v>
      </c>
      <c r="P2202" s="32">
        <f t="shared" si="139"/>
        <v>95.888167029264508</v>
      </c>
    </row>
    <row r="2203" spans="1:16" x14ac:dyDescent="0.2">
      <c r="A2203" s="20" t="s">
        <v>2198</v>
      </c>
      <c r="B2203" s="20" t="s">
        <v>9198</v>
      </c>
      <c r="C2203" s="20" t="s">
        <v>6862</v>
      </c>
      <c r="D2203" s="1" t="s">
        <v>13917</v>
      </c>
      <c r="E2203" s="35">
        <v>6409</v>
      </c>
      <c r="F2203" s="35">
        <v>205293</v>
      </c>
      <c r="G2203" s="37">
        <f t="shared" si="138"/>
        <v>3.1218794600887511E-2</v>
      </c>
      <c r="I2203" s="28">
        <v>1.7769999999999999</v>
      </c>
      <c r="J2203" s="28">
        <v>3.157728910446167</v>
      </c>
      <c r="K2203" s="28">
        <v>4.5884592911599382</v>
      </c>
      <c r="L2203" s="28">
        <v>30.660789514744891</v>
      </c>
      <c r="M2203" s="31"/>
      <c r="N2203" s="32">
        <f t="shared" si="136"/>
        <v>81.920081541413623</v>
      </c>
      <c r="O2203" s="32">
        <f t="shared" si="137"/>
        <v>57.130199121535483</v>
      </c>
      <c r="P2203" s="32">
        <f t="shared" si="139"/>
        <v>75.212165246507013</v>
      </c>
    </row>
    <row r="2204" spans="1:16" x14ac:dyDescent="0.2">
      <c r="A2204" s="20" t="s">
        <v>2199</v>
      </c>
      <c r="B2204" s="20" t="s">
        <v>9199</v>
      </c>
      <c r="C2204" s="20" t="s">
        <v>6862</v>
      </c>
      <c r="D2204" s="1" t="s">
        <v>13917</v>
      </c>
      <c r="E2204" s="35">
        <v>8892</v>
      </c>
      <c r="F2204" s="35">
        <v>205293</v>
      </c>
      <c r="G2204" s="37">
        <f t="shared" si="138"/>
        <v>4.3313702853969689E-2</v>
      </c>
      <c r="I2204" s="28">
        <v>6.1449999999999996</v>
      </c>
      <c r="J2204" s="28">
        <v>37.761024475097656</v>
      </c>
      <c r="K2204" s="28">
        <v>2.0244116473415996</v>
      </c>
      <c r="L2204" s="28">
        <v>41.271817363922629</v>
      </c>
      <c r="M2204" s="31"/>
      <c r="N2204" s="32">
        <f t="shared" si="136"/>
        <v>94.665997524209757</v>
      </c>
      <c r="O2204" s="32">
        <f t="shared" si="137"/>
        <v>67.647938297269476</v>
      </c>
      <c r="P2204" s="32">
        <f t="shared" si="139"/>
        <v>87.355156888684249</v>
      </c>
    </row>
    <row r="2205" spans="1:16" x14ac:dyDescent="0.2">
      <c r="A2205" s="20" t="s">
        <v>2200</v>
      </c>
      <c r="B2205" s="20" t="s">
        <v>9200</v>
      </c>
      <c r="C2205" s="20" t="s">
        <v>6862</v>
      </c>
      <c r="D2205" s="1" t="s">
        <v>13917</v>
      </c>
      <c r="E2205" s="35">
        <v>6578</v>
      </c>
      <c r="F2205" s="35">
        <v>205293</v>
      </c>
      <c r="G2205" s="37">
        <f t="shared" si="138"/>
        <v>3.2042008251620853E-2</v>
      </c>
      <c r="I2205" s="28">
        <v>1.4019999999999999</v>
      </c>
      <c r="J2205" s="28">
        <v>1.9656039476394653</v>
      </c>
      <c r="K2205" s="28">
        <v>3.4812894976708879</v>
      </c>
      <c r="L2205" s="28">
        <v>40.211006384919429</v>
      </c>
      <c r="M2205" s="31"/>
      <c r="N2205" s="32">
        <f t="shared" si="136"/>
        <v>84.997093107921089</v>
      </c>
      <c r="O2205" s="32">
        <f t="shared" si="137"/>
        <v>61.60336332690612</v>
      </c>
      <c r="P2205" s="32">
        <f t="shared" si="139"/>
        <v>78.666962995207001</v>
      </c>
    </row>
    <row r="2206" spans="1:16" x14ac:dyDescent="0.2">
      <c r="A2206" s="20" t="s">
        <v>2201</v>
      </c>
      <c r="B2206" s="20" t="s">
        <v>9201</v>
      </c>
      <c r="C2206" s="20" t="s">
        <v>6862</v>
      </c>
      <c r="D2206" s="1" t="s">
        <v>13917</v>
      </c>
      <c r="E2206" s="35">
        <v>9173</v>
      </c>
      <c r="F2206" s="35">
        <v>205293</v>
      </c>
      <c r="G2206" s="37">
        <f t="shared" si="138"/>
        <v>4.4682478214064777E-2</v>
      </c>
      <c r="I2206" s="28">
        <v>2.536</v>
      </c>
      <c r="J2206" s="28">
        <v>6.4312958717346191</v>
      </c>
      <c r="K2206" s="28">
        <v>3.6046809980285102</v>
      </c>
      <c r="L2206" s="28">
        <v>40.431374686580178</v>
      </c>
      <c r="M2206" s="31"/>
      <c r="N2206" s="32">
        <f t="shared" si="136"/>
        <v>86.690349895283902</v>
      </c>
      <c r="O2206" s="32">
        <f t="shared" si="137"/>
        <v>62.79459347982116</v>
      </c>
      <c r="P2206" s="32">
        <f t="shared" si="139"/>
        <v>80.224375949805648</v>
      </c>
    </row>
    <row r="2207" spans="1:16" x14ac:dyDescent="0.2">
      <c r="A2207" s="20" t="s">
        <v>2202</v>
      </c>
      <c r="B2207" s="20" t="s">
        <v>9202</v>
      </c>
      <c r="C2207" s="20" t="s">
        <v>6862</v>
      </c>
      <c r="D2207" s="1" t="s">
        <v>13917</v>
      </c>
      <c r="E2207" s="35">
        <v>8189</v>
      </c>
      <c r="F2207" s="35">
        <v>205293</v>
      </c>
      <c r="G2207" s="37">
        <f t="shared" si="138"/>
        <v>3.9889328910386615E-2</v>
      </c>
      <c r="I2207" s="28">
        <v>0.97599999999999998</v>
      </c>
      <c r="J2207" s="28">
        <v>0.95257598161697388</v>
      </c>
      <c r="K2207" s="28">
        <v>2.4066845487878141</v>
      </c>
      <c r="L2207" s="28">
        <v>39.413847844669682</v>
      </c>
      <c r="M2207" s="31"/>
      <c r="N2207" s="32">
        <f t="shared" si="136"/>
        <v>85.639944195772074</v>
      </c>
      <c r="O2207" s="32">
        <f t="shared" si="137"/>
        <v>61.583793346818709</v>
      </c>
      <c r="P2207" s="32">
        <f t="shared" si="139"/>
        <v>79.130568978121531</v>
      </c>
    </row>
    <row r="2208" spans="1:16" x14ac:dyDescent="0.2">
      <c r="A2208" s="20" t="s">
        <v>2203</v>
      </c>
      <c r="B2208" s="20" t="s">
        <v>9203</v>
      </c>
      <c r="C2208" s="20" t="s">
        <v>6862</v>
      </c>
      <c r="D2208" s="1" t="s">
        <v>13917</v>
      </c>
      <c r="E2208" s="35">
        <v>7897</v>
      </c>
      <c r="F2208" s="35">
        <v>205293</v>
      </c>
      <c r="G2208" s="37">
        <f t="shared" si="138"/>
        <v>3.846697159669351E-2</v>
      </c>
      <c r="I2208" s="28">
        <v>5.3479999999999999</v>
      </c>
      <c r="J2208" s="28">
        <v>28.601104736328125</v>
      </c>
      <c r="K2208" s="28">
        <v>2.7031363725209245</v>
      </c>
      <c r="L2208" s="28">
        <v>42.370267190072177</v>
      </c>
      <c r="M2208" s="31"/>
      <c r="N2208" s="32">
        <f t="shared" si="136"/>
        <v>92.75521058652933</v>
      </c>
      <c r="O2208" s="32">
        <f t="shared" si="137"/>
        <v>66.939555183381486</v>
      </c>
      <c r="P2208" s="32">
        <f t="shared" si="139"/>
        <v>85.769729469296962</v>
      </c>
    </row>
    <row r="2209" spans="1:16" x14ac:dyDescent="0.2">
      <c r="A2209" s="20" t="s">
        <v>2204</v>
      </c>
      <c r="B2209" s="20" t="s">
        <v>9204</v>
      </c>
      <c r="C2209" s="20" t="s">
        <v>6862</v>
      </c>
      <c r="D2209" s="1" t="s">
        <v>13917</v>
      </c>
      <c r="E2209" s="35">
        <v>6700</v>
      </c>
      <c r="F2209" s="35">
        <v>205293</v>
      </c>
      <c r="G2209" s="37">
        <f t="shared" si="138"/>
        <v>3.2636280827889892E-2</v>
      </c>
      <c r="I2209" s="28">
        <v>3.8690000000000002</v>
      </c>
      <c r="J2209" s="28">
        <v>14.969161033630371</v>
      </c>
      <c r="K2209" s="28">
        <v>1.7466263035632965</v>
      </c>
      <c r="L2209" s="28">
        <v>40.663432835820899</v>
      </c>
      <c r="M2209" s="31"/>
      <c r="N2209" s="32">
        <f t="shared" si="136"/>
        <v>91.450218006599215</v>
      </c>
      <c r="O2209" s="32">
        <f t="shared" si="137"/>
        <v>65.559016389340258</v>
      </c>
      <c r="P2209" s="32">
        <f t="shared" si="139"/>
        <v>84.444294772213127</v>
      </c>
    </row>
    <row r="2210" spans="1:16" x14ac:dyDescent="0.2">
      <c r="A2210" s="20" t="s">
        <v>2205</v>
      </c>
      <c r="B2210" s="20" t="s">
        <v>9205</v>
      </c>
      <c r="C2210" s="20" t="s">
        <v>6862</v>
      </c>
      <c r="D2210" s="1" t="s">
        <v>13917</v>
      </c>
      <c r="E2210" s="35">
        <v>7002</v>
      </c>
      <c r="F2210" s="35">
        <v>205293</v>
      </c>
      <c r="G2210" s="37">
        <f t="shared" si="138"/>
        <v>3.4107349008490301E-2</v>
      </c>
      <c r="I2210" s="28">
        <v>0.38700000000000001</v>
      </c>
      <c r="J2210" s="28">
        <v>0.14976899325847626</v>
      </c>
      <c r="K2210" s="28">
        <v>3.3882566255584421</v>
      </c>
      <c r="L2210" s="28">
        <v>42.097257926306767</v>
      </c>
      <c r="M2210" s="31"/>
      <c r="N2210" s="32">
        <f t="shared" si="136"/>
        <v>83.892542775430726</v>
      </c>
      <c r="O2210" s="32">
        <f t="shared" si="137"/>
        <v>61.356305151138592</v>
      </c>
      <c r="P2210" s="32">
        <f t="shared" si="139"/>
        <v>77.794442226770698</v>
      </c>
    </row>
    <row r="2211" spans="1:16" x14ac:dyDescent="0.2">
      <c r="A2211" s="20" t="s">
        <v>2206</v>
      </c>
      <c r="B2211" s="20" t="s">
        <v>9206</v>
      </c>
      <c r="C2211" s="20" t="s">
        <v>6862</v>
      </c>
      <c r="D2211" s="1" t="s">
        <v>13917</v>
      </c>
      <c r="E2211" s="35">
        <v>5560</v>
      </c>
      <c r="F2211" s="35">
        <v>205293</v>
      </c>
      <c r="G2211" s="37">
        <f t="shared" si="138"/>
        <v>2.7083242000457881E-2</v>
      </c>
      <c r="I2211" s="28">
        <v>12.03</v>
      </c>
      <c r="J2211" s="28">
        <v>144.72090148925781</v>
      </c>
      <c r="K2211" s="28">
        <v>0.9100110301074944</v>
      </c>
      <c r="L2211" s="28">
        <v>42.200899280575541</v>
      </c>
      <c r="M2211" s="31"/>
      <c r="N2211" s="32">
        <f t="shared" si="136"/>
        <v>104.80003327682596</v>
      </c>
      <c r="O2211" s="32">
        <f t="shared" si="137"/>
        <v>72.891858742421022</v>
      </c>
      <c r="P2211" s="32">
        <f t="shared" si="139"/>
        <v>96.165971998325105</v>
      </c>
    </row>
    <row r="2212" spans="1:16" x14ac:dyDescent="0.2">
      <c r="A2212" s="20" t="s">
        <v>2207</v>
      </c>
      <c r="B2212" s="20" t="s">
        <v>9207</v>
      </c>
      <c r="C2212" s="20" t="s">
        <v>6862</v>
      </c>
      <c r="D2212" s="1" t="s">
        <v>13917</v>
      </c>
      <c r="E2212" s="35">
        <v>5843</v>
      </c>
      <c r="F2212" s="35">
        <v>205293</v>
      </c>
      <c r="G2212" s="37">
        <f t="shared" si="138"/>
        <v>2.8461759533934424E-2</v>
      </c>
      <c r="I2212" s="28">
        <v>4.649</v>
      </c>
      <c r="J2212" s="28">
        <v>21.613201141357422</v>
      </c>
      <c r="K2212" s="28">
        <v>3.2224763431170693</v>
      </c>
      <c r="L2212" s="28">
        <v>42.282902618517888</v>
      </c>
      <c r="M2212" s="31"/>
      <c r="N2212" s="32">
        <f t="shared" si="136"/>
        <v>90.939041749947819</v>
      </c>
      <c r="O2212" s="32">
        <f t="shared" si="137"/>
        <v>65.899645173810484</v>
      </c>
      <c r="P2212" s="32">
        <f t="shared" si="139"/>
        <v>84.163609197955665</v>
      </c>
    </row>
    <row r="2213" spans="1:16" x14ac:dyDescent="0.2">
      <c r="A2213" s="20" t="s">
        <v>2208</v>
      </c>
      <c r="B2213" s="20" t="s">
        <v>9208</v>
      </c>
      <c r="C2213" s="20" t="s">
        <v>6862</v>
      </c>
      <c r="D2213" s="1" t="s">
        <v>13917</v>
      </c>
      <c r="E2213" s="35">
        <v>8090</v>
      </c>
      <c r="F2213" s="35">
        <v>205293</v>
      </c>
      <c r="G2213" s="37">
        <f t="shared" si="138"/>
        <v>3.9407091328004365E-2</v>
      </c>
      <c r="I2213" s="28">
        <v>3.4420000000000002</v>
      </c>
      <c r="J2213" s="28">
        <v>11.84736442565918</v>
      </c>
      <c r="K2213" s="28">
        <v>2.7365107191632312</v>
      </c>
      <c r="L2213" s="28">
        <v>41.044499381953031</v>
      </c>
      <c r="M2213" s="31"/>
      <c r="N2213" s="32">
        <f t="shared" si="136"/>
        <v>89.476561741483522</v>
      </c>
      <c r="O2213" s="32">
        <f t="shared" si="137"/>
        <v>64.589721858480758</v>
      </c>
      <c r="P2213" s="32">
        <f t="shared" si="139"/>
        <v>82.742409640541595</v>
      </c>
    </row>
    <row r="2214" spans="1:16" x14ac:dyDescent="0.2">
      <c r="A2214" s="20" t="s">
        <v>2209</v>
      </c>
      <c r="B2214" s="20" t="s">
        <v>9209</v>
      </c>
      <c r="C2214" s="20" t="s">
        <v>6862</v>
      </c>
      <c r="D2214" s="1" t="s">
        <v>13917</v>
      </c>
      <c r="E2214" s="35">
        <v>9963</v>
      </c>
      <c r="F2214" s="35">
        <v>205293</v>
      </c>
      <c r="G2214" s="37">
        <f t="shared" si="138"/>
        <v>4.8530636699741343E-2</v>
      </c>
      <c r="I2214" s="28">
        <v>2.4289999999999998</v>
      </c>
      <c r="J2214" s="28">
        <v>5.9000411033630371</v>
      </c>
      <c r="K2214" s="28">
        <v>2.6553103473436166</v>
      </c>
      <c r="L2214" s="28">
        <v>40.326407708521529</v>
      </c>
      <c r="M2214" s="31"/>
      <c r="N2214" s="32">
        <f t="shared" si="136"/>
        <v>87.832300981742037</v>
      </c>
      <c r="O2214" s="32">
        <f t="shared" si="137"/>
        <v>63.332170739969243</v>
      </c>
      <c r="P2214" s="32">
        <f t="shared" si="139"/>
        <v>81.202788985979623</v>
      </c>
    </row>
    <row r="2215" spans="1:16" x14ac:dyDescent="0.2">
      <c r="A2215" s="20" t="s">
        <v>2210</v>
      </c>
      <c r="B2215" s="20" t="s">
        <v>9210</v>
      </c>
      <c r="C2215" s="20" t="s">
        <v>6862</v>
      </c>
      <c r="D2215" s="1" t="s">
        <v>13917</v>
      </c>
      <c r="E2215" s="35">
        <v>9578</v>
      </c>
      <c r="F2215" s="35">
        <v>205293</v>
      </c>
      <c r="G2215" s="37">
        <f t="shared" si="138"/>
        <v>4.665526832381036E-2</v>
      </c>
      <c r="I2215" s="28">
        <v>2.4300000000000002</v>
      </c>
      <c r="J2215" s="28">
        <v>5.904900074005127</v>
      </c>
      <c r="K2215" s="28">
        <v>1.8843529417070002</v>
      </c>
      <c r="L2215" s="28">
        <v>40.017018166631864</v>
      </c>
      <c r="M2215" s="31"/>
      <c r="N2215" s="32">
        <f t="shared" si="136"/>
        <v>88.849521559167414</v>
      </c>
      <c r="O2215" s="32">
        <f t="shared" si="137"/>
        <v>63.763012317609494</v>
      </c>
      <c r="P2215" s="32">
        <f t="shared" si="139"/>
        <v>82.061340749207815</v>
      </c>
    </row>
    <row r="2216" spans="1:16" x14ac:dyDescent="0.2">
      <c r="A2216" s="20" t="s">
        <v>2211</v>
      </c>
      <c r="B2216" s="20" t="s">
        <v>9211</v>
      </c>
      <c r="C2216" s="20" t="s">
        <v>6862</v>
      </c>
      <c r="D2216" s="1" t="s">
        <v>13917</v>
      </c>
      <c r="E2216" s="35">
        <v>8474</v>
      </c>
      <c r="F2216" s="35">
        <v>205293</v>
      </c>
      <c r="G2216" s="37">
        <f t="shared" si="138"/>
        <v>4.127758861724462E-2</v>
      </c>
      <c r="I2216" s="28">
        <v>5.6340000000000003</v>
      </c>
      <c r="J2216" s="28">
        <v>31.74195671081543</v>
      </c>
      <c r="K2216" s="28">
        <v>0.35275969463831575</v>
      </c>
      <c r="L2216" s="28">
        <v>39.608567382582017</v>
      </c>
      <c r="M2216" s="31"/>
      <c r="N2216" s="32">
        <f t="shared" si="136"/>
        <v>95.879630054230944</v>
      </c>
      <c r="O2216" s="32">
        <f t="shared" si="137"/>
        <v>67.723940543412226</v>
      </c>
      <c r="P2216" s="32">
        <f t="shared" si="139"/>
        <v>88.260957030089983</v>
      </c>
    </row>
    <row r="2217" spans="1:16" x14ac:dyDescent="0.2">
      <c r="A2217" s="20" t="s">
        <v>2212</v>
      </c>
      <c r="B2217" s="20" t="s">
        <v>9212</v>
      </c>
      <c r="C2217" s="20" t="s">
        <v>6863</v>
      </c>
      <c r="D2217" s="1" t="s">
        <v>13929</v>
      </c>
      <c r="E2217" s="35">
        <v>7175</v>
      </c>
      <c r="F2217" s="35">
        <v>186706</v>
      </c>
      <c r="G2217" s="37">
        <f t="shared" si="138"/>
        <v>3.8429402375927929E-2</v>
      </c>
      <c r="I2217" s="28">
        <v>9.09</v>
      </c>
      <c r="J2217" s="28">
        <v>82.628097534179688</v>
      </c>
      <c r="K2217" s="28">
        <v>2.3681741076347489</v>
      </c>
      <c r="L2217" s="28">
        <v>42.053101045296167</v>
      </c>
      <c r="M2217" s="31"/>
      <c r="N2217" s="32">
        <f t="shared" si="136"/>
        <v>98.650674456069709</v>
      </c>
      <c r="O2217" s="32">
        <f t="shared" si="137"/>
        <v>69.969815780258273</v>
      </c>
      <c r="P2217" s="32">
        <f t="shared" si="139"/>
        <v>90.889895441276195</v>
      </c>
    </row>
    <row r="2218" spans="1:16" x14ac:dyDescent="0.2">
      <c r="A2218" s="20" t="s">
        <v>2213</v>
      </c>
      <c r="B2218" s="20" t="s">
        <v>9213</v>
      </c>
      <c r="C2218" s="20" t="s">
        <v>6863</v>
      </c>
      <c r="D2218" s="1" t="s">
        <v>13929</v>
      </c>
      <c r="E2218" s="35">
        <v>9618</v>
      </c>
      <c r="F2218" s="35">
        <v>186706</v>
      </c>
      <c r="G2218" s="37">
        <f t="shared" si="138"/>
        <v>5.1514145233682904E-2</v>
      </c>
      <c r="I2218" s="28">
        <v>3.2269999999999999</v>
      </c>
      <c r="J2218" s="28">
        <v>10.413529396057129</v>
      </c>
      <c r="K2218" s="28">
        <v>2.8815647398697424</v>
      </c>
      <c r="L2218" s="28">
        <v>39.194427115824496</v>
      </c>
      <c r="M2218" s="31"/>
      <c r="N2218" s="32">
        <f t="shared" si="136"/>
        <v>88.523863752457018</v>
      </c>
      <c r="O2218" s="32">
        <f t="shared" si="137"/>
        <v>63.486083405466232</v>
      </c>
      <c r="P2218" s="32">
        <f t="shared" si="139"/>
        <v>81.748868537344691</v>
      </c>
    </row>
    <row r="2219" spans="1:16" x14ac:dyDescent="0.2">
      <c r="A2219" s="20" t="s">
        <v>2214</v>
      </c>
      <c r="B2219" s="20" t="s">
        <v>9214</v>
      </c>
      <c r="C2219" s="20" t="s">
        <v>6863</v>
      </c>
      <c r="D2219" s="1" t="s">
        <v>13929</v>
      </c>
      <c r="E2219" s="35">
        <v>6272</v>
      </c>
      <c r="F2219" s="35">
        <v>186706</v>
      </c>
      <c r="G2219" s="37">
        <f t="shared" si="138"/>
        <v>3.3592921491542853E-2</v>
      </c>
      <c r="I2219" s="28">
        <v>8.3260000000000005</v>
      </c>
      <c r="J2219" s="28">
        <v>69.322273254394531</v>
      </c>
      <c r="K2219" s="28">
        <v>2.0989026456690865</v>
      </c>
      <c r="L2219" s="28">
        <v>40.5703125</v>
      </c>
      <c r="M2219" s="31"/>
      <c r="N2219" s="32">
        <f t="shared" si="136"/>
        <v>97.606882926193094</v>
      </c>
      <c r="O2219" s="32">
        <f t="shared" si="137"/>
        <v>68.995826076595165</v>
      </c>
      <c r="P2219" s="32">
        <f t="shared" si="139"/>
        <v>89.86499164953166</v>
      </c>
    </row>
    <row r="2220" spans="1:16" x14ac:dyDescent="0.2">
      <c r="A2220" s="20" t="s">
        <v>2215</v>
      </c>
      <c r="B2220" s="20" t="s">
        <v>9215</v>
      </c>
      <c r="C2220" s="20" t="s">
        <v>6863</v>
      </c>
      <c r="D2220" s="1" t="s">
        <v>13929</v>
      </c>
      <c r="E2220" s="35">
        <v>7014</v>
      </c>
      <c r="F2220" s="35">
        <v>186706</v>
      </c>
      <c r="G2220" s="37">
        <f t="shared" si="138"/>
        <v>3.7567084078711989E-2</v>
      </c>
      <c r="I2220" s="28">
        <v>3.12</v>
      </c>
      <c r="J2220" s="28">
        <v>9.7343997955322266</v>
      </c>
      <c r="K2220" s="28">
        <v>2.9809574442023368</v>
      </c>
      <c r="L2220" s="28">
        <v>40.033646991730826</v>
      </c>
      <c r="M2220" s="31"/>
      <c r="N2220" s="32">
        <f t="shared" si="136"/>
        <v>88.402518602706579</v>
      </c>
      <c r="O2220" s="32">
        <f t="shared" si="137"/>
        <v>63.665542747489738</v>
      </c>
      <c r="P2220" s="32">
        <f t="shared" si="139"/>
        <v>81.708918342107367</v>
      </c>
    </row>
    <row r="2221" spans="1:16" x14ac:dyDescent="0.2">
      <c r="A2221" s="20" t="s">
        <v>2216</v>
      </c>
      <c r="B2221" s="20" t="s">
        <v>9216</v>
      </c>
      <c r="C2221" s="20" t="s">
        <v>6863</v>
      </c>
      <c r="D2221" s="1" t="s">
        <v>13929</v>
      </c>
      <c r="E2221" s="35">
        <v>8556</v>
      </c>
      <c r="F2221" s="35">
        <v>186706</v>
      </c>
      <c r="G2221" s="37">
        <f t="shared" si="138"/>
        <v>4.582605808061873E-2</v>
      </c>
      <c r="I2221" s="28">
        <v>3.8380000000000001</v>
      </c>
      <c r="J2221" s="28">
        <v>14.730243682861328</v>
      </c>
      <c r="K2221" s="28">
        <v>3.541080299096437</v>
      </c>
      <c r="L2221" s="28">
        <v>40.294880785413746</v>
      </c>
      <c r="M2221" s="31"/>
      <c r="N2221" s="32">
        <f t="shared" si="136"/>
        <v>88.795906759322378</v>
      </c>
      <c r="O2221" s="32">
        <f t="shared" si="137"/>
        <v>64.065527854468755</v>
      </c>
      <c r="P2221" s="32">
        <f t="shared" si="139"/>
        <v>82.104091573379378</v>
      </c>
    </row>
    <row r="2222" spans="1:16" x14ac:dyDescent="0.2">
      <c r="A2222" s="20" t="s">
        <v>2217</v>
      </c>
      <c r="B2222" s="20" t="s">
        <v>9217</v>
      </c>
      <c r="C2222" s="20" t="s">
        <v>6863</v>
      </c>
      <c r="D2222" s="1" t="s">
        <v>13929</v>
      </c>
      <c r="E2222" s="35">
        <v>7249</v>
      </c>
      <c r="F2222" s="35">
        <v>186706</v>
      </c>
      <c r="G2222" s="37">
        <f t="shared" si="138"/>
        <v>3.8825747431791159E-2</v>
      </c>
      <c r="I2222" s="28">
        <v>2.415</v>
      </c>
      <c r="J2222" s="28">
        <v>5.8322248458862305</v>
      </c>
      <c r="K2222" s="28">
        <v>3.1608919674012186</v>
      </c>
      <c r="L2222" s="28">
        <v>39.557318250793216</v>
      </c>
      <c r="M2222" s="31"/>
      <c r="N2222" s="32">
        <f t="shared" si="136"/>
        <v>86.927774469542726</v>
      </c>
      <c r="O2222" s="32">
        <f t="shared" si="137"/>
        <v>62.622090314364982</v>
      </c>
      <c r="P2222" s="32">
        <f t="shared" si="139"/>
        <v>80.350877813000551</v>
      </c>
    </row>
    <row r="2223" spans="1:16" x14ac:dyDescent="0.2">
      <c r="A2223" s="20" t="s">
        <v>2218</v>
      </c>
      <c r="B2223" s="20" t="s">
        <v>9218</v>
      </c>
      <c r="C2223" s="20" t="s">
        <v>6863</v>
      </c>
      <c r="D2223" s="1" t="s">
        <v>13929</v>
      </c>
      <c r="E2223" s="35">
        <v>6604</v>
      </c>
      <c r="F2223" s="35">
        <v>186706</v>
      </c>
      <c r="G2223" s="37">
        <f t="shared" si="138"/>
        <v>3.537111822865896E-2</v>
      </c>
      <c r="I2223" s="28">
        <v>2.2629999999999999</v>
      </c>
      <c r="J2223" s="28">
        <v>5.1211690902709961</v>
      </c>
      <c r="K2223" s="28">
        <v>2.7744802738756524</v>
      </c>
      <c r="L2223" s="28">
        <v>36.966384009691097</v>
      </c>
      <c r="M2223" s="31"/>
      <c r="N2223" s="32">
        <f t="shared" si="136"/>
        <v>86.652755543206808</v>
      </c>
      <c r="O2223" s="32">
        <f t="shared" si="137"/>
        <v>61.644023497568696</v>
      </c>
      <c r="P2223" s="32">
        <f t="shared" si="139"/>
        <v>79.885620533749446</v>
      </c>
    </row>
    <row r="2224" spans="1:16" x14ac:dyDescent="0.2">
      <c r="A2224" s="20" t="s">
        <v>2219</v>
      </c>
      <c r="B2224" s="20" t="s">
        <v>9219</v>
      </c>
      <c r="C2224" s="20" t="s">
        <v>6863</v>
      </c>
      <c r="D2224" s="1" t="s">
        <v>13929</v>
      </c>
      <c r="E2224" s="35">
        <v>6475</v>
      </c>
      <c r="F2224" s="35">
        <v>186706</v>
      </c>
      <c r="G2224" s="37">
        <f t="shared" si="138"/>
        <v>3.4680192388032521E-2</v>
      </c>
      <c r="I2224" s="28">
        <v>3.7650000000000001</v>
      </c>
      <c r="J2224" s="28">
        <v>14.175225257873535</v>
      </c>
      <c r="K2224" s="28">
        <v>3.0299480804341141</v>
      </c>
      <c r="L2224" s="28">
        <v>39.090193050193051</v>
      </c>
      <c r="M2224" s="31"/>
      <c r="N2224" s="32">
        <f t="shared" si="136"/>
        <v>89.133312800226761</v>
      </c>
      <c r="O2224" s="32">
        <f t="shared" si="137"/>
        <v>63.855223356143924</v>
      </c>
      <c r="P2224" s="32">
        <f t="shared" si="139"/>
        <v>82.293292133162083</v>
      </c>
    </row>
    <row r="2225" spans="1:16" x14ac:dyDescent="0.2">
      <c r="A2225" s="20" t="s">
        <v>2220</v>
      </c>
      <c r="B2225" s="20" t="s">
        <v>9220</v>
      </c>
      <c r="C2225" s="20" t="s">
        <v>6863</v>
      </c>
      <c r="D2225" s="1" t="s">
        <v>13929</v>
      </c>
      <c r="E2225" s="35">
        <v>6216</v>
      </c>
      <c r="F2225" s="35">
        <v>186706</v>
      </c>
      <c r="G2225" s="37">
        <f t="shared" si="138"/>
        <v>3.329298469251122E-2</v>
      </c>
      <c r="I2225" s="28">
        <v>2.2120000000000002</v>
      </c>
      <c r="J2225" s="28">
        <v>4.8929438591003418</v>
      </c>
      <c r="K2225" s="28">
        <v>2.99316157805089</v>
      </c>
      <c r="L2225" s="28">
        <v>39.064189189189186</v>
      </c>
      <c r="M2225" s="31"/>
      <c r="N2225" s="32">
        <f t="shared" si="136"/>
        <v>86.730397992813252</v>
      </c>
      <c r="O2225" s="32">
        <f t="shared" si="137"/>
        <v>62.325296494627466</v>
      </c>
      <c r="P2225" s="32">
        <f t="shared" si="139"/>
        <v>80.126599909153981</v>
      </c>
    </row>
    <row r="2226" spans="1:16" x14ac:dyDescent="0.2">
      <c r="A2226" s="20" t="s">
        <v>2221</v>
      </c>
      <c r="B2226" s="20" t="s">
        <v>9221</v>
      </c>
      <c r="C2226" s="20" t="s">
        <v>6863</v>
      </c>
      <c r="D2226" s="1" t="s">
        <v>13929</v>
      </c>
      <c r="E2226" s="35">
        <v>6319</v>
      </c>
      <c r="F2226" s="35">
        <v>186706</v>
      </c>
      <c r="G2226" s="37">
        <f t="shared" si="138"/>
        <v>3.3844654162158691E-2</v>
      </c>
      <c r="I2226" s="28">
        <v>1.1379999999999999</v>
      </c>
      <c r="J2226" s="28">
        <v>1.2950439453125</v>
      </c>
      <c r="K2226" s="28">
        <v>3.7390822313135024</v>
      </c>
      <c r="L2226" s="28">
        <v>33.972780503244181</v>
      </c>
      <c r="M2226" s="31"/>
      <c r="N2226" s="32">
        <f t="shared" si="136"/>
        <v>82.818883838726663</v>
      </c>
      <c r="O2226" s="32">
        <f t="shared" si="137"/>
        <v>58.473548261894237</v>
      </c>
      <c r="P2226" s="32">
        <f t="shared" si="139"/>
        <v>76.231257868792497</v>
      </c>
    </row>
    <row r="2227" spans="1:16" x14ac:dyDescent="0.2">
      <c r="A2227" s="20" t="s">
        <v>2222</v>
      </c>
      <c r="B2227" s="20" t="s">
        <v>9222</v>
      </c>
      <c r="C2227" s="20" t="s">
        <v>6863</v>
      </c>
      <c r="D2227" s="1" t="s">
        <v>13929</v>
      </c>
      <c r="E2227" s="35">
        <v>11501</v>
      </c>
      <c r="F2227" s="35">
        <v>186706</v>
      </c>
      <c r="G2227" s="37">
        <f t="shared" si="138"/>
        <v>6.1599520101121547E-2</v>
      </c>
      <c r="I2227" s="28">
        <v>1.379</v>
      </c>
      <c r="J2227" s="28">
        <v>1.9016410112380981</v>
      </c>
      <c r="K2227" s="28">
        <v>3.9272235959794339</v>
      </c>
      <c r="L2227" s="28">
        <v>36.592122424137031</v>
      </c>
      <c r="M2227" s="31"/>
      <c r="N2227" s="32">
        <f t="shared" si="136"/>
        <v>83.527612842332502</v>
      </c>
      <c r="O2227" s="32">
        <f t="shared" si="137"/>
        <v>59.712848342992991</v>
      </c>
      <c r="P2227" s="32">
        <f t="shared" si="139"/>
        <v>77.083554571350675</v>
      </c>
    </row>
    <row r="2228" spans="1:16" x14ac:dyDescent="0.2">
      <c r="A2228" s="20" t="s">
        <v>2223</v>
      </c>
      <c r="B2228" s="20" t="s">
        <v>9223</v>
      </c>
      <c r="C2228" s="20" t="s">
        <v>6863</v>
      </c>
      <c r="D2228" s="1" t="s">
        <v>13929</v>
      </c>
      <c r="E2228" s="35">
        <v>7378</v>
      </c>
      <c r="F2228" s="35">
        <v>186706</v>
      </c>
      <c r="G2228" s="37">
        <f t="shared" si="138"/>
        <v>3.9516673272417598E-2</v>
      </c>
      <c r="I2228" s="28">
        <v>0.71199999999999997</v>
      </c>
      <c r="J2228" s="28">
        <v>0.50694400072097778</v>
      </c>
      <c r="K2228" s="28">
        <v>4.1656830551623267</v>
      </c>
      <c r="L2228" s="28">
        <v>32.554757386825699</v>
      </c>
      <c r="M2228" s="31"/>
      <c r="N2228" s="32">
        <f t="shared" si="136"/>
        <v>81.209102236083524</v>
      </c>
      <c r="O2228" s="32">
        <f t="shared" si="137"/>
        <v>57.090441327827094</v>
      </c>
      <c r="P2228" s="32">
        <f t="shared" si="139"/>
        <v>74.682812365983551</v>
      </c>
    </row>
    <row r="2229" spans="1:16" x14ac:dyDescent="0.2">
      <c r="A2229" s="20" t="s">
        <v>2224</v>
      </c>
      <c r="B2229" s="20" t="s">
        <v>9224</v>
      </c>
      <c r="C2229" s="20" t="s">
        <v>6863</v>
      </c>
      <c r="D2229" s="1" t="s">
        <v>13929</v>
      </c>
      <c r="E2229" s="35">
        <v>7848</v>
      </c>
      <c r="F2229" s="35">
        <v>186706</v>
      </c>
      <c r="G2229" s="37">
        <f t="shared" si="138"/>
        <v>4.2033999978575945E-2</v>
      </c>
      <c r="I2229" s="28">
        <v>1.125</v>
      </c>
      <c r="J2229" s="28">
        <v>1.265625</v>
      </c>
      <c r="K2229" s="28">
        <v>3.8827042288234819</v>
      </c>
      <c r="L2229" s="28">
        <v>32.861875637104994</v>
      </c>
      <c r="M2229" s="31"/>
      <c r="N2229" s="32">
        <f t="shared" si="136"/>
        <v>82.348626500402872</v>
      </c>
      <c r="O2229" s="32">
        <f t="shared" si="137"/>
        <v>57.881741549613551</v>
      </c>
      <c r="P2229" s="32">
        <f t="shared" si="139"/>
        <v>75.728110377446143</v>
      </c>
    </row>
    <row r="2230" spans="1:16" x14ac:dyDescent="0.2">
      <c r="A2230" s="20" t="s">
        <v>2225</v>
      </c>
      <c r="B2230" s="20" t="s">
        <v>9225</v>
      </c>
      <c r="C2230" s="20" t="s">
        <v>6863</v>
      </c>
      <c r="D2230" s="1" t="s">
        <v>13929</v>
      </c>
      <c r="E2230" s="35">
        <v>5988</v>
      </c>
      <c r="F2230" s="35">
        <v>186706</v>
      </c>
      <c r="G2230" s="37">
        <f t="shared" si="138"/>
        <v>3.2071813439311002E-2</v>
      </c>
      <c r="I2230" s="28">
        <v>2.46</v>
      </c>
      <c r="J2230" s="28">
        <v>6.0515999794006348</v>
      </c>
      <c r="K2230" s="28">
        <v>3.0299794035584391</v>
      </c>
      <c r="L2230" s="28">
        <v>41.803273213092851</v>
      </c>
      <c r="M2230" s="31"/>
      <c r="N2230" s="32">
        <f t="shared" si="136"/>
        <v>87.683118101895388</v>
      </c>
      <c r="O2230" s="32">
        <f t="shared" si="137"/>
        <v>63.719833346032324</v>
      </c>
      <c r="P2230" s="32">
        <f t="shared" si="139"/>
        <v>81.198871602829868</v>
      </c>
    </row>
    <row r="2231" spans="1:16" x14ac:dyDescent="0.2">
      <c r="A2231" s="20" t="s">
        <v>2226</v>
      </c>
      <c r="B2231" s="20" t="s">
        <v>9226</v>
      </c>
      <c r="C2231" s="20" t="s">
        <v>6863</v>
      </c>
      <c r="D2231" s="1" t="s">
        <v>13929</v>
      </c>
      <c r="E2231" s="35">
        <v>8042</v>
      </c>
      <c r="F2231" s="35">
        <v>186706</v>
      </c>
      <c r="G2231" s="37">
        <f t="shared" si="138"/>
        <v>4.3073066746649812E-2</v>
      </c>
      <c r="I2231" s="28">
        <v>2.4420000000000002</v>
      </c>
      <c r="J2231" s="28">
        <v>5.9633641242980957</v>
      </c>
      <c r="K2231" s="28">
        <v>2.2915174930827624</v>
      </c>
      <c r="L2231" s="28">
        <v>41.309748818701813</v>
      </c>
      <c r="M2231" s="31"/>
      <c r="N2231" s="32">
        <f t="shared" si="136"/>
        <v>88.583446679429613</v>
      </c>
      <c r="O2231" s="32">
        <f t="shared" si="137"/>
        <v>64.029170475328101</v>
      </c>
      <c r="P2231" s="32">
        <f t="shared" si="139"/>
        <v>81.939283279644528</v>
      </c>
    </row>
    <row r="2232" spans="1:16" x14ac:dyDescent="0.2">
      <c r="A2232" s="20" t="s">
        <v>2227</v>
      </c>
      <c r="B2232" s="20" t="s">
        <v>9227</v>
      </c>
      <c r="C2232" s="20" t="s">
        <v>6863</v>
      </c>
      <c r="D2232" s="1" t="s">
        <v>13929</v>
      </c>
      <c r="E2232" s="35">
        <v>6165</v>
      </c>
      <c r="F2232" s="35">
        <v>186706</v>
      </c>
      <c r="G2232" s="37">
        <f t="shared" si="138"/>
        <v>3.3019827964821696E-2</v>
      </c>
      <c r="I2232" s="28">
        <v>0.443</v>
      </c>
      <c r="J2232" s="28">
        <v>0.19624899327754974</v>
      </c>
      <c r="K2232" s="28">
        <v>3.7270016629770546</v>
      </c>
      <c r="L2232" s="28">
        <v>34.239578264395782</v>
      </c>
      <c r="M2232" s="31"/>
      <c r="N2232" s="32">
        <f t="shared" si="136"/>
        <v>81.760143986924859</v>
      </c>
      <c r="O2232" s="32">
        <f t="shared" si="137"/>
        <v>57.826757833894341</v>
      </c>
      <c r="P2232" s="32">
        <f t="shared" si="139"/>
        <v>75.283987777346724</v>
      </c>
    </row>
    <row r="2233" spans="1:16" x14ac:dyDescent="0.2">
      <c r="A2233" s="20" t="s">
        <v>2228</v>
      </c>
      <c r="B2233" s="20" t="s">
        <v>9228</v>
      </c>
      <c r="C2233" s="20" t="s">
        <v>6863</v>
      </c>
      <c r="D2233" s="1" t="s">
        <v>13929</v>
      </c>
      <c r="E2233" s="35">
        <v>7056</v>
      </c>
      <c r="F2233" s="35">
        <v>186706</v>
      </c>
      <c r="G2233" s="37">
        <f t="shared" si="138"/>
        <v>3.779203667798571E-2</v>
      </c>
      <c r="I2233" s="28">
        <v>0.9</v>
      </c>
      <c r="J2233" s="28">
        <v>0.81000000238418579</v>
      </c>
      <c r="K2233" s="28">
        <v>3.6187760883429578</v>
      </c>
      <c r="L2233" s="28">
        <v>35.422193877551024</v>
      </c>
      <c r="M2233" s="31"/>
      <c r="N2233" s="32">
        <f t="shared" si="136"/>
        <v>82.923216219836362</v>
      </c>
      <c r="O2233" s="32">
        <f t="shared" si="137"/>
        <v>58.917699144288036</v>
      </c>
      <c r="P2233" s="32">
        <f t="shared" si="139"/>
        <v>76.427542039889161</v>
      </c>
    </row>
    <row r="2234" spans="1:16" x14ac:dyDescent="0.2">
      <c r="A2234" s="20" t="s">
        <v>2229</v>
      </c>
      <c r="B2234" s="20" t="s">
        <v>9229</v>
      </c>
      <c r="C2234" s="20" t="s">
        <v>6863</v>
      </c>
      <c r="D2234" s="1" t="s">
        <v>13929</v>
      </c>
      <c r="E2234" s="35">
        <v>9304</v>
      </c>
      <c r="F2234" s="35">
        <v>186706</v>
      </c>
      <c r="G2234" s="37">
        <f t="shared" si="138"/>
        <v>4.9832356753398394E-2</v>
      </c>
      <c r="I2234" s="28">
        <v>2.5419999999999998</v>
      </c>
      <c r="J2234" s="28">
        <v>6.461763858795166</v>
      </c>
      <c r="K2234" s="28">
        <v>3.4025633184283941</v>
      </c>
      <c r="L2234" s="28">
        <v>37.036865864144453</v>
      </c>
      <c r="M2234" s="31"/>
      <c r="N2234" s="32">
        <f t="shared" si="136"/>
        <v>86.229090455825386</v>
      </c>
      <c r="O2234" s="32">
        <f t="shared" si="137"/>
        <v>61.502517556815931</v>
      </c>
      <c r="P2234" s="32">
        <f t="shared" si="139"/>
        <v>79.538305140383102</v>
      </c>
    </row>
    <row r="2235" spans="1:16" x14ac:dyDescent="0.2">
      <c r="A2235" s="20" t="s">
        <v>2230</v>
      </c>
      <c r="B2235" s="20" t="s">
        <v>9230</v>
      </c>
      <c r="C2235" s="20" t="s">
        <v>6863</v>
      </c>
      <c r="D2235" s="1" t="s">
        <v>13929</v>
      </c>
      <c r="E2235" s="35">
        <v>6640</v>
      </c>
      <c r="F2235" s="35">
        <v>186706</v>
      </c>
      <c r="G2235" s="37">
        <f t="shared" si="138"/>
        <v>3.5563934742322154E-2</v>
      </c>
      <c r="I2235" s="28">
        <v>1.4279999999999999</v>
      </c>
      <c r="J2235" s="28">
        <v>2.0391840934753418</v>
      </c>
      <c r="K2235" s="28">
        <v>3.4841698286410137</v>
      </c>
      <c r="L2235" s="28">
        <v>30.013102409638556</v>
      </c>
      <c r="M2235" s="31"/>
      <c r="N2235" s="32">
        <f t="shared" si="136"/>
        <v>82.766606863418517</v>
      </c>
      <c r="O2235" s="32">
        <f t="shared" si="137"/>
        <v>57.286880489044407</v>
      </c>
      <c r="P2235" s="32">
        <f t="shared" si="139"/>
        <v>75.872025080353083</v>
      </c>
    </row>
    <row r="2236" spans="1:16" x14ac:dyDescent="0.2">
      <c r="A2236" s="20" t="s">
        <v>2231</v>
      </c>
      <c r="B2236" s="20" t="s">
        <v>9231</v>
      </c>
      <c r="C2236" s="20" t="s">
        <v>6863</v>
      </c>
      <c r="D2236" s="1" t="s">
        <v>13929</v>
      </c>
      <c r="E2236" s="35">
        <v>6265</v>
      </c>
      <c r="F2236" s="35">
        <v>186706</v>
      </c>
      <c r="G2236" s="37">
        <f t="shared" si="138"/>
        <v>3.35554293916639E-2</v>
      </c>
      <c r="I2236" s="28">
        <v>4.008</v>
      </c>
      <c r="J2236" s="28">
        <v>16.064064025878906</v>
      </c>
      <c r="K2236" s="28">
        <v>2.8708696311234267</v>
      </c>
      <c r="L2236" s="28">
        <v>43.852194732641657</v>
      </c>
      <c r="M2236" s="31"/>
      <c r="N2236" s="32">
        <f t="shared" si="136"/>
        <v>90.793950328596566</v>
      </c>
      <c r="O2236" s="32">
        <f t="shared" si="137"/>
        <v>66.229568822403195</v>
      </c>
      <c r="P2236" s="32">
        <f t="shared" si="139"/>
        <v>84.147052526145956</v>
      </c>
    </row>
    <row r="2237" spans="1:16" x14ac:dyDescent="0.2">
      <c r="A2237" s="20" t="s">
        <v>2232</v>
      </c>
      <c r="B2237" s="20" t="s">
        <v>9232</v>
      </c>
      <c r="C2237" s="20" t="s">
        <v>6863</v>
      </c>
      <c r="D2237" s="1" t="s">
        <v>13929</v>
      </c>
      <c r="E2237" s="35">
        <v>6504</v>
      </c>
      <c r="F2237" s="35">
        <v>186706</v>
      </c>
      <c r="G2237" s="37">
        <f t="shared" si="138"/>
        <v>3.4835516801816763E-2</v>
      </c>
      <c r="I2237" s="28">
        <v>4.6120000000000001</v>
      </c>
      <c r="J2237" s="28">
        <v>21.270544052124023</v>
      </c>
      <c r="K2237" s="28">
        <v>3.4059596256763527</v>
      </c>
      <c r="L2237" s="28">
        <v>41.728628536285363</v>
      </c>
      <c r="M2237" s="31"/>
      <c r="N2237" s="32">
        <f t="shared" si="136"/>
        <v>90.500865895248154</v>
      </c>
      <c r="O2237" s="32">
        <f t="shared" si="137"/>
        <v>65.49624071296455</v>
      </c>
      <c r="P2237" s="32">
        <f t="shared" si="139"/>
        <v>83.734842165592369</v>
      </c>
    </row>
    <row r="2238" spans="1:16" x14ac:dyDescent="0.2">
      <c r="A2238" s="20" t="s">
        <v>2233</v>
      </c>
      <c r="B2238" s="20" t="s">
        <v>9233</v>
      </c>
      <c r="C2238" s="20" t="s">
        <v>6864</v>
      </c>
      <c r="D2238" s="1" t="s">
        <v>13923</v>
      </c>
      <c r="E2238" s="35">
        <v>5746</v>
      </c>
      <c r="F2238" s="35">
        <v>238811</v>
      </c>
      <c r="G2238" s="37">
        <f t="shared" si="138"/>
        <v>2.4060868217963161E-2</v>
      </c>
      <c r="I2238" s="28">
        <v>5.1529999999999996</v>
      </c>
      <c r="J2238" s="28">
        <v>26.553409576416016</v>
      </c>
      <c r="K2238" s="28">
        <v>2.3931276791761555</v>
      </c>
      <c r="L2238" s="28">
        <v>41.046641141663763</v>
      </c>
      <c r="M2238" s="31"/>
      <c r="N2238" s="32">
        <f t="shared" si="136"/>
        <v>92.60066038680327</v>
      </c>
      <c r="O2238" s="32">
        <f t="shared" si="137"/>
        <v>66.430049681182709</v>
      </c>
      <c r="P2238" s="32">
        <f t="shared" si="139"/>
        <v>85.519131599110366</v>
      </c>
    </row>
    <row r="2239" spans="1:16" x14ac:dyDescent="0.2">
      <c r="A2239" s="20" t="s">
        <v>2234</v>
      </c>
      <c r="B2239" s="20" t="s">
        <v>9234</v>
      </c>
      <c r="C2239" s="20" t="s">
        <v>6863</v>
      </c>
      <c r="D2239" s="1" t="s">
        <v>13929</v>
      </c>
      <c r="E2239" s="35">
        <v>8058</v>
      </c>
      <c r="F2239" s="35">
        <v>186706</v>
      </c>
      <c r="G2239" s="37">
        <f t="shared" si="138"/>
        <v>4.3158762974944566E-2</v>
      </c>
      <c r="I2239" s="28">
        <v>2.5659999999999998</v>
      </c>
      <c r="J2239" s="28">
        <v>6.5843558311462402</v>
      </c>
      <c r="K2239" s="28">
        <v>3.5067647525014074</v>
      </c>
      <c r="L2239" s="28">
        <v>29.458550508811118</v>
      </c>
      <c r="M2239" s="31"/>
      <c r="N2239" s="32">
        <f t="shared" si="136"/>
        <v>84.434864540382293</v>
      </c>
      <c r="O2239" s="32">
        <f t="shared" si="137"/>
        <v>58.224135333615287</v>
      </c>
      <c r="P2239" s="32">
        <f t="shared" si="139"/>
        <v>77.342480051842983</v>
      </c>
    </row>
    <row r="2240" spans="1:16" x14ac:dyDescent="0.2">
      <c r="A2240" s="20" t="s">
        <v>2235</v>
      </c>
      <c r="B2240" s="20" t="s">
        <v>9235</v>
      </c>
      <c r="C2240" s="20" t="s">
        <v>6863</v>
      </c>
      <c r="D2240" s="1" t="s">
        <v>13929</v>
      </c>
      <c r="E2240" s="35">
        <v>10863</v>
      </c>
      <c r="F2240" s="35">
        <v>186706</v>
      </c>
      <c r="G2240" s="37">
        <f t="shared" si="138"/>
        <v>5.8182382997868307E-2</v>
      </c>
      <c r="I2240" s="28">
        <v>2.6539999999999999</v>
      </c>
      <c r="J2240" s="28">
        <v>7.0437159538269043</v>
      </c>
      <c r="K2240" s="28">
        <v>3.4521564247332042</v>
      </c>
      <c r="L2240" s="28">
        <v>31.81266685077787</v>
      </c>
      <c r="M2240" s="31"/>
      <c r="N2240" s="32">
        <f t="shared" si="136"/>
        <v>85.174959923980026</v>
      </c>
      <c r="O2240" s="32">
        <f t="shared" si="137"/>
        <v>59.355583194636615</v>
      </c>
      <c r="P2240" s="32">
        <f t="shared" si="139"/>
        <v>78.188471849788243</v>
      </c>
    </row>
    <row r="2241" spans="1:16" x14ac:dyDescent="0.2">
      <c r="A2241" s="20" t="s">
        <v>2236</v>
      </c>
      <c r="B2241" s="20" t="s">
        <v>9236</v>
      </c>
      <c r="C2241" s="20" t="s">
        <v>6864</v>
      </c>
      <c r="D2241" s="1" t="s">
        <v>13923</v>
      </c>
      <c r="E2241" s="35">
        <v>6840</v>
      </c>
      <c r="F2241" s="35">
        <v>238811</v>
      </c>
      <c r="G2241" s="37">
        <f t="shared" si="138"/>
        <v>2.8641896730050125E-2</v>
      </c>
      <c r="I2241" s="28">
        <v>3.6760000000000002</v>
      </c>
      <c r="J2241" s="28">
        <v>13.512975692749023</v>
      </c>
      <c r="K2241" s="28">
        <v>3.2054791206718001</v>
      </c>
      <c r="L2241" s="28">
        <v>34.098684210526315</v>
      </c>
      <c r="M2241" s="31"/>
      <c r="N2241" s="32">
        <f t="shared" si="136"/>
        <v>87.637393653900943</v>
      </c>
      <c r="O2241" s="32">
        <f t="shared" si="137"/>
        <v>61.516675517682444</v>
      </c>
      <c r="P2241" s="32">
        <f t="shared" si="139"/>
        <v>80.569365340862092</v>
      </c>
    </row>
    <row r="2242" spans="1:16" x14ac:dyDescent="0.2">
      <c r="A2242" s="20" t="s">
        <v>2237</v>
      </c>
      <c r="B2242" s="20" t="s">
        <v>9237</v>
      </c>
      <c r="C2242" s="20" t="s">
        <v>6863</v>
      </c>
      <c r="D2242" s="1" t="s">
        <v>13929</v>
      </c>
      <c r="E2242" s="35">
        <v>6823</v>
      </c>
      <c r="F2242" s="35">
        <v>186706</v>
      </c>
      <c r="G2242" s="37">
        <f t="shared" si="138"/>
        <v>3.6544085353443383E-2</v>
      </c>
      <c r="I2242" s="28">
        <v>3.883</v>
      </c>
      <c r="J2242" s="28">
        <v>15.077689170837402</v>
      </c>
      <c r="K2242" s="28">
        <v>2.1656756369904007</v>
      </c>
      <c r="L2242" s="28">
        <v>43.613659680492454</v>
      </c>
      <c r="M2242" s="31"/>
      <c r="N2242" s="32">
        <f t="shared" si="136"/>
        <v>91.538794157811637</v>
      </c>
      <c r="O2242" s="32">
        <f t="shared" si="137"/>
        <v>66.523314952998859</v>
      </c>
      <c r="P2242" s="32">
        <f t="shared" si="139"/>
        <v>84.769833428562407</v>
      </c>
    </row>
    <row r="2243" spans="1:16" x14ac:dyDescent="0.2">
      <c r="A2243" s="20" t="s">
        <v>2238</v>
      </c>
      <c r="B2243" s="20" t="s">
        <v>9238</v>
      </c>
      <c r="C2243" s="20" t="s">
        <v>6864</v>
      </c>
      <c r="D2243" s="1" t="s">
        <v>13923</v>
      </c>
      <c r="E2243" s="35">
        <v>6863</v>
      </c>
      <c r="F2243" s="35">
        <v>238811</v>
      </c>
      <c r="G2243" s="37">
        <f t="shared" si="138"/>
        <v>2.8738207201510817E-2</v>
      </c>
      <c r="I2243" s="28">
        <v>1.8640000000000001</v>
      </c>
      <c r="J2243" s="28">
        <v>3.4744958877563477</v>
      </c>
      <c r="K2243" s="28">
        <v>2.6930675641498292</v>
      </c>
      <c r="L2243" s="28">
        <v>40.997814366894943</v>
      </c>
      <c r="M2243" s="31"/>
      <c r="N2243" s="32">
        <f t="shared" si="136"/>
        <v>87.025417446618647</v>
      </c>
      <c r="O2243" s="32">
        <f t="shared" si="137"/>
        <v>63.004102503633639</v>
      </c>
      <c r="P2243" s="32">
        <f t="shared" si="139"/>
        <v>80.525468507694853</v>
      </c>
    </row>
    <row r="2244" spans="1:16" x14ac:dyDescent="0.2">
      <c r="A2244" s="20" t="s">
        <v>2239</v>
      </c>
      <c r="B2244" s="20" t="s">
        <v>9239</v>
      </c>
      <c r="C2244" s="20" t="s">
        <v>6863</v>
      </c>
      <c r="D2244" s="1" t="s">
        <v>13929</v>
      </c>
      <c r="E2244" s="35">
        <v>6773</v>
      </c>
      <c r="F2244" s="35">
        <v>186706</v>
      </c>
      <c r="G2244" s="37">
        <f t="shared" si="138"/>
        <v>3.6276284640022284E-2</v>
      </c>
      <c r="I2244" s="28">
        <v>3.7829999999999999</v>
      </c>
      <c r="J2244" s="28">
        <v>14.311088562011719</v>
      </c>
      <c r="K2244" s="28">
        <v>1.9516121861236817</v>
      </c>
      <c r="L2244" s="28">
        <v>41.433485899896645</v>
      </c>
      <c r="M2244" s="31"/>
      <c r="N2244" s="32">
        <f t="shared" si="136"/>
        <v>91.199409500946388</v>
      </c>
      <c r="O2244" s="32">
        <f t="shared" si="137"/>
        <v>65.655660772154818</v>
      </c>
      <c r="P2244" s="32">
        <f t="shared" si="139"/>
        <v>84.287503852153762</v>
      </c>
    </row>
    <row r="2245" spans="1:16" x14ac:dyDescent="0.2">
      <c r="A2245" s="20" t="s">
        <v>2240</v>
      </c>
      <c r="B2245" s="20" t="s">
        <v>9240</v>
      </c>
      <c r="C2245" s="20" t="s">
        <v>6864</v>
      </c>
      <c r="D2245" s="1" t="s">
        <v>13923</v>
      </c>
      <c r="E2245" s="35">
        <v>6626</v>
      </c>
      <c r="F2245" s="35">
        <v>238811</v>
      </c>
      <c r="G2245" s="37">
        <f t="shared" si="138"/>
        <v>2.7745790604285399E-2</v>
      </c>
      <c r="I2245" s="28">
        <v>2.86</v>
      </c>
      <c r="J2245" s="28">
        <v>8.1795997619628906</v>
      </c>
      <c r="K2245" s="28">
        <v>2.7968715184239752</v>
      </c>
      <c r="L2245" s="28">
        <v>32.956534862662238</v>
      </c>
      <c r="M2245" s="31"/>
      <c r="N2245" s="32">
        <f t="shared" si="136"/>
        <v>86.677209237122867</v>
      </c>
      <c r="O2245" s="32">
        <f t="shared" si="137"/>
        <v>60.527397175630469</v>
      </c>
      <c r="P2245" s="32">
        <f t="shared" si="139"/>
        <v>79.60130837301169</v>
      </c>
    </row>
    <row r="2246" spans="1:16" x14ac:dyDescent="0.2">
      <c r="A2246" s="20" t="s">
        <v>2241</v>
      </c>
      <c r="B2246" s="20" t="s">
        <v>9241</v>
      </c>
      <c r="C2246" s="20" t="s">
        <v>6864</v>
      </c>
      <c r="D2246" s="1" t="s">
        <v>13923</v>
      </c>
      <c r="E2246" s="35">
        <v>6792</v>
      </c>
      <c r="F2246" s="35">
        <v>238811</v>
      </c>
      <c r="G2246" s="37">
        <f t="shared" si="138"/>
        <v>2.8440900963523457E-2</v>
      </c>
      <c r="I2246" s="28">
        <v>1.278</v>
      </c>
      <c r="J2246" s="28">
        <v>1.6332839727401733</v>
      </c>
      <c r="K2246" s="28">
        <v>3.2633961865367325</v>
      </c>
      <c r="L2246" s="28">
        <v>42.75942285041225</v>
      </c>
      <c r="M2246" s="31"/>
      <c r="N2246" s="32">
        <f t="shared" si="136"/>
        <v>85.669701763825387</v>
      </c>
      <c r="O2246" s="32">
        <f t="shared" si="137"/>
        <v>62.713426426893342</v>
      </c>
      <c r="P2246" s="32">
        <f t="shared" si="139"/>
        <v>79.457942837551059</v>
      </c>
    </row>
    <row r="2247" spans="1:16" x14ac:dyDescent="0.2">
      <c r="A2247" s="20" t="s">
        <v>2242</v>
      </c>
      <c r="B2247" s="20" t="s">
        <v>9242</v>
      </c>
      <c r="C2247" s="20" t="s">
        <v>6864</v>
      </c>
      <c r="D2247" s="1" t="s">
        <v>13923</v>
      </c>
      <c r="E2247" s="35">
        <v>7903</v>
      </c>
      <c r="F2247" s="35">
        <v>238811</v>
      </c>
      <c r="G2247" s="37">
        <f t="shared" si="138"/>
        <v>3.3093115476255285E-2</v>
      </c>
      <c r="I2247" s="28">
        <v>1.548</v>
      </c>
      <c r="J2247" s="28">
        <v>2.3963038921356201</v>
      </c>
      <c r="K2247" s="28">
        <v>4.2305874601253795</v>
      </c>
      <c r="L2247" s="28">
        <v>32.700873086169807</v>
      </c>
      <c r="M2247" s="31"/>
      <c r="N2247" s="32">
        <f t="shared" ref="N2247:N2310" si="140">SUMPRODUCT(I2247:L2247,$I$4:$L$4) + $L$1</f>
        <v>82.508396660254775</v>
      </c>
      <c r="O2247" s="32">
        <f t="shared" ref="O2247:O2310" si="141">SUMPRODUCT(I2247:L2247,$I$5:$L$5) + $L$2</f>
        <v>58.016232982578735</v>
      </c>
      <c r="P2247" s="32">
        <f t="shared" si="139"/>
        <v>75.881040344144807</v>
      </c>
    </row>
    <row r="2248" spans="1:16" x14ac:dyDescent="0.2">
      <c r="A2248" s="20" t="s">
        <v>2243</v>
      </c>
      <c r="B2248" s="20" t="s">
        <v>9243</v>
      </c>
      <c r="C2248" s="20" t="s">
        <v>6864</v>
      </c>
      <c r="D2248" s="1" t="s">
        <v>13923</v>
      </c>
      <c r="E2248" s="35">
        <v>6418</v>
      </c>
      <c r="F2248" s="35">
        <v>238811</v>
      </c>
      <c r="G2248" s="37">
        <f t="shared" ref="G2248:G2311" si="142">SUM(E2248/F2248)</f>
        <v>2.6874808949336505E-2</v>
      </c>
      <c r="I2248" s="28">
        <v>4.9850000000000003</v>
      </c>
      <c r="J2248" s="28">
        <v>24.850225448608398</v>
      </c>
      <c r="K2248" s="28">
        <v>2.0128639665168673</v>
      </c>
      <c r="L2248" s="28">
        <v>40.662823309442196</v>
      </c>
      <c r="M2248" s="31"/>
      <c r="N2248" s="32">
        <f t="shared" si="140"/>
        <v>92.794217765827497</v>
      </c>
      <c r="O2248" s="32">
        <f t="shared" si="141"/>
        <v>66.394121775067376</v>
      </c>
      <c r="P2248" s="32">
        <f t="shared" ref="P2248:P2311" si="143">SUM(N2248*$P$1)+($P$2*O2248)</f>
        <v>85.650592351068909</v>
      </c>
    </row>
    <row r="2249" spans="1:16" x14ac:dyDescent="0.2">
      <c r="A2249" s="20" t="s">
        <v>2244</v>
      </c>
      <c r="B2249" s="20" t="s">
        <v>9244</v>
      </c>
      <c r="C2249" s="20" t="s">
        <v>6864</v>
      </c>
      <c r="D2249" s="1" t="s">
        <v>13923</v>
      </c>
      <c r="E2249" s="35">
        <v>6541</v>
      </c>
      <c r="F2249" s="35">
        <v>238811</v>
      </c>
      <c r="G2249" s="37">
        <f t="shared" si="142"/>
        <v>2.7389860601061092E-2</v>
      </c>
      <c r="I2249" s="28">
        <v>0.34399999999999997</v>
      </c>
      <c r="J2249" s="28">
        <v>0.11833599954843521</v>
      </c>
      <c r="K2249" s="28">
        <v>3.7509728195009115</v>
      </c>
      <c r="L2249" s="28">
        <v>40.460785812566883</v>
      </c>
      <c r="M2249" s="31"/>
      <c r="N2249" s="32">
        <f t="shared" si="140"/>
        <v>82.947612311630138</v>
      </c>
      <c r="O2249" s="32">
        <f t="shared" si="141"/>
        <v>60.346767756259084</v>
      </c>
      <c r="P2249" s="32">
        <f t="shared" si="143"/>
        <v>76.832029716125035</v>
      </c>
    </row>
    <row r="2250" spans="1:16" x14ac:dyDescent="0.2">
      <c r="A2250" s="20" t="s">
        <v>2245</v>
      </c>
      <c r="B2250" s="20" t="s">
        <v>9245</v>
      </c>
      <c r="C2250" s="20" t="s">
        <v>6864</v>
      </c>
      <c r="D2250" s="1" t="s">
        <v>13923</v>
      </c>
      <c r="E2250" s="35">
        <v>6623</v>
      </c>
      <c r="F2250" s="35">
        <v>238811</v>
      </c>
      <c r="G2250" s="37">
        <f t="shared" si="142"/>
        <v>2.7733228368877479E-2</v>
      </c>
      <c r="I2250" s="28">
        <v>1.0129999999999999</v>
      </c>
      <c r="J2250" s="28">
        <v>1.0261689424514771</v>
      </c>
      <c r="K2250" s="28">
        <v>3.7115101745391104</v>
      </c>
      <c r="L2250" s="28">
        <v>37.527857466404953</v>
      </c>
      <c r="M2250" s="31"/>
      <c r="N2250" s="32">
        <f t="shared" si="140"/>
        <v>83.445241780835957</v>
      </c>
      <c r="O2250" s="32">
        <f t="shared" si="141"/>
        <v>59.870870150143631</v>
      </c>
      <c r="P2250" s="32">
        <f t="shared" si="143"/>
        <v>77.066231629625946</v>
      </c>
    </row>
    <row r="2251" spans="1:16" x14ac:dyDescent="0.2">
      <c r="A2251" s="20" t="s">
        <v>2246</v>
      </c>
      <c r="B2251" s="20" t="s">
        <v>9246</v>
      </c>
      <c r="C2251" s="20" t="s">
        <v>6864</v>
      </c>
      <c r="D2251" s="1" t="s">
        <v>13923</v>
      </c>
      <c r="E2251" s="35">
        <v>6210</v>
      </c>
      <c r="F2251" s="35">
        <v>238811</v>
      </c>
      <c r="G2251" s="37">
        <f t="shared" si="142"/>
        <v>2.6003827294387612E-2</v>
      </c>
      <c r="I2251" s="28">
        <v>3.5289999999999999</v>
      </c>
      <c r="J2251" s="28">
        <v>12.453841209411621</v>
      </c>
      <c r="K2251" s="28">
        <v>3.5374100745261727</v>
      </c>
      <c r="L2251" s="28">
        <v>36.142995169082127</v>
      </c>
      <c r="M2251" s="31"/>
      <c r="N2251" s="32">
        <f t="shared" si="140"/>
        <v>87.395752285269168</v>
      </c>
      <c r="O2251" s="32">
        <f t="shared" si="141"/>
        <v>62.003655504058834</v>
      </c>
      <c r="P2251" s="32">
        <f t="shared" si="143"/>
        <v>80.524882271624151</v>
      </c>
    </row>
    <row r="2252" spans="1:16" x14ac:dyDescent="0.2">
      <c r="A2252" s="20" t="s">
        <v>2247</v>
      </c>
      <c r="B2252" s="20" t="s">
        <v>9247</v>
      </c>
      <c r="C2252" s="20" t="s">
        <v>6864</v>
      </c>
      <c r="D2252" s="1" t="s">
        <v>13923</v>
      </c>
      <c r="E2252" s="35">
        <v>6287</v>
      </c>
      <c r="F2252" s="35">
        <v>238811</v>
      </c>
      <c r="G2252" s="37">
        <f t="shared" si="142"/>
        <v>2.6326258003190807E-2</v>
      </c>
      <c r="I2252" s="28">
        <v>3.2080000000000002</v>
      </c>
      <c r="J2252" s="28">
        <v>10.291263580322266</v>
      </c>
      <c r="K2252" s="28">
        <v>2.1470492927691289</v>
      </c>
      <c r="L2252" s="28">
        <v>41.71910291076825</v>
      </c>
      <c r="M2252" s="31"/>
      <c r="N2252" s="32">
        <f t="shared" si="140"/>
        <v>90.088810052507156</v>
      </c>
      <c r="O2252" s="32">
        <f t="shared" si="141"/>
        <v>65.077432319551008</v>
      </c>
      <c r="P2252" s="32">
        <f t="shared" si="143"/>
        <v>83.320959144169308</v>
      </c>
    </row>
    <row r="2253" spans="1:16" x14ac:dyDescent="0.2">
      <c r="A2253" s="20" t="s">
        <v>2248</v>
      </c>
      <c r="B2253" s="20" t="s">
        <v>9248</v>
      </c>
      <c r="C2253" s="20" t="s">
        <v>6864</v>
      </c>
      <c r="D2253" s="1" t="s">
        <v>13923</v>
      </c>
      <c r="E2253" s="35">
        <v>5977</v>
      </c>
      <c r="F2253" s="35">
        <v>238811</v>
      </c>
      <c r="G2253" s="37">
        <f t="shared" si="142"/>
        <v>2.5028160344372746E-2</v>
      </c>
      <c r="I2253" s="28">
        <v>3.8109999999999999</v>
      </c>
      <c r="J2253" s="28">
        <v>14.523720741271973</v>
      </c>
      <c r="K2253" s="28">
        <v>3.2010500409156002</v>
      </c>
      <c r="L2253" s="28">
        <v>41</v>
      </c>
      <c r="M2253" s="31"/>
      <c r="N2253" s="32">
        <f t="shared" si="140"/>
        <v>89.38905757126868</v>
      </c>
      <c r="O2253" s="32">
        <f t="shared" si="141"/>
        <v>64.587719953598679</v>
      </c>
      <c r="P2253" s="32">
        <f t="shared" si="143"/>
        <v>82.67804160422051</v>
      </c>
    </row>
    <row r="2254" spans="1:16" x14ac:dyDescent="0.2">
      <c r="A2254" s="20" t="s">
        <v>2249</v>
      </c>
      <c r="B2254" s="20" t="s">
        <v>9249</v>
      </c>
      <c r="C2254" s="20" t="s">
        <v>6864</v>
      </c>
      <c r="D2254" s="1" t="s">
        <v>13923</v>
      </c>
      <c r="E2254" s="35">
        <v>6535</v>
      </c>
      <c r="F2254" s="35">
        <v>238811</v>
      </c>
      <c r="G2254" s="37">
        <f t="shared" si="142"/>
        <v>2.7364736130245256E-2</v>
      </c>
      <c r="I2254" s="28">
        <v>1.4730000000000001</v>
      </c>
      <c r="J2254" s="28">
        <v>2.1697289943695068</v>
      </c>
      <c r="K2254" s="28">
        <v>3.3492424852174798</v>
      </c>
      <c r="L2254" s="28">
        <v>39.086916602907422</v>
      </c>
      <c r="M2254" s="31"/>
      <c r="N2254" s="32">
        <f t="shared" si="140"/>
        <v>85.04756560732153</v>
      </c>
      <c r="O2254" s="32">
        <f t="shared" si="141"/>
        <v>61.297149570821411</v>
      </c>
      <c r="P2254" s="32">
        <f t="shared" si="143"/>
        <v>78.620919444034342</v>
      </c>
    </row>
    <row r="2255" spans="1:16" x14ac:dyDescent="0.2">
      <c r="A2255" s="20" t="s">
        <v>2250</v>
      </c>
      <c r="B2255" s="20" t="s">
        <v>9250</v>
      </c>
      <c r="C2255" s="20" t="s">
        <v>6864</v>
      </c>
      <c r="D2255" s="1" t="s">
        <v>13923</v>
      </c>
      <c r="E2255" s="35">
        <v>6786</v>
      </c>
      <c r="F2255" s="35">
        <v>238811</v>
      </c>
      <c r="G2255" s="37">
        <f t="shared" si="142"/>
        <v>2.8415776492707621E-2</v>
      </c>
      <c r="I2255" s="28">
        <v>1.6020000000000001</v>
      </c>
      <c r="J2255" s="28">
        <v>2.5664041042327881</v>
      </c>
      <c r="K2255" s="28">
        <v>3.5813991708367117</v>
      </c>
      <c r="L2255" s="28">
        <v>36.010610079575599</v>
      </c>
      <c r="M2255" s="31"/>
      <c r="N2255" s="32">
        <f t="shared" si="140"/>
        <v>84.244909226489952</v>
      </c>
      <c r="O2255" s="32">
        <f t="shared" si="141"/>
        <v>59.956020119641408</v>
      </c>
      <c r="P2255" s="32">
        <f t="shared" si="143"/>
        <v>77.672557156987494</v>
      </c>
    </row>
    <row r="2256" spans="1:16" x14ac:dyDescent="0.2">
      <c r="A2256" s="20" t="s">
        <v>2251</v>
      </c>
      <c r="B2256" s="20" t="s">
        <v>9251</v>
      </c>
      <c r="C2256" s="20" t="s">
        <v>6864</v>
      </c>
      <c r="D2256" s="1" t="s">
        <v>13923</v>
      </c>
      <c r="E2256" s="35">
        <v>6086</v>
      </c>
      <c r="F2256" s="35">
        <v>238811</v>
      </c>
      <c r="G2256" s="37">
        <f t="shared" si="142"/>
        <v>2.5484588230860389E-2</v>
      </c>
      <c r="I2256" s="28">
        <v>3.875</v>
      </c>
      <c r="J2256" s="28">
        <v>15.015625</v>
      </c>
      <c r="K2256" s="28">
        <v>3.9211841308617648</v>
      </c>
      <c r="L2256" s="28">
        <v>38.558166283273088</v>
      </c>
      <c r="M2256" s="31"/>
      <c r="N2256" s="32">
        <f t="shared" si="140"/>
        <v>87.932437140247202</v>
      </c>
      <c r="O2256" s="32">
        <f t="shared" si="141"/>
        <v>63.084354817594715</v>
      </c>
      <c r="P2256" s="32">
        <f t="shared" si="143"/>
        <v>81.208772481973256</v>
      </c>
    </row>
    <row r="2257" spans="1:16" x14ac:dyDescent="0.2">
      <c r="A2257" s="20" t="s">
        <v>2252</v>
      </c>
      <c r="B2257" s="20" t="s">
        <v>9252</v>
      </c>
      <c r="C2257" s="20" t="s">
        <v>6864</v>
      </c>
      <c r="D2257" s="1" t="s">
        <v>13923</v>
      </c>
      <c r="E2257" s="35">
        <v>6480</v>
      </c>
      <c r="F2257" s="35">
        <v>238811</v>
      </c>
      <c r="G2257" s="37">
        <f t="shared" si="142"/>
        <v>2.7134428481100117E-2</v>
      </c>
      <c r="I2257" s="28">
        <v>2.3660000000000001</v>
      </c>
      <c r="J2257" s="28">
        <v>5.5979561805725098</v>
      </c>
      <c r="K2257" s="28">
        <v>3.4300351476165551</v>
      </c>
      <c r="L2257" s="28">
        <v>39.285648148148148</v>
      </c>
      <c r="M2257" s="31"/>
      <c r="N2257" s="32">
        <f t="shared" si="140"/>
        <v>86.410740071673189</v>
      </c>
      <c r="O2257" s="32">
        <f t="shared" si="141"/>
        <v>62.260115635826949</v>
      </c>
      <c r="P2257" s="32">
        <f t="shared" si="143"/>
        <v>79.875801162262306</v>
      </c>
    </row>
    <row r="2258" spans="1:16" x14ac:dyDescent="0.2">
      <c r="A2258" s="20" t="s">
        <v>2253</v>
      </c>
      <c r="B2258" s="20" t="s">
        <v>9253</v>
      </c>
      <c r="C2258" s="20" t="s">
        <v>6864</v>
      </c>
      <c r="D2258" s="1" t="s">
        <v>13923</v>
      </c>
      <c r="E2258" s="35">
        <v>8372</v>
      </c>
      <c r="F2258" s="35">
        <v>238811</v>
      </c>
      <c r="G2258" s="37">
        <f t="shared" si="142"/>
        <v>3.5057011611692931E-2</v>
      </c>
      <c r="I2258" s="28">
        <v>2.7229999999999999</v>
      </c>
      <c r="J2258" s="28">
        <v>7.414729118347168</v>
      </c>
      <c r="K2258" s="28">
        <v>3.3725040659395189</v>
      </c>
      <c r="L2258" s="28">
        <v>32.228858098423316</v>
      </c>
      <c r="M2258" s="31"/>
      <c r="N2258" s="32">
        <f t="shared" si="140"/>
        <v>85.488915830658897</v>
      </c>
      <c r="O2258" s="32">
        <f t="shared" si="141"/>
        <v>59.660541635430967</v>
      </c>
      <c r="P2258" s="32">
        <f t="shared" si="143"/>
        <v>78.499993124184584</v>
      </c>
    </row>
    <row r="2259" spans="1:16" x14ac:dyDescent="0.2">
      <c r="A2259" s="20" t="s">
        <v>2254</v>
      </c>
      <c r="B2259" s="20" t="s">
        <v>9254</v>
      </c>
      <c r="C2259" s="20" t="s">
        <v>6864</v>
      </c>
      <c r="D2259" s="1" t="s">
        <v>13923</v>
      </c>
      <c r="E2259" s="35">
        <v>7825</v>
      </c>
      <c r="F2259" s="35">
        <v>238811</v>
      </c>
      <c r="G2259" s="37">
        <f t="shared" si="142"/>
        <v>3.2766497355649446E-2</v>
      </c>
      <c r="I2259" s="28">
        <v>2.3279999999999998</v>
      </c>
      <c r="J2259" s="28">
        <v>5.419583797454834</v>
      </c>
      <c r="K2259" s="28">
        <v>4.3331695322306407</v>
      </c>
      <c r="L2259" s="28">
        <v>30.653035143769969</v>
      </c>
      <c r="M2259" s="31"/>
      <c r="N2259" s="32">
        <f t="shared" si="140"/>
        <v>83.159528954455567</v>
      </c>
      <c r="O2259" s="32">
        <f t="shared" si="141"/>
        <v>57.887399140350091</v>
      </c>
      <c r="P2259" s="32">
        <f t="shared" si="143"/>
        <v>76.321120908958008</v>
      </c>
    </row>
    <row r="2260" spans="1:16" x14ac:dyDescent="0.2">
      <c r="A2260" s="20" t="s">
        <v>2255</v>
      </c>
      <c r="B2260" s="20" t="s">
        <v>9255</v>
      </c>
      <c r="C2260" s="20" t="s">
        <v>6864</v>
      </c>
      <c r="D2260" s="1" t="s">
        <v>13923</v>
      </c>
      <c r="E2260" s="35">
        <v>5977</v>
      </c>
      <c r="F2260" s="35">
        <v>238811</v>
      </c>
      <c r="G2260" s="37">
        <f t="shared" si="142"/>
        <v>2.5028160344372746E-2</v>
      </c>
      <c r="I2260" s="28">
        <v>3.7690000000000001</v>
      </c>
      <c r="J2260" s="28">
        <v>14.205361366271973</v>
      </c>
      <c r="K2260" s="28">
        <v>2.6724928351647033</v>
      </c>
      <c r="L2260" s="28">
        <v>43.301321733311028</v>
      </c>
      <c r="M2260" s="31"/>
      <c r="N2260" s="32">
        <f t="shared" si="140"/>
        <v>90.579096028351557</v>
      </c>
      <c r="O2260" s="32">
        <f t="shared" si="141"/>
        <v>65.912540740806833</v>
      </c>
      <c r="P2260" s="32">
        <f t="shared" si="143"/>
        <v>83.904550931685094</v>
      </c>
    </row>
    <row r="2261" spans="1:16" x14ac:dyDescent="0.2">
      <c r="A2261" s="20" t="s">
        <v>2256</v>
      </c>
      <c r="B2261" s="20" t="s">
        <v>9256</v>
      </c>
      <c r="C2261" s="20" t="s">
        <v>6864</v>
      </c>
      <c r="D2261" s="1" t="s">
        <v>13923</v>
      </c>
      <c r="E2261" s="35">
        <v>6714</v>
      </c>
      <c r="F2261" s="35">
        <v>238811</v>
      </c>
      <c r="G2261" s="37">
        <f t="shared" si="142"/>
        <v>2.8114282842917622E-2</v>
      </c>
      <c r="I2261" s="28">
        <v>2.0350000000000001</v>
      </c>
      <c r="J2261" s="28">
        <v>4.1412248611450195</v>
      </c>
      <c r="K2261" s="28">
        <v>3.3303533797728768</v>
      </c>
      <c r="L2261" s="28">
        <v>36.909740840035745</v>
      </c>
      <c r="M2261" s="31"/>
      <c r="N2261" s="32">
        <f t="shared" si="140"/>
        <v>85.493815522607207</v>
      </c>
      <c r="O2261" s="32">
        <f t="shared" si="141"/>
        <v>60.978382369216845</v>
      </c>
      <c r="P2261" s="32">
        <f t="shared" si="143"/>
        <v>78.86016269840276</v>
      </c>
    </row>
    <row r="2262" spans="1:16" x14ac:dyDescent="0.2">
      <c r="A2262" s="20" t="s">
        <v>2257</v>
      </c>
      <c r="B2262" s="20" t="s">
        <v>9257</v>
      </c>
      <c r="C2262" s="20" t="s">
        <v>6864</v>
      </c>
      <c r="D2262" s="1" t="s">
        <v>13923</v>
      </c>
      <c r="E2262" s="35">
        <v>6414</v>
      </c>
      <c r="F2262" s="35">
        <v>238811</v>
      </c>
      <c r="G2262" s="37">
        <f t="shared" si="142"/>
        <v>2.6858059302125949E-2</v>
      </c>
      <c r="I2262" s="28">
        <v>6.2240000000000002</v>
      </c>
      <c r="J2262" s="28">
        <v>38.738174438476562</v>
      </c>
      <c r="K2262" s="28">
        <v>1.4612450763271871</v>
      </c>
      <c r="L2262" s="28">
        <v>42.659338946055506</v>
      </c>
      <c r="M2262" s="31"/>
      <c r="N2262" s="32">
        <f t="shared" si="140"/>
        <v>95.884913534167083</v>
      </c>
      <c r="O2262" s="32">
        <f t="shared" si="141"/>
        <v>68.714779210713303</v>
      </c>
      <c r="P2262" s="32">
        <f t="shared" si="143"/>
        <v>88.532922763248649</v>
      </c>
    </row>
    <row r="2263" spans="1:16" x14ac:dyDescent="0.2">
      <c r="A2263" s="20" t="s">
        <v>2258</v>
      </c>
      <c r="B2263" s="20" t="s">
        <v>9258</v>
      </c>
      <c r="C2263" s="20" t="s">
        <v>6864</v>
      </c>
      <c r="D2263" s="1" t="s">
        <v>13923</v>
      </c>
      <c r="E2263" s="35">
        <v>7098</v>
      </c>
      <c r="F2263" s="35">
        <v>238811</v>
      </c>
      <c r="G2263" s="37">
        <f t="shared" si="142"/>
        <v>2.9722248975130962E-2</v>
      </c>
      <c r="I2263" s="28">
        <v>2.7989999999999999</v>
      </c>
      <c r="J2263" s="28">
        <v>7.8344011306762695</v>
      </c>
      <c r="K2263" s="28">
        <v>3.5266226046027822</v>
      </c>
      <c r="L2263" s="28">
        <v>36.647224570301496</v>
      </c>
      <c r="M2263" s="31"/>
      <c r="N2263" s="32">
        <f t="shared" si="140"/>
        <v>86.375260714705334</v>
      </c>
      <c r="O2263" s="32">
        <f t="shared" si="141"/>
        <v>61.506170885328764</v>
      </c>
      <c r="P2263" s="32">
        <f t="shared" si="143"/>
        <v>79.645911616534363</v>
      </c>
    </row>
    <row r="2264" spans="1:16" x14ac:dyDescent="0.2">
      <c r="A2264" s="20" t="s">
        <v>2259</v>
      </c>
      <c r="B2264" s="20" t="s">
        <v>9259</v>
      </c>
      <c r="C2264" s="20" t="s">
        <v>6864</v>
      </c>
      <c r="D2264" s="1" t="s">
        <v>13923</v>
      </c>
      <c r="E2264" s="35">
        <v>6410</v>
      </c>
      <c r="F2264" s="35">
        <v>238811</v>
      </c>
      <c r="G2264" s="37">
        <f t="shared" si="142"/>
        <v>2.6841309654915393E-2</v>
      </c>
      <c r="I2264" s="28">
        <v>3.3780000000000001</v>
      </c>
      <c r="J2264" s="28">
        <v>11.410883903503418</v>
      </c>
      <c r="K2264" s="28">
        <v>2.9923060126099044</v>
      </c>
      <c r="L2264" s="28">
        <v>41.552418096723869</v>
      </c>
      <c r="M2264" s="31"/>
      <c r="N2264" s="32">
        <f t="shared" si="140"/>
        <v>89.129508811404975</v>
      </c>
      <c r="O2264" s="32">
        <f t="shared" si="141"/>
        <v>64.557349439977088</v>
      </c>
      <c r="P2264" s="32">
        <f t="shared" si="143"/>
        <v>82.480506389494607</v>
      </c>
    </row>
    <row r="2265" spans="1:16" x14ac:dyDescent="0.2">
      <c r="A2265" s="20" t="s">
        <v>2260</v>
      </c>
      <c r="B2265" s="20" t="s">
        <v>9260</v>
      </c>
      <c r="C2265" s="20" t="s">
        <v>6864</v>
      </c>
      <c r="D2265" s="1" t="s">
        <v>13923</v>
      </c>
      <c r="E2265" s="35">
        <v>6654</v>
      </c>
      <c r="F2265" s="35">
        <v>238811</v>
      </c>
      <c r="G2265" s="37">
        <f t="shared" si="142"/>
        <v>2.7863038134759287E-2</v>
      </c>
      <c r="I2265" s="28">
        <v>3.7930000000000001</v>
      </c>
      <c r="J2265" s="28">
        <v>14.386849403381348</v>
      </c>
      <c r="K2265" s="28">
        <v>2.4347862702279297</v>
      </c>
      <c r="L2265" s="28">
        <v>39.481214307183649</v>
      </c>
      <c r="M2265" s="31"/>
      <c r="N2265" s="32">
        <f t="shared" si="140"/>
        <v>90.101051253561764</v>
      </c>
      <c r="O2265" s="32">
        <f t="shared" si="141"/>
        <v>64.481977913231589</v>
      </c>
      <c r="P2265" s="32">
        <f t="shared" si="143"/>
        <v>83.168763451252261</v>
      </c>
    </row>
    <row r="2266" spans="1:16" x14ac:dyDescent="0.2">
      <c r="A2266" s="20" t="s">
        <v>2261</v>
      </c>
      <c r="B2266" s="20" t="s">
        <v>9261</v>
      </c>
      <c r="C2266" s="20" t="s">
        <v>6864</v>
      </c>
      <c r="D2266" s="1" t="s">
        <v>13923</v>
      </c>
      <c r="E2266" s="35">
        <v>6331</v>
      </c>
      <c r="F2266" s="35">
        <v>238811</v>
      </c>
      <c r="G2266" s="37">
        <f t="shared" si="142"/>
        <v>2.6510504122506919E-2</v>
      </c>
      <c r="I2266" s="28">
        <v>4.6369999999999996</v>
      </c>
      <c r="J2266" s="28">
        <v>21.501768112182617</v>
      </c>
      <c r="K2266" s="28">
        <v>2.4301636183883266</v>
      </c>
      <c r="L2266" s="28">
        <v>44.345758963828779</v>
      </c>
      <c r="M2266" s="31"/>
      <c r="N2266" s="32">
        <f t="shared" si="140"/>
        <v>92.493993061941424</v>
      </c>
      <c r="O2266" s="32">
        <f t="shared" si="141"/>
        <v>67.344200438216006</v>
      </c>
      <c r="P2266" s="32">
        <f t="shared" si="143"/>
        <v>85.688688345411862</v>
      </c>
    </row>
    <row r="2267" spans="1:16" x14ac:dyDescent="0.2">
      <c r="A2267" s="20" t="s">
        <v>2262</v>
      </c>
      <c r="B2267" s="20" t="s">
        <v>9262</v>
      </c>
      <c r="C2267" s="20" t="s">
        <v>6864</v>
      </c>
      <c r="D2267" s="1" t="s">
        <v>13923</v>
      </c>
      <c r="E2267" s="35">
        <v>7274</v>
      </c>
      <c r="F2267" s="35">
        <v>238811</v>
      </c>
      <c r="G2267" s="37">
        <f t="shared" si="142"/>
        <v>3.0459233452395408E-2</v>
      </c>
      <c r="I2267" s="28">
        <v>6.6740000000000004</v>
      </c>
      <c r="J2267" s="28">
        <v>44.542274475097656</v>
      </c>
      <c r="K2267" s="28">
        <v>1.3368262121883068</v>
      </c>
      <c r="L2267" s="28">
        <v>38.816607093758591</v>
      </c>
      <c r="M2267" s="31"/>
      <c r="N2267" s="32">
        <f t="shared" si="140"/>
        <v>95.87479833674854</v>
      </c>
      <c r="O2267" s="32">
        <f t="shared" si="141"/>
        <v>67.538027527091373</v>
      </c>
      <c r="P2267" s="32">
        <f t="shared" si="143"/>
        <v>88.207126363172989</v>
      </c>
    </row>
    <row r="2268" spans="1:16" x14ac:dyDescent="0.2">
      <c r="A2268" s="20" t="s">
        <v>2263</v>
      </c>
      <c r="B2268" s="20" t="s">
        <v>9263</v>
      </c>
      <c r="C2268" s="20" t="s">
        <v>6864</v>
      </c>
      <c r="D2268" s="1" t="s">
        <v>13923</v>
      </c>
      <c r="E2268" s="35">
        <v>6451</v>
      </c>
      <c r="F2268" s="35">
        <v>238811</v>
      </c>
      <c r="G2268" s="37">
        <f t="shared" si="142"/>
        <v>2.7012993538823589E-2</v>
      </c>
      <c r="I2268" s="28">
        <v>6.78</v>
      </c>
      <c r="J2268" s="28">
        <v>45.968399047851562</v>
      </c>
      <c r="K2268" s="28">
        <v>0.21640379712913452</v>
      </c>
      <c r="L2268" s="28">
        <v>41.855526274996123</v>
      </c>
      <c r="M2268" s="31"/>
      <c r="N2268" s="32">
        <f t="shared" si="140"/>
        <v>98.283803157929256</v>
      </c>
      <c r="O2268" s="32">
        <f t="shared" si="141"/>
        <v>69.733523146369066</v>
      </c>
      <c r="P2268" s="32">
        <f t="shared" si="143"/>
        <v>90.558357539836152</v>
      </c>
    </row>
    <row r="2269" spans="1:16" x14ac:dyDescent="0.2">
      <c r="A2269" s="20" t="s">
        <v>2264</v>
      </c>
      <c r="B2269" s="20" t="s">
        <v>9264</v>
      </c>
      <c r="C2269" s="20" t="s">
        <v>6864</v>
      </c>
      <c r="D2269" s="1" t="s">
        <v>13923</v>
      </c>
      <c r="E2269" s="35">
        <v>8425</v>
      </c>
      <c r="F2269" s="35">
        <v>238811</v>
      </c>
      <c r="G2269" s="37">
        <f t="shared" si="142"/>
        <v>3.5278944437232791E-2</v>
      </c>
      <c r="I2269" s="28">
        <v>5.8109999999999999</v>
      </c>
      <c r="J2269" s="28">
        <v>33.767719268798828</v>
      </c>
      <c r="K2269" s="28">
        <v>2.0077918663232257</v>
      </c>
      <c r="L2269" s="28">
        <v>42.573293768545994</v>
      </c>
      <c r="M2269" s="31"/>
      <c r="N2269" s="32">
        <f t="shared" si="140"/>
        <v>94.477804509776405</v>
      </c>
      <c r="O2269" s="32">
        <f t="shared" si="141"/>
        <v>67.932448205332975</v>
      </c>
      <c r="P2269" s="32">
        <f t="shared" si="143"/>
        <v>87.29487297776177</v>
      </c>
    </row>
    <row r="2270" spans="1:16" x14ac:dyDescent="0.2">
      <c r="A2270" s="20" t="s">
        <v>2265</v>
      </c>
      <c r="B2270" s="20" t="s">
        <v>9265</v>
      </c>
      <c r="C2270" s="20" t="s">
        <v>6864</v>
      </c>
      <c r="D2270" s="1" t="s">
        <v>13923</v>
      </c>
      <c r="E2270" s="35">
        <v>6517</v>
      </c>
      <c r="F2270" s="35">
        <v>238811</v>
      </c>
      <c r="G2270" s="37">
        <f t="shared" si="142"/>
        <v>2.7289362717797756E-2</v>
      </c>
      <c r="I2270" s="28">
        <v>11.933</v>
      </c>
      <c r="J2270" s="28">
        <v>142.396484375</v>
      </c>
      <c r="K2270" s="28">
        <v>1.303406352575919</v>
      </c>
      <c r="L2270" s="28">
        <v>43.176001227558693</v>
      </c>
      <c r="M2270" s="31"/>
      <c r="N2270" s="32">
        <f t="shared" si="140"/>
        <v>104.33298352039893</v>
      </c>
      <c r="O2270" s="32">
        <f t="shared" si="141"/>
        <v>72.968223652046134</v>
      </c>
      <c r="P2270" s="32">
        <f t="shared" si="143"/>
        <v>95.845965298882462</v>
      </c>
    </row>
    <row r="2271" spans="1:16" x14ac:dyDescent="0.2">
      <c r="A2271" s="20" t="s">
        <v>2266</v>
      </c>
      <c r="B2271" s="20" t="s">
        <v>9266</v>
      </c>
      <c r="C2271" s="20" t="s">
        <v>6864</v>
      </c>
      <c r="D2271" s="1" t="s">
        <v>13923</v>
      </c>
      <c r="E2271" s="35">
        <v>8481</v>
      </c>
      <c r="F2271" s="35">
        <v>238811</v>
      </c>
      <c r="G2271" s="37">
        <f t="shared" si="142"/>
        <v>3.5513439498180567E-2</v>
      </c>
      <c r="I2271" s="28">
        <v>6.9820000000000002</v>
      </c>
      <c r="J2271" s="28">
        <v>48.748325347900391</v>
      </c>
      <c r="K2271" s="28">
        <v>1.2833279364618593</v>
      </c>
      <c r="L2271" s="28">
        <v>42.308218370475181</v>
      </c>
      <c r="M2271" s="31"/>
      <c r="N2271" s="32">
        <f t="shared" si="140"/>
        <v>97.182107221011563</v>
      </c>
      <c r="O2271" s="32">
        <f t="shared" si="141"/>
        <v>69.310306716039094</v>
      </c>
      <c r="P2271" s="32">
        <f t="shared" si="143"/>
        <v>89.640251975027297</v>
      </c>
    </row>
    <row r="2272" spans="1:16" x14ac:dyDescent="0.2">
      <c r="A2272" s="20" t="s">
        <v>2267</v>
      </c>
      <c r="B2272" s="20" t="s">
        <v>9267</v>
      </c>
      <c r="C2272" s="20" t="s">
        <v>6864</v>
      </c>
      <c r="D2272" s="1" t="s">
        <v>13923</v>
      </c>
      <c r="E2272" s="35">
        <v>6252</v>
      </c>
      <c r="F2272" s="35">
        <v>238811</v>
      </c>
      <c r="G2272" s="37">
        <f t="shared" si="142"/>
        <v>2.6179698590098447E-2</v>
      </c>
      <c r="I2272" s="28">
        <v>8.5860000000000003</v>
      </c>
      <c r="J2272" s="28">
        <v>73.719398498535156</v>
      </c>
      <c r="K2272" s="28">
        <v>1.536224911527873</v>
      </c>
      <c r="L2272" s="28">
        <v>40.586692258477285</v>
      </c>
      <c r="M2272" s="31"/>
      <c r="N2272" s="32">
        <f t="shared" si="140"/>
        <v>98.775552262367839</v>
      </c>
      <c r="O2272" s="32">
        <f t="shared" si="141"/>
        <v>69.59931492848574</v>
      </c>
      <c r="P2272" s="32">
        <f t="shared" si="143"/>
        <v>90.880728296640768</v>
      </c>
    </row>
    <row r="2273" spans="1:16" x14ac:dyDescent="0.2">
      <c r="A2273" s="20" t="s">
        <v>2268</v>
      </c>
      <c r="B2273" s="20" t="s">
        <v>9268</v>
      </c>
      <c r="C2273" s="20" t="s">
        <v>6864</v>
      </c>
      <c r="D2273" s="1" t="s">
        <v>13923</v>
      </c>
      <c r="E2273" s="35">
        <v>9911</v>
      </c>
      <c r="F2273" s="35">
        <v>238811</v>
      </c>
      <c r="G2273" s="37">
        <f t="shared" si="142"/>
        <v>4.1501438375954207E-2</v>
      </c>
      <c r="I2273" s="28">
        <v>8.9459999999999997</v>
      </c>
      <c r="J2273" s="28">
        <v>80.030914306640625</v>
      </c>
      <c r="K2273" s="28">
        <v>1.4412489814719924</v>
      </c>
      <c r="L2273" s="28">
        <v>42.021087680355159</v>
      </c>
      <c r="M2273" s="31"/>
      <c r="N2273" s="32">
        <f t="shared" si="140"/>
        <v>99.742581110780094</v>
      </c>
      <c r="O2273" s="32">
        <f t="shared" si="141"/>
        <v>70.532068844128219</v>
      </c>
      <c r="P2273" s="32">
        <f t="shared" si="143"/>
        <v>91.838482660562164</v>
      </c>
    </row>
    <row r="2274" spans="1:16" x14ac:dyDescent="0.2">
      <c r="A2274" s="20" t="s">
        <v>2269</v>
      </c>
      <c r="B2274" s="20" t="s">
        <v>9269</v>
      </c>
      <c r="C2274" s="20" t="s">
        <v>6864</v>
      </c>
      <c r="D2274" s="1" t="s">
        <v>13923</v>
      </c>
      <c r="E2274" s="35">
        <v>7062</v>
      </c>
      <c r="F2274" s="35">
        <v>238811</v>
      </c>
      <c r="G2274" s="37">
        <f t="shared" si="142"/>
        <v>2.9571502150235962E-2</v>
      </c>
      <c r="I2274" s="28">
        <v>8.8580000000000005</v>
      </c>
      <c r="J2274" s="28">
        <v>78.464164733886719</v>
      </c>
      <c r="K2274" s="28">
        <v>0.7233845193841516</v>
      </c>
      <c r="L2274" s="28">
        <v>42.705324270744832</v>
      </c>
      <c r="M2274" s="31"/>
      <c r="N2274" s="32">
        <f t="shared" si="140"/>
        <v>100.77913135849801</v>
      </c>
      <c r="O2274" s="32">
        <f t="shared" si="141"/>
        <v>71.285118855973366</v>
      </c>
      <c r="P2274" s="32">
        <f t="shared" si="143"/>
        <v>92.798320327735695</v>
      </c>
    </row>
    <row r="2275" spans="1:16" x14ac:dyDescent="0.2">
      <c r="A2275" s="20" t="s">
        <v>2270</v>
      </c>
      <c r="B2275" s="20" t="s">
        <v>9270</v>
      </c>
      <c r="C2275" s="20" t="s">
        <v>6864</v>
      </c>
      <c r="D2275" s="1" t="s">
        <v>13923</v>
      </c>
      <c r="E2275" s="35">
        <v>11930</v>
      </c>
      <c r="F2275" s="35">
        <v>238811</v>
      </c>
      <c r="G2275" s="37">
        <f t="shared" si="142"/>
        <v>4.9955822805482157E-2</v>
      </c>
      <c r="I2275" s="28">
        <v>8.7639999999999993</v>
      </c>
      <c r="J2275" s="28">
        <v>76.807693481445312</v>
      </c>
      <c r="K2275" s="28">
        <v>1.5147070362620505</v>
      </c>
      <c r="L2275" s="28">
        <v>41.077032690695724</v>
      </c>
      <c r="M2275" s="31"/>
      <c r="N2275" s="32">
        <f t="shared" si="140"/>
        <v>99.169630613696754</v>
      </c>
      <c r="O2275" s="32">
        <f t="shared" si="141"/>
        <v>69.949595379023805</v>
      </c>
      <c r="P2275" s="32">
        <f t="shared" si="143"/>
        <v>91.262955335106568</v>
      </c>
    </row>
    <row r="2276" spans="1:16" x14ac:dyDescent="0.2">
      <c r="A2276" s="20" t="s">
        <v>2271</v>
      </c>
      <c r="B2276" s="20" t="s">
        <v>9271</v>
      </c>
      <c r="C2276" s="20" t="s">
        <v>6865</v>
      </c>
      <c r="D2276" s="1" t="s">
        <v>13919</v>
      </c>
      <c r="E2276" s="35">
        <v>6550</v>
      </c>
      <c r="F2276" s="35">
        <v>233691</v>
      </c>
      <c r="G2276" s="37">
        <f t="shared" si="142"/>
        <v>2.8028464938743898E-2</v>
      </c>
      <c r="I2276" s="28">
        <v>8.048</v>
      </c>
      <c r="J2276" s="28">
        <v>64.770301818847656</v>
      </c>
      <c r="K2276" s="28">
        <v>2.9669000377251451</v>
      </c>
      <c r="L2276" s="28">
        <v>45.628091603053434</v>
      </c>
      <c r="M2276" s="31"/>
      <c r="N2276" s="32">
        <f t="shared" si="140"/>
        <v>97.109689737483166</v>
      </c>
      <c r="O2276" s="32">
        <f t="shared" si="141"/>
        <v>70.31384037314912</v>
      </c>
      <c r="P2276" s="32">
        <f t="shared" si="143"/>
        <v>89.858977065980199</v>
      </c>
    </row>
    <row r="2277" spans="1:16" x14ac:dyDescent="0.2">
      <c r="A2277" s="20" t="s">
        <v>2272</v>
      </c>
      <c r="B2277" s="20" t="s">
        <v>9272</v>
      </c>
      <c r="C2277" s="20" t="s">
        <v>6865</v>
      </c>
      <c r="D2277" s="1" t="s">
        <v>13919</v>
      </c>
      <c r="E2277" s="35">
        <v>6617</v>
      </c>
      <c r="F2277" s="35">
        <v>233691</v>
      </c>
      <c r="G2277" s="37">
        <f t="shared" si="142"/>
        <v>2.8315168320560056E-2</v>
      </c>
      <c r="I2277" s="28">
        <v>8.75</v>
      </c>
      <c r="J2277" s="28">
        <v>76.5625</v>
      </c>
      <c r="K2277" s="28">
        <v>1.1218513714742113</v>
      </c>
      <c r="L2277" s="28">
        <v>43.088710896176515</v>
      </c>
      <c r="M2277" s="31"/>
      <c r="N2277" s="32">
        <f t="shared" si="140"/>
        <v>100.14971669567947</v>
      </c>
      <c r="O2277" s="32">
        <f t="shared" si="141"/>
        <v>71.082496488119816</v>
      </c>
      <c r="P2277" s="32">
        <f t="shared" si="143"/>
        <v>92.284391770960184</v>
      </c>
    </row>
    <row r="2278" spans="1:16" x14ac:dyDescent="0.2">
      <c r="A2278" s="20" t="s">
        <v>2273</v>
      </c>
      <c r="B2278" s="20" t="s">
        <v>9273</v>
      </c>
      <c r="C2278" s="20" t="s">
        <v>6865</v>
      </c>
      <c r="D2278" s="1" t="s">
        <v>13919</v>
      </c>
      <c r="E2278" s="35">
        <v>5784</v>
      </c>
      <c r="F2278" s="35">
        <v>233691</v>
      </c>
      <c r="G2278" s="37">
        <f t="shared" si="142"/>
        <v>2.4750632245144229E-2</v>
      </c>
      <c r="I2278" s="28">
        <v>12.525</v>
      </c>
      <c r="J2278" s="28">
        <v>156.87562561035156</v>
      </c>
      <c r="K2278" s="28">
        <v>2.9892526203597147</v>
      </c>
      <c r="L2278" s="28">
        <v>42.989280774550487</v>
      </c>
      <c r="M2278" s="31"/>
      <c r="N2278" s="32">
        <f t="shared" si="140"/>
        <v>102.71336759205725</v>
      </c>
      <c r="O2278" s="32">
        <f t="shared" si="141"/>
        <v>71.97249049017347</v>
      </c>
      <c r="P2278" s="32">
        <f t="shared" si="143"/>
        <v>94.395166362264519</v>
      </c>
    </row>
    <row r="2279" spans="1:16" x14ac:dyDescent="0.2">
      <c r="A2279" s="20" t="s">
        <v>2274</v>
      </c>
      <c r="B2279" s="20" t="s">
        <v>9274</v>
      </c>
      <c r="C2279" s="20" t="s">
        <v>6865</v>
      </c>
      <c r="D2279" s="1" t="s">
        <v>13919</v>
      </c>
      <c r="E2279" s="35">
        <v>7787</v>
      </c>
      <c r="F2279" s="35">
        <v>233691</v>
      </c>
      <c r="G2279" s="37">
        <f t="shared" si="142"/>
        <v>3.332177961496164E-2</v>
      </c>
      <c r="I2279" s="28">
        <v>12.047000000000001</v>
      </c>
      <c r="J2279" s="28">
        <v>145.13020324707031</v>
      </c>
      <c r="K2279" s="28">
        <v>2.1597736624034685</v>
      </c>
      <c r="L2279" s="28">
        <v>43.480544497238988</v>
      </c>
      <c r="M2279" s="31"/>
      <c r="N2279" s="32">
        <f t="shared" si="140"/>
        <v>103.34959464042151</v>
      </c>
      <c r="O2279" s="32">
        <f t="shared" si="141"/>
        <v>72.535541130858093</v>
      </c>
      <c r="P2279" s="32">
        <f t="shared" si="143"/>
        <v>95.011592541501486</v>
      </c>
    </row>
    <row r="2280" spans="1:16" x14ac:dyDescent="0.2">
      <c r="A2280" s="20" t="s">
        <v>2275</v>
      </c>
      <c r="B2280" s="20" t="s">
        <v>9275</v>
      </c>
      <c r="C2280" s="20" t="s">
        <v>6865</v>
      </c>
      <c r="D2280" s="1" t="s">
        <v>13919</v>
      </c>
      <c r="E2280" s="35">
        <v>7087</v>
      </c>
      <c r="F2280" s="35">
        <v>233691</v>
      </c>
      <c r="G2280" s="37">
        <f t="shared" si="142"/>
        <v>3.0326371148225648E-2</v>
      </c>
      <c r="I2280" s="28">
        <v>11.689</v>
      </c>
      <c r="J2280" s="28">
        <v>136.63272094726562</v>
      </c>
      <c r="K2280" s="28">
        <v>1.0258264221455096</v>
      </c>
      <c r="L2280" s="28">
        <v>44.736983208691974</v>
      </c>
      <c r="M2280" s="31"/>
      <c r="N2280" s="32">
        <f t="shared" si="140"/>
        <v>104.74109483434147</v>
      </c>
      <c r="O2280" s="32">
        <f t="shared" si="141"/>
        <v>73.701430987031429</v>
      </c>
      <c r="P2280" s="32">
        <f t="shared" si="143"/>
        <v>96.342044633811398</v>
      </c>
    </row>
    <row r="2281" spans="1:16" x14ac:dyDescent="0.2">
      <c r="A2281" s="20" t="s">
        <v>2276</v>
      </c>
      <c r="B2281" s="20" t="s">
        <v>9276</v>
      </c>
      <c r="C2281" s="20" t="s">
        <v>6865</v>
      </c>
      <c r="D2281" s="1" t="s">
        <v>13919</v>
      </c>
      <c r="E2281" s="35">
        <v>7563</v>
      </c>
      <c r="F2281" s="35">
        <v>233691</v>
      </c>
      <c r="G2281" s="37">
        <f t="shared" si="142"/>
        <v>3.2363248905606122E-2</v>
      </c>
      <c r="I2281" s="28">
        <v>7.6760000000000002</v>
      </c>
      <c r="J2281" s="28">
        <v>58.920974731445313</v>
      </c>
      <c r="K2281" s="28">
        <v>0.37317572397939996</v>
      </c>
      <c r="L2281" s="28">
        <v>43.936268676451142</v>
      </c>
      <c r="M2281" s="31"/>
      <c r="N2281" s="32">
        <f t="shared" si="140"/>
        <v>99.841638209859781</v>
      </c>
      <c r="O2281" s="32">
        <f t="shared" si="141"/>
        <v>71.204412244926147</v>
      </c>
      <c r="P2281" s="32">
        <f t="shared" si="143"/>
        <v>92.092665809044121</v>
      </c>
    </row>
    <row r="2282" spans="1:16" x14ac:dyDescent="0.2">
      <c r="A2282" s="20" t="s">
        <v>2277</v>
      </c>
      <c r="B2282" s="20" t="s">
        <v>9277</v>
      </c>
      <c r="C2282" s="20" t="s">
        <v>6865</v>
      </c>
      <c r="D2282" s="1" t="s">
        <v>13919</v>
      </c>
      <c r="E2282" s="35">
        <v>6760</v>
      </c>
      <c r="F2282" s="35">
        <v>233691</v>
      </c>
      <c r="G2282" s="37">
        <f t="shared" si="142"/>
        <v>2.8927087478764695E-2</v>
      </c>
      <c r="I2282" s="28">
        <v>7.7549999999999999</v>
      </c>
      <c r="J2282" s="28">
        <v>60.140026092529297</v>
      </c>
      <c r="K2282" s="28">
        <v>0.85329857030550305</v>
      </c>
      <c r="L2282" s="28">
        <v>43.696893491124257</v>
      </c>
      <c r="M2282" s="31"/>
      <c r="N2282" s="32">
        <f t="shared" si="140"/>
        <v>99.228035133414778</v>
      </c>
      <c r="O2282" s="32">
        <f t="shared" si="141"/>
        <v>70.812452361679931</v>
      </c>
      <c r="P2282" s="32">
        <f t="shared" si="143"/>
        <v>91.539037361043555</v>
      </c>
    </row>
    <row r="2283" spans="1:16" x14ac:dyDescent="0.2">
      <c r="A2283" s="20" t="s">
        <v>2278</v>
      </c>
      <c r="B2283" s="20" t="s">
        <v>9278</v>
      </c>
      <c r="C2283" s="20" t="s">
        <v>6866</v>
      </c>
      <c r="D2283" s="1" t="s">
        <v>13925</v>
      </c>
      <c r="E2283" s="35">
        <v>6885</v>
      </c>
      <c r="F2283" s="35">
        <v>285648</v>
      </c>
      <c r="G2283" s="37">
        <f t="shared" si="142"/>
        <v>2.410309191732482E-2</v>
      </c>
      <c r="I2283" s="28">
        <v>7.7519999999999998</v>
      </c>
      <c r="J2283" s="28">
        <v>60.093505859375</v>
      </c>
      <c r="K2283" s="28">
        <v>1.5317173222856708</v>
      </c>
      <c r="L2283" s="28">
        <v>41.106753812636164</v>
      </c>
      <c r="M2283" s="31"/>
      <c r="N2283" s="32">
        <f t="shared" si="140"/>
        <v>97.693220829282183</v>
      </c>
      <c r="O2283" s="32">
        <f t="shared" si="141"/>
        <v>69.213138686108834</v>
      </c>
      <c r="P2283" s="32">
        <f t="shared" si="143"/>
        <v>89.986770114724479</v>
      </c>
    </row>
    <row r="2284" spans="1:16" x14ac:dyDescent="0.2">
      <c r="A2284" s="20" t="s">
        <v>2279</v>
      </c>
      <c r="B2284" s="20" t="s">
        <v>9279</v>
      </c>
      <c r="C2284" s="20" t="s">
        <v>6866</v>
      </c>
      <c r="D2284" s="1" t="s">
        <v>13925</v>
      </c>
      <c r="E2284" s="35">
        <v>6821</v>
      </c>
      <c r="F2284" s="35">
        <v>285648</v>
      </c>
      <c r="G2284" s="37">
        <f t="shared" si="142"/>
        <v>2.3879039937265447E-2</v>
      </c>
      <c r="I2284" s="28">
        <v>7.4960000000000004</v>
      </c>
      <c r="J2284" s="28">
        <v>56.190017700195312</v>
      </c>
      <c r="K2284" s="28">
        <v>3.4682548327942602</v>
      </c>
      <c r="L2284" s="28">
        <v>40.78962029028002</v>
      </c>
      <c r="M2284" s="31"/>
      <c r="N2284" s="32">
        <f t="shared" si="140"/>
        <v>94.525424767764576</v>
      </c>
      <c r="O2284" s="32">
        <f t="shared" si="141"/>
        <v>67.472948510133563</v>
      </c>
      <c r="P2284" s="32">
        <f t="shared" si="143"/>
        <v>87.205271197345624</v>
      </c>
    </row>
    <row r="2285" spans="1:16" x14ac:dyDescent="0.2">
      <c r="A2285" s="20" t="s">
        <v>2280</v>
      </c>
      <c r="B2285" s="20" t="s">
        <v>9280</v>
      </c>
      <c r="C2285" s="20" t="s">
        <v>6865</v>
      </c>
      <c r="D2285" s="1" t="s">
        <v>13919</v>
      </c>
      <c r="E2285" s="35">
        <v>5648</v>
      </c>
      <c r="F2285" s="35">
        <v>233691</v>
      </c>
      <c r="G2285" s="37">
        <f t="shared" si="142"/>
        <v>2.4168667171606952E-2</v>
      </c>
      <c r="I2285" s="28">
        <v>7.6150000000000002</v>
      </c>
      <c r="J2285" s="28">
        <v>57.988224029541016</v>
      </c>
      <c r="K2285" s="28">
        <v>3.6878176950334787</v>
      </c>
      <c r="L2285" s="28">
        <v>40.272662889518415</v>
      </c>
      <c r="M2285" s="31"/>
      <c r="N2285" s="32">
        <f t="shared" si="140"/>
        <v>94.275302220517617</v>
      </c>
      <c r="O2285" s="32">
        <f t="shared" si="141"/>
        <v>67.183767668075632</v>
      </c>
      <c r="P2285" s="32">
        <f t="shared" si="143"/>
        <v>86.944579831425926</v>
      </c>
    </row>
    <row r="2286" spans="1:16" x14ac:dyDescent="0.2">
      <c r="A2286" s="20" t="s">
        <v>2281</v>
      </c>
      <c r="B2286" s="20" t="s">
        <v>9281</v>
      </c>
      <c r="C2286" s="20" t="s">
        <v>6865</v>
      </c>
      <c r="D2286" s="1" t="s">
        <v>13919</v>
      </c>
      <c r="E2286" s="35">
        <v>5561</v>
      </c>
      <c r="F2286" s="35">
        <v>233691</v>
      </c>
      <c r="G2286" s="37">
        <f t="shared" si="142"/>
        <v>2.3796380690741192E-2</v>
      </c>
      <c r="I2286" s="28">
        <v>7.5880000000000001</v>
      </c>
      <c r="J2286" s="28">
        <v>57.577743530273438</v>
      </c>
      <c r="K2286" s="28">
        <v>3.2407368540615882</v>
      </c>
      <c r="L2286" s="28">
        <v>43.041719115267036</v>
      </c>
      <c r="M2286" s="31"/>
      <c r="N2286" s="32">
        <f t="shared" si="140"/>
        <v>95.480761982556118</v>
      </c>
      <c r="O2286" s="32">
        <f t="shared" si="141"/>
        <v>68.667945407575729</v>
      </c>
      <c r="P2286" s="32">
        <f t="shared" si="143"/>
        <v>88.225458138459189</v>
      </c>
    </row>
    <row r="2287" spans="1:16" x14ac:dyDescent="0.2">
      <c r="A2287" s="20" t="s">
        <v>2282</v>
      </c>
      <c r="B2287" s="20" t="s">
        <v>9282</v>
      </c>
      <c r="C2287" s="20" t="s">
        <v>6865</v>
      </c>
      <c r="D2287" s="1" t="s">
        <v>13919</v>
      </c>
      <c r="E2287" s="35">
        <v>7345</v>
      </c>
      <c r="F2287" s="35">
        <v>233691</v>
      </c>
      <c r="G2287" s="37">
        <f t="shared" si="142"/>
        <v>3.1430393125965482E-2</v>
      </c>
      <c r="I2287" s="28">
        <v>6.4509999999999996</v>
      </c>
      <c r="J2287" s="28">
        <v>41.615402221679688</v>
      </c>
      <c r="K2287" s="28">
        <v>1.7004401621079999</v>
      </c>
      <c r="L2287" s="28">
        <v>43.287678692988429</v>
      </c>
      <c r="M2287" s="31"/>
      <c r="N2287" s="32">
        <f t="shared" si="140"/>
        <v>96.026687956838515</v>
      </c>
      <c r="O2287" s="32">
        <f t="shared" si="141"/>
        <v>68.995468384086081</v>
      </c>
      <c r="P2287" s="32">
        <f t="shared" si="143"/>
        <v>88.712286251654632</v>
      </c>
    </row>
    <row r="2288" spans="1:16" x14ac:dyDescent="0.2">
      <c r="A2288" s="20" t="s">
        <v>2283</v>
      </c>
      <c r="B2288" s="20" t="s">
        <v>9283</v>
      </c>
      <c r="C2288" s="20" t="s">
        <v>6865</v>
      </c>
      <c r="D2288" s="1" t="s">
        <v>13919</v>
      </c>
      <c r="E2288" s="35">
        <v>5724</v>
      </c>
      <c r="F2288" s="35">
        <v>233691</v>
      </c>
      <c r="G2288" s="37">
        <f t="shared" si="142"/>
        <v>2.449388294799543E-2</v>
      </c>
      <c r="I2288" s="28">
        <v>6.0129999999999999</v>
      </c>
      <c r="J2288" s="28">
        <v>36.156169891357422</v>
      </c>
      <c r="K2288" s="28">
        <v>2.938393349568591</v>
      </c>
      <c r="L2288" s="28">
        <v>43.868623340321456</v>
      </c>
      <c r="M2288" s="31"/>
      <c r="N2288" s="32">
        <f t="shared" si="140"/>
        <v>93.760322788695035</v>
      </c>
      <c r="O2288" s="32">
        <f t="shared" si="141"/>
        <v>67.977256937410289</v>
      </c>
      <c r="P2288" s="32">
        <f t="shared" si="143"/>
        <v>86.783660107237552</v>
      </c>
    </row>
    <row r="2289" spans="1:16" x14ac:dyDescent="0.2">
      <c r="A2289" s="20" t="s">
        <v>2284</v>
      </c>
      <c r="B2289" s="20" t="s">
        <v>9284</v>
      </c>
      <c r="C2289" s="20" t="s">
        <v>6866</v>
      </c>
      <c r="D2289" s="1" t="s">
        <v>13925</v>
      </c>
      <c r="E2289" s="35">
        <v>5685</v>
      </c>
      <c r="F2289" s="35">
        <v>285648</v>
      </c>
      <c r="G2289" s="37">
        <f t="shared" si="142"/>
        <v>1.9902117291211562E-2</v>
      </c>
      <c r="I2289" s="28">
        <v>6.9320000000000004</v>
      </c>
      <c r="J2289" s="28">
        <v>48.052623748779297</v>
      </c>
      <c r="K2289" s="28">
        <v>2.9894897057609957</v>
      </c>
      <c r="L2289" s="28">
        <v>39.911345646437994</v>
      </c>
      <c r="M2289" s="31"/>
      <c r="N2289" s="32">
        <f t="shared" si="140"/>
        <v>94.175237329863862</v>
      </c>
      <c r="O2289" s="32">
        <f t="shared" si="141"/>
        <v>67.007251074398141</v>
      </c>
      <c r="P2289" s="32">
        <f t="shared" si="143"/>
        <v>86.823827806569597</v>
      </c>
    </row>
    <row r="2290" spans="1:16" x14ac:dyDescent="0.2">
      <c r="A2290" s="20" t="s">
        <v>2285</v>
      </c>
      <c r="B2290" s="20" t="s">
        <v>9285</v>
      </c>
      <c r="C2290" s="20" t="s">
        <v>6865</v>
      </c>
      <c r="D2290" s="1" t="s">
        <v>13919</v>
      </c>
      <c r="E2290" s="35">
        <v>7708</v>
      </c>
      <c r="F2290" s="35">
        <v>233691</v>
      </c>
      <c r="G2290" s="37">
        <f t="shared" si="142"/>
        <v>3.2983726373715716E-2</v>
      </c>
      <c r="I2290" s="28">
        <v>5.3630000000000004</v>
      </c>
      <c r="J2290" s="28">
        <v>28.761768341064453</v>
      </c>
      <c r="K2290" s="28">
        <v>3.7192263197798194</v>
      </c>
      <c r="L2290" s="28">
        <v>42.151660612350803</v>
      </c>
      <c r="M2290" s="31"/>
      <c r="N2290" s="32">
        <f t="shared" si="140"/>
        <v>91.300062764866567</v>
      </c>
      <c r="O2290" s="32">
        <f t="shared" si="141"/>
        <v>66.119488793979045</v>
      </c>
      <c r="P2290" s="32">
        <f t="shared" si="143"/>
        <v>84.486428896277701</v>
      </c>
    </row>
    <row r="2291" spans="1:16" x14ac:dyDescent="0.2">
      <c r="A2291" s="20" t="s">
        <v>2286</v>
      </c>
      <c r="B2291" s="20" t="s">
        <v>9286</v>
      </c>
      <c r="C2291" s="20" t="s">
        <v>6865</v>
      </c>
      <c r="D2291" s="1" t="s">
        <v>13919</v>
      </c>
      <c r="E2291" s="35">
        <v>5453</v>
      </c>
      <c r="F2291" s="35">
        <v>233691</v>
      </c>
      <c r="G2291" s="37">
        <f t="shared" si="142"/>
        <v>2.3334231955873353E-2</v>
      </c>
      <c r="I2291" s="28">
        <v>5.27</v>
      </c>
      <c r="J2291" s="28">
        <v>27.772899627685547</v>
      </c>
      <c r="K2291" s="28">
        <v>2.3316670238110526</v>
      </c>
      <c r="L2291" s="28">
        <v>44.311754997249217</v>
      </c>
      <c r="M2291" s="31"/>
      <c r="N2291" s="32">
        <f t="shared" si="140"/>
        <v>93.591250481527553</v>
      </c>
      <c r="O2291" s="32">
        <f t="shared" si="141"/>
        <v>67.968378568163743</v>
      </c>
      <c r="P2291" s="32">
        <f t="shared" si="143"/>
        <v>86.657934819968119</v>
      </c>
    </row>
    <row r="2292" spans="1:16" x14ac:dyDescent="0.2">
      <c r="A2292" s="20" t="s">
        <v>2287</v>
      </c>
      <c r="B2292" s="20" t="s">
        <v>9287</v>
      </c>
      <c r="C2292" s="20" t="s">
        <v>6865</v>
      </c>
      <c r="D2292" s="1" t="s">
        <v>13919</v>
      </c>
      <c r="E2292" s="35">
        <v>5989</v>
      </c>
      <c r="F2292" s="35">
        <v>233691</v>
      </c>
      <c r="G2292" s="37">
        <f t="shared" si="142"/>
        <v>2.5627859010402626E-2</v>
      </c>
      <c r="I2292" s="28">
        <v>5.7149999999999999</v>
      </c>
      <c r="J2292" s="28">
        <v>32.661224365234375</v>
      </c>
      <c r="K2292" s="28">
        <v>3.7042584189028944</v>
      </c>
      <c r="L2292" s="28">
        <v>39.299549173484721</v>
      </c>
      <c r="M2292" s="31"/>
      <c r="N2292" s="32">
        <f t="shared" si="140"/>
        <v>91.218720905333242</v>
      </c>
      <c r="O2292" s="32">
        <f t="shared" si="141"/>
        <v>65.220739533077989</v>
      </c>
      <c r="P2292" s="32">
        <f t="shared" si="143"/>
        <v>84.183904042233067</v>
      </c>
    </row>
    <row r="2293" spans="1:16" x14ac:dyDescent="0.2">
      <c r="A2293" s="20" t="s">
        <v>2288</v>
      </c>
      <c r="B2293" s="20" t="s">
        <v>9288</v>
      </c>
      <c r="C2293" s="20" t="s">
        <v>6865</v>
      </c>
      <c r="D2293" s="1" t="s">
        <v>13919</v>
      </c>
      <c r="E2293" s="35">
        <v>6007</v>
      </c>
      <c r="F2293" s="35">
        <v>233691</v>
      </c>
      <c r="G2293" s="37">
        <f t="shared" si="142"/>
        <v>2.5704883799547266E-2</v>
      </c>
      <c r="I2293" s="28">
        <v>4.556</v>
      </c>
      <c r="J2293" s="28">
        <v>20.757135391235352</v>
      </c>
      <c r="K2293" s="28">
        <v>3.4657825161717795</v>
      </c>
      <c r="L2293" s="28">
        <v>38.558681538205427</v>
      </c>
      <c r="M2293" s="31"/>
      <c r="N2293" s="32">
        <f t="shared" si="140"/>
        <v>89.625561226634389</v>
      </c>
      <c r="O2293" s="32">
        <f t="shared" si="141"/>
        <v>64.051678302830481</v>
      </c>
      <c r="P2293" s="32">
        <f t="shared" si="143"/>
        <v>82.705501539257241</v>
      </c>
    </row>
    <row r="2294" spans="1:16" x14ac:dyDescent="0.2">
      <c r="A2294" s="20" t="s">
        <v>2289</v>
      </c>
      <c r="B2294" s="20" t="s">
        <v>9289</v>
      </c>
      <c r="C2294" s="20" t="s">
        <v>6865</v>
      </c>
      <c r="D2294" s="1" t="s">
        <v>13919</v>
      </c>
      <c r="E2294" s="35">
        <v>6086</v>
      </c>
      <c r="F2294" s="35">
        <v>233691</v>
      </c>
      <c r="G2294" s="37">
        <f t="shared" si="142"/>
        <v>2.6042937040793183E-2</v>
      </c>
      <c r="I2294" s="28">
        <v>4.867</v>
      </c>
      <c r="J2294" s="28">
        <v>23.687688827514648</v>
      </c>
      <c r="K2294" s="28">
        <v>3.2422742949397421</v>
      </c>
      <c r="L2294" s="28">
        <v>41.472395662175487</v>
      </c>
      <c r="M2294" s="31"/>
      <c r="N2294" s="32">
        <f t="shared" si="140"/>
        <v>91.064768435288471</v>
      </c>
      <c r="O2294" s="32">
        <f t="shared" si="141"/>
        <v>65.737507168688296</v>
      </c>
      <c r="P2294" s="32">
        <f t="shared" si="143"/>
        <v>84.211442321109203</v>
      </c>
    </row>
    <row r="2295" spans="1:16" x14ac:dyDescent="0.2">
      <c r="A2295" s="20" t="s">
        <v>2290</v>
      </c>
      <c r="B2295" s="20" t="s">
        <v>9290</v>
      </c>
      <c r="C2295" s="20" t="s">
        <v>6865</v>
      </c>
      <c r="D2295" s="1" t="s">
        <v>13919</v>
      </c>
      <c r="E2295" s="35">
        <v>5645</v>
      </c>
      <c r="F2295" s="35">
        <v>233691</v>
      </c>
      <c r="G2295" s="37">
        <f t="shared" si="142"/>
        <v>2.415582970674951E-2</v>
      </c>
      <c r="I2295" s="28">
        <v>5.8209999999999997</v>
      </c>
      <c r="J2295" s="28">
        <v>33.884040832519531</v>
      </c>
      <c r="K2295" s="28">
        <v>2.5020951592255947</v>
      </c>
      <c r="L2295" s="28">
        <v>40.816651904340127</v>
      </c>
      <c r="M2295" s="31"/>
      <c r="N2295" s="32">
        <f t="shared" si="140"/>
        <v>93.406788759834456</v>
      </c>
      <c r="O2295" s="32">
        <f t="shared" si="141"/>
        <v>66.832930739480616</v>
      </c>
      <c r="P2295" s="32">
        <f t="shared" si="143"/>
        <v>86.216144923204979</v>
      </c>
    </row>
    <row r="2296" spans="1:16" x14ac:dyDescent="0.2">
      <c r="A2296" s="20" t="s">
        <v>2291</v>
      </c>
      <c r="B2296" s="20" t="s">
        <v>9291</v>
      </c>
      <c r="C2296" s="20" t="s">
        <v>6866</v>
      </c>
      <c r="D2296" s="1" t="s">
        <v>13925</v>
      </c>
      <c r="E2296" s="35">
        <v>6274</v>
      </c>
      <c r="F2296" s="35">
        <v>285648</v>
      </c>
      <c r="G2296" s="37">
        <f t="shared" si="142"/>
        <v>2.1964095670195485E-2</v>
      </c>
      <c r="I2296" s="28">
        <v>6.2910000000000004</v>
      </c>
      <c r="J2296" s="28">
        <v>39.576679229736328</v>
      </c>
      <c r="K2296" s="28">
        <v>2.7684531986107808</v>
      </c>
      <c r="L2296" s="28">
        <v>42.188715333120818</v>
      </c>
      <c r="M2296" s="31"/>
      <c r="N2296" s="32">
        <f t="shared" si="140"/>
        <v>94.041502906620678</v>
      </c>
      <c r="O2296" s="32">
        <f t="shared" si="141"/>
        <v>67.61779991370851</v>
      </c>
      <c r="P2296" s="32">
        <f t="shared" si="143"/>
        <v>86.891489652189136</v>
      </c>
    </row>
    <row r="2297" spans="1:16" x14ac:dyDescent="0.2">
      <c r="A2297" s="20" t="s">
        <v>2292</v>
      </c>
      <c r="B2297" s="20" t="s">
        <v>9292</v>
      </c>
      <c r="C2297" s="20" t="s">
        <v>6865</v>
      </c>
      <c r="D2297" s="1" t="s">
        <v>13919</v>
      </c>
      <c r="E2297" s="35">
        <v>5425</v>
      </c>
      <c r="F2297" s="35">
        <v>233691</v>
      </c>
      <c r="G2297" s="37">
        <f t="shared" si="142"/>
        <v>2.3214415617203915E-2</v>
      </c>
      <c r="I2297" s="28">
        <v>5.7069999999999999</v>
      </c>
      <c r="J2297" s="28">
        <v>32.569847106933594</v>
      </c>
      <c r="K2297" s="28">
        <v>1.1625154356617227</v>
      </c>
      <c r="L2297" s="28">
        <v>44.584700460829495</v>
      </c>
      <c r="M2297" s="31"/>
      <c r="N2297" s="32">
        <f t="shared" si="140"/>
        <v>95.957616443505799</v>
      </c>
      <c r="O2297" s="32">
        <f t="shared" si="141"/>
        <v>69.315717214652466</v>
      </c>
      <c r="P2297" s="32">
        <f t="shared" si="143"/>
        <v>88.748561275854726</v>
      </c>
    </row>
    <row r="2298" spans="1:16" x14ac:dyDescent="0.2">
      <c r="A2298" s="20" t="s">
        <v>2293</v>
      </c>
      <c r="B2298" s="20" t="s">
        <v>9293</v>
      </c>
      <c r="C2298" s="20" t="s">
        <v>6865</v>
      </c>
      <c r="D2298" s="1" t="s">
        <v>13919</v>
      </c>
      <c r="E2298" s="35">
        <v>7386</v>
      </c>
      <c r="F2298" s="35">
        <v>233691</v>
      </c>
      <c r="G2298" s="37">
        <f t="shared" si="142"/>
        <v>3.1605838479017163E-2</v>
      </c>
      <c r="I2298" s="28">
        <v>4.2960000000000003</v>
      </c>
      <c r="J2298" s="28">
        <v>18.455615997314453</v>
      </c>
      <c r="K2298" s="28">
        <v>3.8220318229907915</v>
      </c>
      <c r="L2298" s="28">
        <v>40.326969943135659</v>
      </c>
      <c r="M2298" s="31"/>
      <c r="N2298" s="32">
        <f t="shared" si="140"/>
        <v>89.117393673493893</v>
      </c>
      <c r="O2298" s="32">
        <f t="shared" si="141"/>
        <v>64.305326947168609</v>
      </c>
      <c r="P2298" s="32">
        <f t="shared" si="143"/>
        <v>82.403474507408333</v>
      </c>
    </row>
    <row r="2299" spans="1:16" x14ac:dyDescent="0.2">
      <c r="A2299" s="20" t="s">
        <v>2294</v>
      </c>
      <c r="B2299" s="20" t="s">
        <v>9294</v>
      </c>
      <c r="C2299" s="20" t="s">
        <v>6865</v>
      </c>
      <c r="D2299" s="1" t="s">
        <v>13919</v>
      </c>
      <c r="E2299" s="35">
        <v>5886</v>
      </c>
      <c r="F2299" s="35">
        <v>233691</v>
      </c>
      <c r="G2299" s="37">
        <f t="shared" si="142"/>
        <v>2.5187106050297187E-2</v>
      </c>
      <c r="I2299" s="28">
        <v>2.952</v>
      </c>
      <c r="J2299" s="28">
        <v>8.7143039703369141</v>
      </c>
      <c r="K2299" s="28">
        <v>3.8553838489674188</v>
      </c>
      <c r="L2299" s="28">
        <v>37.074583758069998</v>
      </c>
      <c r="M2299" s="31"/>
      <c r="N2299" s="32">
        <f t="shared" si="140"/>
        <v>86.249583502966061</v>
      </c>
      <c r="O2299" s="32">
        <f t="shared" si="141"/>
        <v>61.601829479576651</v>
      </c>
      <c r="P2299" s="32">
        <f t="shared" si="143"/>
        <v>79.580125857061006</v>
      </c>
    </row>
    <row r="2300" spans="1:16" x14ac:dyDescent="0.2">
      <c r="A2300" s="20" t="s">
        <v>2295</v>
      </c>
      <c r="B2300" s="20" t="s">
        <v>9295</v>
      </c>
      <c r="C2300" s="20" t="s">
        <v>6865</v>
      </c>
      <c r="D2300" s="1" t="s">
        <v>13919</v>
      </c>
      <c r="E2300" s="35">
        <v>7996</v>
      </c>
      <c r="F2300" s="35">
        <v>233691</v>
      </c>
      <c r="G2300" s="37">
        <f t="shared" si="142"/>
        <v>3.4216123000029956E-2</v>
      </c>
      <c r="I2300" s="28">
        <v>3.8180000000000001</v>
      </c>
      <c r="J2300" s="28">
        <v>14.577123641967773</v>
      </c>
      <c r="K2300" s="28">
        <v>3.691433989801483</v>
      </c>
      <c r="L2300" s="28">
        <v>40.230615307653828</v>
      </c>
      <c r="M2300" s="31"/>
      <c r="N2300" s="32">
        <f t="shared" si="140"/>
        <v>88.539012188954814</v>
      </c>
      <c r="O2300" s="32">
        <f t="shared" si="141"/>
        <v>63.909593254717578</v>
      </c>
      <c r="P2300" s="32">
        <f t="shared" si="143"/>
        <v>81.874515851103155</v>
      </c>
    </row>
    <row r="2301" spans="1:16" x14ac:dyDescent="0.2">
      <c r="A2301" s="20" t="s">
        <v>2296</v>
      </c>
      <c r="B2301" s="20" t="s">
        <v>9296</v>
      </c>
      <c r="C2301" s="20" t="s">
        <v>6866</v>
      </c>
      <c r="D2301" s="1" t="s">
        <v>13925</v>
      </c>
      <c r="E2301" s="35">
        <v>7461</v>
      </c>
      <c r="F2301" s="35">
        <v>285648</v>
      </c>
      <c r="G2301" s="37">
        <f t="shared" si="142"/>
        <v>2.6119559737859184E-2</v>
      </c>
      <c r="I2301" s="28">
        <v>5.1760000000000002</v>
      </c>
      <c r="J2301" s="28">
        <v>26.790975570678711</v>
      </c>
      <c r="K2301" s="28">
        <v>2.5428799843886445</v>
      </c>
      <c r="L2301" s="28">
        <v>41.211499798954563</v>
      </c>
      <c r="M2301" s="31"/>
      <c r="N2301" s="32">
        <f t="shared" si="140"/>
        <v>92.461671501037401</v>
      </c>
      <c r="O2301" s="32">
        <f t="shared" si="141"/>
        <v>66.411522062113804</v>
      </c>
      <c r="P2301" s="32">
        <f t="shared" si="143"/>
        <v>85.412738434457452</v>
      </c>
    </row>
    <row r="2302" spans="1:16" x14ac:dyDescent="0.2">
      <c r="A2302" s="20" t="s">
        <v>2297</v>
      </c>
      <c r="B2302" s="20" t="s">
        <v>9297</v>
      </c>
      <c r="C2302" s="20" t="s">
        <v>6866</v>
      </c>
      <c r="D2302" s="1" t="s">
        <v>13925</v>
      </c>
      <c r="E2302" s="35">
        <v>7783</v>
      </c>
      <c r="F2302" s="35">
        <v>285648</v>
      </c>
      <c r="G2302" s="37">
        <f t="shared" si="142"/>
        <v>2.7246821262532906E-2</v>
      </c>
      <c r="I2302" s="28">
        <v>5.5019999999999998</v>
      </c>
      <c r="J2302" s="28">
        <v>30.272003173828125</v>
      </c>
      <c r="K2302" s="28">
        <v>3.7892131519212366</v>
      </c>
      <c r="L2302" s="28">
        <v>39.536554028009768</v>
      </c>
      <c r="M2302" s="31"/>
      <c r="N2302" s="32">
        <f t="shared" si="140"/>
        <v>90.830373969640732</v>
      </c>
      <c r="O2302" s="32">
        <f t="shared" si="141"/>
        <v>65.076091810369064</v>
      </c>
      <c r="P2302" s="32">
        <f t="shared" si="143"/>
        <v>83.861499892962073</v>
      </c>
    </row>
    <row r="2303" spans="1:16" x14ac:dyDescent="0.2">
      <c r="A2303" s="20" t="s">
        <v>2298</v>
      </c>
      <c r="B2303" s="20" t="s">
        <v>9298</v>
      </c>
      <c r="C2303" s="20" t="s">
        <v>6867</v>
      </c>
      <c r="D2303" s="1" t="s">
        <v>13927</v>
      </c>
      <c r="E2303" s="35">
        <v>7317</v>
      </c>
      <c r="F2303" s="35">
        <v>238316</v>
      </c>
      <c r="G2303" s="37">
        <f t="shared" si="142"/>
        <v>3.0702932241225934E-2</v>
      </c>
      <c r="I2303" s="28">
        <v>4.593</v>
      </c>
      <c r="J2303" s="28">
        <v>21.095649719238281</v>
      </c>
      <c r="K2303" s="28">
        <v>3.2092868500378771</v>
      </c>
      <c r="L2303" s="28">
        <v>40.903922372557062</v>
      </c>
      <c r="M2303" s="31"/>
      <c r="N2303" s="32">
        <f t="shared" si="140"/>
        <v>90.564884798014702</v>
      </c>
      <c r="O2303" s="32">
        <f t="shared" si="141"/>
        <v>65.270975184163845</v>
      </c>
      <c r="P2303" s="32">
        <f t="shared" si="143"/>
        <v>83.720583337165777</v>
      </c>
    </row>
    <row r="2304" spans="1:16" x14ac:dyDescent="0.2">
      <c r="A2304" s="20" t="s">
        <v>2299</v>
      </c>
      <c r="B2304" s="20" t="s">
        <v>9299</v>
      </c>
      <c r="C2304" s="20" t="s">
        <v>6865</v>
      </c>
      <c r="D2304" s="1" t="s">
        <v>13919</v>
      </c>
      <c r="E2304" s="35">
        <v>6394</v>
      </c>
      <c r="F2304" s="35">
        <v>233691</v>
      </c>
      <c r="G2304" s="37">
        <f t="shared" si="142"/>
        <v>2.7360916766157019E-2</v>
      </c>
      <c r="I2304" s="28">
        <v>10.89</v>
      </c>
      <c r="J2304" s="28">
        <v>118.59210205078125</v>
      </c>
      <c r="K2304" s="28">
        <v>0.35299968266756665</v>
      </c>
      <c r="L2304" s="28">
        <v>44.039411948701911</v>
      </c>
      <c r="M2304" s="31"/>
      <c r="N2304" s="32">
        <f t="shared" si="140"/>
        <v>104.44243751736127</v>
      </c>
      <c r="O2304" s="32">
        <f t="shared" si="141"/>
        <v>73.4356778634031</v>
      </c>
      <c r="P2304" s="32">
        <f t="shared" si="143"/>
        <v>96.052290891725875</v>
      </c>
    </row>
    <row r="2305" spans="1:16" x14ac:dyDescent="0.2">
      <c r="A2305" s="20" t="s">
        <v>2300</v>
      </c>
      <c r="B2305" s="20" t="s">
        <v>9300</v>
      </c>
      <c r="C2305" s="20" t="s">
        <v>6865</v>
      </c>
      <c r="D2305" s="1" t="s">
        <v>13919</v>
      </c>
      <c r="E2305" s="35">
        <v>6848</v>
      </c>
      <c r="F2305" s="35">
        <v>233691</v>
      </c>
      <c r="G2305" s="37">
        <f t="shared" si="142"/>
        <v>2.9303653114582932E-2</v>
      </c>
      <c r="I2305" s="28">
        <v>3.8780000000000001</v>
      </c>
      <c r="J2305" s="28">
        <v>15.038884162902832</v>
      </c>
      <c r="K2305" s="28">
        <v>3.7399883090432162</v>
      </c>
      <c r="L2305" s="28">
        <v>37.087762850467293</v>
      </c>
      <c r="M2305" s="31"/>
      <c r="N2305" s="32">
        <f t="shared" si="140"/>
        <v>87.864889717405077</v>
      </c>
      <c r="O2305" s="32">
        <f t="shared" si="141"/>
        <v>62.593079042578275</v>
      </c>
      <c r="P2305" s="32">
        <f t="shared" si="143"/>
        <v>81.026568028088292</v>
      </c>
    </row>
    <row r="2306" spans="1:16" x14ac:dyDescent="0.2">
      <c r="A2306" s="20" t="s">
        <v>2301</v>
      </c>
      <c r="B2306" s="20" t="s">
        <v>9301</v>
      </c>
      <c r="C2306" s="20" t="s">
        <v>6865</v>
      </c>
      <c r="D2306" s="1" t="s">
        <v>13919</v>
      </c>
      <c r="E2306" s="35">
        <v>5788</v>
      </c>
      <c r="F2306" s="35">
        <v>233691</v>
      </c>
      <c r="G2306" s="37">
        <f t="shared" si="142"/>
        <v>2.4767748864954149E-2</v>
      </c>
      <c r="I2306" s="28">
        <v>1.9410000000000001</v>
      </c>
      <c r="J2306" s="28">
        <v>3.7674810886383057</v>
      </c>
      <c r="K2306" s="28">
        <v>3.4045894447256146</v>
      </c>
      <c r="L2306" s="28">
        <v>38.468210089841051</v>
      </c>
      <c r="M2306" s="31"/>
      <c r="N2306" s="32">
        <f t="shared" si="140"/>
        <v>85.585431641267078</v>
      </c>
      <c r="O2306" s="32">
        <f t="shared" si="141"/>
        <v>61.489590974671195</v>
      </c>
      <c r="P2306" s="32">
        <f t="shared" si="143"/>
        <v>79.065316720620089</v>
      </c>
    </row>
    <row r="2307" spans="1:16" x14ac:dyDescent="0.2">
      <c r="A2307" s="20" t="s">
        <v>2302</v>
      </c>
      <c r="B2307" s="20" t="s">
        <v>9302</v>
      </c>
      <c r="C2307" s="20" t="s">
        <v>6866</v>
      </c>
      <c r="D2307" s="1" t="s">
        <v>13925</v>
      </c>
      <c r="E2307" s="35">
        <v>7715</v>
      </c>
      <c r="F2307" s="35">
        <v>285648</v>
      </c>
      <c r="G2307" s="37">
        <f t="shared" si="142"/>
        <v>2.7008766033719822E-2</v>
      </c>
      <c r="I2307" s="28">
        <v>3.9780000000000002</v>
      </c>
      <c r="J2307" s="28">
        <v>15.824483871459961</v>
      </c>
      <c r="K2307" s="28">
        <v>3.4115423464326695</v>
      </c>
      <c r="L2307" s="28">
        <v>37.359300064808814</v>
      </c>
      <c r="M2307" s="31"/>
      <c r="N2307" s="32">
        <f t="shared" si="140"/>
        <v>88.542572506034986</v>
      </c>
      <c r="O2307" s="32">
        <f t="shared" si="141"/>
        <v>63.042699713902735</v>
      </c>
      <c r="P2307" s="32">
        <f t="shared" si="143"/>
        <v>81.642539285900398</v>
      </c>
    </row>
    <row r="2308" spans="1:16" x14ac:dyDescent="0.2">
      <c r="A2308" s="20" t="s">
        <v>2303</v>
      </c>
      <c r="B2308" s="20" t="s">
        <v>9303</v>
      </c>
      <c r="C2308" s="20" t="s">
        <v>6865</v>
      </c>
      <c r="D2308" s="1" t="s">
        <v>13919</v>
      </c>
      <c r="E2308" s="35">
        <v>6998</v>
      </c>
      <c r="F2308" s="35">
        <v>233691</v>
      </c>
      <c r="G2308" s="37">
        <f t="shared" si="142"/>
        <v>2.994552635745493E-2</v>
      </c>
      <c r="I2308" s="28">
        <v>3.5169999999999999</v>
      </c>
      <c r="J2308" s="28">
        <v>12.369289398193359</v>
      </c>
      <c r="K2308" s="28">
        <v>3.8995263929303623</v>
      </c>
      <c r="L2308" s="28">
        <v>38.543869677050587</v>
      </c>
      <c r="M2308" s="31"/>
      <c r="N2308" s="32">
        <f t="shared" si="140"/>
        <v>87.401695298223217</v>
      </c>
      <c r="O2308" s="32">
        <f t="shared" si="141"/>
        <v>62.750584200005733</v>
      </c>
      <c r="P2308" s="32">
        <f t="shared" si="143"/>
        <v>80.731329258459681</v>
      </c>
    </row>
    <row r="2309" spans="1:16" x14ac:dyDescent="0.2">
      <c r="A2309" s="20" t="s">
        <v>2304</v>
      </c>
      <c r="B2309" s="20" t="s">
        <v>9304</v>
      </c>
      <c r="C2309" s="20" t="s">
        <v>6865</v>
      </c>
      <c r="D2309" s="1" t="s">
        <v>13919</v>
      </c>
      <c r="E2309" s="35">
        <v>5760</v>
      </c>
      <c r="F2309" s="35">
        <v>233691</v>
      </c>
      <c r="G2309" s="37">
        <f t="shared" si="142"/>
        <v>2.4647932526284708E-2</v>
      </c>
      <c r="I2309" s="28">
        <v>3.5590000000000002</v>
      </c>
      <c r="J2309" s="28">
        <v>12.666481018066406</v>
      </c>
      <c r="K2309" s="28">
        <v>3.5866488314650375</v>
      </c>
      <c r="L2309" s="28">
        <v>38.879861111111111</v>
      </c>
      <c r="M2309" s="31"/>
      <c r="N2309" s="32">
        <f t="shared" si="140"/>
        <v>87.982175029614652</v>
      </c>
      <c r="O2309" s="32">
        <f t="shared" si="141"/>
        <v>63.162179305701954</v>
      </c>
      <c r="P2309" s="32">
        <f t="shared" si="143"/>
        <v>81.266110349031763</v>
      </c>
    </row>
    <row r="2310" spans="1:16" x14ac:dyDescent="0.2">
      <c r="A2310" s="20" t="s">
        <v>2305</v>
      </c>
      <c r="B2310" s="20" t="s">
        <v>9305</v>
      </c>
      <c r="C2310" s="20" t="s">
        <v>6865</v>
      </c>
      <c r="D2310" s="1" t="s">
        <v>13919</v>
      </c>
      <c r="E2310" s="35">
        <v>7811</v>
      </c>
      <c r="F2310" s="35">
        <v>233691</v>
      </c>
      <c r="G2310" s="37">
        <f t="shared" si="142"/>
        <v>3.3424479333821158E-2</v>
      </c>
      <c r="I2310" s="28">
        <v>1.881</v>
      </c>
      <c r="J2310" s="28">
        <v>3.538161039352417</v>
      </c>
      <c r="K2310" s="28">
        <v>3.5232109640244289</v>
      </c>
      <c r="L2310" s="28">
        <v>38.490334144155675</v>
      </c>
      <c r="M2310" s="31"/>
      <c r="N2310" s="32">
        <f t="shared" si="140"/>
        <v>85.327227205025139</v>
      </c>
      <c r="O2310" s="32">
        <f t="shared" si="141"/>
        <v>61.349613556528901</v>
      </c>
      <c r="P2310" s="32">
        <f t="shared" si="143"/>
        <v>78.839103438179393</v>
      </c>
    </row>
    <row r="2311" spans="1:16" x14ac:dyDescent="0.2">
      <c r="A2311" s="20" t="s">
        <v>2306</v>
      </c>
      <c r="B2311" s="20" t="s">
        <v>9306</v>
      </c>
      <c r="C2311" s="20" t="s">
        <v>6865</v>
      </c>
      <c r="D2311" s="1" t="s">
        <v>13919</v>
      </c>
      <c r="E2311" s="35">
        <v>5949</v>
      </c>
      <c r="F2311" s="35">
        <v>233691</v>
      </c>
      <c r="G2311" s="37">
        <f t="shared" si="142"/>
        <v>2.5456692812303425E-2</v>
      </c>
      <c r="I2311" s="28">
        <v>2.93</v>
      </c>
      <c r="J2311" s="28">
        <v>8.58489990234375</v>
      </c>
      <c r="K2311" s="28">
        <v>3.5038161000060315</v>
      </c>
      <c r="L2311" s="28">
        <v>34.209446965876616</v>
      </c>
      <c r="M2311" s="31"/>
      <c r="N2311" s="32">
        <f t="shared" ref="N2311:N2374" si="144">SUMPRODUCT(I2311:L2311,$I$4:$L$4) + $L$1</f>
        <v>86.072053440443298</v>
      </c>
      <c r="O2311" s="32">
        <f t="shared" ref="O2311:O2374" si="145">SUMPRODUCT(I2311:L2311,$I$5:$L$5) + $L$2</f>
        <v>60.615964523645935</v>
      </c>
      <c r="P2311" s="32">
        <f t="shared" si="143"/>
        <v>79.183867738011244</v>
      </c>
    </row>
    <row r="2312" spans="1:16" x14ac:dyDescent="0.2">
      <c r="A2312" s="20" t="s">
        <v>2307</v>
      </c>
      <c r="B2312" s="20" t="s">
        <v>9307</v>
      </c>
      <c r="C2312" s="20" t="s">
        <v>6866</v>
      </c>
      <c r="D2312" s="1" t="s">
        <v>13925</v>
      </c>
      <c r="E2312" s="35">
        <v>8048</v>
      </c>
      <c r="F2312" s="35">
        <v>285648</v>
      </c>
      <c r="G2312" s="37">
        <f t="shared" ref="G2312:G2375" si="146">SUM(E2312/F2312)</f>
        <v>2.8174536492466252E-2</v>
      </c>
      <c r="I2312" s="28">
        <v>6.7329999999999997</v>
      </c>
      <c r="J2312" s="28">
        <v>45.333290100097656</v>
      </c>
      <c r="K2312" s="28">
        <v>2.3265656703742685</v>
      </c>
      <c r="L2312" s="28">
        <v>40.253727634194831</v>
      </c>
      <c r="M2312" s="31"/>
      <c r="N2312" s="32">
        <f t="shared" si="144"/>
        <v>94.88969939174531</v>
      </c>
      <c r="O2312" s="32">
        <f t="shared" si="145"/>
        <v>67.476649431469852</v>
      </c>
      <c r="P2312" s="32">
        <f t="shared" ref="P2312:P2375" si="147">SUM(N2312*$P$1)+($P$2*O2312)</f>
        <v>87.471977862974754</v>
      </c>
    </row>
    <row r="2313" spans="1:16" x14ac:dyDescent="0.2">
      <c r="A2313" s="20" t="s">
        <v>2308</v>
      </c>
      <c r="B2313" s="20" t="s">
        <v>9308</v>
      </c>
      <c r="C2313" s="20" t="s">
        <v>6865</v>
      </c>
      <c r="D2313" s="1" t="s">
        <v>13919</v>
      </c>
      <c r="E2313" s="35">
        <v>6957</v>
      </c>
      <c r="F2313" s="35">
        <v>233691</v>
      </c>
      <c r="G2313" s="37">
        <f t="shared" si="146"/>
        <v>2.9770081004403249E-2</v>
      </c>
      <c r="I2313" s="28">
        <v>2.6539999999999999</v>
      </c>
      <c r="J2313" s="28">
        <v>7.0437159538269043</v>
      </c>
      <c r="K2313" s="28">
        <v>3.7048464112160682</v>
      </c>
      <c r="L2313" s="28">
        <v>37.051315222078479</v>
      </c>
      <c r="M2313" s="31"/>
      <c r="N2313" s="32">
        <f t="shared" si="144"/>
        <v>85.984834460031124</v>
      </c>
      <c r="O2313" s="32">
        <f t="shared" si="145"/>
        <v>61.402178283077092</v>
      </c>
      <c r="P2313" s="32">
        <f t="shared" si="147"/>
        <v>79.332991698193325</v>
      </c>
    </row>
    <row r="2314" spans="1:16" x14ac:dyDescent="0.2">
      <c r="A2314" s="20" t="s">
        <v>2309</v>
      </c>
      <c r="B2314" s="20" t="s">
        <v>9309</v>
      </c>
      <c r="C2314" s="20" t="s">
        <v>6867</v>
      </c>
      <c r="D2314" s="1" t="s">
        <v>13927</v>
      </c>
      <c r="E2314" s="35">
        <v>6806</v>
      </c>
      <c r="F2314" s="35">
        <v>238316</v>
      </c>
      <c r="G2314" s="37">
        <f t="shared" si="146"/>
        <v>2.8558720354487321E-2</v>
      </c>
      <c r="I2314" s="28">
        <v>4.1870000000000003</v>
      </c>
      <c r="J2314" s="28">
        <v>17.530969619750977</v>
      </c>
      <c r="K2314" s="28">
        <v>3.5335121015264099</v>
      </c>
      <c r="L2314" s="28">
        <v>35.918895092565386</v>
      </c>
      <c r="M2314" s="31"/>
      <c r="N2314" s="32">
        <f t="shared" si="144"/>
        <v>88.374298350122189</v>
      </c>
      <c r="O2314" s="32">
        <f t="shared" si="145"/>
        <v>62.536937153162114</v>
      </c>
      <c r="P2314" s="32">
        <f t="shared" si="147"/>
        <v>81.382943842869622</v>
      </c>
    </row>
    <row r="2315" spans="1:16" x14ac:dyDescent="0.2">
      <c r="A2315" s="20" t="s">
        <v>2310</v>
      </c>
      <c r="B2315" s="20" t="s">
        <v>9310</v>
      </c>
      <c r="C2315" s="20" t="s">
        <v>6865</v>
      </c>
      <c r="D2315" s="1" t="s">
        <v>13919</v>
      </c>
      <c r="E2315" s="35">
        <v>9625</v>
      </c>
      <c r="F2315" s="35">
        <v>233691</v>
      </c>
      <c r="G2315" s="37">
        <f t="shared" si="146"/>
        <v>4.1186866417619851E-2</v>
      </c>
      <c r="I2315" s="28">
        <v>1.2110000000000001</v>
      </c>
      <c r="J2315" s="28">
        <v>1.4665210247039795</v>
      </c>
      <c r="K2315" s="28">
        <v>3.997100008952442</v>
      </c>
      <c r="L2315" s="28">
        <v>34.756155844155842</v>
      </c>
      <c r="M2315" s="31"/>
      <c r="N2315" s="32">
        <f t="shared" si="144"/>
        <v>82.748712683629861</v>
      </c>
      <c r="O2315" s="32">
        <f t="shared" si="145"/>
        <v>58.698548287783495</v>
      </c>
      <c r="P2315" s="32">
        <f t="shared" si="147"/>
        <v>76.240957345640908</v>
      </c>
    </row>
    <row r="2316" spans="1:16" x14ac:dyDescent="0.2">
      <c r="A2316" s="20" t="s">
        <v>2311</v>
      </c>
      <c r="B2316" s="20" t="s">
        <v>9311</v>
      </c>
      <c r="C2316" s="20" t="s">
        <v>6866</v>
      </c>
      <c r="D2316" s="1" t="s">
        <v>13925</v>
      </c>
      <c r="E2316" s="35">
        <v>8906</v>
      </c>
      <c r="F2316" s="35">
        <v>285648</v>
      </c>
      <c r="G2316" s="37">
        <f t="shared" si="146"/>
        <v>3.1178233350137231E-2</v>
      </c>
      <c r="I2316" s="28">
        <v>2.7930000000000001</v>
      </c>
      <c r="J2316" s="28">
        <v>7.8008489608764648</v>
      </c>
      <c r="K2316" s="28">
        <v>4.6335271506539657</v>
      </c>
      <c r="L2316" s="28">
        <v>26.832360206602292</v>
      </c>
      <c r="M2316" s="31"/>
      <c r="N2316" s="32">
        <f t="shared" si="144"/>
        <v>82.62548842642704</v>
      </c>
      <c r="O2316" s="32">
        <f t="shared" si="145"/>
        <v>56.514645851680534</v>
      </c>
      <c r="P2316" s="32">
        <f t="shared" si="147"/>
        <v>75.560132350335408</v>
      </c>
    </row>
    <row r="2317" spans="1:16" x14ac:dyDescent="0.2">
      <c r="A2317" s="20" t="s">
        <v>2312</v>
      </c>
      <c r="B2317" s="20" t="s">
        <v>9312</v>
      </c>
      <c r="C2317" s="20" t="s">
        <v>6866</v>
      </c>
      <c r="D2317" s="1" t="s">
        <v>13925</v>
      </c>
      <c r="E2317" s="35">
        <v>6713</v>
      </c>
      <c r="F2317" s="35">
        <v>285648</v>
      </c>
      <c r="G2317" s="37">
        <f t="shared" si="146"/>
        <v>2.3500952220915253E-2</v>
      </c>
      <c r="I2317" s="28">
        <v>3.383</v>
      </c>
      <c r="J2317" s="28">
        <v>11.44468879699707</v>
      </c>
      <c r="K2317" s="28">
        <v>3.69243111354572</v>
      </c>
      <c r="L2317" s="28">
        <v>36.218233278712944</v>
      </c>
      <c r="M2317" s="31"/>
      <c r="N2317" s="32">
        <f t="shared" si="144"/>
        <v>86.965958395888421</v>
      </c>
      <c r="O2317" s="32">
        <f t="shared" si="145"/>
        <v>61.780929650381196</v>
      </c>
      <c r="P2317" s="32">
        <f t="shared" si="147"/>
        <v>80.151119105879815</v>
      </c>
    </row>
    <row r="2318" spans="1:16" x14ac:dyDescent="0.2">
      <c r="A2318" s="20" t="s">
        <v>2313</v>
      </c>
      <c r="B2318" s="20" t="s">
        <v>9313</v>
      </c>
      <c r="C2318" s="20" t="s">
        <v>6866</v>
      </c>
      <c r="D2318" s="1" t="s">
        <v>13925</v>
      </c>
      <c r="E2318" s="35">
        <v>6594</v>
      </c>
      <c r="F2318" s="35">
        <v>285648</v>
      </c>
      <c r="G2318" s="37">
        <f t="shared" si="146"/>
        <v>2.3084355570492356E-2</v>
      </c>
      <c r="I2318" s="28">
        <v>3.738</v>
      </c>
      <c r="J2318" s="28">
        <v>13.972643852233887</v>
      </c>
      <c r="K2318" s="28">
        <v>3.2926572130869491</v>
      </c>
      <c r="L2318" s="28">
        <v>31.776615104640584</v>
      </c>
      <c r="M2318" s="31"/>
      <c r="N2318" s="32">
        <f t="shared" si="144"/>
        <v>87.094855478746396</v>
      </c>
      <c r="O2318" s="32">
        <f t="shared" si="145"/>
        <v>60.523870009125744</v>
      </c>
      <c r="P2318" s="32">
        <f t="shared" si="147"/>
        <v>79.904988928170354</v>
      </c>
    </row>
    <row r="2319" spans="1:16" x14ac:dyDescent="0.2">
      <c r="A2319" s="20" t="s">
        <v>2314</v>
      </c>
      <c r="B2319" s="20" t="s">
        <v>9314</v>
      </c>
      <c r="C2319" s="20" t="s">
        <v>6867</v>
      </c>
      <c r="D2319" s="1" t="s">
        <v>13927</v>
      </c>
      <c r="E2319" s="35">
        <v>7040</v>
      </c>
      <c r="F2319" s="35">
        <v>238316</v>
      </c>
      <c r="G2319" s="37">
        <f t="shared" si="146"/>
        <v>2.9540609946457644E-2</v>
      </c>
      <c r="I2319" s="28">
        <v>1.1319999999999999</v>
      </c>
      <c r="J2319" s="28">
        <v>1.2814240455627441</v>
      </c>
      <c r="K2319" s="28">
        <v>4.1537146445977777</v>
      </c>
      <c r="L2319" s="28">
        <v>30.758522727272727</v>
      </c>
      <c r="M2319" s="31"/>
      <c r="N2319" s="32">
        <f t="shared" si="144"/>
        <v>81.510904707589759</v>
      </c>
      <c r="O2319" s="32">
        <f t="shared" si="145"/>
        <v>56.796345407280675</v>
      </c>
      <c r="P2319" s="32">
        <f t="shared" si="147"/>
        <v>74.823370162486668</v>
      </c>
    </row>
    <row r="2320" spans="1:16" x14ac:dyDescent="0.2">
      <c r="A2320" s="20" t="s">
        <v>2315</v>
      </c>
      <c r="B2320" s="20" t="s">
        <v>9315</v>
      </c>
      <c r="C2320" s="20" t="s">
        <v>6867</v>
      </c>
      <c r="D2320" s="1" t="s">
        <v>13927</v>
      </c>
      <c r="E2320" s="35">
        <v>7357</v>
      </c>
      <c r="F2320" s="35">
        <v>238316</v>
      </c>
      <c r="G2320" s="37">
        <f t="shared" si="146"/>
        <v>3.0870776615921719E-2</v>
      </c>
      <c r="I2320" s="28">
        <v>0.86899999999999999</v>
      </c>
      <c r="J2320" s="28">
        <v>0.75516098737716675</v>
      </c>
      <c r="K2320" s="28">
        <v>4.9741341610975907</v>
      </c>
      <c r="L2320" s="28">
        <v>29.179828734538535</v>
      </c>
      <c r="M2320" s="31"/>
      <c r="N2320" s="32">
        <f t="shared" si="144"/>
        <v>79.577585553795117</v>
      </c>
      <c r="O2320" s="32">
        <f t="shared" si="145"/>
        <v>55.238265966225249</v>
      </c>
      <c r="P2320" s="32">
        <f t="shared" si="147"/>
        <v>72.99158745573709</v>
      </c>
    </row>
    <row r="2321" spans="1:16" x14ac:dyDescent="0.2">
      <c r="A2321" s="20" t="s">
        <v>2316</v>
      </c>
      <c r="B2321" s="20" t="s">
        <v>9316</v>
      </c>
      <c r="C2321" s="20" t="s">
        <v>6865</v>
      </c>
      <c r="D2321" s="1" t="s">
        <v>13919</v>
      </c>
      <c r="E2321" s="35">
        <v>5346</v>
      </c>
      <c r="F2321" s="35">
        <v>233691</v>
      </c>
      <c r="G2321" s="37">
        <f t="shared" si="146"/>
        <v>2.2876362375957995E-2</v>
      </c>
      <c r="I2321" s="28">
        <v>3.1739999999999999</v>
      </c>
      <c r="J2321" s="28">
        <v>10.074275970458984</v>
      </c>
      <c r="K2321" s="28">
        <v>3.7569107870652663</v>
      </c>
      <c r="L2321" s="28">
        <v>32.754208754208754</v>
      </c>
      <c r="M2321" s="31"/>
      <c r="N2321" s="32">
        <f t="shared" si="144"/>
        <v>85.7766896128241</v>
      </c>
      <c r="O2321" s="32">
        <f t="shared" si="145"/>
        <v>60.054021591132951</v>
      </c>
      <c r="P2321" s="32">
        <f t="shared" si="147"/>
        <v>78.816370033703507</v>
      </c>
    </row>
    <row r="2322" spans="1:16" x14ac:dyDescent="0.2">
      <c r="A2322" s="20" t="s">
        <v>2317</v>
      </c>
      <c r="B2322" s="20" t="s">
        <v>9317</v>
      </c>
      <c r="C2322" s="20" t="s">
        <v>6866</v>
      </c>
      <c r="D2322" s="1" t="s">
        <v>13925</v>
      </c>
      <c r="E2322" s="35">
        <v>5261</v>
      </c>
      <c r="F2322" s="35">
        <v>285648</v>
      </c>
      <c r="G2322" s="37">
        <f t="shared" si="146"/>
        <v>1.8417772923318209E-2</v>
      </c>
      <c r="I2322" s="28">
        <v>4.5910000000000002</v>
      </c>
      <c r="J2322" s="28">
        <v>21.077281951904297</v>
      </c>
      <c r="K2322" s="28">
        <v>3.6618391236808123</v>
      </c>
      <c r="L2322" s="28">
        <v>41.505227143128685</v>
      </c>
      <c r="M2322" s="31"/>
      <c r="N2322" s="32">
        <f t="shared" si="144"/>
        <v>90.058997442368025</v>
      </c>
      <c r="O2322" s="32">
        <f t="shared" si="145"/>
        <v>65.195552148999667</v>
      </c>
      <c r="P2322" s="32">
        <f t="shared" si="147"/>
        <v>83.331175704207297</v>
      </c>
    </row>
    <row r="2323" spans="1:16" x14ac:dyDescent="0.2">
      <c r="A2323" s="20" t="s">
        <v>2318</v>
      </c>
      <c r="B2323" s="20" t="s">
        <v>9318</v>
      </c>
      <c r="C2323" s="20" t="s">
        <v>6866</v>
      </c>
      <c r="D2323" s="1" t="s">
        <v>13925</v>
      </c>
      <c r="E2323" s="35">
        <v>6179</v>
      </c>
      <c r="F2323" s="35">
        <v>285648</v>
      </c>
      <c r="G2323" s="37">
        <f t="shared" si="146"/>
        <v>2.1631518512294851E-2</v>
      </c>
      <c r="I2323" s="28">
        <v>5.3970000000000002</v>
      </c>
      <c r="J2323" s="28">
        <v>29.127609252929687</v>
      </c>
      <c r="K2323" s="28">
        <v>3.3557652178922939</v>
      </c>
      <c r="L2323" s="28">
        <v>37.878944813076551</v>
      </c>
      <c r="M2323" s="31"/>
      <c r="N2323" s="32">
        <f t="shared" si="144"/>
        <v>90.912399151985738</v>
      </c>
      <c r="O2323" s="32">
        <f t="shared" si="145"/>
        <v>64.594593774311235</v>
      </c>
      <c r="P2323" s="32">
        <f t="shared" si="147"/>
        <v>83.791040827287745</v>
      </c>
    </row>
    <row r="2324" spans="1:16" x14ac:dyDescent="0.2">
      <c r="A2324" s="20" t="s">
        <v>2319</v>
      </c>
      <c r="B2324" s="20" t="s">
        <v>9319</v>
      </c>
      <c r="C2324" s="20" t="s">
        <v>6867</v>
      </c>
      <c r="D2324" s="1" t="s">
        <v>13927</v>
      </c>
      <c r="E2324" s="35">
        <v>6207</v>
      </c>
      <c r="F2324" s="35">
        <v>238316</v>
      </c>
      <c r="G2324" s="37">
        <f t="shared" si="146"/>
        <v>2.6045250843417984E-2</v>
      </c>
      <c r="I2324" s="28">
        <v>0.53800000000000003</v>
      </c>
      <c r="J2324" s="28">
        <v>0.28944399952888489</v>
      </c>
      <c r="K2324" s="28">
        <v>4.8792509606753569</v>
      </c>
      <c r="L2324" s="28">
        <v>28.532785564685032</v>
      </c>
      <c r="M2324" s="31"/>
      <c r="N2324" s="32">
        <f t="shared" si="144"/>
        <v>79.02578840166629</v>
      </c>
      <c r="O2324" s="32">
        <f t="shared" si="145"/>
        <v>54.664066360994063</v>
      </c>
      <c r="P2324" s="32">
        <f t="shared" si="147"/>
        <v>72.433728403932179</v>
      </c>
    </row>
    <row r="2325" spans="1:16" x14ac:dyDescent="0.2">
      <c r="A2325" s="20" t="s">
        <v>2320</v>
      </c>
      <c r="B2325" s="20" t="s">
        <v>9320</v>
      </c>
      <c r="C2325" s="20" t="s">
        <v>6866</v>
      </c>
      <c r="D2325" s="1" t="s">
        <v>13925</v>
      </c>
      <c r="E2325" s="35">
        <v>7711</v>
      </c>
      <c r="F2325" s="35">
        <v>285648</v>
      </c>
      <c r="G2325" s="37">
        <f t="shared" si="146"/>
        <v>2.6994762784966111E-2</v>
      </c>
      <c r="I2325" s="28">
        <v>1.913</v>
      </c>
      <c r="J2325" s="28">
        <v>3.6595690250396729</v>
      </c>
      <c r="K2325" s="28">
        <v>5.2400068622567746</v>
      </c>
      <c r="L2325" s="28">
        <v>25.179743223965762</v>
      </c>
      <c r="M2325" s="31"/>
      <c r="N2325" s="32">
        <f t="shared" si="144"/>
        <v>80.002799300190944</v>
      </c>
      <c r="O2325" s="32">
        <f t="shared" si="145"/>
        <v>54.464995596236967</v>
      </c>
      <c r="P2325" s="32">
        <f t="shared" si="147"/>
        <v>73.092502320947702</v>
      </c>
    </row>
    <row r="2326" spans="1:16" x14ac:dyDescent="0.2">
      <c r="A2326" s="20" t="s">
        <v>2321</v>
      </c>
      <c r="B2326" s="20" t="s">
        <v>9321</v>
      </c>
      <c r="C2326" s="20" t="s">
        <v>6865</v>
      </c>
      <c r="D2326" s="1" t="s">
        <v>13919</v>
      </c>
      <c r="E2326" s="35">
        <v>10991</v>
      </c>
      <c r="F2326" s="35">
        <v>233691</v>
      </c>
      <c r="G2326" s="37">
        <f t="shared" si="146"/>
        <v>4.7032192082707508E-2</v>
      </c>
      <c r="I2326" s="28">
        <v>1.1839999999999999</v>
      </c>
      <c r="J2326" s="28">
        <v>1.4018559455871582</v>
      </c>
      <c r="K2326" s="28">
        <v>4.0293739626669458</v>
      </c>
      <c r="L2326" s="28">
        <v>29.077245018651624</v>
      </c>
      <c r="M2326" s="31"/>
      <c r="N2326" s="32">
        <f t="shared" si="144"/>
        <v>81.396249764436917</v>
      </c>
      <c r="O2326" s="32">
        <f t="shared" si="145"/>
        <v>56.227596424717689</v>
      </c>
      <c r="P2326" s="32">
        <f t="shared" si="147"/>
        <v>74.585841510020188</v>
      </c>
    </row>
    <row r="2327" spans="1:16" x14ac:dyDescent="0.2">
      <c r="A2327" s="20" t="s">
        <v>2322</v>
      </c>
      <c r="B2327" s="20" t="s">
        <v>9322</v>
      </c>
      <c r="C2327" s="20" t="s">
        <v>6866</v>
      </c>
      <c r="D2327" s="1" t="s">
        <v>13925</v>
      </c>
      <c r="E2327" s="35">
        <v>8076</v>
      </c>
      <c r="F2327" s="35">
        <v>285648</v>
      </c>
      <c r="G2327" s="37">
        <f t="shared" si="146"/>
        <v>2.827255923374223E-2</v>
      </c>
      <c r="I2327" s="28">
        <v>2.0419999999999998</v>
      </c>
      <c r="J2327" s="28">
        <v>4.1697640419006348</v>
      </c>
      <c r="K2327" s="28">
        <v>4.0982899278192582</v>
      </c>
      <c r="L2327" s="28">
        <v>30.21941555225359</v>
      </c>
      <c r="M2327" s="31"/>
      <c r="N2327" s="32">
        <f t="shared" si="144"/>
        <v>82.936586038977268</v>
      </c>
      <c r="O2327" s="32">
        <f t="shared" si="145"/>
        <v>57.577542769456748</v>
      </c>
      <c r="P2327" s="32">
        <f t="shared" si="147"/>
        <v>76.074660004408585</v>
      </c>
    </row>
    <row r="2328" spans="1:16" x14ac:dyDescent="0.2">
      <c r="A2328" s="20" t="s">
        <v>2323</v>
      </c>
      <c r="B2328" s="20" t="s">
        <v>9323</v>
      </c>
      <c r="C2328" s="20" t="s">
        <v>6867</v>
      </c>
      <c r="D2328" s="1" t="s">
        <v>13927</v>
      </c>
      <c r="E2328" s="35">
        <v>8252</v>
      </c>
      <c r="F2328" s="35">
        <v>238316</v>
      </c>
      <c r="G2328" s="37">
        <f t="shared" si="146"/>
        <v>3.4626294499739842E-2</v>
      </c>
      <c r="I2328" s="28">
        <v>3.9809999999999999</v>
      </c>
      <c r="J2328" s="28">
        <v>15.848361015319824</v>
      </c>
      <c r="K2328" s="28">
        <v>2.470450329272412</v>
      </c>
      <c r="L2328" s="28">
        <v>45.815317498788175</v>
      </c>
      <c r="M2328" s="31"/>
      <c r="N2328" s="32">
        <f t="shared" si="144"/>
        <v>91.752001571460639</v>
      </c>
      <c r="O2328" s="32">
        <f t="shared" si="145"/>
        <v>67.331647016611129</v>
      </c>
      <c r="P2328" s="32">
        <f t="shared" si="147"/>
        <v>85.144076149655547</v>
      </c>
    </row>
    <row r="2329" spans="1:16" x14ac:dyDescent="0.2">
      <c r="A2329" s="20" t="s">
        <v>2324</v>
      </c>
      <c r="B2329" s="20" t="s">
        <v>9324</v>
      </c>
      <c r="C2329" s="20" t="s">
        <v>6866</v>
      </c>
      <c r="D2329" s="1" t="s">
        <v>13925</v>
      </c>
      <c r="E2329" s="35">
        <v>5567</v>
      </c>
      <c r="F2329" s="35">
        <v>285648</v>
      </c>
      <c r="G2329" s="37">
        <f t="shared" si="146"/>
        <v>1.9489021452977092E-2</v>
      </c>
      <c r="I2329" s="28">
        <v>4.0919999999999996</v>
      </c>
      <c r="J2329" s="28">
        <v>16.744464874267578</v>
      </c>
      <c r="K2329" s="28">
        <v>3.8606443904484187</v>
      </c>
      <c r="L2329" s="28">
        <v>36.303933896173881</v>
      </c>
      <c r="M2329" s="31"/>
      <c r="N2329" s="32">
        <f t="shared" si="144"/>
        <v>87.852795022130877</v>
      </c>
      <c r="O2329" s="32">
        <f t="shared" si="145"/>
        <v>62.373605085295878</v>
      </c>
      <c r="P2329" s="32">
        <f t="shared" si="147"/>
        <v>80.958358394175463</v>
      </c>
    </row>
    <row r="2330" spans="1:16" x14ac:dyDescent="0.2">
      <c r="A2330" s="20" t="s">
        <v>2325</v>
      </c>
      <c r="B2330" s="20" t="s">
        <v>9325</v>
      </c>
      <c r="C2330" s="20" t="s">
        <v>6866</v>
      </c>
      <c r="D2330" s="1" t="s">
        <v>13925</v>
      </c>
      <c r="E2330" s="35">
        <v>7450</v>
      </c>
      <c r="F2330" s="35">
        <v>285648</v>
      </c>
      <c r="G2330" s="37">
        <f t="shared" si="146"/>
        <v>2.608105080378648E-2</v>
      </c>
      <c r="I2330" s="28">
        <v>4.2039999999999997</v>
      </c>
      <c r="J2330" s="28">
        <v>17.673616409301758</v>
      </c>
      <c r="K2330" s="28">
        <v>3.7165334943856858</v>
      </c>
      <c r="L2330" s="28">
        <v>35.508456375838925</v>
      </c>
      <c r="M2330" s="31"/>
      <c r="N2330" s="32">
        <f t="shared" si="144"/>
        <v>88.051835338439844</v>
      </c>
      <c r="O2330" s="32">
        <f t="shared" si="145"/>
        <v>62.244737264944625</v>
      </c>
      <c r="P2330" s="32">
        <f t="shared" si="147"/>
        <v>81.06866975663624</v>
      </c>
    </row>
    <row r="2331" spans="1:16" x14ac:dyDescent="0.2">
      <c r="A2331" s="20" t="s">
        <v>2326</v>
      </c>
      <c r="B2331" s="20" t="s">
        <v>9326</v>
      </c>
      <c r="C2331" s="20" t="s">
        <v>6867</v>
      </c>
      <c r="D2331" s="1" t="s">
        <v>13927</v>
      </c>
      <c r="E2331" s="35">
        <v>6722</v>
      </c>
      <c r="F2331" s="35">
        <v>238316</v>
      </c>
      <c r="G2331" s="37">
        <f t="shared" si="146"/>
        <v>2.8206247167626177E-2</v>
      </c>
      <c r="I2331" s="28">
        <v>1.4470000000000001</v>
      </c>
      <c r="J2331" s="28">
        <v>2.0938088893890381</v>
      </c>
      <c r="K2331" s="28">
        <v>3.4984091004689195</v>
      </c>
      <c r="L2331" s="28">
        <v>36.128235644153527</v>
      </c>
      <c r="M2331" s="31"/>
      <c r="N2331" s="32">
        <f t="shared" si="144"/>
        <v>84.137579669837038</v>
      </c>
      <c r="O2331" s="32">
        <f t="shared" si="145"/>
        <v>59.900778856544939</v>
      </c>
      <c r="P2331" s="32">
        <f t="shared" si="147"/>
        <v>77.579322217937147</v>
      </c>
    </row>
    <row r="2332" spans="1:16" x14ac:dyDescent="0.2">
      <c r="A2332" s="20" t="s">
        <v>2327</v>
      </c>
      <c r="B2332" s="20" t="s">
        <v>9327</v>
      </c>
      <c r="C2332" s="20" t="s">
        <v>6865</v>
      </c>
      <c r="D2332" s="1" t="s">
        <v>13919</v>
      </c>
      <c r="E2332" s="35">
        <v>6119</v>
      </c>
      <c r="F2332" s="35">
        <v>233691</v>
      </c>
      <c r="G2332" s="37">
        <f t="shared" si="146"/>
        <v>2.6184149154225022E-2</v>
      </c>
      <c r="I2332" s="28">
        <v>2.8690000000000002</v>
      </c>
      <c r="J2332" s="28">
        <v>8.2311611175537109</v>
      </c>
      <c r="K2332" s="28">
        <v>3.5400706848382022</v>
      </c>
      <c r="L2332" s="28">
        <v>38.932015035136459</v>
      </c>
      <c r="M2332" s="31"/>
      <c r="N2332" s="32">
        <f t="shared" si="144"/>
        <v>86.9752444691416</v>
      </c>
      <c r="O2332" s="32">
        <f t="shared" si="145"/>
        <v>62.539471976895925</v>
      </c>
      <c r="P2332" s="32">
        <f t="shared" si="147"/>
        <v>80.363147093966916</v>
      </c>
    </row>
    <row r="2333" spans="1:16" x14ac:dyDescent="0.2">
      <c r="A2333" s="20" t="s">
        <v>2328</v>
      </c>
      <c r="B2333" s="20" t="s">
        <v>9328</v>
      </c>
      <c r="C2333" s="20" t="s">
        <v>6866</v>
      </c>
      <c r="D2333" s="1" t="s">
        <v>13925</v>
      </c>
      <c r="E2333" s="35">
        <v>7732</v>
      </c>
      <c r="F2333" s="35">
        <v>285648</v>
      </c>
      <c r="G2333" s="37">
        <f t="shared" si="146"/>
        <v>2.7068279840923096E-2</v>
      </c>
      <c r="I2333" s="28">
        <v>6.0469999999999997</v>
      </c>
      <c r="J2333" s="28">
        <v>36.566207885742188</v>
      </c>
      <c r="K2333" s="28">
        <v>3.5769651896618484</v>
      </c>
      <c r="L2333" s="28">
        <v>38.46585618210036</v>
      </c>
      <c r="M2333" s="31"/>
      <c r="N2333" s="32">
        <f t="shared" si="144"/>
        <v>91.711227826301098</v>
      </c>
      <c r="O2333" s="32">
        <f t="shared" si="145"/>
        <v>65.240186102295056</v>
      </c>
      <c r="P2333" s="32">
        <f t="shared" si="147"/>
        <v>84.548405142590866</v>
      </c>
    </row>
    <row r="2334" spans="1:16" x14ac:dyDescent="0.2">
      <c r="A2334" s="20" t="s">
        <v>2329</v>
      </c>
      <c r="B2334" s="20" t="s">
        <v>9329</v>
      </c>
      <c r="C2334" s="20" t="s">
        <v>6866</v>
      </c>
      <c r="D2334" s="1" t="s">
        <v>13925</v>
      </c>
      <c r="E2334" s="35">
        <v>9524</v>
      </c>
      <c r="F2334" s="35">
        <v>285648</v>
      </c>
      <c r="G2334" s="37">
        <f t="shared" si="146"/>
        <v>3.3341735282585556E-2</v>
      </c>
      <c r="I2334" s="28">
        <v>0.84499999999999997</v>
      </c>
      <c r="J2334" s="28">
        <v>0.71402502059936523</v>
      </c>
      <c r="K2334" s="28">
        <v>4.2704694822056872</v>
      </c>
      <c r="L2334" s="28">
        <v>24.72060058798824</v>
      </c>
      <c r="M2334" s="31"/>
      <c r="N2334" s="32">
        <f t="shared" si="144"/>
        <v>79.536288258045531</v>
      </c>
      <c r="O2334" s="32">
        <f t="shared" si="145"/>
        <v>53.825557889696668</v>
      </c>
      <c r="P2334" s="32">
        <f t="shared" si="147"/>
        <v>72.579198899142256</v>
      </c>
    </row>
    <row r="2335" spans="1:16" x14ac:dyDescent="0.2">
      <c r="A2335" s="20" t="s">
        <v>2330</v>
      </c>
      <c r="B2335" s="20" t="s">
        <v>9330</v>
      </c>
      <c r="C2335" s="20" t="s">
        <v>6867</v>
      </c>
      <c r="D2335" s="1" t="s">
        <v>13927</v>
      </c>
      <c r="E2335" s="35">
        <v>7815</v>
      </c>
      <c r="F2335" s="35">
        <v>238316</v>
      </c>
      <c r="G2335" s="37">
        <f t="shared" si="146"/>
        <v>3.2792594706188422E-2</v>
      </c>
      <c r="I2335" s="28">
        <v>0.318</v>
      </c>
      <c r="J2335" s="28">
        <v>0.10112400352954865</v>
      </c>
      <c r="K2335" s="28">
        <v>4.0321360086303155</v>
      </c>
      <c r="L2335" s="28">
        <v>31.974280230326297</v>
      </c>
      <c r="M2335" s="31"/>
      <c r="N2335" s="32">
        <f t="shared" si="144"/>
        <v>80.621561665797898</v>
      </c>
      <c r="O2335" s="32">
        <f t="shared" si="145"/>
        <v>56.49897776222744</v>
      </c>
      <c r="P2335" s="32">
        <f t="shared" si="147"/>
        <v>74.094210268912676</v>
      </c>
    </row>
    <row r="2336" spans="1:16" x14ac:dyDescent="0.2">
      <c r="A2336" s="20" t="s">
        <v>2331</v>
      </c>
      <c r="B2336" s="20" t="s">
        <v>9331</v>
      </c>
      <c r="C2336" s="20" t="s">
        <v>6867</v>
      </c>
      <c r="D2336" s="1" t="s">
        <v>13927</v>
      </c>
      <c r="E2336" s="35">
        <v>6917</v>
      </c>
      <c r="F2336" s="35">
        <v>238316</v>
      </c>
      <c r="G2336" s="37">
        <f t="shared" si="146"/>
        <v>2.9024488494268114E-2</v>
      </c>
      <c r="I2336" s="28">
        <v>0.64500000000000002</v>
      </c>
      <c r="J2336" s="28">
        <v>0.41602501273155212</v>
      </c>
      <c r="K2336" s="28">
        <v>4.1635956301566708</v>
      </c>
      <c r="L2336" s="28">
        <v>33.427931184039323</v>
      </c>
      <c r="M2336" s="31"/>
      <c r="N2336" s="32">
        <f t="shared" si="144"/>
        <v>81.296654992290186</v>
      </c>
      <c r="O2336" s="32">
        <f t="shared" si="145"/>
        <v>57.3892319845611</v>
      </c>
      <c r="P2336" s="32">
        <f t="shared" si="147"/>
        <v>74.827524173251817</v>
      </c>
    </row>
    <row r="2337" spans="1:16" x14ac:dyDescent="0.2">
      <c r="A2337" s="20" t="s">
        <v>2332</v>
      </c>
      <c r="B2337" s="20" t="s">
        <v>9332</v>
      </c>
      <c r="C2337" s="20" t="s">
        <v>6866</v>
      </c>
      <c r="D2337" s="1" t="s">
        <v>13925</v>
      </c>
      <c r="E2337" s="35">
        <v>6392</v>
      </c>
      <c r="F2337" s="35">
        <v>285648</v>
      </c>
      <c r="G2337" s="37">
        <f t="shared" si="146"/>
        <v>2.2377191508429956E-2</v>
      </c>
      <c r="I2337" s="28">
        <v>6.7160000000000002</v>
      </c>
      <c r="J2337" s="28">
        <v>45.104656219482422</v>
      </c>
      <c r="K2337" s="28">
        <v>3.0882771938570275</v>
      </c>
      <c r="L2337" s="28">
        <v>39.169586983729666</v>
      </c>
      <c r="M2337" s="31"/>
      <c r="N2337" s="32">
        <f t="shared" si="144"/>
        <v>93.551911759607137</v>
      </c>
      <c r="O2337" s="32">
        <f t="shared" si="145"/>
        <v>66.446493413438517</v>
      </c>
      <c r="P2337" s="32">
        <f t="shared" si="147"/>
        <v>86.217432542443561</v>
      </c>
    </row>
    <row r="2338" spans="1:16" x14ac:dyDescent="0.2">
      <c r="A2338" s="20" t="s">
        <v>2333</v>
      </c>
      <c r="B2338" s="20" t="s">
        <v>9333</v>
      </c>
      <c r="C2338" s="20" t="s">
        <v>6866</v>
      </c>
      <c r="D2338" s="1" t="s">
        <v>13925</v>
      </c>
      <c r="E2338" s="35">
        <v>8538</v>
      </c>
      <c r="F2338" s="35">
        <v>285648</v>
      </c>
      <c r="G2338" s="37">
        <f t="shared" si="146"/>
        <v>2.9889934464795834E-2</v>
      </c>
      <c r="I2338" s="28">
        <v>3.0950000000000002</v>
      </c>
      <c r="J2338" s="28">
        <v>9.5790252685546875</v>
      </c>
      <c r="K2338" s="28">
        <v>3.7075105963979866</v>
      </c>
      <c r="L2338" s="28">
        <v>37.867650503630827</v>
      </c>
      <c r="M2338" s="31"/>
      <c r="N2338" s="32">
        <f t="shared" si="144"/>
        <v>86.859364667741289</v>
      </c>
      <c r="O2338" s="32">
        <f t="shared" si="145"/>
        <v>62.189301446537087</v>
      </c>
      <c r="P2338" s="32">
        <f t="shared" si="147"/>
        <v>80.183870356191207</v>
      </c>
    </row>
    <row r="2339" spans="1:16" x14ac:dyDescent="0.2">
      <c r="A2339" s="20" t="s">
        <v>2334</v>
      </c>
      <c r="B2339" s="20" t="s">
        <v>9334</v>
      </c>
      <c r="C2339" s="20" t="s">
        <v>6866</v>
      </c>
      <c r="D2339" s="1" t="s">
        <v>13925</v>
      </c>
      <c r="E2339" s="35">
        <v>7470</v>
      </c>
      <c r="F2339" s="35">
        <v>285648</v>
      </c>
      <c r="G2339" s="37">
        <f t="shared" si="146"/>
        <v>2.6151067047555033E-2</v>
      </c>
      <c r="I2339" s="28">
        <v>5.0629999999999997</v>
      </c>
      <c r="J2339" s="28">
        <v>25.633968353271484</v>
      </c>
      <c r="K2339" s="28">
        <v>3.7111332759053228</v>
      </c>
      <c r="L2339" s="28">
        <v>39.481526104417668</v>
      </c>
      <c r="M2339" s="31"/>
      <c r="N2339" s="32">
        <f t="shared" si="144"/>
        <v>90.261532383537059</v>
      </c>
      <c r="O2339" s="32">
        <f t="shared" si="145"/>
        <v>64.723691708940436</v>
      </c>
      <c r="P2339" s="32">
        <f t="shared" si="147"/>
        <v>83.351225400374801</v>
      </c>
    </row>
    <row r="2340" spans="1:16" x14ac:dyDescent="0.2">
      <c r="A2340" s="20" t="s">
        <v>2335</v>
      </c>
      <c r="B2340" s="20" t="s">
        <v>9335</v>
      </c>
      <c r="C2340" s="20" t="s">
        <v>6867</v>
      </c>
      <c r="D2340" s="1" t="s">
        <v>13927</v>
      </c>
      <c r="E2340" s="35">
        <v>7355</v>
      </c>
      <c r="F2340" s="35">
        <v>238316</v>
      </c>
      <c r="G2340" s="37">
        <f t="shared" si="146"/>
        <v>3.0862384397186929E-2</v>
      </c>
      <c r="I2340" s="28">
        <v>2.948</v>
      </c>
      <c r="J2340" s="28">
        <v>8.690704345703125</v>
      </c>
      <c r="K2340" s="28">
        <v>2.2264174777992292</v>
      </c>
      <c r="L2340" s="28">
        <v>43.953908905506459</v>
      </c>
      <c r="M2340" s="31"/>
      <c r="N2340" s="32">
        <f t="shared" si="144"/>
        <v>90.064902720765545</v>
      </c>
      <c r="O2340" s="32">
        <f t="shared" si="145"/>
        <v>65.71362781168142</v>
      </c>
      <c r="P2340" s="32">
        <f t="shared" si="147"/>
        <v>83.47566962164386</v>
      </c>
    </row>
    <row r="2341" spans="1:16" x14ac:dyDescent="0.2">
      <c r="A2341" s="20" t="s">
        <v>2336</v>
      </c>
      <c r="B2341" s="20" t="s">
        <v>9336</v>
      </c>
      <c r="C2341" s="20" t="s">
        <v>6867</v>
      </c>
      <c r="D2341" s="1" t="s">
        <v>13927</v>
      </c>
      <c r="E2341" s="35">
        <v>6149</v>
      </c>
      <c r="F2341" s="35">
        <v>238316</v>
      </c>
      <c r="G2341" s="37">
        <f t="shared" si="146"/>
        <v>2.5801876500109098E-2</v>
      </c>
      <c r="I2341" s="28">
        <v>1.343</v>
      </c>
      <c r="J2341" s="28">
        <v>1.8036489486694336</v>
      </c>
      <c r="K2341" s="28">
        <v>2.7486079599226851</v>
      </c>
      <c r="L2341" s="28">
        <v>35.707432102780942</v>
      </c>
      <c r="M2341" s="31"/>
      <c r="N2341" s="32">
        <f t="shared" si="144"/>
        <v>84.930424126591987</v>
      </c>
      <c r="O2341" s="32">
        <f t="shared" si="145"/>
        <v>60.155832325080148</v>
      </c>
      <c r="P2341" s="32">
        <f t="shared" si="147"/>
        <v>78.226645333685639</v>
      </c>
    </row>
    <row r="2342" spans="1:16" x14ac:dyDescent="0.2">
      <c r="A2342" s="20" t="s">
        <v>2337</v>
      </c>
      <c r="B2342" s="20" t="s">
        <v>9337</v>
      </c>
      <c r="C2342" s="20" t="s">
        <v>6866</v>
      </c>
      <c r="D2342" s="1" t="s">
        <v>13925</v>
      </c>
      <c r="E2342" s="35">
        <v>8293</v>
      </c>
      <c r="F2342" s="35">
        <v>285648</v>
      </c>
      <c r="G2342" s="37">
        <f t="shared" si="146"/>
        <v>2.9032235478631041E-2</v>
      </c>
      <c r="I2342" s="28">
        <v>2.173</v>
      </c>
      <c r="J2342" s="28">
        <v>4.7219290733337402</v>
      </c>
      <c r="K2342" s="28">
        <v>3.4692002350326985</v>
      </c>
      <c r="L2342" s="28">
        <v>34.958880983962381</v>
      </c>
      <c r="M2342" s="31"/>
      <c r="N2342" s="32">
        <f t="shared" si="144"/>
        <v>85.08528515645861</v>
      </c>
      <c r="O2342" s="32">
        <f t="shared" si="145"/>
        <v>60.190096234847232</v>
      </c>
      <c r="P2342" s="32">
        <f t="shared" si="147"/>
        <v>78.348873881746471</v>
      </c>
    </row>
    <row r="2343" spans="1:16" x14ac:dyDescent="0.2">
      <c r="A2343" s="20" t="s">
        <v>2338</v>
      </c>
      <c r="B2343" s="20" t="s">
        <v>9338</v>
      </c>
      <c r="C2343" s="20" t="s">
        <v>6867</v>
      </c>
      <c r="D2343" s="1" t="s">
        <v>13927</v>
      </c>
      <c r="E2343" s="35">
        <v>6302</v>
      </c>
      <c r="F2343" s="35">
        <v>238316</v>
      </c>
      <c r="G2343" s="37">
        <f t="shared" si="146"/>
        <v>2.6443881233320466E-2</v>
      </c>
      <c r="I2343" s="28">
        <v>2.5049999999999999</v>
      </c>
      <c r="J2343" s="28">
        <v>6.2750248908996582</v>
      </c>
      <c r="K2343" s="28">
        <v>2.819006583536305</v>
      </c>
      <c r="L2343" s="28">
        <v>33.698032370675975</v>
      </c>
      <c r="M2343" s="31"/>
      <c r="N2343" s="32">
        <f t="shared" si="144"/>
        <v>86.24844392075174</v>
      </c>
      <c r="O2343" s="32">
        <f t="shared" si="145"/>
        <v>60.468179247130081</v>
      </c>
      <c r="P2343" s="32">
        <f t="shared" si="147"/>
        <v>79.272539212445267</v>
      </c>
    </row>
    <row r="2344" spans="1:16" x14ac:dyDescent="0.2">
      <c r="A2344" s="20" t="s">
        <v>2339</v>
      </c>
      <c r="B2344" s="20" t="s">
        <v>9339</v>
      </c>
      <c r="C2344" s="20" t="s">
        <v>6867</v>
      </c>
      <c r="D2344" s="1" t="s">
        <v>13927</v>
      </c>
      <c r="E2344" s="35">
        <v>5660</v>
      </c>
      <c r="F2344" s="35">
        <v>238316</v>
      </c>
      <c r="G2344" s="37">
        <f t="shared" si="146"/>
        <v>2.3749979019453162E-2</v>
      </c>
      <c r="I2344" s="28">
        <v>4.0119999999999996</v>
      </c>
      <c r="J2344" s="28">
        <v>16.09614372253418</v>
      </c>
      <c r="K2344" s="28">
        <v>2.5944454938221053</v>
      </c>
      <c r="L2344" s="28">
        <v>41.785865724381622</v>
      </c>
      <c r="M2344" s="31"/>
      <c r="N2344" s="32">
        <f t="shared" si="144"/>
        <v>90.729333133062084</v>
      </c>
      <c r="O2344" s="32">
        <f t="shared" si="145"/>
        <v>65.554830446477368</v>
      </c>
      <c r="P2344" s="32">
        <f t="shared" si="147"/>
        <v>83.917342098683406</v>
      </c>
    </row>
    <row r="2345" spans="1:16" x14ac:dyDescent="0.2">
      <c r="A2345" s="20" t="s">
        <v>2340</v>
      </c>
      <c r="B2345" s="20" t="s">
        <v>9340</v>
      </c>
      <c r="C2345" s="20" t="s">
        <v>6867</v>
      </c>
      <c r="D2345" s="1" t="s">
        <v>13927</v>
      </c>
      <c r="E2345" s="35">
        <v>6127</v>
      </c>
      <c r="F2345" s="35">
        <v>238316</v>
      </c>
      <c r="G2345" s="37">
        <f t="shared" si="146"/>
        <v>2.570956209402642E-2</v>
      </c>
      <c r="I2345" s="28">
        <v>8.8140000000000001</v>
      </c>
      <c r="J2345" s="28">
        <v>77.686599731445312</v>
      </c>
      <c r="K2345" s="28">
        <v>3.2339637798995033</v>
      </c>
      <c r="L2345" s="28">
        <v>42.560633262608128</v>
      </c>
      <c r="M2345" s="31"/>
      <c r="N2345" s="32">
        <f t="shared" si="144"/>
        <v>97.152702337119194</v>
      </c>
      <c r="O2345" s="32">
        <f t="shared" si="145"/>
        <v>69.364084610678987</v>
      </c>
      <c r="P2345" s="32">
        <f t="shared" si="147"/>
        <v>89.633355593035887</v>
      </c>
    </row>
    <row r="2346" spans="1:16" x14ac:dyDescent="0.2">
      <c r="A2346" s="20" t="s">
        <v>2341</v>
      </c>
      <c r="B2346" s="20" t="s">
        <v>9341</v>
      </c>
      <c r="C2346" s="20" t="s">
        <v>6867</v>
      </c>
      <c r="D2346" s="1" t="s">
        <v>13927</v>
      </c>
      <c r="E2346" s="35">
        <v>9096</v>
      </c>
      <c r="F2346" s="35">
        <v>238316</v>
      </c>
      <c r="G2346" s="37">
        <f t="shared" si="146"/>
        <v>3.8167810805820844E-2</v>
      </c>
      <c r="I2346" s="28">
        <v>2.0870000000000002</v>
      </c>
      <c r="J2346" s="28">
        <v>4.3555688858032227</v>
      </c>
      <c r="K2346" s="28">
        <v>3.9592395403279594</v>
      </c>
      <c r="L2346" s="28">
        <v>32.667985927880387</v>
      </c>
      <c r="M2346" s="31"/>
      <c r="N2346" s="32">
        <f t="shared" si="144"/>
        <v>83.748877806510947</v>
      </c>
      <c r="O2346" s="32">
        <f t="shared" si="145"/>
        <v>58.768339715625515</v>
      </c>
      <c r="P2346" s="32">
        <f t="shared" si="147"/>
        <v>76.989371824303504</v>
      </c>
    </row>
    <row r="2347" spans="1:16" x14ac:dyDescent="0.2">
      <c r="A2347" s="20" t="s">
        <v>2342</v>
      </c>
      <c r="B2347" s="20" t="s">
        <v>9342</v>
      </c>
      <c r="C2347" s="20" t="s">
        <v>6866</v>
      </c>
      <c r="D2347" s="1" t="s">
        <v>13925</v>
      </c>
      <c r="E2347" s="35">
        <v>7615</v>
      </c>
      <c r="F2347" s="35">
        <v>285648</v>
      </c>
      <c r="G2347" s="37">
        <f t="shared" si="146"/>
        <v>2.6658684814877053E-2</v>
      </c>
      <c r="I2347" s="28">
        <v>6.4690000000000003</v>
      </c>
      <c r="J2347" s="28">
        <v>41.84796142578125</v>
      </c>
      <c r="K2347" s="28">
        <v>2.7891292302069415</v>
      </c>
      <c r="L2347" s="28">
        <v>40.931845042678923</v>
      </c>
      <c r="M2347" s="31"/>
      <c r="N2347" s="32">
        <f t="shared" si="144"/>
        <v>93.9980415888339</v>
      </c>
      <c r="O2347" s="32">
        <f t="shared" si="145"/>
        <v>67.214092855358302</v>
      </c>
      <c r="P2347" s="32">
        <f t="shared" si="147"/>
        <v>86.750549119601473</v>
      </c>
    </row>
    <row r="2348" spans="1:16" x14ac:dyDescent="0.2">
      <c r="A2348" s="20" t="s">
        <v>2343</v>
      </c>
      <c r="B2348" s="20" t="s">
        <v>9343</v>
      </c>
      <c r="C2348" s="20" t="s">
        <v>6867</v>
      </c>
      <c r="D2348" s="1" t="s">
        <v>13927</v>
      </c>
      <c r="E2348" s="35">
        <v>6976</v>
      </c>
      <c r="F2348" s="35">
        <v>238316</v>
      </c>
      <c r="G2348" s="37">
        <f t="shared" si="146"/>
        <v>2.9272058946944395E-2</v>
      </c>
      <c r="I2348" s="28">
        <v>9.7769999999999992</v>
      </c>
      <c r="J2348" s="28">
        <v>95.589729309082031</v>
      </c>
      <c r="K2348" s="28">
        <v>3.3125030752626969</v>
      </c>
      <c r="L2348" s="28">
        <v>42.337442660550458</v>
      </c>
      <c r="M2348" s="31"/>
      <c r="N2348" s="32">
        <f t="shared" si="144"/>
        <v>98.355414231878513</v>
      </c>
      <c r="O2348" s="32">
        <f t="shared" si="145"/>
        <v>69.862214740622164</v>
      </c>
      <c r="P2348" s="32">
        <f t="shared" si="147"/>
        <v>90.645414082456156</v>
      </c>
    </row>
    <row r="2349" spans="1:16" x14ac:dyDescent="0.2">
      <c r="A2349" s="20" t="s">
        <v>2344</v>
      </c>
      <c r="B2349" s="20" t="s">
        <v>9344</v>
      </c>
      <c r="C2349" s="20" t="s">
        <v>6866</v>
      </c>
      <c r="D2349" s="1" t="s">
        <v>13925</v>
      </c>
      <c r="E2349" s="35">
        <v>6427</v>
      </c>
      <c r="F2349" s="35">
        <v>285648</v>
      </c>
      <c r="G2349" s="37">
        <f t="shared" si="146"/>
        <v>2.2499719935024927E-2</v>
      </c>
      <c r="I2349" s="28">
        <v>3.0670000000000002</v>
      </c>
      <c r="J2349" s="28">
        <v>9.406489372253418</v>
      </c>
      <c r="K2349" s="28">
        <v>3.8936003161316242</v>
      </c>
      <c r="L2349" s="28">
        <v>35.126964369067991</v>
      </c>
      <c r="M2349" s="31"/>
      <c r="N2349" s="32">
        <f t="shared" si="144"/>
        <v>85.943864988274129</v>
      </c>
      <c r="O2349" s="32">
        <f t="shared" si="145"/>
        <v>60.859016551283588</v>
      </c>
      <c r="P2349" s="32">
        <f t="shared" si="147"/>
        <v>79.156133576897048</v>
      </c>
    </row>
    <row r="2350" spans="1:16" x14ac:dyDescent="0.2">
      <c r="A2350" s="20" t="s">
        <v>2345</v>
      </c>
      <c r="B2350" s="20" t="s">
        <v>9345</v>
      </c>
      <c r="C2350" s="20" t="s">
        <v>6866</v>
      </c>
      <c r="D2350" s="1" t="s">
        <v>13925</v>
      </c>
      <c r="E2350" s="35">
        <v>7180</v>
      </c>
      <c r="F2350" s="35">
        <v>285648</v>
      </c>
      <c r="G2350" s="37">
        <f t="shared" si="146"/>
        <v>2.5135831512910996E-2</v>
      </c>
      <c r="I2350" s="28">
        <v>6.141</v>
      </c>
      <c r="J2350" s="28">
        <v>37.711879730224609</v>
      </c>
      <c r="K2350" s="28">
        <v>3.220932255421594</v>
      </c>
      <c r="L2350" s="28">
        <v>40.473259052924789</v>
      </c>
      <c r="M2350" s="31"/>
      <c r="N2350" s="32">
        <f t="shared" si="144"/>
        <v>92.799315700525412</v>
      </c>
      <c r="O2350" s="32">
        <f t="shared" si="145"/>
        <v>66.433031339407535</v>
      </c>
      <c r="P2350" s="32">
        <f t="shared" si="147"/>
        <v>85.664839404653037</v>
      </c>
    </row>
    <row r="2351" spans="1:16" x14ac:dyDescent="0.2">
      <c r="A2351" s="20" t="s">
        <v>2346</v>
      </c>
      <c r="B2351" s="20" t="s">
        <v>9346</v>
      </c>
      <c r="C2351" s="20" t="s">
        <v>6866</v>
      </c>
      <c r="D2351" s="1" t="s">
        <v>13925</v>
      </c>
      <c r="E2351" s="35">
        <v>5946</v>
      </c>
      <c r="F2351" s="35">
        <v>285648</v>
      </c>
      <c r="G2351" s="37">
        <f t="shared" si="146"/>
        <v>2.0815829272391194E-2</v>
      </c>
      <c r="I2351" s="28">
        <v>4.8150000000000004</v>
      </c>
      <c r="J2351" s="28">
        <v>23.184225082397461</v>
      </c>
      <c r="K2351" s="28">
        <v>2.5059952701173631</v>
      </c>
      <c r="L2351" s="28">
        <v>39.64211234443323</v>
      </c>
      <c r="M2351" s="31"/>
      <c r="N2351" s="32">
        <f t="shared" si="144"/>
        <v>91.613773727886269</v>
      </c>
      <c r="O2351" s="32">
        <f t="shared" si="145"/>
        <v>65.447591001111164</v>
      </c>
      <c r="P2351" s="32">
        <f t="shared" si="147"/>
        <v>84.533443110920757</v>
      </c>
    </row>
    <row r="2352" spans="1:16" x14ac:dyDescent="0.2">
      <c r="A2352" s="20" t="s">
        <v>2347</v>
      </c>
      <c r="B2352" s="20" t="s">
        <v>9347</v>
      </c>
      <c r="C2352" s="20" t="s">
        <v>6866</v>
      </c>
      <c r="D2352" s="1" t="s">
        <v>13925</v>
      </c>
      <c r="E2352" s="35">
        <v>6503</v>
      </c>
      <c r="F2352" s="35">
        <v>285648</v>
      </c>
      <c r="G2352" s="37">
        <f t="shared" si="146"/>
        <v>2.2765781661345432E-2</v>
      </c>
      <c r="I2352" s="28">
        <v>2.0649999999999999</v>
      </c>
      <c r="J2352" s="28">
        <v>4.2642250061035156</v>
      </c>
      <c r="K2352" s="28">
        <v>3.4268819515570081</v>
      </c>
      <c r="L2352" s="28">
        <v>39.776410887282793</v>
      </c>
      <c r="M2352" s="31"/>
      <c r="N2352" s="32">
        <f t="shared" si="144"/>
        <v>86.043742270383518</v>
      </c>
      <c r="O2352" s="32">
        <f t="shared" si="145"/>
        <v>62.160005545395663</v>
      </c>
      <c r="P2352" s="32">
        <f t="shared" si="147"/>
        <v>79.581020743623128</v>
      </c>
    </row>
    <row r="2353" spans="1:16" x14ac:dyDescent="0.2">
      <c r="A2353" s="20" t="s">
        <v>2348</v>
      </c>
      <c r="B2353" s="20" t="s">
        <v>9348</v>
      </c>
      <c r="C2353" s="20" t="s">
        <v>6867</v>
      </c>
      <c r="D2353" s="1" t="s">
        <v>13927</v>
      </c>
      <c r="E2353" s="35">
        <v>7117</v>
      </c>
      <c r="F2353" s="35">
        <v>238316</v>
      </c>
      <c r="G2353" s="37">
        <f t="shared" si="146"/>
        <v>2.9863710367747025E-2</v>
      </c>
      <c r="I2353" s="28">
        <v>1.9139999999999999</v>
      </c>
      <c r="J2353" s="28">
        <v>3.663395881652832</v>
      </c>
      <c r="K2353" s="28">
        <v>3.500580760683099</v>
      </c>
      <c r="L2353" s="28">
        <v>33.489813123507098</v>
      </c>
      <c r="M2353" s="31"/>
      <c r="N2353" s="32">
        <f t="shared" si="144"/>
        <v>84.299673640640748</v>
      </c>
      <c r="O2353" s="32">
        <f t="shared" si="145"/>
        <v>59.271511286424641</v>
      </c>
      <c r="P2353" s="32">
        <f t="shared" si="147"/>
        <v>77.527280966733116</v>
      </c>
    </row>
    <row r="2354" spans="1:16" x14ac:dyDescent="0.2">
      <c r="A2354" s="20" t="s">
        <v>2349</v>
      </c>
      <c r="B2354" s="20" t="s">
        <v>9349</v>
      </c>
      <c r="C2354" s="20" t="s">
        <v>6866</v>
      </c>
      <c r="D2354" s="1" t="s">
        <v>13925</v>
      </c>
      <c r="E2354" s="35">
        <v>6741</v>
      </c>
      <c r="F2354" s="35">
        <v>285648</v>
      </c>
      <c r="G2354" s="37">
        <f t="shared" si="146"/>
        <v>2.3598974962191228E-2</v>
      </c>
      <c r="I2354" s="28">
        <v>2.9079999999999999</v>
      </c>
      <c r="J2354" s="28">
        <v>8.4564638137817383</v>
      </c>
      <c r="K2354" s="28">
        <v>2.6168346492797072</v>
      </c>
      <c r="L2354" s="28">
        <v>38.298323690847056</v>
      </c>
      <c r="M2354" s="31"/>
      <c r="N2354" s="32">
        <f t="shared" si="144"/>
        <v>88.194531742369833</v>
      </c>
      <c r="O2354" s="32">
        <f t="shared" si="145"/>
        <v>62.981131569069127</v>
      </c>
      <c r="P2354" s="32">
        <f t="shared" si="147"/>
        <v>81.37201540252363</v>
      </c>
    </row>
    <row r="2355" spans="1:16" x14ac:dyDescent="0.2">
      <c r="A2355" s="20" t="s">
        <v>2350</v>
      </c>
      <c r="B2355" s="20" t="s">
        <v>9350</v>
      </c>
      <c r="C2355" s="20" t="s">
        <v>6867</v>
      </c>
      <c r="D2355" s="1" t="s">
        <v>13927</v>
      </c>
      <c r="E2355" s="35">
        <v>5682</v>
      </c>
      <c r="F2355" s="35">
        <v>238316</v>
      </c>
      <c r="G2355" s="37">
        <f t="shared" si="146"/>
        <v>2.3842293425535843E-2</v>
      </c>
      <c r="I2355" s="28">
        <v>2.0459999999999998</v>
      </c>
      <c r="J2355" s="28">
        <v>4.1861162185668945</v>
      </c>
      <c r="K2355" s="28">
        <v>3.7690218969028231</v>
      </c>
      <c r="L2355" s="28">
        <v>35.03819077789511</v>
      </c>
      <c r="M2355" s="31"/>
      <c r="N2355" s="32">
        <f t="shared" si="144"/>
        <v>84.478065432328108</v>
      </c>
      <c r="O2355" s="32">
        <f t="shared" si="145"/>
        <v>59.873418457618833</v>
      </c>
      <c r="P2355" s="32">
        <f t="shared" si="147"/>
        <v>77.820272161000105</v>
      </c>
    </row>
    <row r="2356" spans="1:16" x14ac:dyDescent="0.2">
      <c r="A2356" s="20" t="s">
        <v>2351</v>
      </c>
      <c r="B2356" s="20" t="s">
        <v>9351</v>
      </c>
      <c r="C2356" s="20" t="s">
        <v>6867</v>
      </c>
      <c r="D2356" s="1" t="s">
        <v>13927</v>
      </c>
      <c r="E2356" s="35">
        <v>6605</v>
      </c>
      <c r="F2356" s="35">
        <v>238316</v>
      </c>
      <c r="G2356" s="37">
        <f t="shared" si="146"/>
        <v>2.7715302371641014E-2</v>
      </c>
      <c r="I2356" s="28">
        <v>3.0419999999999998</v>
      </c>
      <c r="J2356" s="28">
        <v>9.2537641525268555</v>
      </c>
      <c r="K2356" s="28">
        <v>4.5194718078740932</v>
      </c>
      <c r="L2356" s="28">
        <v>28.977895533686603</v>
      </c>
      <c r="M2356" s="31"/>
      <c r="N2356" s="32">
        <f t="shared" si="144"/>
        <v>83.656280828919719</v>
      </c>
      <c r="O2356" s="32">
        <f t="shared" si="145"/>
        <v>57.760024345686929</v>
      </c>
      <c r="P2356" s="32">
        <f t="shared" si="147"/>
        <v>76.648989793861546</v>
      </c>
    </row>
    <row r="2357" spans="1:16" x14ac:dyDescent="0.2">
      <c r="A2357" s="20" t="s">
        <v>2352</v>
      </c>
      <c r="B2357" s="20" t="s">
        <v>9352</v>
      </c>
      <c r="C2357" s="20" t="s">
        <v>6867</v>
      </c>
      <c r="D2357" s="1" t="s">
        <v>13927</v>
      </c>
      <c r="E2357" s="35">
        <v>6243</v>
      </c>
      <c r="F2357" s="35">
        <v>238316</v>
      </c>
      <c r="G2357" s="37">
        <f t="shared" si="146"/>
        <v>2.6196310780644185E-2</v>
      </c>
      <c r="I2357" s="28">
        <v>6.6950000000000003</v>
      </c>
      <c r="J2357" s="28">
        <v>44.823024749755859</v>
      </c>
      <c r="K2357" s="28">
        <v>1.3992629215697705</v>
      </c>
      <c r="L2357" s="28">
        <v>45.185487746275832</v>
      </c>
      <c r="M2357" s="31"/>
      <c r="N2357" s="32">
        <f t="shared" si="144"/>
        <v>97.234829017927865</v>
      </c>
      <c r="O2357" s="32">
        <f t="shared" si="145"/>
        <v>70.221425619322616</v>
      </c>
      <c r="P2357" s="32">
        <f t="shared" si="147"/>
        <v>89.925248207125435</v>
      </c>
    </row>
    <row r="2358" spans="1:16" x14ac:dyDescent="0.2">
      <c r="A2358" s="20" t="s">
        <v>2353</v>
      </c>
      <c r="B2358" s="20" t="s">
        <v>9353</v>
      </c>
      <c r="C2358" s="20" t="s">
        <v>6867</v>
      </c>
      <c r="D2358" s="1" t="s">
        <v>13927</v>
      </c>
      <c r="E2358" s="35">
        <v>6462</v>
      </c>
      <c r="F2358" s="35">
        <v>238316</v>
      </c>
      <c r="G2358" s="37">
        <f t="shared" si="146"/>
        <v>2.7115258732103593E-2</v>
      </c>
      <c r="I2358" s="28">
        <v>10.483000000000001</v>
      </c>
      <c r="J2358" s="28">
        <v>109.89328765869141</v>
      </c>
      <c r="K2358" s="28">
        <v>0.94880049487701379</v>
      </c>
      <c r="L2358" s="28">
        <v>40.782729805013929</v>
      </c>
      <c r="M2358" s="31"/>
      <c r="N2358" s="32">
        <f t="shared" si="144"/>
        <v>102.3184572138356</v>
      </c>
      <c r="O2358" s="32">
        <f t="shared" si="145"/>
        <v>71.368828301775693</v>
      </c>
      <c r="P2358" s="32">
        <f t="shared" si="147"/>
        <v>93.943769646376794</v>
      </c>
    </row>
    <row r="2359" spans="1:16" x14ac:dyDescent="0.2">
      <c r="A2359" s="20" t="s">
        <v>2354</v>
      </c>
      <c r="B2359" s="20" t="s">
        <v>9354</v>
      </c>
      <c r="C2359" s="20" t="s">
        <v>6867</v>
      </c>
      <c r="D2359" s="1" t="s">
        <v>13927</v>
      </c>
      <c r="E2359" s="35">
        <v>7200</v>
      </c>
      <c r="F2359" s="35">
        <v>238316</v>
      </c>
      <c r="G2359" s="37">
        <f t="shared" si="146"/>
        <v>3.0211987445240774E-2</v>
      </c>
      <c r="I2359" s="28">
        <v>10.01</v>
      </c>
      <c r="J2359" s="28">
        <v>100.20010375976562</v>
      </c>
      <c r="K2359" s="28">
        <v>3.3410826937614915</v>
      </c>
      <c r="L2359" s="28">
        <v>39.564444444444447</v>
      </c>
      <c r="M2359" s="31"/>
      <c r="N2359" s="32">
        <f t="shared" si="144"/>
        <v>98.024540622007379</v>
      </c>
      <c r="O2359" s="32">
        <f t="shared" si="145"/>
        <v>68.810928000869012</v>
      </c>
      <c r="P2359" s="32">
        <f t="shared" si="147"/>
        <v>90.119603244116149</v>
      </c>
    </row>
    <row r="2360" spans="1:16" x14ac:dyDescent="0.2">
      <c r="A2360" s="20" t="s">
        <v>2355</v>
      </c>
      <c r="B2360" s="20" t="s">
        <v>9355</v>
      </c>
      <c r="C2360" s="20" t="s">
        <v>6867</v>
      </c>
      <c r="D2360" s="1" t="s">
        <v>13927</v>
      </c>
      <c r="E2360" s="35">
        <v>7907</v>
      </c>
      <c r="F2360" s="35">
        <v>238316</v>
      </c>
      <c r="G2360" s="37">
        <f t="shared" si="146"/>
        <v>3.3178636767988719E-2</v>
      </c>
      <c r="I2360" s="28">
        <v>3.351</v>
      </c>
      <c r="J2360" s="28">
        <v>11.229201316833496</v>
      </c>
      <c r="K2360" s="28">
        <v>3.2974493959874573</v>
      </c>
      <c r="L2360" s="28">
        <v>36.440116352598963</v>
      </c>
      <c r="M2360" s="31"/>
      <c r="N2360" s="32">
        <f t="shared" si="144"/>
        <v>87.520759211709745</v>
      </c>
      <c r="O2360" s="32">
        <f t="shared" si="145"/>
        <v>62.131875741821233</v>
      </c>
      <c r="P2360" s="32">
        <f t="shared" si="147"/>
        <v>80.650758690828397</v>
      </c>
    </row>
    <row r="2361" spans="1:16" x14ac:dyDescent="0.2">
      <c r="A2361" s="20" t="s">
        <v>2356</v>
      </c>
      <c r="B2361" s="20" t="s">
        <v>9356</v>
      </c>
      <c r="C2361" s="20" t="s">
        <v>6867</v>
      </c>
      <c r="D2361" s="1" t="s">
        <v>13927</v>
      </c>
      <c r="E2361" s="35">
        <v>7932</v>
      </c>
      <c r="F2361" s="35">
        <v>238316</v>
      </c>
      <c r="G2361" s="37">
        <f t="shared" si="146"/>
        <v>3.3283539502173581E-2</v>
      </c>
      <c r="I2361" s="28">
        <v>3.0179999999999998</v>
      </c>
      <c r="J2361" s="28">
        <v>9.1083240509033203</v>
      </c>
      <c r="K2361" s="28">
        <v>3.6770983929267609</v>
      </c>
      <c r="L2361" s="28">
        <v>36.412506303580436</v>
      </c>
      <c r="M2361" s="31"/>
      <c r="N2361" s="32">
        <f t="shared" si="144"/>
        <v>86.457167939596289</v>
      </c>
      <c r="O2361" s="32">
        <f t="shared" si="145"/>
        <v>61.515473164959772</v>
      </c>
      <c r="P2361" s="32">
        <f t="shared" si="147"/>
        <v>79.708172604821584</v>
      </c>
    </row>
    <row r="2362" spans="1:16" x14ac:dyDescent="0.2">
      <c r="A2362" s="20" t="s">
        <v>2357</v>
      </c>
      <c r="B2362" s="20" t="s">
        <v>9357</v>
      </c>
      <c r="C2362" s="20" t="s">
        <v>6867</v>
      </c>
      <c r="D2362" s="1" t="s">
        <v>13927</v>
      </c>
      <c r="E2362" s="35">
        <v>5935</v>
      </c>
      <c r="F2362" s="35">
        <v>238316</v>
      </c>
      <c r="G2362" s="37">
        <f t="shared" si="146"/>
        <v>2.4903909095486666E-2</v>
      </c>
      <c r="I2362" s="28">
        <v>3.1480000000000001</v>
      </c>
      <c r="J2362" s="28">
        <v>9.9099035263061523</v>
      </c>
      <c r="K2362" s="28">
        <v>3.7565974135294242</v>
      </c>
      <c r="L2362" s="28">
        <v>35.01179443976411</v>
      </c>
      <c r="M2362" s="31"/>
      <c r="N2362" s="32">
        <f t="shared" si="144"/>
        <v>86.23843750739627</v>
      </c>
      <c r="O2362" s="32">
        <f t="shared" si="145"/>
        <v>60.989895751956283</v>
      </c>
      <c r="P2362" s="32">
        <f t="shared" si="147"/>
        <v>79.406412175636817</v>
      </c>
    </row>
    <row r="2363" spans="1:16" x14ac:dyDescent="0.2">
      <c r="A2363" s="20" t="s">
        <v>2358</v>
      </c>
      <c r="B2363" s="20" t="s">
        <v>9358</v>
      </c>
      <c r="C2363" s="20" t="s">
        <v>6866</v>
      </c>
      <c r="D2363" s="1" t="s">
        <v>13925</v>
      </c>
      <c r="E2363" s="35">
        <v>6198</v>
      </c>
      <c r="F2363" s="35">
        <v>285648</v>
      </c>
      <c r="G2363" s="37">
        <f t="shared" si="146"/>
        <v>2.169803394387498E-2</v>
      </c>
      <c r="I2363" s="28">
        <v>3.9820000000000002</v>
      </c>
      <c r="J2363" s="28">
        <v>15.856324195861816</v>
      </c>
      <c r="K2363" s="28">
        <v>3.0333795237330343</v>
      </c>
      <c r="L2363" s="28">
        <v>40.897063568893188</v>
      </c>
      <c r="M2363" s="31"/>
      <c r="N2363" s="32">
        <f t="shared" si="144"/>
        <v>89.867674468096411</v>
      </c>
      <c r="O2363" s="32">
        <f t="shared" si="145"/>
        <v>64.828333610406389</v>
      </c>
      <c r="P2363" s="32">
        <f t="shared" si="147"/>
        <v>83.092256993008391</v>
      </c>
    </row>
    <row r="2364" spans="1:16" x14ac:dyDescent="0.2">
      <c r="A2364" s="20" t="s">
        <v>2359</v>
      </c>
      <c r="B2364" s="20" t="s">
        <v>9359</v>
      </c>
      <c r="C2364" s="20" t="s">
        <v>6867</v>
      </c>
      <c r="D2364" s="1" t="s">
        <v>13927</v>
      </c>
      <c r="E2364" s="35">
        <v>5585</v>
      </c>
      <c r="F2364" s="35">
        <v>238316</v>
      </c>
      <c r="G2364" s="37">
        <f t="shared" si="146"/>
        <v>2.3435270816898571E-2</v>
      </c>
      <c r="I2364" s="28">
        <v>3.8879999999999999</v>
      </c>
      <c r="J2364" s="28">
        <v>15.116543769836426</v>
      </c>
      <c r="K2364" s="28">
        <v>3.597205730900356</v>
      </c>
      <c r="L2364" s="28">
        <v>38.304207699194272</v>
      </c>
      <c r="M2364" s="31"/>
      <c r="N2364" s="32">
        <f t="shared" si="144"/>
        <v>88.351864534589424</v>
      </c>
      <c r="O2364" s="32">
        <f t="shared" si="145"/>
        <v>63.224549985696811</v>
      </c>
      <c r="P2364" s="32">
        <f t="shared" si="147"/>
        <v>81.552642180287137</v>
      </c>
    </row>
    <row r="2365" spans="1:16" x14ac:dyDescent="0.2">
      <c r="A2365" s="20" t="s">
        <v>2360</v>
      </c>
      <c r="B2365" s="20" t="s">
        <v>9360</v>
      </c>
      <c r="C2365" s="20" t="s">
        <v>6866</v>
      </c>
      <c r="D2365" s="1" t="s">
        <v>13925</v>
      </c>
      <c r="E2365" s="35">
        <v>7582</v>
      </c>
      <c r="F2365" s="35">
        <v>285648</v>
      </c>
      <c r="G2365" s="37">
        <f t="shared" si="146"/>
        <v>2.6543158012658937E-2</v>
      </c>
      <c r="I2365" s="28">
        <v>4.7919999999999998</v>
      </c>
      <c r="J2365" s="28">
        <v>22.963264465332031</v>
      </c>
      <c r="K2365" s="28">
        <v>2.9094795593751468</v>
      </c>
      <c r="L2365" s="28">
        <v>39.142574518596675</v>
      </c>
      <c r="M2365" s="31"/>
      <c r="N2365" s="32">
        <f t="shared" si="144"/>
        <v>90.899902587776069</v>
      </c>
      <c r="O2365" s="32">
        <f t="shared" si="145"/>
        <v>64.920216488775139</v>
      </c>
      <c r="P2365" s="32">
        <f t="shared" si="147"/>
        <v>83.870036258910133</v>
      </c>
    </row>
    <row r="2366" spans="1:16" x14ac:dyDescent="0.2">
      <c r="A2366" s="20" t="s">
        <v>2361</v>
      </c>
      <c r="B2366" s="20" t="s">
        <v>9361</v>
      </c>
      <c r="C2366" s="20" t="s">
        <v>6866</v>
      </c>
      <c r="D2366" s="1" t="s">
        <v>13925</v>
      </c>
      <c r="E2366" s="35">
        <v>8448</v>
      </c>
      <c r="F2366" s="35">
        <v>285648</v>
      </c>
      <c r="G2366" s="37">
        <f t="shared" si="146"/>
        <v>2.9574861367837338E-2</v>
      </c>
      <c r="I2366" s="28">
        <v>6.7629999999999999</v>
      </c>
      <c r="J2366" s="28">
        <v>45.738170623779297</v>
      </c>
      <c r="K2366" s="28">
        <v>2.6406471343520423</v>
      </c>
      <c r="L2366" s="28">
        <v>41.845999053030305</v>
      </c>
      <c r="M2366" s="31"/>
      <c r="N2366" s="32">
        <f t="shared" si="144"/>
        <v>94.846512188669521</v>
      </c>
      <c r="O2366" s="32">
        <f t="shared" si="145"/>
        <v>67.950012727610854</v>
      </c>
      <c r="P2366" s="32">
        <f t="shared" si="147"/>
        <v>87.56856451812672</v>
      </c>
    </row>
    <row r="2367" spans="1:16" x14ac:dyDescent="0.2">
      <c r="A2367" s="20" t="s">
        <v>2362</v>
      </c>
      <c r="B2367" s="20" t="s">
        <v>9362</v>
      </c>
      <c r="C2367" s="20" t="s">
        <v>6867</v>
      </c>
      <c r="D2367" s="1" t="s">
        <v>13927</v>
      </c>
      <c r="E2367" s="35">
        <v>7692</v>
      </c>
      <c r="F2367" s="35">
        <v>238316</v>
      </c>
      <c r="G2367" s="37">
        <f t="shared" si="146"/>
        <v>3.2276473253998891E-2</v>
      </c>
      <c r="I2367" s="28">
        <v>5.1159999999999997</v>
      </c>
      <c r="J2367" s="28">
        <v>26.173456192016602</v>
      </c>
      <c r="K2367" s="28">
        <v>3.0597231894111632</v>
      </c>
      <c r="L2367" s="28">
        <v>40.857644305772233</v>
      </c>
      <c r="M2367" s="31"/>
      <c r="N2367" s="32">
        <f t="shared" si="144"/>
        <v>91.564656820526181</v>
      </c>
      <c r="O2367" s="32">
        <f t="shared" si="145"/>
        <v>65.831234225401317</v>
      </c>
      <c r="P2367" s="32">
        <f t="shared" si="147"/>
        <v>84.601427151831189</v>
      </c>
    </row>
    <row r="2368" spans="1:16" x14ac:dyDescent="0.2">
      <c r="A2368" s="20" t="s">
        <v>2363</v>
      </c>
      <c r="B2368" s="20" t="s">
        <v>9363</v>
      </c>
      <c r="C2368" s="20" t="s">
        <v>6867</v>
      </c>
      <c r="D2368" s="1" t="s">
        <v>13927</v>
      </c>
      <c r="E2368" s="35">
        <v>6834</v>
      </c>
      <c r="F2368" s="35">
        <v>238316</v>
      </c>
      <c r="G2368" s="37">
        <f t="shared" si="146"/>
        <v>2.8676211416774365E-2</v>
      </c>
      <c r="I2368" s="28">
        <v>6.3140000000000001</v>
      </c>
      <c r="J2368" s="28">
        <v>39.866596221923828</v>
      </c>
      <c r="K2368" s="28">
        <v>3.5852764081527559</v>
      </c>
      <c r="L2368" s="28">
        <v>41.874597600234125</v>
      </c>
      <c r="M2368" s="31"/>
      <c r="N2368" s="32">
        <f t="shared" si="144"/>
        <v>92.856974773470938</v>
      </c>
      <c r="O2368" s="32">
        <f t="shared" si="145"/>
        <v>66.908105035521999</v>
      </c>
      <c r="P2368" s="32">
        <f t="shared" si="147"/>
        <v>85.835447071103872</v>
      </c>
    </row>
    <row r="2369" spans="1:16" x14ac:dyDescent="0.2">
      <c r="A2369" s="20" t="s">
        <v>2364</v>
      </c>
      <c r="B2369" s="20" t="s">
        <v>9364</v>
      </c>
      <c r="C2369" s="20" t="s">
        <v>6867</v>
      </c>
      <c r="D2369" s="1" t="s">
        <v>13927</v>
      </c>
      <c r="E2369" s="35">
        <v>7165</v>
      </c>
      <c r="F2369" s="35">
        <v>238316</v>
      </c>
      <c r="G2369" s="37">
        <f t="shared" si="146"/>
        <v>3.0065123617381964E-2</v>
      </c>
      <c r="I2369" s="28">
        <v>4.3979999999999997</v>
      </c>
      <c r="J2369" s="28">
        <v>19.342403411865234</v>
      </c>
      <c r="K2369" s="28">
        <v>2.9320402375902068</v>
      </c>
      <c r="L2369" s="28">
        <v>36.70076762037683</v>
      </c>
      <c r="M2369" s="31"/>
      <c r="N2369" s="32">
        <f t="shared" si="144"/>
        <v>89.719937255741669</v>
      </c>
      <c r="O2369" s="32">
        <f t="shared" si="145"/>
        <v>63.504015640547834</v>
      </c>
      <c r="P2369" s="32">
        <f t="shared" si="147"/>
        <v>82.626147748795816</v>
      </c>
    </row>
    <row r="2370" spans="1:16" x14ac:dyDescent="0.2">
      <c r="A2370" s="20" t="s">
        <v>2365</v>
      </c>
      <c r="B2370" s="20" t="s">
        <v>9365</v>
      </c>
      <c r="C2370" s="20" t="s">
        <v>6867</v>
      </c>
      <c r="D2370" s="1" t="s">
        <v>13927</v>
      </c>
      <c r="E2370" s="35">
        <v>8239</v>
      </c>
      <c r="F2370" s="35">
        <v>238316</v>
      </c>
      <c r="G2370" s="37">
        <f t="shared" si="146"/>
        <v>3.4571745077963713E-2</v>
      </c>
      <c r="I2370" s="28">
        <v>5.7039999999999997</v>
      </c>
      <c r="J2370" s="28">
        <v>32.535617828369141</v>
      </c>
      <c r="K2370" s="28">
        <v>1.5986275183685292</v>
      </c>
      <c r="L2370" s="28">
        <v>39.494598859084839</v>
      </c>
      <c r="M2370" s="31"/>
      <c r="N2370" s="32">
        <f t="shared" si="144"/>
        <v>94.207374160110973</v>
      </c>
      <c r="O2370" s="32">
        <f t="shared" si="145"/>
        <v>66.828084940505235</v>
      </c>
      <c r="P2370" s="32">
        <f t="shared" si="147"/>
        <v>86.798787980134364</v>
      </c>
    </row>
    <row r="2371" spans="1:16" x14ac:dyDescent="0.2">
      <c r="A2371" s="20" t="s">
        <v>2366</v>
      </c>
      <c r="B2371" s="20" t="s">
        <v>9366</v>
      </c>
      <c r="C2371" s="20" t="s">
        <v>6867</v>
      </c>
      <c r="D2371" s="1" t="s">
        <v>13927</v>
      </c>
      <c r="E2371" s="35">
        <v>7139</v>
      </c>
      <c r="F2371" s="35">
        <v>238316</v>
      </c>
      <c r="G2371" s="37">
        <f t="shared" si="146"/>
        <v>2.9956024773829706E-2</v>
      </c>
      <c r="I2371" s="28">
        <v>7.6340000000000003</v>
      </c>
      <c r="J2371" s="28">
        <v>58.2779541015625</v>
      </c>
      <c r="K2371" s="28">
        <v>3.2790256154650805</v>
      </c>
      <c r="L2371" s="28">
        <v>34.597422608208433</v>
      </c>
      <c r="M2371" s="31"/>
      <c r="N2371" s="32">
        <f t="shared" si="144"/>
        <v>93.615590094894586</v>
      </c>
      <c r="O2371" s="32">
        <f t="shared" si="145"/>
        <v>65.079414349442459</v>
      </c>
      <c r="P2371" s="32">
        <f t="shared" si="147"/>
        <v>85.893960962690826</v>
      </c>
    </row>
    <row r="2372" spans="1:16" x14ac:dyDescent="0.2">
      <c r="A2372" s="20" t="s">
        <v>2367</v>
      </c>
      <c r="B2372" s="20" t="s">
        <v>9367</v>
      </c>
      <c r="C2372" s="20" t="s">
        <v>6866</v>
      </c>
      <c r="D2372" s="1" t="s">
        <v>13925</v>
      </c>
      <c r="E2372" s="35">
        <v>8049</v>
      </c>
      <c r="F2372" s="35">
        <v>285648</v>
      </c>
      <c r="G2372" s="37">
        <f t="shared" si="146"/>
        <v>2.8178037304654679E-2</v>
      </c>
      <c r="I2372" s="28">
        <v>5.9649999999999999</v>
      </c>
      <c r="J2372" s="28">
        <v>35.581226348876953</v>
      </c>
      <c r="K2372" s="28">
        <v>3.2194350568708452</v>
      </c>
      <c r="L2372" s="28">
        <v>36.038514101130573</v>
      </c>
      <c r="M2372" s="31"/>
      <c r="N2372" s="32">
        <f t="shared" si="144"/>
        <v>91.551227570043238</v>
      </c>
      <c r="O2372" s="32">
        <f t="shared" si="145"/>
        <v>64.397967441488277</v>
      </c>
      <c r="P2372" s="32">
        <f t="shared" si="147"/>
        <v>84.203802802505066</v>
      </c>
    </row>
    <row r="2373" spans="1:16" x14ac:dyDescent="0.2">
      <c r="A2373" s="20" t="s">
        <v>2368</v>
      </c>
      <c r="B2373" s="20" t="s">
        <v>9368</v>
      </c>
      <c r="C2373" s="20" t="s">
        <v>6867</v>
      </c>
      <c r="D2373" s="1" t="s">
        <v>13927</v>
      </c>
      <c r="E2373" s="35">
        <v>7186</v>
      </c>
      <c r="F2373" s="35">
        <v>238316</v>
      </c>
      <c r="G2373" s="37">
        <f t="shared" si="146"/>
        <v>3.015324191409725E-2</v>
      </c>
      <c r="I2373" s="28">
        <v>6.62</v>
      </c>
      <c r="J2373" s="28">
        <v>43.82440185546875</v>
      </c>
      <c r="K2373" s="28">
        <v>1.874871871071117</v>
      </c>
      <c r="L2373" s="28">
        <v>39.467575841914837</v>
      </c>
      <c r="M2373" s="31"/>
      <c r="N2373" s="32">
        <f t="shared" si="144"/>
        <v>95.182685716653708</v>
      </c>
      <c r="O2373" s="32">
        <f t="shared" si="145"/>
        <v>67.379583185636406</v>
      </c>
      <c r="P2373" s="32">
        <f t="shared" si="147"/>
        <v>87.659419516438831</v>
      </c>
    </row>
    <row r="2374" spans="1:16" x14ac:dyDescent="0.2">
      <c r="A2374" s="20" t="s">
        <v>2369</v>
      </c>
      <c r="B2374" s="20" t="s">
        <v>9369</v>
      </c>
      <c r="C2374" s="20" t="s">
        <v>6866</v>
      </c>
      <c r="D2374" s="1" t="s">
        <v>13925</v>
      </c>
      <c r="E2374" s="35">
        <v>6179</v>
      </c>
      <c r="F2374" s="35">
        <v>285648</v>
      </c>
      <c r="G2374" s="37">
        <f t="shared" si="146"/>
        <v>2.1631518512294851E-2</v>
      </c>
      <c r="I2374" s="28">
        <v>5.9580000000000002</v>
      </c>
      <c r="J2374" s="28">
        <v>35.497764587402344</v>
      </c>
      <c r="K2374" s="28">
        <v>3.7043735257957322</v>
      </c>
      <c r="L2374" s="28">
        <v>40.803366240491989</v>
      </c>
      <c r="M2374" s="31"/>
      <c r="N2374" s="32">
        <f t="shared" si="144"/>
        <v>91.918515787364896</v>
      </c>
      <c r="O2374" s="32">
        <f t="shared" si="145"/>
        <v>66.067737993158573</v>
      </c>
      <c r="P2374" s="32">
        <f t="shared" si="147"/>
        <v>84.923530871150888</v>
      </c>
    </row>
    <row r="2375" spans="1:16" x14ac:dyDescent="0.2">
      <c r="A2375" s="20" t="s">
        <v>2370</v>
      </c>
      <c r="B2375" s="20" t="s">
        <v>9370</v>
      </c>
      <c r="C2375" s="20" t="s">
        <v>6866</v>
      </c>
      <c r="D2375" s="1" t="s">
        <v>13925</v>
      </c>
      <c r="E2375" s="35">
        <v>8770</v>
      </c>
      <c r="F2375" s="35">
        <v>285648</v>
      </c>
      <c r="G2375" s="37">
        <f t="shared" si="146"/>
        <v>3.0702122892511063E-2</v>
      </c>
      <c r="I2375" s="28">
        <v>5.1559999999999997</v>
      </c>
      <c r="J2375" s="28">
        <v>26.584335327148438</v>
      </c>
      <c r="K2375" s="28">
        <v>2.6974622104950834</v>
      </c>
      <c r="L2375" s="28">
        <v>34.490307867730898</v>
      </c>
      <c r="M2375" s="31"/>
      <c r="N2375" s="32">
        <f t="shared" ref="N2375:N2438" si="148">SUMPRODUCT(I2375:L2375,$I$4:$L$4) + $L$1</f>
        <v>90.718708902124774</v>
      </c>
      <c r="O2375" s="32">
        <f t="shared" ref="O2375:O2438" si="149">SUMPRODUCT(I2375:L2375,$I$5:$L$5) + $L$2</f>
        <v>63.41930021715082</v>
      </c>
      <c r="P2375" s="32">
        <f t="shared" si="147"/>
        <v>83.331737666940029</v>
      </c>
    </row>
    <row r="2376" spans="1:16" x14ac:dyDescent="0.2">
      <c r="A2376" s="20" t="s">
        <v>2371</v>
      </c>
      <c r="B2376" s="20" t="s">
        <v>9371</v>
      </c>
      <c r="C2376" s="20" t="s">
        <v>6866</v>
      </c>
      <c r="D2376" s="1" t="s">
        <v>13925</v>
      </c>
      <c r="E2376" s="35">
        <v>7401</v>
      </c>
      <c r="F2376" s="35">
        <v>285648</v>
      </c>
      <c r="G2376" s="37">
        <f t="shared" ref="G2376:G2439" si="150">SUM(E2376/F2376)</f>
        <v>2.5909511006553521E-2</v>
      </c>
      <c r="I2376" s="28">
        <v>7.165</v>
      </c>
      <c r="J2376" s="28">
        <v>51.337226867675781</v>
      </c>
      <c r="K2376" s="28">
        <v>2.2123485032862029</v>
      </c>
      <c r="L2376" s="28">
        <v>40.012160518848802</v>
      </c>
      <c r="M2376" s="31"/>
      <c r="N2376" s="32">
        <f t="shared" si="148"/>
        <v>95.633974750733827</v>
      </c>
      <c r="O2376" s="32">
        <f t="shared" si="149"/>
        <v>67.800155981208491</v>
      </c>
      <c r="P2376" s="32">
        <f t="shared" ref="P2376:P2439" si="151">SUM(N2376*$P$1)+($P$2*O2376)</f>
        <v>88.102397016268156</v>
      </c>
    </row>
    <row r="2377" spans="1:16" x14ac:dyDescent="0.2">
      <c r="A2377" s="20" t="s">
        <v>2372</v>
      </c>
      <c r="B2377" s="20" t="s">
        <v>9372</v>
      </c>
      <c r="C2377" s="20" t="s">
        <v>6866</v>
      </c>
      <c r="D2377" s="1" t="s">
        <v>13925</v>
      </c>
      <c r="E2377" s="35">
        <v>6591</v>
      </c>
      <c r="F2377" s="35">
        <v>285648</v>
      </c>
      <c r="G2377" s="37">
        <f t="shared" si="150"/>
        <v>2.3073853133927073E-2</v>
      </c>
      <c r="I2377" s="28">
        <v>4.1609999999999996</v>
      </c>
      <c r="J2377" s="28">
        <v>17.313920974731445</v>
      </c>
      <c r="K2377" s="28">
        <v>2.3945659705269868</v>
      </c>
      <c r="L2377" s="28">
        <v>39.601274465179792</v>
      </c>
      <c r="M2377" s="31"/>
      <c r="N2377" s="32">
        <f t="shared" si="148"/>
        <v>90.755295889421177</v>
      </c>
      <c r="O2377" s="32">
        <f t="shared" si="149"/>
        <v>64.910203478318607</v>
      </c>
      <c r="P2377" s="32">
        <f t="shared" si="151"/>
        <v>83.761849386069258</v>
      </c>
    </row>
    <row r="2378" spans="1:16" x14ac:dyDescent="0.2">
      <c r="A2378" s="20" t="s">
        <v>2373</v>
      </c>
      <c r="B2378" s="20" t="s">
        <v>9373</v>
      </c>
      <c r="C2378" s="20" t="s">
        <v>6866</v>
      </c>
      <c r="D2378" s="1" t="s">
        <v>13925</v>
      </c>
      <c r="E2378" s="35">
        <v>6133</v>
      </c>
      <c r="F2378" s="35">
        <v>285648</v>
      </c>
      <c r="G2378" s="37">
        <f t="shared" si="150"/>
        <v>2.1470481151627179E-2</v>
      </c>
      <c r="I2378" s="28">
        <v>8.9879999999999995</v>
      </c>
      <c r="J2378" s="28">
        <v>80.784141540527344</v>
      </c>
      <c r="K2378" s="28">
        <v>2.4639441464014151</v>
      </c>
      <c r="L2378" s="28">
        <v>39.967063427360181</v>
      </c>
      <c r="M2378" s="31"/>
      <c r="N2378" s="32">
        <f t="shared" si="148"/>
        <v>97.906910115867575</v>
      </c>
      <c r="O2378" s="32">
        <f t="shared" si="149"/>
        <v>68.941594833836675</v>
      </c>
      <c r="P2378" s="32">
        <f t="shared" si="151"/>
        <v>90.0691597354284</v>
      </c>
    </row>
    <row r="2379" spans="1:16" x14ac:dyDescent="0.2">
      <c r="A2379" s="20" t="s">
        <v>2374</v>
      </c>
      <c r="B2379" s="20" t="s">
        <v>9374</v>
      </c>
      <c r="C2379" s="20" t="s">
        <v>6868</v>
      </c>
      <c r="D2379" s="1" t="s">
        <v>13931</v>
      </c>
      <c r="E2379" s="35">
        <v>8063</v>
      </c>
      <c r="F2379" s="35">
        <v>327627</v>
      </c>
      <c r="G2379" s="37">
        <f t="shared" si="150"/>
        <v>2.4610303790591131E-2</v>
      </c>
      <c r="I2379" s="28">
        <v>11.086</v>
      </c>
      <c r="J2379" s="28">
        <v>122.89939880371094</v>
      </c>
      <c r="K2379" s="28">
        <v>2.7920804466124469</v>
      </c>
      <c r="L2379" s="28">
        <v>37.431725164330892</v>
      </c>
      <c r="M2379" s="31"/>
      <c r="N2379" s="32">
        <f t="shared" si="148"/>
        <v>99.810575886412693</v>
      </c>
      <c r="O2379" s="32">
        <f t="shared" si="149"/>
        <v>68.961021213568799</v>
      </c>
      <c r="P2379" s="32">
        <f t="shared" si="151"/>
        <v>91.462967496199155</v>
      </c>
    </row>
    <row r="2380" spans="1:16" x14ac:dyDescent="0.2">
      <c r="A2380" s="20" t="s">
        <v>2375</v>
      </c>
      <c r="B2380" s="20" t="s">
        <v>9375</v>
      </c>
      <c r="C2380" s="20" t="s">
        <v>6868</v>
      </c>
      <c r="D2380" s="1" t="s">
        <v>13931</v>
      </c>
      <c r="E2380" s="35">
        <v>7697</v>
      </c>
      <c r="F2380" s="35">
        <v>327627</v>
      </c>
      <c r="G2380" s="37">
        <f t="shared" si="150"/>
        <v>2.3493179744038188E-2</v>
      </c>
      <c r="I2380" s="28">
        <v>8.9529999999999994</v>
      </c>
      <c r="J2380" s="28">
        <v>80.156211853027344</v>
      </c>
      <c r="K2380" s="28">
        <v>3.2192656630902778</v>
      </c>
      <c r="L2380" s="28">
        <v>40.617253475380018</v>
      </c>
      <c r="M2380" s="31"/>
      <c r="N2380" s="32">
        <f t="shared" si="148"/>
        <v>96.93926075267612</v>
      </c>
      <c r="O2380" s="32">
        <f t="shared" si="149"/>
        <v>68.644066322439585</v>
      </c>
      <c r="P2380" s="32">
        <f t="shared" si="151"/>
        <v>89.28283896852362</v>
      </c>
    </row>
    <row r="2381" spans="1:16" x14ac:dyDescent="0.2">
      <c r="A2381" s="20" t="s">
        <v>2376</v>
      </c>
      <c r="B2381" s="20" t="s">
        <v>9376</v>
      </c>
      <c r="C2381" s="20" t="s">
        <v>6868</v>
      </c>
      <c r="D2381" s="1" t="s">
        <v>13931</v>
      </c>
      <c r="E2381" s="35">
        <v>7772</v>
      </c>
      <c r="F2381" s="35">
        <v>327627</v>
      </c>
      <c r="G2381" s="37">
        <f t="shared" si="150"/>
        <v>2.3722098606036742E-2</v>
      </c>
      <c r="I2381" s="28">
        <v>10.404999999999999</v>
      </c>
      <c r="J2381" s="28">
        <v>108.26402282714844</v>
      </c>
      <c r="K2381" s="28">
        <v>3.3603424489298659</v>
      </c>
      <c r="L2381" s="28">
        <v>39.800694801852806</v>
      </c>
      <c r="M2381" s="31"/>
      <c r="N2381" s="32">
        <f t="shared" si="148"/>
        <v>98.599771199462992</v>
      </c>
      <c r="O2381" s="32">
        <f t="shared" si="149"/>
        <v>69.145992277073177</v>
      </c>
      <c r="P2381" s="32">
        <f t="shared" si="151"/>
        <v>90.62984700887273</v>
      </c>
    </row>
    <row r="2382" spans="1:16" x14ac:dyDescent="0.2">
      <c r="A2382" s="20" t="s">
        <v>2377</v>
      </c>
      <c r="B2382" s="20" t="s">
        <v>9377</v>
      </c>
      <c r="C2382" s="20" t="s">
        <v>6868</v>
      </c>
      <c r="D2382" s="1" t="s">
        <v>13931</v>
      </c>
      <c r="E2382" s="35">
        <v>8745</v>
      </c>
      <c r="F2382" s="35">
        <v>327627</v>
      </c>
      <c r="G2382" s="37">
        <f t="shared" si="150"/>
        <v>2.6691939309031305E-2</v>
      </c>
      <c r="I2382" s="28">
        <v>8.1809999999999992</v>
      </c>
      <c r="J2382" s="28">
        <v>66.928764343261719</v>
      </c>
      <c r="K2382" s="28">
        <v>3.4647529669428674</v>
      </c>
      <c r="L2382" s="28">
        <v>39.903373356203545</v>
      </c>
      <c r="M2382" s="31"/>
      <c r="N2382" s="32">
        <f t="shared" si="148"/>
        <v>95.328202311354033</v>
      </c>
      <c r="O2382" s="32">
        <f t="shared" si="149"/>
        <v>67.611375087803793</v>
      </c>
      <c r="P2382" s="32">
        <f t="shared" si="151"/>
        <v>87.828281423190447</v>
      </c>
    </row>
    <row r="2383" spans="1:16" x14ac:dyDescent="0.2">
      <c r="A2383" s="20" t="s">
        <v>2378</v>
      </c>
      <c r="B2383" s="20" t="s">
        <v>9378</v>
      </c>
      <c r="C2383" s="20" t="s">
        <v>6868</v>
      </c>
      <c r="D2383" s="1" t="s">
        <v>13931</v>
      </c>
      <c r="E2383" s="35">
        <v>6805</v>
      </c>
      <c r="F2383" s="35">
        <v>327627</v>
      </c>
      <c r="G2383" s="37">
        <f t="shared" si="150"/>
        <v>2.0770571412002063E-2</v>
      </c>
      <c r="I2383" s="28">
        <v>9.0399999999999991</v>
      </c>
      <c r="J2383" s="28">
        <v>81.721603393554687</v>
      </c>
      <c r="K2383" s="28">
        <v>2.8697828209868006</v>
      </c>
      <c r="L2383" s="28">
        <v>39.248199853049229</v>
      </c>
      <c r="M2383" s="31"/>
      <c r="N2383" s="32">
        <f t="shared" si="148"/>
        <v>97.250102434939009</v>
      </c>
      <c r="O2383" s="32">
        <f t="shared" si="149"/>
        <v>68.375749896137506</v>
      </c>
      <c r="P2383" s="32">
        <f t="shared" si="151"/>
        <v>89.436965743955994</v>
      </c>
    </row>
    <row r="2384" spans="1:16" x14ac:dyDescent="0.2">
      <c r="A2384" s="20" t="s">
        <v>2379</v>
      </c>
      <c r="B2384" s="20" t="s">
        <v>9379</v>
      </c>
      <c r="C2384" s="20" t="s">
        <v>6868</v>
      </c>
      <c r="D2384" s="1" t="s">
        <v>13931</v>
      </c>
      <c r="E2384" s="35">
        <v>6052</v>
      </c>
      <c r="F2384" s="35">
        <v>327627</v>
      </c>
      <c r="G2384" s="37">
        <f t="shared" si="150"/>
        <v>1.847222603753659E-2</v>
      </c>
      <c r="I2384" s="28">
        <v>2.4279999999999999</v>
      </c>
      <c r="J2384" s="28">
        <v>5.8951840400695801</v>
      </c>
      <c r="K2384" s="28">
        <v>2.799110501779424</v>
      </c>
      <c r="L2384" s="28">
        <v>38.676635822868477</v>
      </c>
      <c r="M2384" s="31"/>
      <c r="N2384" s="32">
        <f t="shared" si="148"/>
        <v>87.261451157132313</v>
      </c>
      <c r="O2384" s="32">
        <f t="shared" si="149"/>
        <v>62.523920302307658</v>
      </c>
      <c r="P2384" s="32">
        <f t="shared" si="151"/>
        <v>80.567700718696429</v>
      </c>
    </row>
    <row r="2385" spans="1:16" x14ac:dyDescent="0.2">
      <c r="A2385" s="20" t="s">
        <v>2380</v>
      </c>
      <c r="B2385" s="20" t="s">
        <v>9380</v>
      </c>
      <c r="C2385" s="20" t="s">
        <v>6868</v>
      </c>
      <c r="D2385" s="1" t="s">
        <v>13931</v>
      </c>
      <c r="E2385" s="35">
        <v>5983</v>
      </c>
      <c r="F2385" s="35">
        <v>327627</v>
      </c>
      <c r="G2385" s="37">
        <f t="shared" si="150"/>
        <v>1.8261620684497919E-2</v>
      </c>
      <c r="I2385" s="28">
        <v>1.9019999999999999</v>
      </c>
      <c r="J2385" s="28">
        <v>3.6176040172576904</v>
      </c>
      <c r="K2385" s="28">
        <v>1.8667431252119626</v>
      </c>
      <c r="L2385" s="28">
        <v>40.619254554571285</v>
      </c>
      <c r="M2385" s="31"/>
      <c r="N2385" s="32">
        <f t="shared" si="148"/>
        <v>88.164538914042268</v>
      </c>
      <c r="O2385" s="32">
        <f t="shared" si="149"/>
        <v>63.48474703562902</v>
      </c>
      <c r="P2385" s="32">
        <f t="shared" si="151"/>
        <v>81.486412116499935</v>
      </c>
    </row>
    <row r="2386" spans="1:16" x14ac:dyDescent="0.2">
      <c r="A2386" s="20" t="s">
        <v>2381</v>
      </c>
      <c r="B2386" s="20" t="s">
        <v>9381</v>
      </c>
      <c r="C2386" s="20" t="s">
        <v>6868</v>
      </c>
      <c r="D2386" s="1" t="s">
        <v>13931</v>
      </c>
      <c r="E2386" s="35">
        <v>7102</v>
      </c>
      <c r="F2386" s="35">
        <v>327627</v>
      </c>
      <c r="G2386" s="37">
        <f t="shared" si="150"/>
        <v>2.1677090105516335E-2</v>
      </c>
      <c r="I2386" s="28">
        <v>1.726</v>
      </c>
      <c r="J2386" s="28">
        <v>2.9790759086608887</v>
      </c>
      <c r="K2386" s="28">
        <v>3.0334671859589282</v>
      </c>
      <c r="L2386" s="28">
        <v>42.825823711630527</v>
      </c>
      <c r="M2386" s="31"/>
      <c r="N2386" s="32">
        <f t="shared" si="148"/>
        <v>86.731404685737502</v>
      </c>
      <c r="O2386" s="32">
        <f t="shared" si="149"/>
        <v>63.388836523948129</v>
      </c>
      <c r="P2386" s="32">
        <f t="shared" si="151"/>
        <v>80.415118440996025</v>
      </c>
    </row>
    <row r="2387" spans="1:16" x14ac:dyDescent="0.2">
      <c r="A2387" s="20" t="s">
        <v>2382</v>
      </c>
      <c r="B2387" s="20" t="s">
        <v>9382</v>
      </c>
      <c r="C2387" s="20" t="s">
        <v>6868</v>
      </c>
      <c r="D2387" s="1" t="s">
        <v>13931</v>
      </c>
      <c r="E2387" s="35">
        <v>5999</v>
      </c>
      <c r="F2387" s="35">
        <v>327627</v>
      </c>
      <c r="G2387" s="37">
        <f t="shared" si="150"/>
        <v>1.8310456708390946E-2</v>
      </c>
      <c r="I2387" s="28">
        <v>5.7759999999999998</v>
      </c>
      <c r="J2387" s="28">
        <v>33.362174987792969</v>
      </c>
      <c r="K2387" s="28">
        <v>2.1316353914707102</v>
      </c>
      <c r="L2387" s="28">
        <v>43.299383230538425</v>
      </c>
      <c r="M2387" s="31"/>
      <c r="N2387" s="32">
        <f t="shared" si="148"/>
        <v>94.412444300237993</v>
      </c>
      <c r="O2387" s="32">
        <f t="shared" si="149"/>
        <v>68.121560875134406</v>
      </c>
      <c r="P2387" s="32">
        <f t="shared" si="151"/>
        <v>87.298370810590143</v>
      </c>
    </row>
    <row r="2388" spans="1:16" x14ac:dyDescent="0.2">
      <c r="A2388" s="20" t="s">
        <v>2383</v>
      </c>
      <c r="B2388" s="20" t="s">
        <v>9383</v>
      </c>
      <c r="C2388" s="20" t="s">
        <v>6868</v>
      </c>
      <c r="D2388" s="1" t="s">
        <v>13931</v>
      </c>
      <c r="E2388" s="35">
        <v>6104</v>
      </c>
      <c r="F2388" s="35">
        <v>327627</v>
      </c>
      <c r="G2388" s="37">
        <f t="shared" si="150"/>
        <v>1.8630943115188918E-2</v>
      </c>
      <c r="I2388" s="28">
        <v>13.436999999999999</v>
      </c>
      <c r="J2388" s="28">
        <v>180.55296325683594</v>
      </c>
      <c r="K2388" s="28">
        <v>2.4250933970547899</v>
      </c>
      <c r="L2388" s="28">
        <v>41.002785058977722</v>
      </c>
      <c r="M2388" s="31"/>
      <c r="N2388" s="32">
        <f t="shared" si="148"/>
        <v>104.26954509562424</v>
      </c>
      <c r="O2388" s="32">
        <f t="shared" si="149"/>
        <v>71.982999253684085</v>
      </c>
      <c r="P2388" s="32">
        <f t="shared" si="151"/>
        <v>95.533099989061924</v>
      </c>
    </row>
    <row r="2389" spans="1:16" x14ac:dyDescent="0.2">
      <c r="A2389" s="20" t="s">
        <v>2384</v>
      </c>
      <c r="B2389" s="20" t="s">
        <v>9384</v>
      </c>
      <c r="C2389" s="20" t="s">
        <v>6868</v>
      </c>
      <c r="D2389" s="1" t="s">
        <v>13931</v>
      </c>
      <c r="E2389" s="35">
        <v>7614</v>
      </c>
      <c r="F2389" s="35">
        <v>327627</v>
      </c>
      <c r="G2389" s="37">
        <f t="shared" si="150"/>
        <v>2.3239842870093123E-2</v>
      </c>
      <c r="I2389" s="28">
        <v>13.180999999999999</v>
      </c>
      <c r="J2389" s="28">
        <v>173.73875427246094</v>
      </c>
      <c r="K2389" s="28">
        <v>2.3048861360526676</v>
      </c>
      <c r="L2389" s="28">
        <v>39.585106382978722</v>
      </c>
      <c r="M2389" s="31"/>
      <c r="N2389" s="32">
        <f t="shared" si="148"/>
        <v>103.78732201046429</v>
      </c>
      <c r="O2389" s="32">
        <f t="shared" si="149"/>
        <v>71.346122107668037</v>
      </c>
      <c r="P2389" s="32">
        <f t="shared" si="151"/>
        <v>95.009028924257734</v>
      </c>
    </row>
    <row r="2390" spans="1:16" x14ac:dyDescent="0.2">
      <c r="A2390" s="20" t="s">
        <v>2385</v>
      </c>
      <c r="B2390" s="20" t="s">
        <v>9385</v>
      </c>
      <c r="C2390" s="20" t="s">
        <v>6868</v>
      </c>
      <c r="D2390" s="1" t="s">
        <v>13931</v>
      </c>
      <c r="E2390" s="35">
        <v>8224</v>
      </c>
      <c r="F2390" s="35">
        <v>327627</v>
      </c>
      <c r="G2390" s="37">
        <f t="shared" si="150"/>
        <v>2.510171628101469E-2</v>
      </c>
      <c r="I2390" s="28">
        <v>11.116</v>
      </c>
      <c r="J2390" s="28">
        <v>123.56545257568359</v>
      </c>
      <c r="K2390" s="28">
        <v>2.9080341188315089</v>
      </c>
      <c r="L2390" s="28">
        <v>38.720087548638134</v>
      </c>
      <c r="M2390" s="31"/>
      <c r="N2390" s="32">
        <f t="shared" si="148"/>
        <v>99.975130481183328</v>
      </c>
      <c r="O2390" s="32">
        <f t="shared" si="149"/>
        <v>69.442668756474816</v>
      </c>
      <c r="P2390" s="32">
        <f t="shared" si="151"/>
        <v>91.713324553352265</v>
      </c>
    </row>
    <row r="2391" spans="1:16" x14ac:dyDescent="0.2">
      <c r="A2391" s="20" t="s">
        <v>2386</v>
      </c>
      <c r="B2391" s="20" t="s">
        <v>9386</v>
      </c>
      <c r="C2391" s="20" t="s">
        <v>6868</v>
      </c>
      <c r="D2391" s="1" t="s">
        <v>13931</v>
      </c>
      <c r="E2391" s="35">
        <v>6865</v>
      </c>
      <c r="F2391" s="35">
        <v>327627</v>
      </c>
      <c r="G2391" s="37">
        <f t="shared" si="150"/>
        <v>2.0953706501600906E-2</v>
      </c>
      <c r="I2391" s="28">
        <v>7.0890000000000004</v>
      </c>
      <c r="J2391" s="28">
        <v>50.253921508789063</v>
      </c>
      <c r="K2391" s="28">
        <v>2.6402145903889527</v>
      </c>
      <c r="L2391" s="28">
        <v>38.932702112163149</v>
      </c>
      <c r="M2391" s="31"/>
      <c r="N2391" s="32">
        <f t="shared" si="148"/>
        <v>94.680224831637986</v>
      </c>
      <c r="O2391" s="32">
        <f t="shared" si="149"/>
        <v>66.9691748309574</v>
      </c>
      <c r="P2391" s="32">
        <f t="shared" si="151"/>
        <v>87.181867207340275</v>
      </c>
    </row>
    <row r="2392" spans="1:16" x14ac:dyDescent="0.2">
      <c r="A2392" s="20" t="s">
        <v>2387</v>
      </c>
      <c r="B2392" s="20" t="s">
        <v>9387</v>
      </c>
      <c r="C2392" s="20" t="s">
        <v>6868</v>
      </c>
      <c r="D2392" s="1" t="s">
        <v>13931</v>
      </c>
      <c r="E2392" s="35">
        <v>7122</v>
      </c>
      <c r="F2392" s="35">
        <v>327627</v>
      </c>
      <c r="G2392" s="37">
        <f t="shared" si="150"/>
        <v>2.1738135135382614E-2</v>
      </c>
      <c r="I2392" s="28">
        <v>2.8149999999999999</v>
      </c>
      <c r="J2392" s="28">
        <v>7.924224853515625</v>
      </c>
      <c r="K2392" s="28">
        <v>2.5300203454113164</v>
      </c>
      <c r="L2392" s="28">
        <v>45.042544229149115</v>
      </c>
      <c r="M2392" s="31"/>
      <c r="N2392" s="32">
        <f t="shared" si="148"/>
        <v>89.669920112143359</v>
      </c>
      <c r="O2392" s="32">
        <f t="shared" si="149"/>
        <v>65.822942373356284</v>
      </c>
      <c r="P2392" s="32">
        <f t="shared" si="151"/>
        <v>83.217145232097295</v>
      </c>
    </row>
    <row r="2393" spans="1:16" x14ac:dyDescent="0.2">
      <c r="A2393" s="20" t="s">
        <v>2388</v>
      </c>
      <c r="B2393" s="20" t="s">
        <v>9388</v>
      </c>
      <c r="C2393" s="20" t="s">
        <v>6868</v>
      </c>
      <c r="D2393" s="1" t="s">
        <v>13931</v>
      </c>
      <c r="E2393" s="35">
        <v>7874</v>
      </c>
      <c r="F2393" s="35">
        <v>327627</v>
      </c>
      <c r="G2393" s="37">
        <f t="shared" si="150"/>
        <v>2.4033428258354774E-2</v>
      </c>
      <c r="I2393" s="28">
        <v>10.353</v>
      </c>
      <c r="J2393" s="28">
        <v>107.18460845947266</v>
      </c>
      <c r="K2393" s="28">
        <v>2.3313018571643873</v>
      </c>
      <c r="L2393" s="28">
        <v>40.060198120396244</v>
      </c>
      <c r="M2393" s="31"/>
      <c r="N2393" s="32">
        <f t="shared" si="148"/>
        <v>100.03282995043064</v>
      </c>
      <c r="O2393" s="32">
        <f t="shared" si="149"/>
        <v>69.97377298451201</v>
      </c>
      <c r="P2393" s="32">
        <f t="shared" si="151"/>
        <v>91.899123036616132</v>
      </c>
    </row>
    <row r="2394" spans="1:16" x14ac:dyDescent="0.2">
      <c r="A2394" s="20" t="s">
        <v>2389</v>
      </c>
      <c r="B2394" s="20" t="s">
        <v>9389</v>
      </c>
      <c r="C2394" s="20" t="s">
        <v>6868</v>
      </c>
      <c r="D2394" s="1" t="s">
        <v>13931</v>
      </c>
      <c r="E2394" s="35">
        <v>9224</v>
      </c>
      <c r="F2394" s="35">
        <v>327627</v>
      </c>
      <c r="G2394" s="37">
        <f t="shared" si="150"/>
        <v>2.8153967774328735E-2</v>
      </c>
      <c r="I2394" s="28">
        <v>5.4909999999999997</v>
      </c>
      <c r="J2394" s="28">
        <v>30.151081085205078</v>
      </c>
      <c r="K2394" s="28">
        <v>2.2016532767631936</v>
      </c>
      <c r="L2394" s="28">
        <v>39.107653946227231</v>
      </c>
      <c r="M2394" s="31"/>
      <c r="N2394" s="32">
        <f t="shared" si="148"/>
        <v>92.951437871265369</v>
      </c>
      <c r="O2394" s="32">
        <f t="shared" si="149"/>
        <v>66.040278296209578</v>
      </c>
      <c r="P2394" s="32">
        <f t="shared" si="151"/>
        <v>85.669523307459386</v>
      </c>
    </row>
    <row r="2395" spans="1:16" x14ac:dyDescent="0.2">
      <c r="A2395" s="20" t="s">
        <v>2390</v>
      </c>
      <c r="B2395" s="20" t="s">
        <v>9390</v>
      </c>
      <c r="C2395" s="20" t="s">
        <v>6868</v>
      </c>
      <c r="D2395" s="1" t="s">
        <v>13931</v>
      </c>
      <c r="E2395" s="35">
        <v>7745</v>
      </c>
      <c r="F2395" s="35">
        <v>327627</v>
      </c>
      <c r="G2395" s="37">
        <f t="shared" si="150"/>
        <v>2.3639687815717264E-2</v>
      </c>
      <c r="I2395" s="28">
        <v>0.82499999999999996</v>
      </c>
      <c r="J2395" s="28">
        <v>0.68062502145767212</v>
      </c>
      <c r="K2395" s="28">
        <v>3.5242736139944277</v>
      </c>
      <c r="L2395" s="28">
        <v>37.286249193027757</v>
      </c>
      <c r="M2395" s="31"/>
      <c r="N2395" s="32">
        <f t="shared" si="148"/>
        <v>83.348445382948285</v>
      </c>
      <c r="O2395" s="32">
        <f t="shared" si="149"/>
        <v>59.69752862901516</v>
      </c>
      <c r="P2395" s="32">
        <f t="shared" si="151"/>
        <v>76.948722818876206</v>
      </c>
    </row>
    <row r="2396" spans="1:16" x14ac:dyDescent="0.2">
      <c r="A2396" s="20" t="s">
        <v>2391</v>
      </c>
      <c r="B2396" s="20" t="s">
        <v>9391</v>
      </c>
      <c r="C2396" s="20" t="s">
        <v>6868</v>
      </c>
      <c r="D2396" s="1" t="s">
        <v>13931</v>
      </c>
      <c r="E2396" s="35">
        <v>6165</v>
      </c>
      <c r="F2396" s="35">
        <v>327627</v>
      </c>
      <c r="G2396" s="37">
        <f t="shared" si="150"/>
        <v>1.8817130456281077E-2</v>
      </c>
      <c r="I2396" s="28">
        <v>11.387</v>
      </c>
      <c r="J2396" s="28">
        <v>129.66377258300781</v>
      </c>
      <c r="K2396" s="28">
        <v>3.1733350542970782</v>
      </c>
      <c r="L2396" s="28">
        <v>38.457907542579072</v>
      </c>
      <c r="M2396" s="31"/>
      <c r="N2396" s="32">
        <f t="shared" si="148"/>
        <v>99.913560203881701</v>
      </c>
      <c r="O2396" s="32">
        <f t="shared" si="149"/>
        <v>69.293924265968741</v>
      </c>
      <c r="P2396" s="32">
        <f t="shared" si="151"/>
        <v>91.628165728297745</v>
      </c>
    </row>
    <row r="2397" spans="1:16" x14ac:dyDescent="0.2">
      <c r="A2397" s="20" t="s">
        <v>2392</v>
      </c>
      <c r="B2397" s="20" t="s">
        <v>9392</v>
      </c>
      <c r="C2397" s="20" t="s">
        <v>6868</v>
      </c>
      <c r="D2397" s="1" t="s">
        <v>13931</v>
      </c>
      <c r="E2397" s="35">
        <v>7289</v>
      </c>
      <c r="F2397" s="35">
        <v>327627</v>
      </c>
      <c r="G2397" s="37">
        <f t="shared" si="150"/>
        <v>2.224786113476606E-2</v>
      </c>
      <c r="I2397" s="28">
        <v>1.7689999999999999</v>
      </c>
      <c r="J2397" s="28">
        <v>3.1293609142303467</v>
      </c>
      <c r="K2397" s="28">
        <v>3.7188197257307234</v>
      </c>
      <c r="L2397" s="28">
        <v>38.193167787076419</v>
      </c>
      <c r="M2397" s="31"/>
      <c r="N2397" s="32">
        <f t="shared" si="148"/>
        <v>84.806025107359659</v>
      </c>
      <c r="O2397" s="32">
        <f t="shared" si="149"/>
        <v>60.962518938502058</v>
      </c>
      <c r="P2397" s="32">
        <f t="shared" si="151"/>
        <v>78.354189602503226</v>
      </c>
    </row>
    <row r="2398" spans="1:16" x14ac:dyDescent="0.2">
      <c r="A2398" s="20" t="s">
        <v>2393</v>
      </c>
      <c r="B2398" s="20" t="s">
        <v>9393</v>
      </c>
      <c r="C2398" s="20" t="s">
        <v>6868</v>
      </c>
      <c r="D2398" s="1" t="s">
        <v>13931</v>
      </c>
      <c r="E2398" s="35">
        <v>7690</v>
      </c>
      <c r="F2398" s="35">
        <v>327627</v>
      </c>
      <c r="G2398" s="37">
        <f t="shared" si="150"/>
        <v>2.3471813983584992E-2</v>
      </c>
      <c r="I2398" s="28">
        <v>0.72</v>
      </c>
      <c r="J2398" s="28">
        <v>0.51840001344680786</v>
      </c>
      <c r="K2398" s="28">
        <v>3.8007631501108858</v>
      </c>
      <c r="L2398" s="28">
        <v>37.631469440832248</v>
      </c>
      <c r="M2398" s="31"/>
      <c r="N2398" s="32">
        <f t="shared" si="148"/>
        <v>82.864784259742066</v>
      </c>
      <c r="O2398" s="32">
        <f t="shared" si="149"/>
        <v>59.526828333573071</v>
      </c>
      <c r="P2398" s="32">
        <f t="shared" si="151"/>
        <v>76.549746043932302</v>
      </c>
    </row>
    <row r="2399" spans="1:16" x14ac:dyDescent="0.2">
      <c r="A2399" s="20" t="s">
        <v>2394</v>
      </c>
      <c r="B2399" s="20" t="s">
        <v>9394</v>
      </c>
      <c r="C2399" s="20" t="s">
        <v>6868</v>
      </c>
      <c r="D2399" s="1" t="s">
        <v>13931</v>
      </c>
      <c r="E2399" s="35">
        <v>8794</v>
      </c>
      <c r="F2399" s="35">
        <v>327627</v>
      </c>
      <c r="G2399" s="37">
        <f t="shared" si="150"/>
        <v>2.6841499632203693E-2</v>
      </c>
      <c r="I2399" s="28">
        <v>3.6539999999999999</v>
      </c>
      <c r="J2399" s="28">
        <v>13.351716041564941</v>
      </c>
      <c r="K2399" s="28">
        <v>2.5331188595588152</v>
      </c>
      <c r="L2399" s="28">
        <v>40.647259495110305</v>
      </c>
      <c r="M2399" s="31"/>
      <c r="N2399" s="32">
        <f t="shared" si="148"/>
        <v>90.005549901458664</v>
      </c>
      <c r="O2399" s="32">
        <f t="shared" si="149"/>
        <v>64.773703320318134</v>
      </c>
      <c r="P2399" s="32">
        <f t="shared" si="151"/>
        <v>83.178042131736532</v>
      </c>
    </row>
    <row r="2400" spans="1:16" x14ac:dyDescent="0.2">
      <c r="A2400" s="20" t="s">
        <v>2395</v>
      </c>
      <c r="B2400" s="20" t="s">
        <v>9395</v>
      </c>
      <c r="C2400" s="20" t="s">
        <v>6868</v>
      </c>
      <c r="D2400" s="1" t="s">
        <v>13931</v>
      </c>
      <c r="E2400" s="35">
        <v>9383</v>
      </c>
      <c r="F2400" s="35">
        <v>327627</v>
      </c>
      <c r="G2400" s="37">
        <f t="shared" si="150"/>
        <v>2.8639275761765667E-2</v>
      </c>
      <c r="I2400" s="28">
        <v>2.3090000000000002</v>
      </c>
      <c r="J2400" s="28">
        <v>5.3314809799194336</v>
      </c>
      <c r="K2400" s="28">
        <v>3.178407724358252</v>
      </c>
      <c r="L2400" s="28">
        <v>37.619737823723753</v>
      </c>
      <c r="M2400" s="31"/>
      <c r="N2400" s="32">
        <f t="shared" si="148"/>
        <v>86.303279204319338</v>
      </c>
      <c r="O2400" s="32">
        <f t="shared" si="149"/>
        <v>61.67543039551169</v>
      </c>
      <c r="P2400" s="32">
        <f t="shared" si="151"/>
        <v>79.639207728101781</v>
      </c>
    </row>
    <row r="2401" spans="1:16" x14ac:dyDescent="0.2">
      <c r="A2401" s="20" t="s">
        <v>2396</v>
      </c>
      <c r="B2401" s="20" t="s">
        <v>9396</v>
      </c>
      <c r="C2401" s="20" t="s">
        <v>6868</v>
      </c>
      <c r="D2401" s="1" t="s">
        <v>13931</v>
      </c>
      <c r="E2401" s="35">
        <v>7026</v>
      </c>
      <c r="F2401" s="35">
        <v>327627</v>
      </c>
      <c r="G2401" s="37">
        <f t="shared" si="150"/>
        <v>2.1445118992024465E-2</v>
      </c>
      <c r="I2401" s="28">
        <v>10.965999999999999</v>
      </c>
      <c r="J2401" s="28">
        <v>120.25315856933594</v>
      </c>
      <c r="K2401" s="28">
        <v>2.9688827613456201</v>
      </c>
      <c r="L2401" s="28">
        <v>46.262596071733562</v>
      </c>
      <c r="M2401" s="31"/>
      <c r="N2401" s="32">
        <f t="shared" si="148"/>
        <v>101.36177078043249</v>
      </c>
      <c r="O2401" s="32">
        <f t="shared" si="149"/>
        <v>72.521974514961144</v>
      </c>
      <c r="P2401" s="32">
        <f t="shared" si="151"/>
        <v>93.557984702132373</v>
      </c>
    </row>
    <row r="2402" spans="1:16" x14ac:dyDescent="0.2">
      <c r="A2402" s="20" t="s">
        <v>2397</v>
      </c>
      <c r="B2402" s="20" t="s">
        <v>9397</v>
      </c>
      <c r="C2402" s="20" t="s">
        <v>6868</v>
      </c>
      <c r="D2402" s="1" t="s">
        <v>13931</v>
      </c>
      <c r="E2402" s="35">
        <v>10313</v>
      </c>
      <c r="F2402" s="35">
        <v>327627</v>
      </c>
      <c r="G2402" s="37">
        <f t="shared" si="150"/>
        <v>3.1477869650547725E-2</v>
      </c>
      <c r="I2402" s="28">
        <v>8.5410000000000004</v>
      </c>
      <c r="J2402" s="28">
        <v>72.948684692382812</v>
      </c>
      <c r="K2402" s="28">
        <v>1.8747153659884699</v>
      </c>
      <c r="L2402" s="28">
        <v>38.752933191118004</v>
      </c>
      <c r="M2402" s="31"/>
      <c r="N2402" s="32">
        <f t="shared" si="148"/>
        <v>97.826980970927337</v>
      </c>
      <c r="O2402" s="32">
        <f t="shared" si="149"/>
        <v>68.539872482732875</v>
      </c>
      <c r="P2402" s="32">
        <f t="shared" si="151"/>
        <v>89.902156281112497</v>
      </c>
    </row>
    <row r="2403" spans="1:16" x14ac:dyDescent="0.2">
      <c r="A2403" s="20" t="s">
        <v>2398</v>
      </c>
      <c r="B2403" s="20" t="s">
        <v>9398</v>
      </c>
      <c r="C2403" s="20" t="s">
        <v>6868</v>
      </c>
      <c r="D2403" s="1" t="s">
        <v>13931</v>
      </c>
      <c r="E2403" s="35">
        <v>7338</v>
      </c>
      <c r="F2403" s="35">
        <v>327627</v>
      </c>
      <c r="G2403" s="37">
        <f t="shared" si="150"/>
        <v>2.2397421457938448E-2</v>
      </c>
      <c r="I2403" s="28">
        <v>4.3789999999999996</v>
      </c>
      <c r="J2403" s="28">
        <v>19.175640106201172</v>
      </c>
      <c r="K2403" s="28">
        <v>2.6343423790831459</v>
      </c>
      <c r="L2403" s="28">
        <v>42.267239029708371</v>
      </c>
      <c r="M2403" s="31"/>
      <c r="N2403" s="32">
        <f t="shared" si="148"/>
        <v>91.347648105186181</v>
      </c>
      <c r="O2403" s="32">
        <f t="shared" si="149"/>
        <v>66.073536491294732</v>
      </c>
      <c r="P2403" s="32">
        <f t="shared" si="151"/>
        <v>84.508703802724909</v>
      </c>
    </row>
    <row r="2404" spans="1:16" x14ac:dyDescent="0.2">
      <c r="A2404" s="20" t="s">
        <v>2399</v>
      </c>
      <c r="B2404" s="20" t="s">
        <v>9399</v>
      </c>
      <c r="C2404" s="20" t="s">
        <v>6868</v>
      </c>
      <c r="D2404" s="1" t="s">
        <v>13931</v>
      </c>
      <c r="E2404" s="35">
        <v>9116</v>
      </c>
      <c r="F2404" s="35">
        <v>327627</v>
      </c>
      <c r="G2404" s="37">
        <f t="shared" si="150"/>
        <v>2.7824324613050816E-2</v>
      </c>
      <c r="I2404" s="28">
        <v>2.7360000000000002</v>
      </c>
      <c r="J2404" s="28">
        <v>7.4856958389282227</v>
      </c>
      <c r="K2404" s="28">
        <v>3.6270733814521088</v>
      </c>
      <c r="L2404" s="28">
        <v>35.556164984642386</v>
      </c>
      <c r="M2404" s="31"/>
      <c r="N2404" s="32">
        <f t="shared" si="148"/>
        <v>85.891562359092944</v>
      </c>
      <c r="O2404" s="32">
        <f t="shared" si="149"/>
        <v>60.905014892704742</v>
      </c>
      <c r="P2404" s="32">
        <f t="shared" si="151"/>
        <v>79.130430294632475</v>
      </c>
    </row>
    <row r="2405" spans="1:16" x14ac:dyDescent="0.2">
      <c r="A2405" s="20" t="s">
        <v>2400</v>
      </c>
      <c r="B2405" s="20" t="s">
        <v>9400</v>
      </c>
      <c r="C2405" s="20" t="s">
        <v>6868</v>
      </c>
      <c r="D2405" s="1" t="s">
        <v>13931</v>
      </c>
      <c r="E2405" s="35">
        <v>7795</v>
      </c>
      <c r="F2405" s="35">
        <v>327627</v>
      </c>
      <c r="G2405" s="37">
        <f t="shared" si="150"/>
        <v>2.3792300390382964E-2</v>
      </c>
      <c r="I2405" s="28">
        <v>10.009</v>
      </c>
      <c r="J2405" s="28">
        <v>100.18008422851562</v>
      </c>
      <c r="K2405" s="28">
        <v>2.420828465506438</v>
      </c>
      <c r="L2405" s="28">
        <v>40.642976266837714</v>
      </c>
      <c r="M2405" s="31"/>
      <c r="N2405" s="32">
        <f t="shared" si="148"/>
        <v>99.557515920334865</v>
      </c>
      <c r="O2405" s="32">
        <f t="shared" si="149"/>
        <v>69.93983958166568</v>
      </c>
      <c r="P2405" s="32">
        <f t="shared" si="151"/>
        <v>91.543242582349194</v>
      </c>
    </row>
    <row r="2406" spans="1:16" x14ac:dyDescent="0.2">
      <c r="A2406" s="20" t="s">
        <v>2401</v>
      </c>
      <c r="B2406" s="20" t="s">
        <v>9401</v>
      </c>
      <c r="C2406" s="20" t="s">
        <v>6868</v>
      </c>
      <c r="D2406" s="1" t="s">
        <v>13931</v>
      </c>
      <c r="E2406" s="35">
        <v>5983</v>
      </c>
      <c r="F2406" s="35">
        <v>327627</v>
      </c>
      <c r="G2406" s="37">
        <f t="shared" si="150"/>
        <v>1.8261620684497919E-2</v>
      </c>
      <c r="I2406" s="28">
        <v>2.5329999999999999</v>
      </c>
      <c r="J2406" s="28">
        <v>6.4160890579223633</v>
      </c>
      <c r="K2406" s="28">
        <v>2.6655114794304979</v>
      </c>
      <c r="L2406" s="28">
        <v>44.134715025906736</v>
      </c>
      <c r="M2406" s="31"/>
      <c r="N2406" s="32">
        <f t="shared" si="148"/>
        <v>88.830441272187812</v>
      </c>
      <c r="O2406" s="32">
        <f t="shared" si="149"/>
        <v>65.052528339699805</v>
      </c>
      <c r="P2406" s="32">
        <f t="shared" si="151"/>
        <v>82.396354699400803</v>
      </c>
    </row>
    <row r="2407" spans="1:16" x14ac:dyDescent="0.2">
      <c r="A2407" s="20" t="s">
        <v>2402</v>
      </c>
      <c r="B2407" s="20" t="s">
        <v>9402</v>
      </c>
      <c r="C2407" s="20" t="s">
        <v>6868</v>
      </c>
      <c r="D2407" s="1" t="s">
        <v>13931</v>
      </c>
      <c r="E2407" s="35">
        <v>9067</v>
      </c>
      <c r="F2407" s="35">
        <v>327627</v>
      </c>
      <c r="G2407" s="37">
        <f t="shared" si="150"/>
        <v>2.7674764289878428E-2</v>
      </c>
      <c r="I2407" s="28">
        <v>7.0970000000000004</v>
      </c>
      <c r="J2407" s="28">
        <v>50.367408752441406</v>
      </c>
      <c r="K2407" s="28">
        <v>3.2932935055377759</v>
      </c>
      <c r="L2407" s="28">
        <v>42.249806992389985</v>
      </c>
      <c r="M2407" s="31"/>
      <c r="N2407" s="32">
        <f t="shared" si="148"/>
        <v>94.511234069742926</v>
      </c>
      <c r="O2407" s="32">
        <f t="shared" si="149"/>
        <v>67.912220741083587</v>
      </c>
      <c r="P2407" s="32">
        <f t="shared" si="151"/>
        <v>87.313783435903687</v>
      </c>
    </row>
    <row r="2408" spans="1:16" x14ac:dyDescent="0.2">
      <c r="A2408" s="20" t="s">
        <v>2403</v>
      </c>
      <c r="B2408" s="20" t="s">
        <v>9403</v>
      </c>
      <c r="C2408" s="20" t="s">
        <v>6868</v>
      </c>
      <c r="D2408" s="1" t="s">
        <v>13931</v>
      </c>
      <c r="E2408" s="35">
        <v>8444</v>
      </c>
      <c r="F2408" s="35">
        <v>327627</v>
      </c>
      <c r="G2408" s="37">
        <f t="shared" si="150"/>
        <v>2.5773211609543781E-2</v>
      </c>
      <c r="I2408" s="28">
        <v>2.0819999999999999</v>
      </c>
      <c r="J2408" s="28">
        <v>4.334723949432373</v>
      </c>
      <c r="K2408" s="28">
        <v>2.9822050426405924</v>
      </c>
      <c r="L2408" s="28">
        <v>34.727025106584556</v>
      </c>
      <c r="M2408" s="31"/>
      <c r="N2408" s="32">
        <f t="shared" si="148"/>
        <v>85.573228463531024</v>
      </c>
      <c r="O2408" s="32">
        <f t="shared" si="149"/>
        <v>60.351549743891162</v>
      </c>
      <c r="P2408" s="32">
        <f t="shared" si="151"/>
        <v>78.748472024480392</v>
      </c>
    </row>
    <row r="2409" spans="1:16" x14ac:dyDescent="0.2">
      <c r="A2409" s="20" t="s">
        <v>2404</v>
      </c>
      <c r="B2409" s="20" t="s">
        <v>9404</v>
      </c>
      <c r="C2409" s="20" t="s">
        <v>6868</v>
      </c>
      <c r="D2409" s="1" t="s">
        <v>13931</v>
      </c>
      <c r="E2409" s="35">
        <v>6029</v>
      </c>
      <c r="F2409" s="35">
        <v>327627</v>
      </c>
      <c r="G2409" s="37">
        <f t="shared" si="150"/>
        <v>1.8402024253190367E-2</v>
      </c>
      <c r="I2409" s="28">
        <v>3.9620000000000002</v>
      </c>
      <c r="J2409" s="28">
        <v>15.697443962097168</v>
      </c>
      <c r="K2409" s="28">
        <v>2.9382679777489273</v>
      </c>
      <c r="L2409" s="28">
        <v>41.866478686349311</v>
      </c>
      <c r="M2409" s="31"/>
      <c r="N2409" s="32">
        <f t="shared" si="148"/>
        <v>90.186070500592251</v>
      </c>
      <c r="O2409" s="32">
        <f t="shared" si="149"/>
        <v>65.291487892984819</v>
      </c>
      <c r="P2409" s="32">
        <f t="shared" si="151"/>
        <v>83.449823288924776</v>
      </c>
    </row>
    <row r="2410" spans="1:16" x14ac:dyDescent="0.2">
      <c r="A2410" s="20" t="s">
        <v>2405</v>
      </c>
      <c r="B2410" s="20" t="s">
        <v>9405</v>
      </c>
      <c r="C2410" s="20" t="s">
        <v>6868</v>
      </c>
      <c r="D2410" s="1" t="s">
        <v>13931</v>
      </c>
      <c r="E2410" s="35">
        <v>5885</v>
      </c>
      <c r="F2410" s="35">
        <v>327627</v>
      </c>
      <c r="G2410" s="37">
        <f t="shared" si="150"/>
        <v>1.7962500038153143E-2</v>
      </c>
      <c r="I2410" s="28">
        <v>4.5140000000000002</v>
      </c>
      <c r="J2410" s="28">
        <v>20.376195907592773</v>
      </c>
      <c r="K2410" s="28">
        <v>1.3532622895698501</v>
      </c>
      <c r="L2410" s="28">
        <v>41.648088360237892</v>
      </c>
      <c r="M2410" s="31"/>
      <c r="N2410" s="32">
        <f t="shared" si="148"/>
        <v>93.219757955052614</v>
      </c>
      <c r="O2410" s="32">
        <f t="shared" si="149"/>
        <v>66.867401955323629</v>
      </c>
      <c r="P2410" s="32">
        <f t="shared" si="151"/>
        <v>86.089050546855447</v>
      </c>
    </row>
    <row r="2411" spans="1:16" x14ac:dyDescent="0.2">
      <c r="A2411" s="20" t="s">
        <v>2406</v>
      </c>
      <c r="B2411" s="20" t="s">
        <v>9406</v>
      </c>
      <c r="C2411" s="20" t="s">
        <v>6868</v>
      </c>
      <c r="D2411" s="1" t="s">
        <v>13931</v>
      </c>
      <c r="E2411" s="35">
        <v>6131</v>
      </c>
      <c r="F2411" s="35">
        <v>327627</v>
      </c>
      <c r="G2411" s="37">
        <f t="shared" si="150"/>
        <v>1.8713353905508399E-2</v>
      </c>
      <c r="I2411" s="28">
        <v>3.3149999999999999</v>
      </c>
      <c r="J2411" s="28">
        <v>10.989225387573242</v>
      </c>
      <c r="K2411" s="28">
        <v>2.7127914835882829</v>
      </c>
      <c r="L2411" s="28">
        <v>47.644919262763011</v>
      </c>
      <c r="M2411" s="31"/>
      <c r="N2411" s="32">
        <f t="shared" si="148"/>
        <v>90.77916971019441</v>
      </c>
      <c r="O2411" s="32">
        <f t="shared" si="149"/>
        <v>67.293615794775619</v>
      </c>
      <c r="P2411" s="32">
        <f t="shared" si="151"/>
        <v>84.424192823421436</v>
      </c>
    </row>
    <row r="2412" spans="1:16" x14ac:dyDescent="0.2">
      <c r="A2412" s="20" t="s">
        <v>2407</v>
      </c>
      <c r="B2412" s="20" t="s">
        <v>9407</v>
      </c>
      <c r="C2412" s="20" t="s">
        <v>6868</v>
      </c>
      <c r="D2412" s="1" t="s">
        <v>13931</v>
      </c>
      <c r="E2412" s="35">
        <v>10428</v>
      </c>
      <c r="F2412" s="35">
        <v>327627</v>
      </c>
      <c r="G2412" s="37">
        <f t="shared" si="150"/>
        <v>3.182887857227884E-2</v>
      </c>
      <c r="I2412" s="28">
        <v>8.8360000000000003</v>
      </c>
      <c r="J2412" s="28">
        <v>78.074897766113281</v>
      </c>
      <c r="K2412" s="28">
        <v>0.90130953474806452</v>
      </c>
      <c r="L2412" s="28">
        <v>43.616800920598386</v>
      </c>
      <c r="M2412" s="31"/>
      <c r="N2412" s="32">
        <f t="shared" si="148"/>
        <v>100.70022364978817</v>
      </c>
      <c r="O2412" s="32">
        <f t="shared" si="149"/>
        <v>71.528274441322708</v>
      </c>
      <c r="P2412" s="32">
        <f t="shared" si="151"/>
        <v>92.806560011725011</v>
      </c>
    </row>
    <row r="2413" spans="1:16" x14ac:dyDescent="0.2">
      <c r="A2413" s="20" t="s">
        <v>2408</v>
      </c>
      <c r="B2413" s="20" t="s">
        <v>9408</v>
      </c>
      <c r="C2413" s="20" t="s">
        <v>6868</v>
      </c>
      <c r="D2413" s="1" t="s">
        <v>13931</v>
      </c>
      <c r="E2413" s="35">
        <v>5981</v>
      </c>
      <c r="F2413" s="35">
        <v>327627</v>
      </c>
      <c r="G2413" s="37">
        <f t="shared" si="150"/>
        <v>1.8255516181511292E-2</v>
      </c>
      <c r="I2413" s="28">
        <v>6.633</v>
      </c>
      <c r="J2413" s="28">
        <v>43.996688842773438</v>
      </c>
      <c r="K2413" s="28">
        <v>1.4657436986425927</v>
      </c>
      <c r="L2413" s="28">
        <v>42.24009362982779</v>
      </c>
      <c r="M2413" s="31"/>
      <c r="N2413" s="32">
        <f t="shared" si="148"/>
        <v>96.394199890804956</v>
      </c>
      <c r="O2413" s="32">
        <f t="shared" si="149"/>
        <v>68.868684890329092</v>
      </c>
      <c r="P2413" s="32">
        <f t="shared" si="151"/>
        <v>88.946046346948989</v>
      </c>
    </row>
    <row r="2414" spans="1:16" x14ac:dyDescent="0.2">
      <c r="A2414" s="20" t="s">
        <v>2409</v>
      </c>
      <c r="B2414" s="20" t="s">
        <v>9409</v>
      </c>
      <c r="C2414" s="20" t="s">
        <v>6868</v>
      </c>
      <c r="D2414" s="1" t="s">
        <v>13931</v>
      </c>
      <c r="E2414" s="35">
        <v>6308</v>
      </c>
      <c r="F2414" s="35">
        <v>327627</v>
      </c>
      <c r="G2414" s="37">
        <f t="shared" si="150"/>
        <v>1.9253602419824985E-2</v>
      </c>
      <c r="I2414" s="28">
        <v>4.57</v>
      </c>
      <c r="J2414" s="28">
        <v>20.884899139404297</v>
      </c>
      <c r="K2414" s="28">
        <v>2.117914785367736</v>
      </c>
      <c r="L2414" s="28">
        <v>42.912492073557388</v>
      </c>
      <c r="M2414" s="31"/>
      <c r="N2414" s="32">
        <f t="shared" si="148"/>
        <v>92.511510828149966</v>
      </c>
      <c r="O2414" s="32">
        <f t="shared" si="149"/>
        <v>66.900150290662296</v>
      </c>
      <c r="P2414" s="32">
        <f t="shared" si="151"/>
        <v>85.581310040009797</v>
      </c>
    </row>
    <row r="2415" spans="1:16" x14ac:dyDescent="0.2">
      <c r="A2415" s="20" t="s">
        <v>2410</v>
      </c>
      <c r="B2415" s="20" t="s">
        <v>9410</v>
      </c>
      <c r="C2415" s="20" t="s">
        <v>6868</v>
      </c>
      <c r="D2415" s="1" t="s">
        <v>13931</v>
      </c>
      <c r="E2415" s="35">
        <v>6058</v>
      </c>
      <c r="F2415" s="35">
        <v>327627</v>
      </c>
      <c r="G2415" s="37">
        <f t="shared" si="150"/>
        <v>1.8490539546496473E-2</v>
      </c>
      <c r="I2415" s="28">
        <v>4.976</v>
      </c>
      <c r="J2415" s="28">
        <v>24.760576248168945</v>
      </c>
      <c r="K2415" s="28">
        <v>2.5688841271510934</v>
      </c>
      <c r="L2415" s="28">
        <v>40.954440409376033</v>
      </c>
      <c r="M2415" s="31"/>
      <c r="N2415" s="32">
        <f t="shared" si="148"/>
        <v>92.063239905432027</v>
      </c>
      <c r="O2415" s="32">
        <f t="shared" si="149"/>
        <v>66.105246413136285</v>
      </c>
      <c r="P2415" s="32">
        <f t="shared" si="151"/>
        <v>85.039243398275289</v>
      </c>
    </row>
    <row r="2416" spans="1:16" x14ac:dyDescent="0.2">
      <c r="A2416" s="20" t="s">
        <v>2411</v>
      </c>
      <c r="B2416" s="20" t="s">
        <v>9411</v>
      </c>
      <c r="C2416" s="20" t="s">
        <v>6868</v>
      </c>
      <c r="D2416" s="1" t="s">
        <v>13931</v>
      </c>
      <c r="E2416" s="35">
        <v>6007</v>
      </c>
      <c r="F2416" s="35">
        <v>327627</v>
      </c>
      <c r="G2416" s="37">
        <f t="shared" si="150"/>
        <v>1.8334874720337457E-2</v>
      </c>
      <c r="I2416" s="28">
        <v>4.4509999999999996</v>
      </c>
      <c r="J2416" s="28">
        <v>19.8114013671875</v>
      </c>
      <c r="K2416" s="28">
        <v>0.4656515352017998</v>
      </c>
      <c r="L2416" s="28">
        <v>43.999334110204764</v>
      </c>
      <c r="M2416" s="31"/>
      <c r="N2416" s="32">
        <f t="shared" si="148"/>
        <v>94.894392850627909</v>
      </c>
      <c r="O2416" s="32">
        <f t="shared" si="149"/>
        <v>68.457177974889888</v>
      </c>
      <c r="P2416" s="32">
        <f t="shared" si="151"/>
        <v>87.740723403825342</v>
      </c>
    </row>
    <row r="2417" spans="1:16" x14ac:dyDescent="0.2">
      <c r="A2417" s="20" t="s">
        <v>2412</v>
      </c>
      <c r="B2417" s="20" t="s">
        <v>9412</v>
      </c>
      <c r="C2417" s="20" t="s">
        <v>6868</v>
      </c>
      <c r="D2417" s="1" t="s">
        <v>13931</v>
      </c>
      <c r="E2417" s="35">
        <v>5882</v>
      </c>
      <c r="F2417" s="35">
        <v>327627</v>
      </c>
      <c r="G2417" s="37">
        <f t="shared" si="150"/>
        <v>1.7953343283673203E-2</v>
      </c>
      <c r="I2417" s="28">
        <v>8.1769999999999996</v>
      </c>
      <c r="J2417" s="28">
        <v>66.863327026367188</v>
      </c>
      <c r="K2417" s="28">
        <v>1.8009446729404659</v>
      </c>
      <c r="L2417" s="28">
        <v>38.760625637538254</v>
      </c>
      <c r="M2417" s="31"/>
      <c r="N2417" s="32">
        <f t="shared" si="148"/>
        <v>97.408590225654635</v>
      </c>
      <c r="O2417" s="32">
        <f t="shared" si="149"/>
        <v>68.333759822402499</v>
      </c>
      <c r="P2417" s="32">
        <f t="shared" si="151"/>
        <v>89.541206051325844</v>
      </c>
    </row>
    <row r="2418" spans="1:16" x14ac:dyDescent="0.2">
      <c r="A2418" s="20" t="s">
        <v>2413</v>
      </c>
      <c r="B2418" s="20" t="s">
        <v>9413</v>
      </c>
      <c r="C2418" s="20" t="s">
        <v>6868</v>
      </c>
      <c r="D2418" s="1" t="s">
        <v>13931</v>
      </c>
      <c r="E2418" s="35">
        <v>6331</v>
      </c>
      <c r="F2418" s="35">
        <v>327627</v>
      </c>
      <c r="G2418" s="37">
        <f t="shared" si="150"/>
        <v>1.9323804204171208E-2</v>
      </c>
      <c r="I2418" s="28">
        <v>7.5970000000000004</v>
      </c>
      <c r="J2418" s="28">
        <v>57.714408874511719</v>
      </c>
      <c r="K2418" s="28">
        <v>1.6881382634291984</v>
      </c>
      <c r="L2418" s="28">
        <v>40.279576686147529</v>
      </c>
      <c r="M2418" s="31"/>
      <c r="N2418" s="32">
        <f t="shared" si="148"/>
        <v>97.063396137806194</v>
      </c>
      <c r="O2418" s="32">
        <f t="shared" si="149"/>
        <v>68.629560264216238</v>
      </c>
      <c r="P2418" s="32">
        <f t="shared" si="151"/>
        <v>89.369459242397085</v>
      </c>
    </row>
    <row r="2419" spans="1:16" x14ac:dyDescent="0.2">
      <c r="A2419" s="20" t="s">
        <v>2414</v>
      </c>
      <c r="B2419" s="20" t="s">
        <v>9414</v>
      </c>
      <c r="C2419" s="20" t="s">
        <v>6868</v>
      </c>
      <c r="D2419" s="1" t="s">
        <v>13931</v>
      </c>
      <c r="E2419" s="35">
        <v>5942</v>
      </c>
      <c r="F2419" s="35">
        <v>327627</v>
      </c>
      <c r="G2419" s="37">
        <f t="shared" si="150"/>
        <v>1.8136478373272043E-2</v>
      </c>
      <c r="I2419" s="28">
        <v>13.641999999999999</v>
      </c>
      <c r="J2419" s="28">
        <v>186.10415649414062</v>
      </c>
      <c r="K2419" s="28">
        <v>1.4961753446179025</v>
      </c>
      <c r="L2419" s="28">
        <v>39.044934365533493</v>
      </c>
      <c r="M2419" s="31"/>
      <c r="N2419" s="32">
        <f t="shared" si="148"/>
        <v>105.40848722279014</v>
      </c>
      <c r="O2419" s="32">
        <f t="shared" si="149"/>
        <v>71.920268175785537</v>
      </c>
      <c r="P2419" s="32">
        <f t="shared" si="151"/>
        <v>96.34688029670501</v>
      </c>
    </row>
    <row r="2420" spans="1:16" x14ac:dyDescent="0.2">
      <c r="A2420" s="20" t="s">
        <v>2415</v>
      </c>
      <c r="B2420" s="20" t="s">
        <v>9415</v>
      </c>
      <c r="C2420" s="20" t="s">
        <v>6868</v>
      </c>
      <c r="D2420" s="1" t="s">
        <v>13931</v>
      </c>
      <c r="E2420" s="35">
        <v>8382</v>
      </c>
      <c r="F2420" s="35">
        <v>327627</v>
      </c>
      <c r="G2420" s="37">
        <f t="shared" si="150"/>
        <v>2.558397201695831E-2</v>
      </c>
      <c r="I2420" s="28">
        <v>9.19</v>
      </c>
      <c r="J2420" s="28">
        <v>84.456100463867188</v>
      </c>
      <c r="K2420" s="28">
        <v>2.441359095959176</v>
      </c>
      <c r="L2420" s="28">
        <v>41.45681221665474</v>
      </c>
      <c r="M2420" s="31"/>
      <c r="N2420" s="32">
        <f t="shared" si="148"/>
        <v>98.557006585646917</v>
      </c>
      <c r="O2420" s="32">
        <f t="shared" si="149"/>
        <v>69.730929519602</v>
      </c>
      <c r="P2420" s="32">
        <f t="shared" si="151"/>
        <v>90.75693279770087</v>
      </c>
    </row>
    <row r="2421" spans="1:16" x14ac:dyDescent="0.2">
      <c r="A2421" s="20" t="s">
        <v>2416</v>
      </c>
      <c r="B2421" s="20" t="s">
        <v>9416</v>
      </c>
      <c r="C2421" s="20" t="s">
        <v>6868</v>
      </c>
      <c r="D2421" s="1" t="s">
        <v>13931</v>
      </c>
      <c r="E2421" s="35">
        <v>5858</v>
      </c>
      <c r="F2421" s="35">
        <v>327627</v>
      </c>
      <c r="G2421" s="37">
        <f t="shared" si="150"/>
        <v>1.7880089247833665E-2</v>
      </c>
      <c r="I2421" s="28">
        <v>13.558</v>
      </c>
      <c r="J2421" s="28">
        <v>183.81936645507812</v>
      </c>
      <c r="K2421" s="28">
        <v>3.2399219699764235</v>
      </c>
      <c r="L2421" s="28">
        <v>41.595937179924888</v>
      </c>
      <c r="M2421" s="31"/>
      <c r="N2421" s="32">
        <f t="shared" si="148"/>
        <v>103.41353276060556</v>
      </c>
      <c r="O2421" s="32">
        <f t="shared" si="149"/>
        <v>71.697983258939331</v>
      </c>
      <c r="P2421" s="32">
        <f t="shared" si="151"/>
        <v>94.831594060745047</v>
      </c>
    </row>
    <row r="2422" spans="1:16" x14ac:dyDescent="0.2">
      <c r="A2422" s="20" t="s">
        <v>2417</v>
      </c>
      <c r="B2422" s="20" t="s">
        <v>9417</v>
      </c>
      <c r="C2422" s="20" t="s">
        <v>6868</v>
      </c>
      <c r="D2422" s="1" t="s">
        <v>13931</v>
      </c>
      <c r="E2422" s="35">
        <v>6313</v>
      </c>
      <c r="F2422" s="35">
        <v>327627</v>
      </c>
      <c r="G2422" s="37">
        <f t="shared" si="150"/>
        <v>1.9268863677291553E-2</v>
      </c>
      <c r="I2422" s="28">
        <v>10.505000000000001</v>
      </c>
      <c r="J2422" s="28">
        <v>110.35502624511719</v>
      </c>
      <c r="K2422" s="28">
        <v>2.316092670011058</v>
      </c>
      <c r="L2422" s="28">
        <v>39.5897354664977</v>
      </c>
      <c r="M2422" s="31"/>
      <c r="N2422" s="32">
        <f t="shared" si="148"/>
        <v>100.16026476326002</v>
      </c>
      <c r="O2422" s="32">
        <f t="shared" si="149"/>
        <v>69.878440933788582</v>
      </c>
      <c r="P2422" s="32">
        <f t="shared" si="151"/>
        <v>91.966279166042284</v>
      </c>
    </row>
    <row r="2423" spans="1:16" x14ac:dyDescent="0.2">
      <c r="A2423" s="20" t="s">
        <v>2418</v>
      </c>
      <c r="B2423" s="20" t="s">
        <v>9418</v>
      </c>
      <c r="C2423" s="20" t="s">
        <v>6868</v>
      </c>
      <c r="D2423" s="1" t="s">
        <v>13931</v>
      </c>
      <c r="E2423" s="35">
        <v>6699</v>
      </c>
      <c r="F2423" s="35">
        <v>327627</v>
      </c>
      <c r="G2423" s="37">
        <f t="shared" si="150"/>
        <v>2.0447032753710775E-2</v>
      </c>
      <c r="I2423" s="28">
        <v>10.663</v>
      </c>
      <c r="J2423" s="28">
        <v>113.69956970214844</v>
      </c>
      <c r="K2423" s="28">
        <v>2.1608326227961392</v>
      </c>
      <c r="L2423" s="28">
        <v>38.449619346171069</v>
      </c>
      <c r="M2423" s="31"/>
      <c r="N2423" s="32">
        <f t="shared" si="148"/>
        <v>100.34342677085763</v>
      </c>
      <c r="O2423" s="32">
        <f t="shared" si="149"/>
        <v>69.602442694842665</v>
      </c>
      <c r="P2423" s="32">
        <f t="shared" si="151"/>
        <v>92.025196594839755</v>
      </c>
    </row>
    <row r="2424" spans="1:16" x14ac:dyDescent="0.2">
      <c r="A2424" s="20" t="s">
        <v>2419</v>
      </c>
      <c r="B2424" s="20" t="s">
        <v>9419</v>
      </c>
      <c r="C2424" s="20" t="s">
        <v>6869</v>
      </c>
      <c r="D2424" s="1" t="s">
        <v>13820</v>
      </c>
      <c r="E2424" s="35">
        <v>9293</v>
      </c>
      <c r="F2424" s="35">
        <v>284644</v>
      </c>
      <c r="G2424" s="37">
        <f t="shared" si="150"/>
        <v>3.2647798653756971E-2</v>
      </c>
      <c r="I2424" s="28">
        <v>13.752000000000001</v>
      </c>
      <c r="J2424" s="28">
        <v>189.11750793457031</v>
      </c>
      <c r="K2424" s="28">
        <v>3.5162535886212307</v>
      </c>
      <c r="L2424" s="28">
        <v>39.369848272893577</v>
      </c>
      <c r="M2424" s="31"/>
      <c r="N2424" s="32">
        <f t="shared" si="148"/>
        <v>102.78252113756642</v>
      </c>
      <c r="O2424" s="32">
        <f t="shared" si="149"/>
        <v>70.636944315541626</v>
      </c>
      <c r="P2424" s="32">
        <f t="shared" si="151"/>
        <v>94.084220963269246</v>
      </c>
    </row>
    <row r="2425" spans="1:16" x14ac:dyDescent="0.2">
      <c r="A2425" s="20" t="s">
        <v>2420</v>
      </c>
      <c r="B2425" s="20" t="s">
        <v>9420</v>
      </c>
      <c r="C2425" s="20" t="s">
        <v>6869</v>
      </c>
      <c r="D2425" s="1" t="s">
        <v>13820</v>
      </c>
      <c r="E2425" s="35">
        <v>10418</v>
      </c>
      <c r="F2425" s="35">
        <v>284644</v>
      </c>
      <c r="G2425" s="37">
        <f t="shared" si="150"/>
        <v>3.6600103989544837E-2</v>
      </c>
      <c r="I2425" s="28">
        <v>15.324999999999999</v>
      </c>
      <c r="J2425" s="28">
        <v>234.85562133789062</v>
      </c>
      <c r="K2425" s="28">
        <v>3.0845708306099189</v>
      </c>
      <c r="L2425" s="28">
        <v>38.370032635822618</v>
      </c>
      <c r="M2425" s="31"/>
      <c r="N2425" s="32">
        <f t="shared" si="148"/>
        <v>105.18203551718921</v>
      </c>
      <c r="O2425" s="32">
        <f t="shared" si="149"/>
        <v>71.169675863815044</v>
      </c>
      <c r="P2425" s="32">
        <f t="shared" si="151"/>
        <v>95.978600919042606</v>
      </c>
    </row>
    <row r="2426" spans="1:16" x14ac:dyDescent="0.2">
      <c r="A2426" s="20" t="s">
        <v>2421</v>
      </c>
      <c r="B2426" s="20" t="s">
        <v>9421</v>
      </c>
      <c r="C2426" s="20" t="s">
        <v>6869</v>
      </c>
      <c r="D2426" s="1" t="s">
        <v>13820</v>
      </c>
      <c r="E2426" s="35">
        <v>7774</v>
      </c>
      <c r="F2426" s="35">
        <v>284644</v>
      </c>
      <c r="G2426" s="37">
        <f t="shared" si="150"/>
        <v>2.7311308160368742E-2</v>
      </c>
      <c r="I2426" s="28">
        <v>14.547000000000001</v>
      </c>
      <c r="J2426" s="28">
        <v>211.61520385742187</v>
      </c>
      <c r="K2426" s="28">
        <v>3.7683649034838349</v>
      </c>
      <c r="L2426" s="28">
        <v>38.478518137381016</v>
      </c>
      <c r="M2426" s="31"/>
      <c r="N2426" s="32">
        <f t="shared" si="148"/>
        <v>103.25578588021561</v>
      </c>
      <c r="O2426" s="32">
        <f t="shared" si="149"/>
        <v>70.414953804826865</v>
      </c>
      <c r="P2426" s="32">
        <f t="shared" si="151"/>
        <v>94.369355969594253</v>
      </c>
    </row>
    <row r="2427" spans="1:16" x14ac:dyDescent="0.2">
      <c r="A2427" s="20" t="s">
        <v>2422</v>
      </c>
      <c r="B2427" s="20" t="s">
        <v>9422</v>
      </c>
      <c r="C2427" s="20" t="s">
        <v>6869</v>
      </c>
      <c r="D2427" s="1" t="s">
        <v>13820</v>
      </c>
      <c r="E2427" s="35">
        <v>5396</v>
      </c>
      <c r="F2427" s="35">
        <v>284644</v>
      </c>
      <c r="G2427" s="37">
        <f t="shared" si="150"/>
        <v>1.8957012970587821E-2</v>
      </c>
      <c r="I2427" s="28">
        <v>12.025</v>
      </c>
      <c r="J2427" s="28">
        <v>144.60063171386719</v>
      </c>
      <c r="K2427" s="28">
        <v>3.7627821670701853</v>
      </c>
      <c r="L2427" s="28">
        <v>36.44384729429207</v>
      </c>
      <c r="M2427" s="31"/>
      <c r="N2427" s="32">
        <f t="shared" si="148"/>
        <v>99.499881298634762</v>
      </c>
      <c r="O2427" s="32">
        <f t="shared" si="149"/>
        <v>68.359851102393748</v>
      </c>
      <c r="P2427" s="32">
        <f t="shared" si="151"/>
        <v>91.073672878632266</v>
      </c>
    </row>
    <row r="2428" spans="1:16" x14ac:dyDescent="0.2">
      <c r="A2428" s="20" t="s">
        <v>2423</v>
      </c>
      <c r="B2428" s="20" t="s">
        <v>9423</v>
      </c>
      <c r="C2428" s="20" t="s">
        <v>6869</v>
      </c>
      <c r="D2428" s="1" t="s">
        <v>13820</v>
      </c>
      <c r="E2428" s="35">
        <v>6074</v>
      </c>
      <c r="F2428" s="35">
        <v>284644</v>
      </c>
      <c r="G2428" s="37">
        <f t="shared" si="150"/>
        <v>2.1338935652955974E-2</v>
      </c>
      <c r="I2428" s="28">
        <v>15.398999999999999</v>
      </c>
      <c r="J2428" s="28">
        <v>237.12919616699219</v>
      </c>
      <c r="K2428" s="28">
        <v>3.552430031348246</v>
      </c>
      <c r="L2428" s="28">
        <v>42.7650642081001</v>
      </c>
      <c r="M2428" s="31"/>
      <c r="N2428" s="32">
        <f t="shared" si="148"/>
        <v>105.5948047587662</v>
      </c>
      <c r="O2428" s="32">
        <f t="shared" si="149"/>
        <v>72.727532490965842</v>
      </c>
      <c r="P2428" s="32">
        <f t="shared" si="151"/>
        <v>96.701220373003963</v>
      </c>
    </row>
    <row r="2429" spans="1:16" x14ac:dyDescent="0.2">
      <c r="A2429" s="20" t="s">
        <v>2424</v>
      </c>
      <c r="B2429" s="20" t="s">
        <v>9424</v>
      </c>
      <c r="C2429" s="20" t="s">
        <v>6869</v>
      </c>
      <c r="D2429" s="1" t="s">
        <v>13820</v>
      </c>
      <c r="E2429" s="35">
        <v>7840</v>
      </c>
      <c r="F2429" s="35">
        <v>284644</v>
      </c>
      <c r="G2429" s="37">
        <f t="shared" si="150"/>
        <v>2.7543176740068297E-2</v>
      </c>
      <c r="I2429" s="28">
        <v>11.507</v>
      </c>
      <c r="J2429" s="28">
        <v>132.41105651855469</v>
      </c>
      <c r="K2429" s="28">
        <v>3.7338021067568792</v>
      </c>
      <c r="L2429" s="28">
        <v>37.196301020408164</v>
      </c>
      <c r="M2429" s="31"/>
      <c r="N2429" s="32">
        <f t="shared" si="148"/>
        <v>99.007756881593281</v>
      </c>
      <c r="O2429" s="32">
        <f t="shared" si="149"/>
        <v>68.416432554664794</v>
      </c>
      <c r="P2429" s="32">
        <f t="shared" si="151"/>
        <v>90.730023269963468</v>
      </c>
    </row>
    <row r="2430" spans="1:16" x14ac:dyDescent="0.2">
      <c r="A2430" s="20" t="s">
        <v>2425</v>
      </c>
      <c r="B2430" s="20" t="s">
        <v>9425</v>
      </c>
      <c r="C2430" s="20" t="s">
        <v>6869</v>
      </c>
      <c r="D2430" s="1" t="s">
        <v>13820</v>
      </c>
      <c r="E2430" s="35">
        <v>6180</v>
      </c>
      <c r="F2430" s="35">
        <v>284644</v>
      </c>
      <c r="G2430" s="37">
        <f t="shared" si="150"/>
        <v>2.1711330644594653E-2</v>
      </c>
      <c r="I2430" s="28">
        <v>10.769</v>
      </c>
      <c r="J2430" s="28">
        <v>115.97135925292969</v>
      </c>
      <c r="K2430" s="28">
        <v>3.5620614846816903</v>
      </c>
      <c r="L2430" s="28">
        <v>38.175889967637538</v>
      </c>
      <c r="M2430" s="31"/>
      <c r="N2430" s="32">
        <f t="shared" si="148"/>
        <v>98.457677531763721</v>
      </c>
      <c r="O2430" s="32">
        <f t="shared" si="149"/>
        <v>68.529195950680872</v>
      </c>
      <c r="P2430" s="32">
        <f t="shared" si="151"/>
        <v>90.359303127269683</v>
      </c>
    </row>
    <row r="2431" spans="1:16" x14ac:dyDescent="0.2">
      <c r="A2431" s="20" t="s">
        <v>2426</v>
      </c>
      <c r="B2431" s="20" t="s">
        <v>9426</v>
      </c>
      <c r="C2431" s="20" t="s">
        <v>6869</v>
      </c>
      <c r="D2431" s="1" t="s">
        <v>13820</v>
      </c>
      <c r="E2431" s="35">
        <v>6520</v>
      </c>
      <c r="F2431" s="35">
        <v>284644</v>
      </c>
      <c r="G2431" s="37">
        <f t="shared" si="150"/>
        <v>2.2905805146077204E-2</v>
      </c>
      <c r="I2431" s="28">
        <v>10.859</v>
      </c>
      <c r="J2431" s="28">
        <v>117.91787719726562</v>
      </c>
      <c r="K2431" s="28">
        <v>3.3380497813944099</v>
      </c>
      <c r="L2431" s="28">
        <v>41.406901840490796</v>
      </c>
      <c r="M2431" s="31"/>
      <c r="N2431" s="32">
        <f t="shared" si="148"/>
        <v>99.61536909138907</v>
      </c>
      <c r="O2431" s="32">
        <f t="shared" si="149"/>
        <v>70.122001459748873</v>
      </c>
      <c r="P2431" s="32">
        <f t="shared" si="151"/>
        <v>91.634732556811969</v>
      </c>
    </row>
    <row r="2432" spans="1:16" x14ac:dyDescent="0.2">
      <c r="A2432" s="20" t="s">
        <v>2427</v>
      </c>
      <c r="B2432" s="20" t="s">
        <v>9427</v>
      </c>
      <c r="C2432" s="20" t="s">
        <v>6869</v>
      </c>
      <c r="D2432" s="1" t="s">
        <v>13820</v>
      </c>
      <c r="E2432" s="35">
        <v>6681</v>
      </c>
      <c r="F2432" s="35">
        <v>284644</v>
      </c>
      <c r="G2432" s="37">
        <f t="shared" si="150"/>
        <v>2.3471423954132178E-2</v>
      </c>
      <c r="I2432" s="28">
        <v>9.7469999999999999</v>
      </c>
      <c r="J2432" s="28">
        <v>95.004005432128906</v>
      </c>
      <c r="K2432" s="28">
        <v>2.702229723510492</v>
      </c>
      <c r="L2432" s="28">
        <v>40.886693608741204</v>
      </c>
      <c r="M2432" s="31"/>
      <c r="N2432" s="32">
        <f t="shared" si="148"/>
        <v>98.849032715363606</v>
      </c>
      <c r="O2432" s="32">
        <f t="shared" si="149"/>
        <v>69.66944240393083</v>
      </c>
      <c r="P2432" s="32">
        <f t="shared" si="151"/>
        <v>90.953301464463976</v>
      </c>
    </row>
    <row r="2433" spans="1:16" x14ac:dyDescent="0.2">
      <c r="A2433" s="20" t="s">
        <v>2428</v>
      </c>
      <c r="B2433" s="20" t="s">
        <v>9428</v>
      </c>
      <c r="C2433" s="20" t="s">
        <v>6869</v>
      </c>
      <c r="D2433" s="1" t="s">
        <v>13820</v>
      </c>
      <c r="E2433" s="35">
        <v>6400</v>
      </c>
      <c r="F2433" s="35">
        <v>284644</v>
      </c>
      <c r="G2433" s="37">
        <f t="shared" si="150"/>
        <v>2.2484225910259833E-2</v>
      </c>
      <c r="I2433" s="28">
        <v>10.497999999999999</v>
      </c>
      <c r="J2433" s="28">
        <v>110.2080078125</v>
      </c>
      <c r="K2433" s="28">
        <v>1.6462153627862812</v>
      </c>
      <c r="L2433" s="28">
        <v>43.84015625</v>
      </c>
      <c r="M2433" s="31"/>
      <c r="N2433" s="32">
        <f t="shared" si="148"/>
        <v>102.0383329366318</v>
      </c>
      <c r="O2433" s="32">
        <f t="shared" si="149"/>
        <v>72.171931939172481</v>
      </c>
      <c r="P2433" s="32">
        <f t="shared" si="151"/>
        <v>93.95675697238174</v>
      </c>
    </row>
    <row r="2434" spans="1:16" x14ac:dyDescent="0.2">
      <c r="A2434" s="20" t="s">
        <v>2429</v>
      </c>
      <c r="B2434" s="20" t="s">
        <v>9429</v>
      </c>
      <c r="C2434" s="20" t="s">
        <v>6869</v>
      </c>
      <c r="D2434" s="1" t="s">
        <v>13820</v>
      </c>
      <c r="E2434" s="35">
        <v>7785</v>
      </c>
      <c r="F2434" s="35">
        <v>284644</v>
      </c>
      <c r="G2434" s="37">
        <f t="shared" si="150"/>
        <v>2.7349952923651999E-2</v>
      </c>
      <c r="I2434" s="28">
        <v>9.98</v>
      </c>
      <c r="J2434" s="28">
        <v>99.60040283203125</v>
      </c>
      <c r="K2434" s="28">
        <v>3.9254069701255303</v>
      </c>
      <c r="L2434" s="28">
        <v>37.083108542068082</v>
      </c>
      <c r="M2434" s="31"/>
      <c r="N2434" s="32">
        <f t="shared" si="148"/>
        <v>96.608731564019507</v>
      </c>
      <c r="O2434" s="32">
        <f t="shared" si="149"/>
        <v>67.309545565496023</v>
      </c>
      <c r="P2434" s="32">
        <f t="shared" si="151"/>
        <v>88.680638809961124</v>
      </c>
    </row>
    <row r="2435" spans="1:16" x14ac:dyDescent="0.2">
      <c r="A2435" s="20" t="s">
        <v>2430</v>
      </c>
      <c r="B2435" s="20" t="s">
        <v>9430</v>
      </c>
      <c r="C2435" s="20" t="s">
        <v>6870</v>
      </c>
      <c r="D2435" s="1" t="s">
        <v>13822</v>
      </c>
      <c r="E2435" s="35">
        <v>11764</v>
      </c>
      <c r="F2435" s="35">
        <v>273742</v>
      </c>
      <c r="G2435" s="37">
        <f t="shared" si="150"/>
        <v>4.2974771865479176E-2</v>
      </c>
      <c r="I2435" s="28">
        <v>1.9690000000000001</v>
      </c>
      <c r="J2435" s="28">
        <v>3.8769609928131104</v>
      </c>
      <c r="K2435" s="28">
        <v>3.0182205849982697</v>
      </c>
      <c r="L2435" s="28">
        <v>29.906154369262154</v>
      </c>
      <c r="M2435" s="31"/>
      <c r="N2435" s="32">
        <f t="shared" si="148"/>
        <v>84.269209552723197</v>
      </c>
      <c r="O2435" s="32">
        <f t="shared" si="149"/>
        <v>58.154572141630148</v>
      </c>
      <c r="P2435" s="32">
        <f t="shared" si="151"/>
        <v>77.202826628495117</v>
      </c>
    </row>
    <row r="2436" spans="1:16" x14ac:dyDescent="0.2">
      <c r="A2436" s="20" t="s">
        <v>2431</v>
      </c>
      <c r="B2436" s="20" t="s">
        <v>9431</v>
      </c>
      <c r="C2436" s="20" t="s">
        <v>6870</v>
      </c>
      <c r="D2436" s="1" t="s">
        <v>13822</v>
      </c>
      <c r="E2436" s="35">
        <v>6254</v>
      </c>
      <c r="F2436" s="35">
        <v>273742</v>
      </c>
      <c r="G2436" s="37">
        <f t="shared" si="150"/>
        <v>2.2846329755755419E-2</v>
      </c>
      <c r="I2436" s="28">
        <v>2.581</v>
      </c>
      <c r="J2436" s="28">
        <v>6.6615610122680664</v>
      </c>
      <c r="K2436" s="28">
        <v>3.5963349640737969</v>
      </c>
      <c r="L2436" s="28">
        <v>35.323952670291014</v>
      </c>
      <c r="M2436" s="31"/>
      <c r="N2436" s="32">
        <f t="shared" si="148"/>
        <v>85.637419635705683</v>
      </c>
      <c r="O2436" s="32">
        <f t="shared" si="149"/>
        <v>60.671666100239833</v>
      </c>
      <c r="P2436" s="32">
        <f t="shared" si="151"/>
        <v>78.881914219476414</v>
      </c>
    </row>
    <row r="2437" spans="1:16" x14ac:dyDescent="0.2">
      <c r="A2437" s="20" t="s">
        <v>2432</v>
      </c>
      <c r="B2437" s="20" t="s">
        <v>9432</v>
      </c>
      <c r="C2437" s="20" t="s">
        <v>6870</v>
      </c>
      <c r="D2437" s="1" t="s">
        <v>13822</v>
      </c>
      <c r="E2437" s="35">
        <v>8753</v>
      </c>
      <c r="F2437" s="35">
        <v>273742</v>
      </c>
      <c r="G2437" s="37">
        <f t="shared" si="150"/>
        <v>3.197536366359565E-2</v>
      </c>
      <c r="I2437" s="28">
        <v>2.5270000000000001</v>
      </c>
      <c r="J2437" s="28">
        <v>6.3857288360595703</v>
      </c>
      <c r="K2437" s="28">
        <v>4.3491446817852841</v>
      </c>
      <c r="L2437" s="28">
        <v>32.097795041699989</v>
      </c>
      <c r="M2437" s="31"/>
      <c r="N2437" s="32">
        <f t="shared" si="148"/>
        <v>83.775097081500192</v>
      </c>
      <c r="O2437" s="32">
        <f t="shared" si="149"/>
        <v>58.694672229548246</v>
      </c>
      <c r="P2437" s="32">
        <f t="shared" si="151"/>
        <v>76.988562651926401</v>
      </c>
    </row>
    <row r="2438" spans="1:16" x14ac:dyDescent="0.2">
      <c r="A2438" s="20" t="s">
        <v>2433</v>
      </c>
      <c r="B2438" s="20" t="s">
        <v>9433</v>
      </c>
      <c r="C2438" s="20" t="s">
        <v>6870</v>
      </c>
      <c r="D2438" s="1" t="s">
        <v>13822</v>
      </c>
      <c r="E2438" s="35">
        <v>7580</v>
      </c>
      <c r="F2438" s="35">
        <v>273742</v>
      </c>
      <c r="G2438" s="37">
        <f t="shared" si="150"/>
        <v>2.7690306931344111E-2</v>
      </c>
      <c r="I2438" s="28">
        <v>2.6190000000000002</v>
      </c>
      <c r="J2438" s="28">
        <v>6.8591609001159668</v>
      </c>
      <c r="K2438" s="28">
        <v>3.7041940148305414</v>
      </c>
      <c r="L2438" s="28">
        <v>36.035356200527701</v>
      </c>
      <c r="M2438" s="31"/>
      <c r="N2438" s="32">
        <f t="shared" si="148"/>
        <v>85.704250053203822</v>
      </c>
      <c r="O2438" s="32">
        <f t="shared" si="149"/>
        <v>60.934591991746785</v>
      </c>
      <c r="P2438" s="32">
        <f t="shared" si="151"/>
        <v>79.001806285399567</v>
      </c>
    </row>
    <row r="2439" spans="1:16" x14ac:dyDescent="0.2">
      <c r="A2439" s="20" t="s">
        <v>2434</v>
      </c>
      <c r="B2439" s="20" t="s">
        <v>9434</v>
      </c>
      <c r="C2439" s="20" t="s">
        <v>6870</v>
      </c>
      <c r="D2439" s="1" t="s">
        <v>13822</v>
      </c>
      <c r="E2439" s="35">
        <v>6020</v>
      </c>
      <c r="F2439" s="35">
        <v>273742</v>
      </c>
      <c r="G2439" s="37">
        <f t="shared" si="150"/>
        <v>2.1991510254180942E-2</v>
      </c>
      <c r="I2439" s="28">
        <v>1.9930000000000001</v>
      </c>
      <c r="J2439" s="28">
        <v>3.9720489978790283</v>
      </c>
      <c r="K2439" s="28">
        <v>4.0327276636743932</v>
      </c>
      <c r="L2439" s="28">
        <v>36.512624584717607</v>
      </c>
      <c r="M2439" s="31"/>
      <c r="N2439" s="32">
        <f t="shared" ref="N2439:N2502" si="152">SUMPRODUCT(I2439:L2439,$I$4:$L$4) + $L$1</f>
        <v>84.350220311110661</v>
      </c>
      <c r="O2439" s="32">
        <f t="shared" ref="O2439:O2502" si="153">SUMPRODUCT(I2439:L2439,$I$5:$L$5) + $L$2</f>
        <v>60.253807527222122</v>
      </c>
      <c r="P2439" s="32">
        <f t="shared" si="151"/>
        <v>77.829950580737474</v>
      </c>
    </row>
    <row r="2440" spans="1:16" x14ac:dyDescent="0.2">
      <c r="A2440" s="20" t="s">
        <v>2435</v>
      </c>
      <c r="B2440" s="20" t="s">
        <v>9435</v>
      </c>
      <c r="C2440" s="20" t="s">
        <v>6870</v>
      </c>
      <c r="D2440" s="1" t="s">
        <v>13822</v>
      </c>
      <c r="E2440" s="35">
        <v>5313</v>
      </c>
      <c r="F2440" s="35">
        <v>273742</v>
      </c>
      <c r="G2440" s="37">
        <f t="shared" ref="G2440:G2503" si="154">SUM(E2440/F2440)</f>
        <v>1.9408786375492253E-2</v>
      </c>
      <c r="I2440" s="28">
        <v>1.204</v>
      </c>
      <c r="J2440" s="28">
        <v>1.4496159553527832</v>
      </c>
      <c r="K2440" s="28">
        <v>3.80536463105472</v>
      </c>
      <c r="L2440" s="28">
        <v>36.801242236024848</v>
      </c>
      <c r="M2440" s="31"/>
      <c r="N2440" s="32">
        <f t="shared" si="152"/>
        <v>83.461976857461536</v>
      </c>
      <c r="O2440" s="32">
        <f t="shared" si="153"/>
        <v>59.701419008131246</v>
      </c>
      <c r="P2440" s="32">
        <f t="shared" ref="P2440:P2503" si="155">SUM(N2440*$P$1)+($P$2*O2440)</f>
        <v>77.032586412035727</v>
      </c>
    </row>
    <row r="2441" spans="1:16" x14ac:dyDescent="0.2">
      <c r="A2441" s="20" t="s">
        <v>2436</v>
      </c>
      <c r="B2441" s="20" t="s">
        <v>9436</v>
      </c>
      <c r="C2441" s="20" t="s">
        <v>6870</v>
      </c>
      <c r="D2441" s="1" t="s">
        <v>13822</v>
      </c>
      <c r="E2441" s="35">
        <v>9632</v>
      </c>
      <c r="F2441" s="35">
        <v>273742</v>
      </c>
      <c r="G2441" s="37">
        <f t="shared" si="154"/>
        <v>3.5186416406689514E-2</v>
      </c>
      <c r="I2441" s="28">
        <v>3.2130000000000001</v>
      </c>
      <c r="J2441" s="28">
        <v>10.323369026184082</v>
      </c>
      <c r="K2441" s="28">
        <v>3.7488657830049084</v>
      </c>
      <c r="L2441" s="28">
        <v>38.108907807308967</v>
      </c>
      <c r="M2441" s="31"/>
      <c r="N2441" s="32">
        <f t="shared" si="152"/>
        <v>87.04042970301424</v>
      </c>
      <c r="O2441" s="32">
        <f t="shared" si="153"/>
        <v>62.378358641335566</v>
      </c>
      <c r="P2441" s="32">
        <f t="shared" si="155"/>
        <v>80.367097997006397</v>
      </c>
    </row>
    <row r="2442" spans="1:16" x14ac:dyDescent="0.2">
      <c r="A2442" s="20" t="s">
        <v>2437</v>
      </c>
      <c r="B2442" s="20" t="s">
        <v>9437</v>
      </c>
      <c r="C2442" s="20" t="s">
        <v>6870</v>
      </c>
      <c r="D2442" s="1" t="s">
        <v>13822</v>
      </c>
      <c r="E2442" s="35">
        <v>6583</v>
      </c>
      <c r="F2442" s="35">
        <v>273742</v>
      </c>
      <c r="G2442" s="37">
        <f t="shared" si="154"/>
        <v>2.404819136266996E-2</v>
      </c>
      <c r="I2442" s="28">
        <v>2.6949999999999998</v>
      </c>
      <c r="J2442" s="28">
        <v>7.2630248069763184</v>
      </c>
      <c r="K2442" s="28">
        <v>3.298690698859339</v>
      </c>
      <c r="L2442" s="28">
        <v>35.445389639981769</v>
      </c>
      <c r="M2442" s="31"/>
      <c r="N2442" s="32">
        <f t="shared" si="152"/>
        <v>86.263895285482789</v>
      </c>
      <c r="O2442" s="32">
        <f t="shared" si="153"/>
        <v>61.055663189187698</v>
      </c>
      <c r="P2442" s="32">
        <f t="shared" si="155"/>
        <v>79.442777380182264</v>
      </c>
    </row>
    <row r="2443" spans="1:16" x14ac:dyDescent="0.2">
      <c r="A2443" s="20" t="s">
        <v>2438</v>
      </c>
      <c r="B2443" s="20" t="s">
        <v>9438</v>
      </c>
      <c r="C2443" s="20" t="s">
        <v>6870</v>
      </c>
      <c r="D2443" s="1" t="s">
        <v>13822</v>
      </c>
      <c r="E2443" s="35">
        <v>9801</v>
      </c>
      <c r="F2443" s="35">
        <v>273742</v>
      </c>
      <c r="G2443" s="37">
        <f t="shared" si="154"/>
        <v>3.5803786046715518E-2</v>
      </c>
      <c r="I2443" s="28">
        <v>2.202</v>
      </c>
      <c r="J2443" s="28">
        <v>4.8488039970397949</v>
      </c>
      <c r="K2443" s="28">
        <v>4.0686595122211973</v>
      </c>
      <c r="L2443" s="28">
        <v>36.753800632588508</v>
      </c>
      <c r="M2443" s="31"/>
      <c r="N2443" s="32">
        <f t="shared" si="152"/>
        <v>84.687664869218608</v>
      </c>
      <c r="O2443" s="32">
        <f t="shared" si="153"/>
        <v>60.547785686471343</v>
      </c>
      <c r="P2443" s="32">
        <f t="shared" si="155"/>
        <v>78.155633527384467</v>
      </c>
    </row>
    <row r="2444" spans="1:16" x14ac:dyDescent="0.2">
      <c r="A2444" s="20" t="s">
        <v>2439</v>
      </c>
      <c r="B2444" s="20" t="s">
        <v>9439</v>
      </c>
      <c r="C2444" s="20" t="s">
        <v>6870</v>
      </c>
      <c r="D2444" s="1" t="s">
        <v>13822</v>
      </c>
      <c r="E2444" s="35">
        <v>6212</v>
      </c>
      <c r="F2444" s="35">
        <v>273742</v>
      </c>
      <c r="G2444" s="37">
        <f t="shared" si="154"/>
        <v>2.2692900614447179E-2</v>
      </c>
      <c r="I2444" s="28">
        <v>2.347</v>
      </c>
      <c r="J2444" s="28">
        <v>5.5084090232849121</v>
      </c>
      <c r="K2444" s="28">
        <v>3.9516752347232842</v>
      </c>
      <c r="L2444" s="28">
        <v>35.443818415969091</v>
      </c>
      <c r="M2444" s="31"/>
      <c r="N2444" s="32">
        <f t="shared" si="152"/>
        <v>84.79211791557573</v>
      </c>
      <c r="O2444" s="32">
        <f t="shared" si="153"/>
        <v>60.224761539801889</v>
      </c>
      <c r="P2444" s="32">
        <f t="shared" si="155"/>
        <v>78.144415140523961</v>
      </c>
    </row>
    <row r="2445" spans="1:16" x14ac:dyDescent="0.2">
      <c r="A2445" s="20" t="s">
        <v>2440</v>
      </c>
      <c r="B2445" s="20" t="s">
        <v>9440</v>
      </c>
      <c r="C2445" s="20" t="s">
        <v>6870</v>
      </c>
      <c r="D2445" s="1" t="s">
        <v>13822</v>
      </c>
      <c r="E2445" s="35">
        <v>5917</v>
      </c>
      <c r="F2445" s="35">
        <v>273742</v>
      </c>
      <c r="G2445" s="37">
        <f t="shared" si="154"/>
        <v>2.1615243550496453E-2</v>
      </c>
      <c r="I2445" s="28">
        <v>0.93700000000000006</v>
      </c>
      <c r="J2445" s="28">
        <v>0.87796902656555176</v>
      </c>
      <c r="K2445" s="28">
        <v>3.3484314523434593</v>
      </c>
      <c r="L2445" s="28">
        <v>36.543180665877976</v>
      </c>
      <c r="M2445" s="31"/>
      <c r="N2445" s="32">
        <f t="shared" si="152"/>
        <v>83.613157372597612</v>
      </c>
      <c r="O2445" s="32">
        <f t="shared" si="153"/>
        <v>59.632649113871103</v>
      </c>
      <c r="P2445" s="32">
        <f t="shared" si="155"/>
        <v>77.124250350599539</v>
      </c>
    </row>
    <row r="2446" spans="1:16" x14ac:dyDescent="0.2">
      <c r="A2446" s="20" t="s">
        <v>2441</v>
      </c>
      <c r="B2446" s="20" t="s">
        <v>9441</v>
      </c>
      <c r="C2446" s="20" t="s">
        <v>6870</v>
      </c>
      <c r="D2446" s="1" t="s">
        <v>13822</v>
      </c>
      <c r="E2446" s="35">
        <v>6011</v>
      </c>
      <c r="F2446" s="35">
        <v>273742</v>
      </c>
      <c r="G2446" s="37">
        <f t="shared" si="154"/>
        <v>2.1958632581043466E-2</v>
      </c>
      <c r="I2446" s="28">
        <v>2.3279999999999998</v>
      </c>
      <c r="J2446" s="28">
        <v>5.419583797454834</v>
      </c>
      <c r="K2446" s="28">
        <v>3.3893233894350137</v>
      </c>
      <c r="L2446" s="28">
        <v>41.696223590084841</v>
      </c>
      <c r="M2446" s="31"/>
      <c r="N2446" s="32">
        <f t="shared" si="152"/>
        <v>86.943683247106293</v>
      </c>
      <c r="O2446" s="32">
        <f t="shared" si="153"/>
        <v>63.277152532730994</v>
      </c>
      <c r="P2446" s="32">
        <f t="shared" si="155"/>
        <v>80.539735687614552</v>
      </c>
    </row>
    <row r="2447" spans="1:16" x14ac:dyDescent="0.2">
      <c r="A2447" s="20" t="s">
        <v>2442</v>
      </c>
      <c r="B2447" s="20" t="s">
        <v>9442</v>
      </c>
      <c r="C2447" s="20" t="s">
        <v>6870</v>
      </c>
      <c r="D2447" s="1" t="s">
        <v>13822</v>
      </c>
      <c r="E2447" s="35">
        <v>5037</v>
      </c>
      <c r="F2447" s="35">
        <v>273742</v>
      </c>
      <c r="G2447" s="37">
        <f t="shared" si="154"/>
        <v>1.8400537732609537E-2</v>
      </c>
      <c r="I2447" s="28">
        <v>3.4409999999999998</v>
      </c>
      <c r="J2447" s="28">
        <v>11.840480804443359</v>
      </c>
      <c r="K2447" s="28">
        <v>2.9466112793289398</v>
      </c>
      <c r="L2447" s="28">
        <v>44.300377208655945</v>
      </c>
      <c r="M2447" s="31"/>
      <c r="N2447" s="32">
        <f t="shared" si="152"/>
        <v>89.903719416296639</v>
      </c>
      <c r="O2447" s="32">
        <f t="shared" si="153"/>
        <v>65.822089230186663</v>
      </c>
      <c r="P2447" s="32">
        <f t="shared" si="155"/>
        <v>83.387449722181799</v>
      </c>
    </row>
    <row r="2448" spans="1:16" x14ac:dyDescent="0.2">
      <c r="A2448" s="20" t="s">
        <v>2443</v>
      </c>
      <c r="B2448" s="20" t="s">
        <v>9443</v>
      </c>
      <c r="C2448" s="20" t="s">
        <v>6870</v>
      </c>
      <c r="D2448" s="1" t="s">
        <v>13822</v>
      </c>
      <c r="E2448" s="35">
        <v>5507</v>
      </c>
      <c r="F2448" s="35">
        <v>273742</v>
      </c>
      <c r="G2448" s="37">
        <f t="shared" si="154"/>
        <v>2.0117482885344595E-2</v>
      </c>
      <c r="I2448" s="28">
        <v>1.1990000000000001</v>
      </c>
      <c r="J2448" s="28">
        <v>1.4376009702682495</v>
      </c>
      <c r="K2448" s="28">
        <v>3.7724268736897248</v>
      </c>
      <c r="L2448" s="28">
        <v>40.170510259669513</v>
      </c>
      <c r="M2448" s="31"/>
      <c r="N2448" s="32">
        <f t="shared" si="152"/>
        <v>84.249674580424056</v>
      </c>
      <c r="O2448" s="32">
        <f t="shared" si="153"/>
        <v>61.154638259709678</v>
      </c>
      <c r="P2448" s="32">
        <f t="shared" si="155"/>
        <v>78.000368196342322</v>
      </c>
    </row>
    <row r="2449" spans="1:16" x14ac:dyDescent="0.2">
      <c r="A2449" s="20" t="s">
        <v>2444</v>
      </c>
      <c r="B2449" s="20" t="s">
        <v>9444</v>
      </c>
      <c r="C2449" s="20" t="s">
        <v>6870</v>
      </c>
      <c r="D2449" s="1" t="s">
        <v>13822</v>
      </c>
      <c r="E2449" s="35">
        <v>5677</v>
      </c>
      <c r="F2449" s="35">
        <v>273742</v>
      </c>
      <c r="G2449" s="37">
        <f t="shared" si="154"/>
        <v>2.0738505600163659E-2</v>
      </c>
      <c r="I2449" s="28">
        <v>3.9329999999999998</v>
      </c>
      <c r="J2449" s="28">
        <v>15.468488693237305</v>
      </c>
      <c r="K2449" s="28">
        <v>2.8487893690893618</v>
      </c>
      <c r="L2449" s="28">
        <v>45.489695261581822</v>
      </c>
      <c r="M2449" s="31"/>
      <c r="N2449" s="32">
        <f t="shared" si="152"/>
        <v>91.072887201857981</v>
      </c>
      <c r="O2449" s="32">
        <f t="shared" si="153"/>
        <v>66.872001433509325</v>
      </c>
      <c r="P2449" s="32">
        <f t="shared" si="155"/>
        <v>84.524348033858274</v>
      </c>
    </row>
    <row r="2450" spans="1:16" x14ac:dyDescent="0.2">
      <c r="A2450" s="20" t="s">
        <v>2445</v>
      </c>
      <c r="B2450" s="20" t="s">
        <v>9445</v>
      </c>
      <c r="C2450" s="20" t="s">
        <v>6870</v>
      </c>
      <c r="D2450" s="1" t="s">
        <v>13822</v>
      </c>
      <c r="E2450" s="35">
        <v>5279</v>
      </c>
      <c r="F2450" s="35">
        <v>273742</v>
      </c>
      <c r="G2450" s="37">
        <f t="shared" si="154"/>
        <v>1.9284581832528441E-2</v>
      </c>
      <c r="I2450" s="28">
        <v>2.5539999999999998</v>
      </c>
      <c r="J2450" s="28">
        <v>6.5229158401489258</v>
      </c>
      <c r="K2450" s="28">
        <v>3.0985072604184847</v>
      </c>
      <c r="L2450" s="28">
        <v>43.329229020647851</v>
      </c>
      <c r="M2450" s="31"/>
      <c r="N2450" s="32">
        <f t="shared" si="152"/>
        <v>88.075553123579695</v>
      </c>
      <c r="O2450" s="32">
        <f t="shared" si="153"/>
        <v>64.415531469937704</v>
      </c>
      <c r="P2450" s="32">
        <f t="shared" si="155"/>
        <v>81.673366856611182</v>
      </c>
    </row>
    <row r="2451" spans="1:16" x14ac:dyDescent="0.2">
      <c r="A2451" s="20" t="s">
        <v>2446</v>
      </c>
      <c r="B2451" s="20" t="s">
        <v>9446</v>
      </c>
      <c r="C2451" s="20" t="s">
        <v>6870</v>
      </c>
      <c r="D2451" s="1" t="s">
        <v>13822</v>
      </c>
      <c r="E2451" s="35">
        <v>8906</v>
      </c>
      <c r="F2451" s="35">
        <v>273742</v>
      </c>
      <c r="G2451" s="37">
        <f t="shared" si="154"/>
        <v>3.2534284106932806E-2</v>
      </c>
      <c r="I2451" s="28">
        <v>3.8959999999999999</v>
      </c>
      <c r="J2451" s="28">
        <v>15.178815841674805</v>
      </c>
      <c r="K2451" s="28">
        <v>2.6251371501564562</v>
      </c>
      <c r="L2451" s="28">
        <v>39.283179878733435</v>
      </c>
      <c r="M2451" s="31"/>
      <c r="N2451" s="32">
        <f t="shared" si="152"/>
        <v>89.949403371410625</v>
      </c>
      <c r="O2451" s="32">
        <f t="shared" si="153"/>
        <v>64.357044125283508</v>
      </c>
      <c r="P2451" s="32">
        <f t="shared" si="155"/>
        <v>83.024344159570944</v>
      </c>
    </row>
    <row r="2452" spans="1:16" x14ac:dyDescent="0.2">
      <c r="A2452" s="20" t="s">
        <v>2447</v>
      </c>
      <c r="B2452" s="20" t="s">
        <v>9447</v>
      </c>
      <c r="C2452" s="20" t="s">
        <v>6870</v>
      </c>
      <c r="D2452" s="1" t="s">
        <v>13822</v>
      </c>
      <c r="E2452" s="35">
        <v>8933</v>
      </c>
      <c r="F2452" s="35">
        <v>273742</v>
      </c>
      <c r="G2452" s="37">
        <f t="shared" si="154"/>
        <v>3.2632917126345244E-2</v>
      </c>
      <c r="I2452" s="28">
        <v>3.2679999999999998</v>
      </c>
      <c r="J2452" s="28">
        <v>10.679823875427246</v>
      </c>
      <c r="K2452" s="28">
        <v>3.0847464078047762</v>
      </c>
      <c r="L2452" s="28">
        <v>40.184596440165677</v>
      </c>
      <c r="M2452" s="31"/>
      <c r="N2452" s="32">
        <f t="shared" si="152"/>
        <v>88.522700805941284</v>
      </c>
      <c r="O2452" s="32">
        <f t="shared" si="153"/>
        <v>63.799975948985164</v>
      </c>
      <c r="P2452" s="32">
        <f t="shared" si="155"/>
        <v>81.832956735614871</v>
      </c>
    </row>
    <row r="2453" spans="1:16" x14ac:dyDescent="0.2">
      <c r="A2453" s="20" t="s">
        <v>2448</v>
      </c>
      <c r="B2453" s="20" t="s">
        <v>9448</v>
      </c>
      <c r="C2453" s="20" t="s">
        <v>6870</v>
      </c>
      <c r="D2453" s="1" t="s">
        <v>13822</v>
      </c>
      <c r="E2453" s="35">
        <v>6950</v>
      </c>
      <c r="F2453" s="35">
        <v>273742</v>
      </c>
      <c r="G2453" s="37">
        <f t="shared" si="154"/>
        <v>2.5388869811720526E-2</v>
      </c>
      <c r="I2453" s="28">
        <v>10.813000000000001</v>
      </c>
      <c r="J2453" s="28">
        <v>116.92096710205078</v>
      </c>
      <c r="K2453" s="28">
        <v>3.9569752202154214</v>
      </c>
      <c r="L2453" s="28">
        <v>38.700143884892086</v>
      </c>
      <c r="M2453" s="31"/>
      <c r="N2453" s="32">
        <f t="shared" si="152"/>
        <v>98.079380131482296</v>
      </c>
      <c r="O2453" s="32">
        <f t="shared" si="153"/>
        <v>68.491153681178503</v>
      </c>
      <c r="P2453" s="32">
        <f t="shared" si="155"/>
        <v>90.073075664937946</v>
      </c>
    </row>
    <row r="2454" spans="1:16" x14ac:dyDescent="0.2">
      <c r="A2454" s="20" t="s">
        <v>2449</v>
      </c>
      <c r="B2454" s="20" t="s">
        <v>9449</v>
      </c>
      <c r="C2454" s="20" t="s">
        <v>6870</v>
      </c>
      <c r="D2454" s="1" t="s">
        <v>13822</v>
      </c>
      <c r="E2454" s="35">
        <v>5508</v>
      </c>
      <c r="F2454" s="35">
        <v>273742</v>
      </c>
      <c r="G2454" s="37">
        <f t="shared" si="154"/>
        <v>2.0121135960137648E-2</v>
      </c>
      <c r="I2454" s="28">
        <v>9.7710000000000008</v>
      </c>
      <c r="J2454" s="28">
        <v>95.472442626953125</v>
      </c>
      <c r="K2454" s="28">
        <v>3.7359390903671286</v>
      </c>
      <c r="L2454" s="28">
        <v>40.567719680464776</v>
      </c>
      <c r="M2454" s="31"/>
      <c r="N2454" s="32">
        <f t="shared" si="152"/>
        <v>97.357711199115172</v>
      </c>
      <c r="O2454" s="32">
        <f t="shared" si="153"/>
        <v>68.796321267756028</v>
      </c>
      <c r="P2454" s="32">
        <f t="shared" si="155"/>
        <v>89.629259337959184</v>
      </c>
    </row>
    <row r="2455" spans="1:16" x14ac:dyDescent="0.2">
      <c r="A2455" s="20" t="s">
        <v>2450</v>
      </c>
      <c r="B2455" s="20" t="s">
        <v>9450</v>
      </c>
      <c r="C2455" s="20" t="s">
        <v>6870</v>
      </c>
      <c r="D2455" s="1" t="s">
        <v>13822</v>
      </c>
      <c r="E2455" s="35">
        <v>5399</v>
      </c>
      <c r="F2455" s="35">
        <v>273742</v>
      </c>
      <c r="G2455" s="37">
        <f t="shared" si="154"/>
        <v>1.9722950807694838E-2</v>
      </c>
      <c r="I2455" s="28">
        <v>9.532</v>
      </c>
      <c r="J2455" s="28">
        <v>90.859024047851563</v>
      </c>
      <c r="K2455" s="28">
        <v>0.47555335876039728</v>
      </c>
      <c r="L2455" s="28">
        <v>40.708279310983514</v>
      </c>
      <c r="M2455" s="31"/>
      <c r="N2455" s="32">
        <f t="shared" si="152"/>
        <v>101.63908324918232</v>
      </c>
      <c r="O2455" s="32">
        <f t="shared" si="153"/>
        <v>71.073911053439303</v>
      </c>
      <c r="P2455" s="32">
        <f t="shared" si="155"/>
        <v>93.368426165950439</v>
      </c>
    </row>
    <row r="2456" spans="1:16" x14ac:dyDescent="0.2">
      <c r="A2456" s="20" t="s">
        <v>2451</v>
      </c>
      <c r="B2456" s="20" t="s">
        <v>9451</v>
      </c>
      <c r="C2456" s="20" t="s">
        <v>6870</v>
      </c>
      <c r="D2456" s="1" t="s">
        <v>13822</v>
      </c>
      <c r="E2456" s="35">
        <v>10672</v>
      </c>
      <c r="F2456" s="35">
        <v>273742</v>
      </c>
      <c r="G2456" s="37">
        <f t="shared" si="154"/>
        <v>3.8985614191464957E-2</v>
      </c>
      <c r="I2456" s="28">
        <v>10.381</v>
      </c>
      <c r="J2456" s="28">
        <v>107.76515960693359</v>
      </c>
      <c r="K2456" s="28">
        <v>3.5766423367214348</v>
      </c>
      <c r="L2456" s="28">
        <v>41.833208395802096</v>
      </c>
      <c r="M2456" s="31"/>
      <c r="N2456" s="32">
        <f t="shared" si="152"/>
        <v>98.714352032201546</v>
      </c>
      <c r="O2456" s="32">
        <f t="shared" si="153"/>
        <v>69.839026901434977</v>
      </c>
      <c r="P2456" s="32">
        <f t="shared" si="155"/>
        <v>90.900952166695149</v>
      </c>
    </row>
    <row r="2457" spans="1:16" x14ac:dyDescent="0.2">
      <c r="A2457" s="20" t="s">
        <v>2452</v>
      </c>
      <c r="B2457" s="20" t="s">
        <v>9452</v>
      </c>
      <c r="C2457" s="20" t="s">
        <v>6870</v>
      </c>
      <c r="D2457" s="1" t="s">
        <v>13822</v>
      </c>
      <c r="E2457" s="35">
        <v>7175</v>
      </c>
      <c r="F2457" s="35">
        <v>273742</v>
      </c>
      <c r="G2457" s="37">
        <f t="shared" si="154"/>
        <v>2.6210811640157521E-2</v>
      </c>
      <c r="I2457" s="28">
        <v>9.3699999999999992</v>
      </c>
      <c r="J2457" s="28">
        <v>87.796897888183594</v>
      </c>
      <c r="K2457" s="28">
        <v>3.8298490941034844</v>
      </c>
      <c r="L2457" s="28">
        <v>41.757770034843205</v>
      </c>
      <c r="M2457" s="31"/>
      <c r="N2457" s="32">
        <f t="shared" si="152"/>
        <v>96.925668873937909</v>
      </c>
      <c r="O2457" s="32">
        <f t="shared" si="153"/>
        <v>68.969423044699653</v>
      </c>
      <c r="P2457" s="32">
        <f t="shared" si="155"/>
        <v>89.360963492681634</v>
      </c>
    </row>
    <row r="2458" spans="1:16" x14ac:dyDescent="0.2">
      <c r="A2458" s="20" t="s">
        <v>2453</v>
      </c>
      <c r="B2458" s="20" t="s">
        <v>9453</v>
      </c>
      <c r="C2458" s="20" t="s">
        <v>6870</v>
      </c>
      <c r="D2458" s="1" t="s">
        <v>13822</v>
      </c>
      <c r="E2458" s="35">
        <v>13041</v>
      </c>
      <c r="F2458" s="35">
        <v>273742</v>
      </c>
      <c r="G2458" s="37">
        <f t="shared" si="154"/>
        <v>4.7639748376208255E-2</v>
      </c>
      <c r="I2458" s="28">
        <v>10.616</v>
      </c>
      <c r="J2458" s="28">
        <v>112.69945526123047</v>
      </c>
      <c r="K2458" s="28">
        <v>2.3574565125035232</v>
      </c>
      <c r="L2458" s="28">
        <v>44.301970707767808</v>
      </c>
      <c r="M2458" s="31"/>
      <c r="N2458" s="32">
        <f t="shared" si="152"/>
        <v>101.30378621038005</v>
      </c>
      <c r="O2458" s="32">
        <f t="shared" si="153"/>
        <v>71.922656759949092</v>
      </c>
      <c r="P2458" s="32">
        <f t="shared" si="155"/>
        <v>93.353520304912522</v>
      </c>
    </row>
    <row r="2459" spans="1:16" x14ac:dyDescent="0.2">
      <c r="A2459" s="20" t="s">
        <v>2454</v>
      </c>
      <c r="B2459" s="20" t="s">
        <v>9454</v>
      </c>
      <c r="C2459" s="20" t="s">
        <v>6870</v>
      </c>
      <c r="D2459" s="1" t="s">
        <v>13822</v>
      </c>
      <c r="E2459" s="35">
        <v>6015</v>
      </c>
      <c r="F2459" s="35">
        <v>273742</v>
      </c>
      <c r="G2459" s="37">
        <f t="shared" si="154"/>
        <v>2.1973244880215678E-2</v>
      </c>
      <c r="I2459" s="28">
        <v>12.475</v>
      </c>
      <c r="J2459" s="28">
        <v>155.62562561035156</v>
      </c>
      <c r="K2459" s="28">
        <v>2.9734064683212327</v>
      </c>
      <c r="L2459" s="28">
        <v>45.6</v>
      </c>
      <c r="M2459" s="31"/>
      <c r="N2459" s="32">
        <f t="shared" si="152"/>
        <v>103.24974827765156</v>
      </c>
      <c r="O2459" s="32">
        <f t="shared" si="153"/>
        <v>73.070053552451611</v>
      </c>
      <c r="P2459" s="32">
        <f t="shared" si="155"/>
        <v>95.08339788543897</v>
      </c>
    </row>
    <row r="2460" spans="1:16" x14ac:dyDescent="0.2">
      <c r="A2460" s="20" t="s">
        <v>2455</v>
      </c>
      <c r="B2460" s="20" t="s">
        <v>9455</v>
      </c>
      <c r="C2460" s="20" t="s">
        <v>6870</v>
      </c>
      <c r="D2460" s="1" t="s">
        <v>13822</v>
      </c>
      <c r="E2460" s="35">
        <v>6539</v>
      </c>
      <c r="F2460" s="35">
        <v>273742</v>
      </c>
      <c r="G2460" s="37">
        <f t="shared" si="154"/>
        <v>2.3887456071775615E-2</v>
      </c>
      <c r="I2460" s="28">
        <v>4.9889999999999999</v>
      </c>
      <c r="J2460" s="28">
        <v>24.890121459960937</v>
      </c>
      <c r="K2460" s="28">
        <v>3.3976557176541964</v>
      </c>
      <c r="L2460" s="28">
        <v>32.602232757302339</v>
      </c>
      <c r="M2460" s="31"/>
      <c r="N2460" s="32">
        <f t="shared" si="152"/>
        <v>89.059385381814252</v>
      </c>
      <c r="O2460" s="32">
        <f t="shared" si="153"/>
        <v>61.956773804730986</v>
      </c>
      <c r="P2460" s="32">
        <f t="shared" si="155"/>
        <v>81.725665650789608</v>
      </c>
    </row>
    <row r="2461" spans="1:16" x14ac:dyDescent="0.2">
      <c r="A2461" s="20" t="s">
        <v>2456</v>
      </c>
      <c r="B2461" s="20" t="s">
        <v>9456</v>
      </c>
      <c r="C2461" s="20" t="s">
        <v>6870</v>
      </c>
      <c r="D2461" s="1" t="s">
        <v>13822</v>
      </c>
      <c r="E2461" s="35">
        <v>5378</v>
      </c>
      <c r="F2461" s="35">
        <v>273742</v>
      </c>
      <c r="G2461" s="37">
        <f t="shared" si="154"/>
        <v>1.9646236237040718E-2</v>
      </c>
      <c r="I2461" s="28">
        <v>14.807</v>
      </c>
      <c r="J2461" s="28">
        <v>219.24725341796875</v>
      </c>
      <c r="K2461" s="28">
        <v>1.9404139384244115</v>
      </c>
      <c r="L2461" s="28">
        <v>40.534585347712905</v>
      </c>
      <c r="M2461" s="31"/>
      <c r="N2461" s="32">
        <f t="shared" si="152"/>
        <v>106.61648555765726</v>
      </c>
      <c r="O2461" s="32">
        <f t="shared" si="153"/>
        <v>72.726527332343437</v>
      </c>
      <c r="P2461" s="32">
        <f t="shared" si="155"/>
        <v>97.446171670609615</v>
      </c>
    </row>
    <row r="2462" spans="1:16" x14ac:dyDescent="0.2">
      <c r="A2462" s="20" t="s">
        <v>2457</v>
      </c>
      <c r="B2462" s="20" t="s">
        <v>9457</v>
      </c>
      <c r="C2462" s="20" t="s">
        <v>6870</v>
      </c>
      <c r="D2462" s="1" t="s">
        <v>13822</v>
      </c>
      <c r="E2462" s="35">
        <v>8329</v>
      </c>
      <c r="F2462" s="35">
        <v>273742</v>
      </c>
      <c r="G2462" s="37">
        <f t="shared" si="154"/>
        <v>3.0426459951341044E-2</v>
      </c>
      <c r="I2462" s="28">
        <v>5.3730000000000002</v>
      </c>
      <c r="J2462" s="28">
        <v>28.869129180908203</v>
      </c>
      <c r="K2462" s="28">
        <v>3.0233894152942797</v>
      </c>
      <c r="L2462" s="28">
        <v>42.887501500780402</v>
      </c>
      <c r="M2462" s="31"/>
      <c r="N2462" s="32">
        <f t="shared" si="152"/>
        <v>92.457691336830564</v>
      </c>
      <c r="O2462" s="32">
        <f t="shared" si="153"/>
        <v>66.948401619355408</v>
      </c>
      <c r="P2462" s="32">
        <f t="shared" si="155"/>
        <v>85.555109982506167</v>
      </c>
    </row>
    <row r="2463" spans="1:16" x14ac:dyDescent="0.2">
      <c r="A2463" s="20" t="s">
        <v>2458</v>
      </c>
      <c r="B2463" s="20" t="s">
        <v>9458</v>
      </c>
      <c r="C2463" s="20" t="s">
        <v>6870</v>
      </c>
      <c r="D2463" s="1" t="s">
        <v>13822</v>
      </c>
      <c r="E2463" s="35">
        <v>7448</v>
      </c>
      <c r="F2463" s="35">
        <v>273742</v>
      </c>
      <c r="G2463" s="37">
        <f t="shared" si="154"/>
        <v>2.7208101058661074E-2</v>
      </c>
      <c r="I2463" s="28">
        <v>12.122999999999999</v>
      </c>
      <c r="J2463" s="28">
        <v>146.96713256835937</v>
      </c>
      <c r="K2463" s="28">
        <v>1.676952572885859</v>
      </c>
      <c r="L2463" s="28">
        <v>39.841299677765846</v>
      </c>
      <c r="M2463" s="31"/>
      <c r="N2463" s="32">
        <f t="shared" si="152"/>
        <v>103.32133075634945</v>
      </c>
      <c r="O2463" s="32">
        <f t="shared" si="153"/>
        <v>71.3781823347379</v>
      </c>
      <c r="P2463" s="32">
        <f t="shared" si="155"/>
        <v>94.677805862656086</v>
      </c>
    </row>
    <row r="2464" spans="1:16" x14ac:dyDescent="0.2">
      <c r="A2464" s="20" t="s">
        <v>2459</v>
      </c>
      <c r="B2464" s="20" t="s">
        <v>9459</v>
      </c>
      <c r="C2464" s="20" t="s">
        <v>6870</v>
      </c>
      <c r="D2464" s="1" t="s">
        <v>13822</v>
      </c>
      <c r="E2464" s="35">
        <v>5165</v>
      </c>
      <c r="F2464" s="35">
        <v>273742</v>
      </c>
      <c r="G2464" s="37">
        <f t="shared" si="154"/>
        <v>1.8868131306120361E-2</v>
      </c>
      <c r="I2464" s="28">
        <v>16.937000000000001</v>
      </c>
      <c r="J2464" s="28">
        <v>286.86196899414062</v>
      </c>
      <c r="K2464" s="28">
        <v>2.5360919355388307</v>
      </c>
      <c r="L2464" s="28">
        <v>38.548499515972892</v>
      </c>
      <c r="M2464" s="31"/>
      <c r="N2464" s="32">
        <f t="shared" si="152"/>
        <v>107.99209033113242</v>
      </c>
      <c r="O2464" s="32">
        <f t="shared" si="153"/>
        <v>72.174959162881066</v>
      </c>
      <c r="P2464" s="32">
        <f t="shared" si="155"/>
        <v>98.300301006320382</v>
      </c>
    </row>
    <row r="2465" spans="1:16" x14ac:dyDescent="0.2">
      <c r="A2465" s="20" t="s">
        <v>2460</v>
      </c>
      <c r="B2465" s="20" t="s">
        <v>9460</v>
      </c>
      <c r="C2465" s="20" t="s">
        <v>6870</v>
      </c>
      <c r="D2465" s="1" t="s">
        <v>13822</v>
      </c>
      <c r="E2465" s="35">
        <v>5793</v>
      </c>
      <c r="F2465" s="35">
        <v>273742</v>
      </c>
      <c r="G2465" s="37">
        <f t="shared" si="154"/>
        <v>2.1162262276157841E-2</v>
      </c>
      <c r="I2465" s="28">
        <v>4.5860000000000003</v>
      </c>
      <c r="J2465" s="28">
        <v>21.031396865844727</v>
      </c>
      <c r="K2465" s="28">
        <v>2.9806897585907373</v>
      </c>
      <c r="L2465" s="28">
        <v>42.281201450025897</v>
      </c>
      <c r="M2465" s="31"/>
      <c r="N2465" s="32">
        <f t="shared" si="152"/>
        <v>91.182055607241807</v>
      </c>
      <c r="O2465" s="32">
        <f t="shared" si="153"/>
        <v>66.017539526485436</v>
      </c>
      <c r="P2465" s="32">
        <f t="shared" si="155"/>
        <v>84.372766857401317</v>
      </c>
    </row>
    <row r="2466" spans="1:16" x14ac:dyDescent="0.2">
      <c r="A2466" s="20" t="s">
        <v>2461</v>
      </c>
      <c r="B2466" s="20" t="s">
        <v>9461</v>
      </c>
      <c r="C2466" s="20" t="s">
        <v>6870</v>
      </c>
      <c r="D2466" s="1" t="s">
        <v>13822</v>
      </c>
      <c r="E2466" s="35">
        <v>6477</v>
      </c>
      <c r="F2466" s="35">
        <v>273742</v>
      </c>
      <c r="G2466" s="37">
        <f t="shared" si="154"/>
        <v>2.3660965434606308E-2</v>
      </c>
      <c r="I2466" s="28">
        <v>13.663</v>
      </c>
      <c r="J2466" s="28">
        <v>186.67756652832031</v>
      </c>
      <c r="K2466" s="28">
        <v>-0.17249524686394413</v>
      </c>
      <c r="L2466" s="28">
        <v>42.96603365755751</v>
      </c>
      <c r="M2466" s="31"/>
      <c r="N2466" s="32">
        <f t="shared" si="152"/>
        <v>108.65529550650484</v>
      </c>
      <c r="O2466" s="32">
        <f t="shared" si="153"/>
        <v>74.814884431918543</v>
      </c>
      <c r="P2466" s="32">
        <f t="shared" si="155"/>
        <v>99.498388626965422</v>
      </c>
    </row>
    <row r="2467" spans="1:16" x14ac:dyDescent="0.2">
      <c r="A2467" s="20" t="s">
        <v>2462</v>
      </c>
      <c r="B2467" s="20" t="s">
        <v>9462</v>
      </c>
      <c r="C2467" s="20" t="s">
        <v>6870</v>
      </c>
      <c r="D2467" s="1" t="s">
        <v>13822</v>
      </c>
      <c r="E2467" s="35">
        <v>6299</v>
      </c>
      <c r="F2467" s="35">
        <v>273742</v>
      </c>
      <c r="G2467" s="37">
        <f t="shared" si="154"/>
        <v>2.3010718121442817E-2</v>
      </c>
      <c r="I2467" s="28">
        <v>8.8059999999999992</v>
      </c>
      <c r="J2467" s="28">
        <v>77.545639038085938</v>
      </c>
      <c r="K2467" s="28">
        <v>1.1023611707414318</v>
      </c>
      <c r="L2467" s="28">
        <v>41.84553103667249</v>
      </c>
      <c r="M2467" s="31"/>
      <c r="N2467" s="32">
        <f t="shared" si="152"/>
        <v>99.980585823917536</v>
      </c>
      <c r="O2467" s="32">
        <f t="shared" si="153"/>
        <v>70.606628641867019</v>
      </c>
      <c r="P2467" s="32">
        <f t="shared" si="155"/>
        <v>92.032260668919307</v>
      </c>
    </row>
    <row r="2468" spans="1:16" x14ac:dyDescent="0.2">
      <c r="A2468" s="20" t="s">
        <v>2463</v>
      </c>
      <c r="B2468" s="20" t="s">
        <v>9463</v>
      </c>
      <c r="C2468" s="20" t="s">
        <v>6870</v>
      </c>
      <c r="D2468" s="1" t="s">
        <v>13822</v>
      </c>
      <c r="E2468" s="35">
        <v>5757</v>
      </c>
      <c r="F2468" s="35">
        <v>273742</v>
      </c>
      <c r="G2468" s="37">
        <f t="shared" si="154"/>
        <v>2.1030751583607923E-2</v>
      </c>
      <c r="I2468" s="28">
        <v>8.4260000000000002</v>
      </c>
      <c r="J2468" s="28">
        <v>70.997474670410156</v>
      </c>
      <c r="K2468" s="28">
        <v>3.3203933492468591</v>
      </c>
      <c r="L2468" s="28">
        <v>43.997047073128364</v>
      </c>
      <c r="M2468" s="31"/>
      <c r="N2468" s="32">
        <f t="shared" si="152"/>
        <v>96.794837260011505</v>
      </c>
      <c r="O2468" s="32">
        <f t="shared" si="153"/>
        <v>69.637430662523172</v>
      </c>
      <c r="P2468" s="32">
        <f t="shared" si="155"/>
        <v>89.446290495763009</v>
      </c>
    </row>
    <row r="2469" spans="1:16" x14ac:dyDescent="0.2">
      <c r="A2469" s="20" t="s">
        <v>2464</v>
      </c>
      <c r="B2469" s="20" t="s">
        <v>9464</v>
      </c>
      <c r="C2469" s="20" t="s">
        <v>6870</v>
      </c>
      <c r="D2469" s="1" t="s">
        <v>13822</v>
      </c>
      <c r="E2469" s="35">
        <v>5705</v>
      </c>
      <c r="F2469" s="35">
        <v>273742</v>
      </c>
      <c r="G2469" s="37">
        <f t="shared" si="154"/>
        <v>2.084079169436915E-2</v>
      </c>
      <c r="I2469" s="28">
        <v>8.7609999999999992</v>
      </c>
      <c r="J2469" s="28">
        <v>76.755119323730469</v>
      </c>
      <c r="K2469" s="28">
        <v>0.26739266132668282</v>
      </c>
      <c r="L2469" s="28">
        <v>47.322699386503068</v>
      </c>
      <c r="M2469" s="31"/>
      <c r="N2469" s="32">
        <f t="shared" si="152"/>
        <v>102.30917679036817</v>
      </c>
      <c r="O2469" s="32">
        <f t="shared" si="153"/>
        <v>73.51546758305112</v>
      </c>
      <c r="P2469" s="32">
        <f t="shared" si="155"/>
        <v>94.517861450054681</v>
      </c>
    </row>
    <row r="2470" spans="1:16" x14ac:dyDescent="0.2">
      <c r="A2470" s="20" t="s">
        <v>2465</v>
      </c>
      <c r="B2470" s="20" t="s">
        <v>9465</v>
      </c>
      <c r="C2470" s="20" t="s">
        <v>6869</v>
      </c>
      <c r="D2470" s="1" t="s">
        <v>13820</v>
      </c>
      <c r="E2470" s="35">
        <v>9908</v>
      </c>
      <c r="F2470" s="35">
        <v>284644</v>
      </c>
      <c r="G2470" s="37">
        <f t="shared" si="154"/>
        <v>3.4808392237321004E-2</v>
      </c>
      <c r="I2470" s="28">
        <v>6.5220000000000002</v>
      </c>
      <c r="J2470" s="28">
        <v>42.536483764648438</v>
      </c>
      <c r="K2470" s="28">
        <v>3.3537057128635257</v>
      </c>
      <c r="L2470" s="28">
        <v>40.868691966088008</v>
      </c>
      <c r="M2470" s="31"/>
      <c r="N2470" s="32">
        <f t="shared" si="152"/>
        <v>93.268652712814074</v>
      </c>
      <c r="O2470" s="32">
        <f t="shared" si="153"/>
        <v>66.819291009068621</v>
      </c>
      <c r="P2470" s="32">
        <f t="shared" si="155"/>
        <v>86.111696445035818</v>
      </c>
    </row>
    <row r="2471" spans="1:16" x14ac:dyDescent="0.2">
      <c r="A2471" s="20" t="s">
        <v>2466</v>
      </c>
      <c r="B2471" s="20" t="s">
        <v>9466</v>
      </c>
      <c r="C2471" s="20" t="s">
        <v>6869</v>
      </c>
      <c r="D2471" s="1" t="s">
        <v>13820</v>
      </c>
      <c r="E2471" s="35">
        <v>9643</v>
      </c>
      <c r="F2471" s="35">
        <v>284644</v>
      </c>
      <c r="G2471" s="37">
        <f t="shared" si="154"/>
        <v>3.387740475822431E-2</v>
      </c>
      <c r="I2471" s="28">
        <v>4.21</v>
      </c>
      <c r="J2471" s="28">
        <v>17.724100112915039</v>
      </c>
      <c r="K2471" s="28">
        <v>3.8237420831019886</v>
      </c>
      <c r="L2471" s="28">
        <v>41.363164990148292</v>
      </c>
      <c r="M2471" s="31"/>
      <c r="N2471" s="32">
        <f t="shared" si="152"/>
        <v>89.212662251757536</v>
      </c>
      <c r="O2471" s="32">
        <f t="shared" si="153"/>
        <v>64.66522305442021</v>
      </c>
      <c r="P2471" s="32">
        <f t="shared" si="155"/>
        <v>82.570348883703346</v>
      </c>
    </row>
    <row r="2472" spans="1:16" x14ac:dyDescent="0.2">
      <c r="A2472" s="20" t="s">
        <v>2467</v>
      </c>
      <c r="B2472" s="20" t="s">
        <v>9467</v>
      </c>
      <c r="C2472" s="20" t="s">
        <v>6869</v>
      </c>
      <c r="D2472" s="1" t="s">
        <v>13820</v>
      </c>
      <c r="E2472" s="35">
        <v>8980</v>
      </c>
      <c r="F2472" s="35">
        <v>284644</v>
      </c>
      <c r="G2472" s="37">
        <f t="shared" si="154"/>
        <v>3.1548179480333331E-2</v>
      </c>
      <c r="I2472" s="28">
        <v>4.9240000000000004</v>
      </c>
      <c r="J2472" s="28">
        <v>24.24577522277832</v>
      </c>
      <c r="K2472" s="28">
        <v>1.20019746032976</v>
      </c>
      <c r="L2472" s="28">
        <v>36.964922048997771</v>
      </c>
      <c r="M2472" s="31"/>
      <c r="N2472" s="32">
        <f t="shared" si="152"/>
        <v>93.02164108364417</v>
      </c>
      <c r="O2472" s="32">
        <f t="shared" si="153"/>
        <v>65.356840589305392</v>
      </c>
      <c r="P2472" s="32">
        <f t="shared" si="155"/>
        <v>85.535798154332383</v>
      </c>
    </row>
    <row r="2473" spans="1:16" x14ac:dyDescent="0.2">
      <c r="A2473" s="20" t="s">
        <v>2468</v>
      </c>
      <c r="B2473" s="20" t="s">
        <v>9468</v>
      </c>
      <c r="C2473" s="20" t="s">
        <v>6869</v>
      </c>
      <c r="D2473" s="1" t="s">
        <v>13820</v>
      </c>
      <c r="E2473" s="35">
        <v>5984</v>
      </c>
      <c r="F2473" s="35">
        <v>284644</v>
      </c>
      <c r="G2473" s="37">
        <f t="shared" si="154"/>
        <v>2.1022751226092946E-2</v>
      </c>
      <c r="I2473" s="28">
        <v>3.387</v>
      </c>
      <c r="J2473" s="28">
        <v>11.471769332885742</v>
      </c>
      <c r="K2473" s="28">
        <v>2.2559458270560437</v>
      </c>
      <c r="L2473" s="28">
        <v>39.203709893048128</v>
      </c>
      <c r="M2473" s="31"/>
      <c r="N2473" s="32">
        <f t="shared" si="152"/>
        <v>89.656935535723804</v>
      </c>
      <c r="O2473" s="32">
        <f t="shared" si="153"/>
        <v>64.102388881544755</v>
      </c>
      <c r="P2473" s="32">
        <f t="shared" si="155"/>
        <v>82.742108066713115</v>
      </c>
    </row>
    <row r="2474" spans="1:16" x14ac:dyDescent="0.2">
      <c r="A2474" s="20" t="s">
        <v>2469</v>
      </c>
      <c r="B2474" s="20" t="s">
        <v>9469</v>
      </c>
      <c r="C2474" s="20" t="s">
        <v>6869</v>
      </c>
      <c r="D2474" s="1" t="s">
        <v>13820</v>
      </c>
      <c r="E2474" s="35">
        <v>8756</v>
      </c>
      <c r="F2474" s="35">
        <v>284644</v>
      </c>
      <c r="G2474" s="37">
        <f t="shared" si="154"/>
        <v>3.0761231573474233E-2</v>
      </c>
      <c r="I2474" s="28">
        <v>2.1379999999999999</v>
      </c>
      <c r="J2474" s="28">
        <v>4.5710439682006836</v>
      </c>
      <c r="K2474" s="28">
        <v>8.6534726620252703E-2</v>
      </c>
      <c r="L2474" s="28">
        <v>44.04751027866606</v>
      </c>
      <c r="M2474" s="31"/>
      <c r="N2474" s="32">
        <f t="shared" si="152"/>
        <v>91.809234557910486</v>
      </c>
      <c r="O2474" s="32">
        <f t="shared" si="153"/>
        <v>66.487685012722892</v>
      </c>
      <c r="P2474" s="32">
        <f t="shared" si="155"/>
        <v>84.95745398349969</v>
      </c>
    </row>
    <row r="2475" spans="1:16" x14ac:dyDescent="0.2">
      <c r="A2475" s="20" t="s">
        <v>2470</v>
      </c>
      <c r="B2475" s="20" t="s">
        <v>9470</v>
      </c>
      <c r="C2475" s="20" t="s">
        <v>6869</v>
      </c>
      <c r="D2475" s="1" t="s">
        <v>13820</v>
      </c>
      <c r="E2475" s="35">
        <v>6259</v>
      </c>
      <c r="F2475" s="35">
        <v>284644</v>
      </c>
      <c r="G2475" s="37">
        <f t="shared" si="154"/>
        <v>2.1988870308174421E-2</v>
      </c>
      <c r="I2475" s="28">
        <v>1.8069999999999999</v>
      </c>
      <c r="J2475" s="28">
        <v>3.2652490139007568</v>
      </c>
      <c r="K2475" s="28">
        <v>3.2305671655268062</v>
      </c>
      <c r="L2475" s="28">
        <v>45.370346700750922</v>
      </c>
      <c r="M2475" s="31"/>
      <c r="N2475" s="32">
        <f t="shared" si="152"/>
        <v>87.150440166025589</v>
      </c>
      <c r="O2475" s="32">
        <f t="shared" si="153"/>
        <v>64.414383128355183</v>
      </c>
      <c r="P2475" s="32">
        <f t="shared" si="155"/>
        <v>80.998270304880066</v>
      </c>
    </row>
    <row r="2476" spans="1:16" x14ac:dyDescent="0.2">
      <c r="A2476" s="20" t="s">
        <v>2471</v>
      </c>
      <c r="B2476" s="20" t="s">
        <v>9471</v>
      </c>
      <c r="C2476" s="20" t="s">
        <v>6869</v>
      </c>
      <c r="D2476" s="1" t="s">
        <v>13820</v>
      </c>
      <c r="E2476" s="35">
        <v>6312</v>
      </c>
      <c r="F2476" s="35">
        <v>284644</v>
      </c>
      <c r="G2476" s="37">
        <f t="shared" si="154"/>
        <v>2.217506780399376E-2</v>
      </c>
      <c r="I2476" s="28">
        <v>2.34</v>
      </c>
      <c r="J2476" s="28">
        <v>5.4755997657775879</v>
      </c>
      <c r="K2476" s="28">
        <v>3.5487869332233704</v>
      </c>
      <c r="L2476" s="28">
        <v>41.065272496831433</v>
      </c>
      <c r="M2476" s="31"/>
      <c r="N2476" s="32">
        <f t="shared" si="152"/>
        <v>86.598148294851342</v>
      </c>
      <c r="O2476" s="32">
        <f t="shared" si="153"/>
        <v>62.904679093843896</v>
      </c>
      <c r="P2476" s="32">
        <f t="shared" si="155"/>
        <v>80.186911426343158</v>
      </c>
    </row>
    <row r="2477" spans="1:16" x14ac:dyDescent="0.2">
      <c r="A2477" s="20" t="s">
        <v>2472</v>
      </c>
      <c r="B2477" s="20" t="s">
        <v>9472</v>
      </c>
      <c r="C2477" s="20" t="s">
        <v>6869</v>
      </c>
      <c r="D2477" s="1" t="s">
        <v>13820</v>
      </c>
      <c r="E2477" s="35">
        <v>8327</v>
      </c>
      <c r="F2477" s="35">
        <v>284644</v>
      </c>
      <c r="G2477" s="37">
        <f t="shared" si="154"/>
        <v>2.925408580542713E-2</v>
      </c>
      <c r="I2477" s="28">
        <v>0.79100000000000004</v>
      </c>
      <c r="J2477" s="28">
        <v>0.62568098306655884</v>
      </c>
      <c r="K2477" s="28">
        <v>3.7264442794891957</v>
      </c>
      <c r="L2477" s="28">
        <v>37.168968415996154</v>
      </c>
      <c r="M2477" s="31"/>
      <c r="N2477" s="32">
        <f t="shared" si="152"/>
        <v>82.982463551000734</v>
      </c>
      <c r="O2477" s="32">
        <f t="shared" si="153"/>
        <v>59.462731005555725</v>
      </c>
      <c r="P2477" s="32">
        <f t="shared" si="155"/>
        <v>76.618238238381792</v>
      </c>
    </row>
    <row r="2478" spans="1:16" x14ac:dyDescent="0.2">
      <c r="A2478" s="20" t="s">
        <v>2473</v>
      </c>
      <c r="B2478" s="20" t="s">
        <v>9473</v>
      </c>
      <c r="C2478" s="20" t="s">
        <v>6869</v>
      </c>
      <c r="D2478" s="1" t="s">
        <v>13820</v>
      </c>
      <c r="E2478" s="35">
        <v>8338</v>
      </c>
      <c r="F2478" s="35">
        <v>284644</v>
      </c>
      <c r="G2478" s="37">
        <f t="shared" si="154"/>
        <v>2.9292730568710391E-2</v>
      </c>
      <c r="I2478" s="28">
        <v>0.29599999999999999</v>
      </c>
      <c r="J2478" s="28">
        <v>8.7615996599197388E-2</v>
      </c>
      <c r="K2478" s="28">
        <v>3.5492739581118875</v>
      </c>
      <c r="L2478" s="28">
        <v>35.796833773087073</v>
      </c>
      <c r="M2478" s="31"/>
      <c r="N2478" s="32">
        <f t="shared" si="152"/>
        <v>82.114877997108664</v>
      </c>
      <c r="O2478" s="32">
        <f t="shared" si="153"/>
        <v>58.45347111070798</v>
      </c>
      <c r="P2478" s="32">
        <f t="shared" si="155"/>
        <v>75.712316898778028</v>
      </c>
    </row>
    <row r="2479" spans="1:16" x14ac:dyDescent="0.2">
      <c r="A2479" s="20" t="s">
        <v>2474</v>
      </c>
      <c r="B2479" s="20" t="s">
        <v>9474</v>
      </c>
      <c r="C2479" s="20" t="s">
        <v>6869</v>
      </c>
      <c r="D2479" s="1" t="s">
        <v>13820</v>
      </c>
      <c r="E2479" s="35">
        <v>8558</v>
      </c>
      <c r="F2479" s="35">
        <v>284644</v>
      </c>
      <c r="G2479" s="37">
        <f t="shared" si="154"/>
        <v>3.0065625834375571E-2</v>
      </c>
      <c r="I2479" s="28">
        <v>2.9390000000000001</v>
      </c>
      <c r="J2479" s="28">
        <v>8.637721061706543</v>
      </c>
      <c r="K2479" s="28">
        <v>3.3709059844708755</v>
      </c>
      <c r="L2479" s="28">
        <v>37.261042299602714</v>
      </c>
      <c r="M2479" s="31"/>
      <c r="N2479" s="32">
        <f t="shared" si="152"/>
        <v>86.952027930751811</v>
      </c>
      <c r="O2479" s="32">
        <f t="shared" si="153"/>
        <v>62.021147093690786</v>
      </c>
      <c r="P2479" s="32">
        <f t="shared" si="155"/>
        <v>80.205958748947339</v>
      </c>
    </row>
    <row r="2480" spans="1:16" x14ac:dyDescent="0.2">
      <c r="A2480" s="20" t="s">
        <v>2475</v>
      </c>
      <c r="B2480" s="20" t="s">
        <v>9475</v>
      </c>
      <c r="C2480" s="20" t="s">
        <v>6869</v>
      </c>
      <c r="D2480" s="1" t="s">
        <v>13820</v>
      </c>
      <c r="E2480" s="35">
        <v>5373</v>
      </c>
      <c r="F2480" s="35">
        <v>284644</v>
      </c>
      <c r="G2480" s="37">
        <f t="shared" si="154"/>
        <v>1.8876210283722827E-2</v>
      </c>
      <c r="I2480" s="28">
        <v>1.6479999999999999</v>
      </c>
      <c r="J2480" s="28">
        <v>2.7159039974212646</v>
      </c>
      <c r="K2480" s="28">
        <v>3.1144789224152145</v>
      </c>
      <c r="L2480" s="28">
        <v>43.164898566908619</v>
      </c>
      <c r="M2480" s="31"/>
      <c r="N2480" s="32">
        <f t="shared" si="152"/>
        <v>86.567279059670483</v>
      </c>
      <c r="O2480" s="32">
        <f t="shared" si="153"/>
        <v>63.391428744868257</v>
      </c>
      <c r="P2480" s="32">
        <f t="shared" si="155"/>
        <v>80.296105145173854</v>
      </c>
    </row>
    <row r="2481" spans="1:16" x14ac:dyDescent="0.2">
      <c r="A2481" s="20" t="s">
        <v>2476</v>
      </c>
      <c r="B2481" s="20" t="s">
        <v>9476</v>
      </c>
      <c r="C2481" s="20" t="s">
        <v>6869</v>
      </c>
      <c r="D2481" s="1" t="s">
        <v>13820</v>
      </c>
      <c r="E2481" s="35">
        <v>7770</v>
      </c>
      <c r="F2481" s="35">
        <v>284644</v>
      </c>
      <c r="G2481" s="37">
        <f t="shared" si="154"/>
        <v>2.7297255519174828E-2</v>
      </c>
      <c r="I2481" s="28">
        <v>1.61</v>
      </c>
      <c r="J2481" s="28">
        <v>2.5920999050140381</v>
      </c>
      <c r="K2481" s="28">
        <v>3.6707184693337087</v>
      </c>
      <c r="L2481" s="28">
        <v>35.490733590733591</v>
      </c>
      <c r="M2481" s="31"/>
      <c r="N2481" s="32">
        <f t="shared" si="152"/>
        <v>84.016524076825945</v>
      </c>
      <c r="O2481" s="32">
        <f t="shared" si="153"/>
        <v>59.678116964335352</v>
      </c>
      <c r="P2481" s="32">
        <f t="shared" si="155"/>
        <v>77.430772886209809</v>
      </c>
    </row>
    <row r="2482" spans="1:16" x14ac:dyDescent="0.2">
      <c r="A2482" s="20" t="s">
        <v>2477</v>
      </c>
      <c r="B2482" s="20" t="s">
        <v>9477</v>
      </c>
      <c r="C2482" s="20" t="s">
        <v>6869</v>
      </c>
      <c r="D2482" s="1" t="s">
        <v>13820</v>
      </c>
      <c r="E2482" s="35">
        <v>6309</v>
      </c>
      <c r="F2482" s="35">
        <v>284644</v>
      </c>
      <c r="G2482" s="37">
        <f t="shared" si="154"/>
        <v>2.2164528323098325E-2</v>
      </c>
      <c r="I2482" s="28">
        <v>2.133</v>
      </c>
      <c r="J2482" s="28">
        <v>4.5496888160705566</v>
      </c>
      <c r="K2482" s="28">
        <v>3.5058184867021596</v>
      </c>
      <c r="L2482" s="28">
        <v>45.544460294816929</v>
      </c>
      <c r="M2482" s="31"/>
      <c r="N2482" s="32">
        <f t="shared" si="152"/>
        <v>87.324564173642486</v>
      </c>
      <c r="O2482" s="32">
        <f t="shared" si="153"/>
        <v>64.629329699432418</v>
      </c>
      <c r="P2482" s="32">
        <f t="shared" si="155"/>
        <v>81.183440526190012</v>
      </c>
    </row>
    <row r="2483" spans="1:16" x14ac:dyDescent="0.2">
      <c r="A2483" s="20" t="s">
        <v>2478</v>
      </c>
      <c r="B2483" s="20" t="s">
        <v>9478</v>
      </c>
      <c r="C2483" s="20" t="s">
        <v>6869</v>
      </c>
      <c r="D2483" s="1" t="s">
        <v>13820</v>
      </c>
      <c r="E2483" s="35">
        <v>11478</v>
      </c>
      <c r="F2483" s="35">
        <v>284644</v>
      </c>
      <c r="G2483" s="37">
        <f t="shared" si="154"/>
        <v>4.032405390593162E-2</v>
      </c>
      <c r="I2483" s="28">
        <v>3.0979999999999999</v>
      </c>
      <c r="J2483" s="28">
        <v>9.5976037979125977</v>
      </c>
      <c r="K2483" s="28">
        <v>2.6590235876531576</v>
      </c>
      <c r="L2483" s="28">
        <v>34.959749085206482</v>
      </c>
      <c r="M2483" s="31"/>
      <c r="N2483" s="32">
        <f t="shared" si="152"/>
        <v>87.692069504282117</v>
      </c>
      <c r="O2483" s="32">
        <f t="shared" si="153"/>
        <v>61.717774708293305</v>
      </c>
      <c r="P2483" s="32">
        <f t="shared" si="155"/>
        <v>80.663662012885169</v>
      </c>
    </row>
    <row r="2484" spans="1:16" x14ac:dyDescent="0.2">
      <c r="A2484" s="20" t="s">
        <v>2479</v>
      </c>
      <c r="B2484" s="20" t="s">
        <v>9479</v>
      </c>
      <c r="C2484" s="20" t="s">
        <v>6869</v>
      </c>
      <c r="D2484" s="1" t="s">
        <v>13820</v>
      </c>
      <c r="E2484" s="35">
        <v>7752</v>
      </c>
      <c r="F2484" s="35">
        <v>284644</v>
      </c>
      <c r="G2484" s="37">
        <f t="shared" si="154"/>
        <v>2.7234018633802225E-2</v>
      </c>
      <c r="I2484" s="28">
        <v>3.4670000000000001</v>
      </c>
      <c r="J2484" s="28">
        <v>12.020089149475098</v>
      </c>
      <c r="K2484" s="28">
        <v>3.0537287729641562</v>
      </c>
      <c r="L2484" s="28">
        <v>45.836945304437563</v>
      </c>
      <c r="M2484" s="31"/>
      <c r="N2484" s="32">
        <f t="shared" si="152"/>
        <v>90.135536320926192</v>
      </c>
      <c r="O2484" s="32">
        <f t="shared" si="153"/>
        <v>66.423610033374899</v>
      </c>
      <c r="P2484" s="32">
        <f t="shared" si="155"/>
        <v>83.719305132982072</v>
      </c>
    </row>
    <row r="2485" spans="1:16" x14ac:dyDescent="0.2">
      <c r="A2485" s="20" t="s">
        <v>2480</v>
      </c>
      <c r="B2485" s="20" t="s">
        <v>9480</v>
      </c>
      <c r="C2485" s="20" t="s">
        <v>6869</v>
      </c>
      <c r="D2485" s="1" t="s">
        <v>13820</v>
      </c>
      <c r="E2485" s="35">
        <v>6395</v>
      </c>
      <c r="F2485" s="35">
        <v>284644</v>
      </c>
      <c r="G2485" s="37">
        <f t="shared" si="154"/>
        <v>2.2466660108767442E-2</v>
      </c>
      <c r="I2485" s="28">
        <v>2.6030000000000002</v>
      </c>
      <c r="J2485" s="28">
        <v>6.775609016418457</v>
      </c>
      <c r="K2485" s="28">
        <v>3.1720608779625925</v>
      </c>
      <c r="L2485" s="28">
        <v>41.288975762314308</v>
      </c>
      <c r="M2485" s="31"/>
      <c r="N2485" s="32">
        <f t="shared" si="152"/>
        <v>87.596025910623396</v>
      </c>
      <c r="O2485" s="32">
        <f t="shared" si="153"/>
        <v>63.542989068289316</v>
      </c>
      <c r="P2485" s="32">
        <f t="shared" si="155"/>
        <v>81.087493314788887</v>
      </c>
    </row>
    <row r="2486" spans="1:16" x14ac:dyDescent="0.2">
      <c r="A2486" s="20" t="s">
        <v>2481</v>
      </c>
      <c r="B2486" s="20" t="s">
        <v>9481</v>
      </c>
      <c r="C2486" s="20" t="s">
        <v>6869</v>
      </c>
      <c r="D2486" s="1" t="s">
        <v>13820</v>
      </c>
      <c r="E2486" s="35">
        <v>6736</v>
      </c>
      <c r="F2486" s="35">
        <v>284644</v>
      </c>
      <c r="G2486" s="37">
        <f t="shared" si="154"/>
        <v>2.3664647770548476E-2</v>
      </c>
      <c r="I2486" s="28">
        <v>4.4850000000000003</v>
      </c>
      <c r="J2486" s="28">
        <v>20.115224838256836</v>
      </c>
      <c r="K2486" s="28">
        <v>2.9816396437311172</v>
      </c>
      <c r="L2486" s="28">
        <v>34.166567695961994</v>
      </c>
      <c r="M2486" s="31"/>
      <c r="N2486" s="32">
        <f t="shared" si="152"/>
        <v>89.220393990739666</v>
      </c>
      <c r="O2486" s="32">
        <f t="shared" si="153"/>
        <v>62.468984687497027</v>
      </c>
      <c r="P2486" s="32">
        <f t="shared" si="155"/>
        <v>81.981706394825707</v>
      </c>
    </row>
    <row r="2487" spans="1:16" x14ac:dyDescent="0.2">
      <c r="A2487" s="20" t="s">
        <v>2482</v>
      </c>
      <c r="B2487" s="20" t="s">
        <v>9482</v>
      </c>
      <c r="C2487" s="20" t="s">
        <v>6869</v>
      </c>
      <c r="D2487" s="1" t="s">
        <v>13820</v>
      </c>
      <c r="E2487" s="35">
        <v>6880</v>
      </c>
      <c r="F2487" s="35">
        <v>284644</v>
      </c>
      <c r="G2487" s="37">
        <f t="shared" si="154"/>
        <v>2.417054285352932E-2</v>
      </c>
      <c r="I2487" s="28">
        <v>5.3029999999999999</v>
      </c>
      <c r="J2487" s="28">
        <v>28.121809005737305</v>
      </c>
      <c r="K2487" s="28">
        <v>3.7176618136790789</v>
      </c>
      <c r="L2487" s="28">
        <v>37.193023255813955</v>
      </c>
      <c r="M2487" s="31"/>
      <c r="N2487" s="32">
        <f t="shared" si="152"/>
        <v>90.108228683347676</v>
      </c>
      <c r="O2487" s="32">
        <f t="shared" si="153"/>
        <v>63.95662593306821</v>
      </c>
      <c r="P2487" s="32">
        <f t="shared" si="155"/>
        <v>83.03184327516766</v>
      </c>
    </row>
    <row r="2488" spans="1:16" x14ac:dyDescent="0.2">
      <c r="A2488" s="20" t="s">
        <v>2483</v>
      </c>
      <c r="B2488" s="20" t="s">
        <v>9483</v>
      </c>
      <c r="C2488" s="20" t="s">
        <v>6869</v>
      </c>
      <c r="D2488" s="1" t="s">
        <v>13820</v>
      </c>
      <c r="E2488" s="35">
        <v>5991</v>
      </c>
      <c r="F2488" s="35">
        <v>284644</v>
      </c>
      <c r="G2488" s="37">
        <f t="shared" si="154"/>
        <v>2.1047343348182292E-2</v>
      </c>
      <c r="I2488" s="28">
        <v>5.24</v>
      </c>
      <c r="J2488" s="28">
        <v>27.457599639892578</v>
      </c>
      <c r="K2488" s="28">
        <v>3.6832535134107194</v>
      </c>
      <c r="L2488" s="28">
        <v>39.814722083124686</v>
      </c>
      <c r="M2488" s="31"/>
      <c r="N2488" s="32">
        <f t="shared" si="152"/>
        <v>90.644158759103462</v>
      </c>
      <c r="O2488" s="32">
        <f t="shared" si="153"/>
        <v>65.042619333914729</v>
      </c>
      <c r="P2488" s="32">
        <f t="shared" si="155"/>
        <v>83.716615474460426</v>
      </c>
    </row>
    <row r="2489" spans="1:16" x14ac:dyDescent="0.2">
      <c r="A2489" s="20" t="s">
        <v>2484</v>
      </c>
      <c r="B2489" s="20" t="s">
        <v>9484</v>
      </c>
      <c r="C2489" s="20" t="s">
        <v>6869</v>
      </c>
      <c r="D2489" s="1" t="s">
        <v>13820</v>
      </c>
      <c r="E2489" s="35">
        <v>5485</v>
      </c>
      <c r="F2489" s="35">
        <v>284644</v>
      </c>
      <c r="G2489" s="37">
        <f t="shared" si="154"/>
        <v>1.9269684237152373E-2</v>
      </c>
      <c r="I2489" s="28">
        <v>5.4790000000000001</v>
      </c>
      <c r="J2489" s="28">
        <v>30.019441604614258</v>
      </c>
      <c r="K2489" s="28">
        <v>2.8593926126763471</v>
      </c>
      <c r="L2489" s="28">
        <v>40.257429352780306</v>
      </c>
      <c r="M2489" s="31"/>
      <c r="N2489" s="32">
        <f t="shared" si="152"/>
        <v>92.263850322029299</v>
      </c>
      <c r="O2489" s="32">
        <f t="shared" si="153"/>
        <v>66.040345655294459</v>
      </c>
      <c r="P2489" s="32">
        <f t="shared" si="155"/>
        <v>85.168008910433969</v>
      </c>
    </row>
    <row r="2490" spans="1:16" x14ac:dyDescent="0.2">
      <c r="A2490" s="20" t="s">
        <v>2485</v>
      </c>
      <c r="B2490" s="20" t="s">
        <v>9485</v>
      </c>
      <c r="C2490" s="20" t="s">
        <v>6869</v>
      </c>
      <c r="D2490" s="1" t="s">
        <v>13820</v>
      </c>
      <c r="E2490" s="35">
        <v>9967</v>
      </c>
      <c r="F2490" s="35">
        <v>284644</v>
      </c>
      <c r="G2490" s="37">
        <f t="shared" si="154"/>
        <v>3.501566869493121E-2</v>
      </c>
      <c r="I2490" s="28">
        <v>5.569</v>
      </c>
      <c r="J2490" s="28">
        <v>31.013761520385742</v>
      </c>
      <c r="K2490" s="28">
        <v>2.6603355911260782</v>
      </c>
      <c r="L2490" s="28">
        <v>41.997893047055285</v>
      </c>
      <c r="M2490" s="31"/>
      <c r="N2490" s="32">
        <f t="shared" si="152"/>
        <v>93.067077583078401</v>
      </c>
      <c r="O2490" s="32">
        <f t="shared" si="153"/>
        <v>67.004437648015212</v>
      </c>
      <c r="P2490" s="32">
        <f t="shared" si="155"/>
        <v>86.014764702057761</v>
      </c>
    </row>
    <row r="2491" spans="1:16" x14ac:dyDescent="0.2">
      <c r="A2491" s="20" t="s">
        <v>2486</v>
      </c>
      <c r="B2491" s="20" t="s">
        <v>9486</v>
      </c>
      <c r="C2491" s="20" t="s">
        <v>6869</v>
      </c>
      <c r="D2491" s="1" t="s">
        <v>13820</v>
      </c>
      <c r="E2491" s="35">
        <v>7133</v>
      </c>
      <c r="F2491" s="35">
        <v>284644</v>
      </c>
      <c r="G2491" s="37">
        <f t="shared" si="154"/>
        <v>2.5059372409044281E-2</v>
      </c>
      <c r="I2491" s="28">
        <v>6.1849999999999996</v>
      </c>
      <c r="J2491" s="28">
        <v>38.254226684570313</v>
      </c>
      <c r="K2491" s="28">
        <v>1.6727714959845574</v>
      </c>
      <c r="L2491" s="28">
        <v>38.780036450301417</v>
      </c>
      <c r="M2491" s="31"/>
      <c r="N2491" s="32">
        <f t="shared" si="152"/>
        <v>94.666156357621674</v>
      </c>
      <c r="O2491" s="32">
        <f t="shared" si="153"/>
        <v>66.876418270415741</v>
      </c>
      <c r="P2491" s="32">
        <f t="shared" si="155"/>
        <v>87.146506454123994</v>
      </c>
    </row>
    <row r="2492" spans="1:16" x14ac:dyDescent="0.2">
      <c r="A2492" s="20" t="s">
        <v>2487</v>
      </c>
      <c r="B2492" s="20" t="s">
        <v>9487</v>
      </c>
      <c r="C2492" s="20" t="s">
        <v>6869</v>
      </c>
      <c r="D2492" s="1" t="s">
        <v>13820</v>
      </c>
      <c r="E2492" s="35">
        <v>14323</v>
      </c>
      <c r="F2492" s="35">
        <v>284644</v>
      </c>
      <c r="G2492" s="37">
        <f t="shared" si="154"/>
        <v>5.0318994955101809E-2</v>
      </c>
      <c r="I2492" s="28">
        <v>6.6749999999999998</v>
      </c>
      <c r="J2492" s="28">
        <v>44.555625915527344</v>
      </c>
      <c r="K2492" s="28">
        <v>3.5040940403718261</v>
      </c>
      <c r="L2492" s="28">
        <v>31.50764504642882</v>
      </c>
      <c r="M2492" s="31"/>
      <c r="N2492" s="32">
        <f t="shared" si="152"/>
        <v>91.201888102500092</v>
      </c>
      <c r="O2492" s="32">
        <f t="shared" si="153"/>
        <v>62.848012515449255</v>
      </c>
      <c r="P2492" s="32">
        <f t="shared" si="155"/>
        <v>83.529587732022264</v>
      </c>
    </row>
    <row r="2493" spans="1:16" x14ac:dyDescent="0.2">
      <c r="A2493" s="20" t="s">
        <v>2488</v>
      </c>
      <c r="B2493" s="20" t="s">
        <v>9488</v>
      </c>
      <c r="C2493" s="20" t="s">
        <v>6869</v>
      </c>
      <c r="D2493" s="1" t="s">
        <v>13820</v>
      </c>
      <c r="E2493" s="35">
        <v>9749</v>
      </c>
      <c r="F2493" s="35">
        <v>284644</v>
      </c>
      <c r="G2493" s="37">
        <f t="shared" si="154"/>
        <v>3.4249799749862989E-2</v>
      </c>
      <c r="I2493" s="28">
        <v>8.5619999999999994</v>
      </c>
      <c r="J2493" s="28">
        <v>73.307846069335938</v>
      </c>
      <c r="K2493" s="28">
        <v>1.6849877024437225</v>
      </c>
      <c r="L2493" s="28">
        <v>43.395732895681611</v>
      </c>
      <c r="M2493" s="31"/>
      <c r="N2493" s="32">
        <f t="shared" si="152"/>
        <v>99.156749022480682</v>
      </c>
      <c r="O2493" s="32">
        <f t="shared" si="153"/>
        <v>70.669979137062967</v>
      </c>
      <c r="P2493" s="32">
        <f t="shared" si="155"/>
        <v>91.448488665811041</v>
      </c>
    </row>
    <row r="2494" spans="1:16" x14ac:dyDescent="0.2">
      <c r="A2494" s="20" t="s">
        <v>2489</v>
      </c>
      <c r="B2494" s="20" t="s">
        <v>9489</v>
      </c>
      <c r="C2494" s="20" t="s">
        <v>6871</v>
      </c>
      <c r="D2494" s="1" t="s">
        <v>13814</v>
      </c>
      <c r="E2494" s="35">
        <v>8781</v>
      </c>
      <c r="F2494" s="35">
        <v>105248</v>
      </c>
      <c r="G2494" s="37">
        <f t="shared" si="154"/>
        <v>8.3431514138035873E-2</v>
      </c>
      <c r="I2494" s="28">
        <v>2.4750000000000001</v>
      </c>
      <c r="J2494" s="28">
        <v>6.1256251335144043</v>
      </c>
      <c r="K2494" s="28">
        <v>-0.41118157021188029</v>
      </c>
      <c r="L2494" s="28">
        <v>39.61997494590593</v>
      </c>
      <c r="M2494" s="31"/>
      <c r="N2494" s="32">
        <f t="shared" si="152"/>
        <v>92.061745951224367</v>
      </c>
      <c r="O2494" s="32">
        <f t="shared" si="153"/>
        <v>65.312004794481069</v>
      </c>
      <c r="P2494" s="32">
        <f t="shared" si="155"/>
        <v>84.823509740552808</v>
      </c>
    </row>
    <row r="2495" spans="1:16" x14ac:dyDescent="0.2">
      <c r="A2495" s="20" t="s">
        <v>2490</v>
      </c>
      <c r="B2495" s="20" t="s">
        <v>9490</v>
      </c>
      <c r="C2495" s="20" t="s">
        <v>6871</v>
      </c>
      <c r="D2495" s="1" t="s">
        <v>13814</v>
      </c>
      <c r="E2495" s="35">
        <v>6048</v>
      </c>
      <c r="F2495" s="35">
        <v>105248</v>
      </c>
      <c r="G2495" s="37">
        <f t="shared" si="154"/>
        <v>5.74642748555792E-2</v>
      </c>
      <c r="I2495" s="28">
        <v>2.1480000000000001</v>
      </c>
      <c r="J2495" s="28">
        <v>4.6139039993286133</v>
      </c>
      <c r="K2495" s="28">
        <v>3.3794611286050014</v>
      </c>
      <c r="L2495" s="28">
        <v>39.698412698412696</v>
      </c>
      <c r="M2495" s="31"/>
      <c r="N2495" s="32">
        <f t="shared" si="152"/>
        <v>86.22585197349845</v>
      </c>
      <c r="O2495" s="32">
        <f t="shared" si="153"/>
        <v>62.247654573954513</v>
      </c>
      <c r="P2495" s="32">
        <f t="shared" si="155"/>
        <v>79.737570248938397</v>
      </c>
    </row>
    <row r="2496" spans="1:16" x14ac:dyDescent="0.2">
      <c r="A2496" s="20" t="s">
        <v>2491</v>
      </c>
      <c r="B2496" s="20" t="s">
        <v>9491</v>
      </c>
      <c r="C2496" s="20" t="s">
        <v>6871</v>
      </c>
      <c r="D2496" s="1" t="s">
        <v>13814</v>
      </c>
      <c r="E2496" s="35">
        <v>5705</v>
      </c>
      <c r="F2496" s="35">
        <v>105248</v>
      </c>
      <c r="G2496" s="37">
        <f t="shared" si="154"/>
        <v>5.4205305564001216E-2</v>
      </c>
      <c r="I2496" s="28">
        <v>2.798</v>
      </c>
      <c r="J2496" s="28">
        <v>7.8288040161132812</v>
      </c>
      <c r="K2496" s="28">
        <v>3.6590058694312497</v>
      </c>
      <c r="L2496" s="28">
        <v>42.850657318141984</v>
      </c>
      <c r="M2496" s="31"/>
      <c r="N2496" s="32">
        <f t="shared" si="152"/>
        <v>87.567392887120732</v>
      </c>
      <c r="O2496" s="32">
        <f t="shared" si="153"/>
        <v>64.050203105985702</v>
      </c>
      <c r="P2496" s="32">
        <f t="shared" si="155"/>
        <v>81.203855623354144</v>
      </c>
    </row>
    <row r="2497" spans="1:16" x14ac:dyDescent="0.2">
      <c r="A2497" s="20" t="s">
        <v>2492</v>
      </c>
      <c r="B2497" s="20" t="s">
        <v>9492</v>
      </c>
      <c r="C2497" s="20" t="s">
        <v>6871</v>
      </c>
      <c r="D2497" s="1" t="s">
        <v>13814</v>
      </c>
      <c r="E2497" s="35">
        <v>6072</v>
      </c>
      <c r="F2497" s="35">
        <v>105248</v>
      </c>
      <c r="G2497" s="37">
        <f t="shared" si="154"/>
        <v>5.7692307692307696E-2</v>
      </c>
      <c r="I2497" s="28">
        <v>1.321</v>
      </c>
      <c r="J2497" s="28">
        <v>1.7450410127639771</v>
      </c>
      <c r="K2497" s="28">
        <v>3.8893891319443088</v>
      </c>
      <c r="L2497" s="28">
        <v>39.259552042160735</v>
      </c>
      <c r="M2497" s="31"/>
      <c r="N2497" s="32">
        <f t="shared" si="152"/>
        <v>84.08029637774662</v>
      </c>
      <c r="O2497" s="32">
        <f t="shared" si="153"/>
        <v>60.813670529049418</v>
      </c>
      <c r="P2497" s="32">
        <f t="shared" si="155"/>
        <v>77.784559430933854</v>
      </c>
    </row>
    <row r="2498" spans="1:16" x14ac:dyDescent="0.2">
      <c r="A2498" s="20" t="s">
        <v>2493</v>
      </c>
      <c r="B2498" s="20" t="s">
        <v>9493</v>
      </c>
      <c r="C2498" s="20" t="s">
        <v>6871</v>
      </c>
      <c r="D2498" s="1" t="s">
        <v>13814</v>
      </c>
      <c r="E2498" s="35">
        <v>5503</v>
      </c>
      <c r="F2498" s="35">
        <v>105248</v>
      </c>
      <c r="G2498" s="37">
        <f t="shared" si="154"/>
        <v>5.2286029188203104E-2</v>
      </c>
      <c r="I2498" s="28">
        <v>2.7229999999999999</v>
      </c>
      <c r="J2498" s="28">
        <v>7.414729118347168</v>
      </c>
      <c r="K2498" s="28">
        <v>3.5619754621901278</v>
      </c>
      <c r="L2498" s="28">
        <v>43.611666363801561</v>
      </c>
      <c r="M2498" s="31"/>
      <c r="N2498" s="32">
        <f t="shared" si="152"/>
        <v>87.754458709670402</v>
      </c>
      <c r="O2498" s="32">
        <f t="shared" si="153"/>
        <v>64.369409613927417</v>
      </c>
      <c r="P2498" s="32">
        <f t="shared" si="155"/>
        <v>81.426677511291629</v>
      </c>
    </row>
    <row r="2499" spans="1:16" x14ac:dyDescent="0.2">
      <c r="A2499" s="20" t="s">
        <v>2494</v>
      </c>
      <c r="B2499" s="20" t="s">
        <v>9494</v>
      </c>
      <c r="C2499" s="20" t="s">
        <v>6871</v>
      </c>
      <c r="D2499" s="1" t="s">
        <v>13814</v>
      </c>
      <c r="E2499" s="35">
        <v>9334</v>
      </c>
      <c r="F2499" s="35">
        <v>105248</v>
      </c>
      <c r="G2499" s="37">
        <f t="shared" si="154"/>
        <v>8.8685770750988144E-2</v>
      </c>
      <c r="I2499" s="28">
        <v>1.1930000000000001</v>
      </c>
      <c r="J2499" s="28">
        <v>1.4232490062713623</v>
      </c>
      <c r="K2499" s="28">
        <v>3.8612655305893955</v>
      </c>
      <c r="L2499" s="28">
        <v>39.912256267409468</v>
      </c>
      <c r="M2499" s="31"/>
      <c r="N2499" s="32">
        <f t="shared" si="152"/>
        <v>84.057527025549348</v>
      </c>
      <c r="O2499" s="32">
        <f t="shared" si="153"/>
        <v>60.973445592669982</v>
      </c>
      <c r="P2499" s="32">
        <f t="shared" si="155"/>
        <v>77.811184934293721</v>
      </c>
    </row>
    <row r="2500" spans="1:16" x14ac:dyDescent="0.2">
      <c r="A2500" s="20" t="s">
        <v>2495</v>
      </c>
      <c r="B2500" s="20" t="s">
        <v>9495</v>
      </c>
      <c r="C2500" s="20" t="s">
        <v>6871</v>
      </c>
      <c r="D2500" s="1" t="s">
        <v>13814</v>
      </c>
      <c r="E2500" s="35">
        <v>5394</v>
      </c>
      <c r="F2500" s="35">
        <v>105248</v>
      </c>
      <c r="G2500" s="37">
        <f t="shared" si="154"/>
        <v>5.125038005472788E-2</v>
      </c>
      <c r="I2500" s="28">
        <v>0.22</v>
      </c>
      <c r="J2500" s="28">
        <v>4.8399999737739563E-2</v>
      </c>
      <c r="K2500" s="28">
        <v>4.3657708981019434</v>
      </c>
      <c r="L2500" s="28">
        <v>38.397478680014828</v>
      </c>
      <c r="M2500" s="31"/>
      <c r="N2500" s="32">
        <f t="shared" si="152"/>
        <v>81.419710374979388</v>
      </c>
      <c r="O2500" s="32">
        <f t="shared" si="153"/>
        <v>58.879948661263668</v>
      </c>
      <c r="P2500" s="32">
        <f t="shared" si="155"/>
        <v>75.320656239833198</v>
      </c>
    </row>
    <row r="2501" spans="1:16" x14ac:dyDescent="0.2">
      <c r="A2501" s="20" t="s">
        <v>2496</v>
      </c>
      <c r="B2501" s="20" t="s">
        <v>9496</v>
      </c>
      <c r="C2501" s="20" t="s">
        <v>6871</v>
      </c>
      <c r="D2501" s="1" t="s">
        <v>13814</v>
      </c>
      <c r="E2501" s="35">
        <v>6939</v>
      </c>
      <c r="F2501" s="35">
        <v>105248</v>
      </c>
      <c r="G2501" s="37">
        <f t="shared" si="154"/>
        <v>6.5929993919124352E-2</v>
      </c>
      <c r="I2501" s="28">
        <v>0.67100000000000004</v>
      </c>
      <c r="J2501" s="28">
        <v>0.45024099946022034</v>
      </c>
      <c r="K2501" s="28">
        <v>3.6733499926970112</v>
      </c>
      <c r="L2501" s="28">
        <v>35.951866263150308</v>
      </c>
      <c r="M2501" s="31"/>
      <c r="N2501" s="32">
        <f t="shared" si="152"/>
        <v>82.590239985487386</v>
      </c>
      <c r="O2501" s="32">
        <f t="shared" si="153"/>
        <v>58.849981362960698</v>
      </c>
      <c r="P2501" s="32">
        <f t="shared" si="155"/>
        <v>76.166342325866026</v>
      </c>
    </row>
    <row r="2502" spans="1:16" x14ac:dyDescent="0.2">
      <c r="A2502" s="20" t="s">
        <v>2497</v>
      </c>
      <c r="B2502" s="20" t="s">
        <v>9497</v>
      </c>
      <c r="C2502" s="20" t="s">
        <v>6871</v>
      </c>
      <c r="D2502" s="1" t="s">
        <v>13814</v>
      </c>
      <c r="E2502" s="35">
        <v>7217</v>
      </c>
      <c r="F2502" s="35">
        <v>105248</v>
      </c>
      <c r="G2502" s="37">
        <f t="shared" si="154"/>
        <v>6.8571374277896016E-2</v>
      </c>
      <c r="I2502" s="28">
        <v>2.298</v>
      </c>
      <c r="J2502" s="28">
        <v>5.2808041572570801</v>
      </c>
      <c r="K2502" s="28">
        <v>2.8660151294467164</v>
      </c>
      <c r="L2502" s="28">
        <v>39.49757516973812</v>
      </c>
      <c r="M2502" s="31"/>
      <c r="N2502" s="32">
        <f t="shared" si="152"/>
        <v>87.142878525220553</v>
      </c>
      <c r="O2502" s="32">
        <f t="shared" si="153"/>
        <v>62.691240006348949</v>
      </c>
      <c r="P2502" s="32">
        <f t="shared" si="155"/>
        <v>80.526487947813735</v>
      </c>
    </row>
    <row r="2503" spans="1:16" x14ac:dyDescent="0.2">
      <c r="A2503" s="20" t="s">
        <v>2498</v>
      </c>
      <c r="B2503" s="20" t="s">
        <v>9498</v>
      </c>
      <c r="C2503" s="20" t="s">
        <v>6871</v>
      </c>
      <c r="D2503" s="1" t="s">
        <v>13814</v>
      </c>
      <c r="E2503" s="35">
        <v>5908</v>
      </c>
      <c r="F2503" s="35">
        <v>105248</v>
      </c>
      <c r="G2503" s="37">
        <f t="shared" si="154"/>
        <v>5.6134083307996352E-2</v>
      </c>
      <c r="I2503" s="28">
        <v>0.83399999999999996</v>
      </c>
      <c r="J2503" s="28">
        <v>0.69555598497390747</v>
      </c>
      <c r="K2503" s="28">
        <v>3.6370311343637236</v>
      </c>
      <c r="L2503" s="28">
        <v>43.849018280297898</v>
      </c>
      <c r="M2503" s="31"/>
      <c r="N2503" s="32">
        <f t="shared" ref="N2503:N2566" si="156">SUMPRODUCT(I2503:L2503,$I$4:$L$4) + $L$1</f>
        <v>84.664388239501108</v>
      </c>
      <c r="O2503" s="32">
        <f t="shared" ref="O2503:O2566" si="157">SUMPRODUCT(I2503:L2503,$I$5:$L$5) + $L$2</f>
        <v>62.419811799629443</v>
      </c>
      <c r="P2503" s="32">
        <f t="shared" si="155"/>
        <v>78.645208549699078</v>
      </c>
    </row>
    <row r="2504" spans="1:16" x14ac:dyDescent="0.2">
      <c r="A2504" s="20" t="s">
        <v>2499</v>
      </c>
      <c r="B2504" s="20" t="s">
        <v>9499</v>
      </c>
      <c r="C2504" s="20" t="s">
        <v>6871</v>
      </c>
      <c r="D2504" s="1" t="s">
        <v>13814</v>
      </c>
      <c r="E2504" s="35">
        <v>9048</v>
      </c>
      <c r="F2504" s="35">
        <v>105248</v>
      </c>
      <c r="G2504" s="37">
        <f t="shared" ref="G2504:G2567" si="158">SUM(E2504/F2504)</f>
        <v>8.5968379446640319E-2</v>
      </c>
      <c r="I2504" s="28">
        <v>1.3360000000000001</v>
      </c>
      <c r="J2504" s="28">
        <v>1.7848960161209106</v>
      </c>
      <c r="K2504" s="28">
        <v>2.8838611676201875</v>
      </c>
      <c r="L2504" s="28">
        <v>48.096595932802828</v>
      </c>
      <c r="M2504" s="31"/>
      <c r="N2504" s="32">
        <f t="shared" si="156"/>
        <v>87.484757645175719</v>
      </c>
      <c r="O2504" s="32">
        <f t="shared" si="157"/>
        <v>65.325153010108465</v>
      </c>
      <c r="P2504" s="32">
        <f t="shared" ref="P2504:P2567" si="159">SUM(N2504*$P$1)+($P$2*O2504)</f>
        <v>81.488570551482098</v>
      </c>
    </row>
    <row r="2505" spans="1:16" x14ac:dyDescent="0.2">
      <c r="A2505" s="20" t="s">
        <v>2500</v>
      </c>
      <c r="B2505" s="20" t="s">
        <v>9500</v>
      </c>
      <c r="C2505" s="20" t="s">
        <v>6871</v>
      </c>
      <c r="D2505" s="1" t="s">
        <v>13814</v>
      </c>
      <c r="E2505" s="35">
        <v>8100</v>
      </c>
      <c r="F2505" s="35">
        <v>105248</v>
      </c>
      <c r="G2505" s="37">
        <f t="shared" si="158"/>
        <v>7.6961082395865008E-2</v>
      </c>
      <c r="I2505" s="28">
        <v>1.9410000000000001</v>
      </c>
      <c r="J2505" s="28">
        <v>3.7674810886383057</v>
      </c>
      <c r="K2505" s="28">
        <v>4.1535442737795867</v>
      </c>
      <c r="L2505" s="28">
        <v>39.140246913580249</v>
      </c>
      <c r="M2505" s="31"/>
      <c r="N2505" s="32">
        <f t="shared" si="156"/>
        <v>84.681421146164709</v>
      </c>
      <c r="O2505" s="32">
        <f t="shared" si="157"/>
        <v>61.23021716676223</v>
      </c>
      <c r="P2505" s="32">
        <f t="shared" si="159"/>
        <v>78.335739039077666</v>
      </c>
    </row>
    <row r="2506" spans="1:16" x14ac:dyDescent="0.2">
      <c r="A2506" s="20" t="s">
        <v>2501</v>
      </c>
      <c r="B2506" s="20" t="s">
        <v>9501</v>
      </c>
      <c r="C2506" s="20" t="s">
        <v>6871</v>
      </c>
      <c r="D2506" s="1" t="s">
        <v>13814</v>
      </c>
      <c r="E2506" s="35">
        <v>6536</v>
      </c>
      <c r="F2506" s="35">
        <v>105248</v>
      </c>
      <c r="G2506" s="37">
        <f t="shared" si="158"/>
        <v>6.2100942535725144E-2</v>
      </c>
      <c r="I2506" s="28">
        <v>2.7280000000000002</v>
      </c>
      <c r="J2506" s="28">
        <v>7.4419841766357422</v>
      </c>
      <c r="K2506" s="28">
        <v>3.4994939624706203</v>
      </c>
      <c r="L2506" s="28">
        <v>36.511474908200732</v>
      </c>
      <c r="M2506" s="31"/>
      <c r="N2506" s="32">
        <f t="shared" si="156"/>
        <v>86.270856628201841</v>
      </c>
      <c r="O2506" s="32">
        <f t="shared" si="157"/>
        <v>61.396653779641504</v>
      </c>
      <c r="P2506" s="32">
        <f t="shared" si="159"/>
        <v>79.54012399363009</v>
      </c>
    </row>
    <row r="2507" spans="1:16" x14ac:dyDescent="0.2">
      <c r="A2507" s="20" t="s">
        <v>2502</v>
      </c>
      <c r="B2507" s="20" t="s">
        <v>9502</v>
      </c>
      <c r="C2507" s="20" t="s">
        <v>6871</v>
      </c>
      <c r="D2507" s="1" t="s">
        <v>13814</v>
      </c>
      <c r="E2507" s="35">
        <v>6326</v>
      </c>
      <c r="F2507" s="35">
        <v>105248</v>
      </c>
      <c r="G2507" s="37">
        <f t="shared" si="158"/>
        <v>6.0105655214350864E-2</v>
      </c>
      <c r="I2507" s="28">
        <v>1.948</v>
      </c>
      <c r="J2507" s="28">
        <v>3.7947039604187012</v>
      </c>
      <c r="K2507" s="28">
        <v>3.7339522240015635</v>
      </c>
      <c r="L2507" s="28">
        <v>35.938507745810938</v>
      </c>
      <c r="M2507" s="31"/>
      <c r="N2507" s="32">
        <f t="shared" si="156"/>
        <v>84.570643564023527</v>
      </c>
      <c r="O2507" s="32">
        <f t="shared" si="157"/>
        <v>60.17985931021925</v>
      </c>
      <c r="P2507" s="32">
        <f t="shared" si="159"/>
        <v>77.970719596233707</v>
      </c>
    </row>
    <row r="2508" spans="1:16" x14ac:dyDescent="0.2">
      <c r="A2508" s="20" t="s">
        <v>2503</v>
      </c>
      <c r="B2508" s="20" t="s">
        <v>9503</v>
      </c>
      <c r="C2508" s="20" t="s">
        <v>6871</v>
      </c>
      <c r="D2508" s="1" t="s">
        <v>13814</v>
      </c>
      <c r="E2508" s="35">
        <v>8337</v>
      </c>
      <c r="F2508" s="35">
        <v>105248</v>
      </c>
      <c r="G2508" s="37">
        <f t="shared" si="158"/>
        <v>7.9212906658558832E-2</v>
      </c>
      <c r="I2508" s="28">
        <v>5.07</v>
      </c>
      <c r="J2508" s="28">
        <v>25.704900741577148</v>
      </c>
      <c r="K2508" s="28">
        <v>0.76544577209404396</v>
      </c>
      <c r="L2508" s="28">
        <v>42.821878373515652</v>
      </c>
      <c r="M2508" s="31"/>
      <c r="N2508" s="32">
        <f t="shared" si="156"/>
        <v>95.158737655698459</v>
      </c>
      <c r="O2508" s="32">
        <f t="shared" si="157"/>
        <v>68.297876534438331</v>
      </c>
      <c r="P2508" s="32">
        <f t="shared" si="159"/>
        <v>87.890433395164976</v>
      </c>
    </row>
    <row r="2509" spans="1:16" x14ac:dyDescent="0.2">
      <c r="A2509" s="20" t="s">
        <v>2504</v>
      </c>
      <c r="B2509" s="20" t="s">
        <v>9504</v>
      </c>
      <c r="C2509" s="20" t="s">
        <v>6872</v>
      </c>
      <c r="D2509" s="1" t="s">
        <v>13864</v>
      </c>
      <c r="E2509" s="35">
        <v>7173</v>
      </c>
      <c r="F2509" s="35">
        <v>125692</v>
      </c>
      <c r="G2509" s="37">
        <f t="shared" si="158"/>
        <v>5.7068071158068931E-2</v>
      </c>
      <c r="I2509" s="28">
        <v>4.3419999999999996</v>
      </c>
      <c r="J2509" s="28">
        <v>18.852964401245117</v>
      </c>
      <c r="K2509" s="28">
        <v>2.6810039629965488</v>
      </c>
      <c r="L2509" s="28">
        <v>42.349783911891819</v>
      </c>
      <c r="M2509" s="31"/>
      <c r="N2509" s="32">
        <f t="shared" si="156"/>
        <v>91.243331428721476</v>
      </c>
      <c r="O2509" s="32">
        <f t="shared" si="157"/>
        <v>66.040446765150975</v>
      </c>
      <c r="P2509" s="32">
        <f t="shared" si="159"/>
        <v>84.423660489989885</v>
      </c>
    </row>
    <row r="2510" spans="1:16" x14ac:dyDescent="0.2">
      <c r="A2510" s="20" t="s">
        <v>2505</v>
      </c>
      <c r="B2510" s="20" t="s">
        <v>9505</v>
      </c>
      <c r="C2510" s="20" t="s">
        <v>6872</v>
      </c>
      <c r="D2510" s="1" t="s">
        <v>13864</v>
      </c>
      <c r="E2510" s="35">
        <v>9664</v>
      </c>
      <c r="F2510" s="35">
        <v>125692</v>
      </c>
      <c r="G2510" s="37">
        <f t="shared" si="158"/>
        <v>7.6886357126945234E-2</v>
      </c>
      <c r="I2510" s="28">
        <v>4.9829999999999997</v>
      </c>
      <c r="J2510" s="28">
        <v>24.830289840698242</v>
      </c>
      <c r="K2510" s="28">
        <v>3.6909511349874706</v>
      </c>
      <c r="L2510" s="28">
        <v>38.501345198675494</v>
      </c>
      <c r="M2510" s="31"/>
      <c r="N2510" s="32">
        <f t="shared" si="156"/>
        <v>89.949906631067805</v>
      </c>
      <c r="O2510" s="32">
        <f t="shared" si="157"/>
        <v>64.249658666902931</v>
      </c>
      <c r="P2510" s="32">
        <f t="shared" si="159"/>
        <v>82.995653715219987</v>
      </c>
    </row>
    <row r="2511" spans="1:16" x14ac:dyDescent="0.2">
      <c r="A2511" s="20" t="s">
        <v>2506</v>
      </c>
      <c r="B2511" s="20" t="s">
        <v>9506</v>
      </c>
      <c r="C2511" s="20" t="s">
        <v>6872</v>
      </c>
      <c r="D2511" s="1" t="s">
        <v>13864</v>
      </c>
      <c r="E2511" s="35">
        <v>7307</v>
      </c>
      <c r="F2511" s="35">
        <v>125692</v>
      </c>
      <c r="G2511" s="37">
        <f t="shared" si="158"/>
        <v>5.8134169239092384E-2</v>
      </c>
      <c r="I2511" s="28">
        <v>5.5650000000000004</v>
      </c>
      <c r="J2511" s="28">
        <v>30.96922492980957</v>
      </c>
      <c r="K2511" s="28">
        <v>3.0931412740220718</v>
      </c>
      <c r="L2511" s="28">
        <v>40.667305323662241</v>
      </c>
      <c r="M2511" s="31"/>
      <c r="N2511" s="32">
        <f t="shared" si="156"/>
        <v>92.156253261807734</v>
      </c>
      <c r="O2511" s="32">
        <f t="shared" si="157"/>
        <v>66.11915485327718</v>
      </c>
      <c r="P2511" s="32">
        <f t="shared" si="159"/>
        <v>85.110851685129845</v>
      </c>
    </row>
    <row r="2512" spans="1:16" x14ac:dyDescent="0.2">
      <c r="A2512" s="20" t="s">
        <v>2507</v>
      </c>
      <c r="B2512" s="20" t="s">
        <v>9507</v>
      </c>
      <c r="C2512" s="20" t="s">
        <v>6872</v>
      </c>
      <c r="D2512" s="1" t="s">
        <v>13864</v>
      </c>
      <c r="E2512" s="35">
        <v>7601</v>
      </c>
      <c r="F2512" s="35">
        <v>125692</v>
      </c>
      <c r="G2512" s="37">
        <f t="shared" si="158"/>
        <v>6.0473220252681155E-2</v>
      </c>
      <c r="I2512" s="28">
        <v>5.1660000000000004</v>
      </c>
      <c r="J2512" s="28">
        <v>26.687555313110352</v>
      </c>
      <c r="K2512" s="28">
        <v>3.991824545851026</v>
      </c>
      <c r="L2512" s="28">
        <v>39.104854624391528</v>
      </c>
      <c r="M2512" s="31"/>
      <c r="N2512" s="32">
        <f t="shared" si="156"/>
        <v>89.939718807126411</v>
      </c>
      <c r="O2512" s="32">
        <f t="shared" si="157"/>
        <v>64.450254974601563</v>
      </c>
      <c r="P2512" s="32">
        <f t="shared" si="159"/>
        <v>83.042502156614091</v>
      </c>
    </row>
    <row r="2513" spans="1:16" x14ac:dyDescent="0.2">
      <c r="A2513" s="20" t="s">
        <v>2508</v>
      </c>
      <c r="B2513" s="20" t="s">
        <v>9508</v>
      </c>
      <c r="C2513" s="20" t="s">
        <v>6872</v>
      </c>
      <c r="D2513" s="1" t="s">
        <v>13864</v>
      </c>
      <c r="E2513" s="35">
        <v>7768</v>
      </c>
      <c r="F2513" s="35">
        <v>125692</v>
      </c>
      <c r="G2513" s="37">
        <f t="shared" si="158"/>
        <v>6.1801864876046206E-2</v>
      </c>
      <c r="I2513" s="28">
        <v>5.008</v>
      </c>
      <c r="J2513" s="28">
        <v>25.08006477355957</v>
      </c>
      <c r="K2513" s="28">
        <v>3.4969492140784761</v>
      </c>
      <c r="L2513" s="28">
        <v>40.216915550978371</v>
      </c>
      <c r="M2513" s="31"/>
      <c r="N2513" s="32">
        <f t="shared" si="156"/>
        <v>90.642552678725338</v>
      </c>
      <c r="O2513" s="32">
        <f t="shared" si="157"/>
        <v>65.143806047314143</v>
      </c>
      <c r="P2513" s="32">
        <f t="shared" si="159"/>
        <v>83.742824187420169</v>
      </c>
    </row>
    <row r="2514" spans="1:16" x14ac:dyDescent="0.2">
      <c r="A2514" s="20" t="s">
        <v>2509</v>
      </c>
      <c r="B2514" s="20" t="s">
        <v>9509</v>
      </c>
      <c r="C2514" s="20" t="s">
        <v>6872</v>
      </c>
      <c r="D2514" s="1" t="s">
        <v>13864</v>
      </c>
      <c r="E2514" s="35">
        <v>7775</v>
      </c>
      <c r="F2514" s="35">
        <v>125692</v>
      </c>
      <c r="G2514" s="37">
        <f t="shared" si="158"/>
        <v>6.1857556566845939E-2</v>
      </c>
      <c r="I2514" s="28">
        <v>5.6929999999999996</v>
      </c>
      <c r="J2514" s="28">
        <v>32.410247802734375</v>
      </c>
      <c r="K2514" s="28">
        <v>3.9695976208670198</v>
      </c>
      <c r="L2514" s="28">
        <v>38.209903536977492</v>
      </c>
      <c r="M2514" s="31"/>
      <c r="N2514" s="32">
        <f t="shared" si="156"/>
        <v>90.569939904689107</v>
      </c>
      <c r="O2514" s="32">
        <f t="shared" si="157"/>
        <v>64.544624772639935</v>
      </c>
      <c r="P2514" s="32">
        <f t="shared" si="159"/>
        <v>83.527726775256667</v>
      </c>
    </row>
    <row r="2515" spans="1:16" x14ac:dyDescent="0.2">
      <c r="A2515" s="20" t="s">
        <v>2510</v>
      </c>
      <c r="B2515" s="20" t="s">
        <v>9510</v>
      </c>
      <c r="C2515" s="20" t="s">
        <v>6872</v>
      </c>
      <c r="D2515" s="1" t="s">
        <v>13864</v>
      </c>
      <c r="E2515" s="35">
        <v>7558</v>
      </c>
      <c r="F2515" s="35">
        <v>125692</v>
      </c>
      <c r="G2515" s="37">
        <f t="shared" si="158"/>
        <v>6.013111415205423E-2</v>
      </c>
      <c r="I2515" s="28">
        <v>6.2480000000000002</v>
      </c>
      <c r="J2515" s="28">
        <v>39.037502288818359</v>
      </c>
      <c r="K2515" s="28">
        <v>2.9720405553947065</v>
      </c>
      <c r="L2515" s="28">
        <v>36.489150568933582</v>
      </c>
      <c r="M2515" s="31"/>
      <c r="N2515" s="32">
        <f t="shared" si="156"/>
        <v>92.423097139468439</v>
      </c>
      <c r="O2515" s="32">
        <f t="shared" si="157"/>
        <v>65.006954933433235</v>
      </c>
      <c r="P2515" s="32">
        <f t="shared" si="159"/>
        <v>85.004538877172152</v>
      </c>
    </row>
    <row r="2516" spans="1:16" x14ac:dyDescent="0.2">
      <c r="A2516" s="20" t="s">
        <v>2511</v>
      </c>
      <c r="B2516" s="20" t="s">
        <v>9511</v>
      </c>
      <c r="C2516" s="20" t="s">
        <v>6872</v>
      </c>
      <c r="D2516" s="1" t="s">
        <v>13864</v>
      </c>
      <c r="E2516" s="35">
        <v>7286</v>
      </c>
      <c r="F2516" s="35">
        <v>125692</v>
      </c>
      <c r="G2516" s="37">
        <f t="shared" si="158"/>
        <v>5.7967094166693184E-2</v>
      </c>
      <c r="I2516" s="28">
        <v>6.4139999999999997</v>
      </c>
      <c r="J2516" s="28">
        <v>41.139396667480469</v>
      </c>
      <c r="K2516" s="28">
        <v>1.6563272628293897</v>
      </c>
      <c r="L2516" s="28">
        <v>42.631210540763107</v>
      </c>
      <c r="M2516" s="31"/>
      <c r="N2516" s="32">
        <f t="shared" si="156"/>
        <v>95.88763215479419</v>
      </c>
      <c r="O2516" s="32">
        <f t="shared" si="157"/>
        <v>68.717709776519001</v>
      </c>
      <c r="P2516" s="32">
        <f t="shared" si="159"/>
        <v>88.535698734309833</v>
      </c>
    </row>
    <row r="2517" spans="1:16" x14ac:dyDescent="0.2">
      <c r="A2517" s="20" t="s">
        <v>2512</v>
      </c>
      <c r="B2517" s="20" t="s">
        <v>9512</v>
      </c>
      <c r="C2517" s="20" t="s">
        <v>6872</v>
      </c>
      <c r="D2517" s="1" t="s">
        <v>13864</v>
      </c>
      <c r="E2517" s="35">
        <v>8253</v>
      </c>
      <c r="F2517" s="35">
        <v>125692</v>
      </c>
      <c r="G2517" s="37">
        <f t="shared" si="158"/>
        <v>6.5660503452884836E-2</v>
      </c>
      <c r="I2517" s="28">
        <v>7.5620000000000003</v>
      </c>
      <c r="J2517" s="28">
        <v>57.183845520019531</v>
      </c>
      <c r="K2517" s="28">
        <v>1.3663088105428876</v>
      </c>
      <c r="L2517" s="28">
        <v>38.513146734520781</v>
      </c>
      <c r="M2517" s="31"/>
      <c r="N2517" s="32">
        <f t="shared" si="156"/>
        <v>97.072084517088612</v>
      </c>
      <c r="O2517" s="32">
        <f t="shared" si="157"/>
        <v>68.085135847665043</v>
      </c>
      <c r="P2517" s="32">
        <f t="shared" si="159"/>
        <v>89.228480339146586</v>
      </c>
    </row>
    <row r="2518" spans="1:16" x14ac:dyDescent="0.2">
      <c r="A2518" s="20" t="s">
        <v>2513</v>
      </c>
      <c r="B2518" s="20" t="s">
        <v>9513</v>
      </c>
      <c r="C2518" s="20" t="s">
        <v>6872</v>
      </c>
      <c r="D2518" s="1" t="s">
        <v>13864</v>
      </c>
      <c r="E2518" s="35">
        <v>6846</v>
      </c>
      <c r="F2518" s="35">
        <v>125692</v>
      </c>
      <c r="G2518" s="37">
        <f t="shared" si="158"/>
        <v>5.4466473602138563E-2</v>
      </c>
      <c r="I2518" s="28">
        <v>8.1280000000000001</v>
      </c>
      <c r="J2518" s="28">
        <v>66.064384460449219</v>
      </c>
      <c r="K2518" s="28">
        <v>2.5606771641243689</v>
      </c>
      <c r="L2518" s="28">
        <v>38.183318726263515</v>
      </c>
      <c r="M2518" s="31"/>
      <c r="N2518" s="32">
        <f t="shared" si="156"/>
        <v>96.140727786310492</v>
      </c>
      <c r="O2518" s="32">
        <f t="shared" si="157"/>
        <v>67.498623021110291</v>
      </c>
      <c r="P2518" s="32">
        <f t="shared" si="159"/>
        <v>88.390435226598825</v>
      </c>
    </row>
    <row r="2519" spans="1:16" x14ac:dyDescent="0.2">
      <c r="A2519" s="20" t="s">
        <v>2514</v>
      </c>
      <c r="B2519" s="20" t="s">
        <v>9514</v>
      </c>
      <c r="C2519" s="20" t="s">
        <v>6872</v>
      </c>
      <c r="D2519" s="1" t="s">
        <v>13864</v>
      </c>
      <c r="E2519" s="35">
        <v>7473</v>
      </c>
      <c r="F2519" s="35">
        <v>125692</v>
      </c>
      <c r="G2519" s="37">
        <f t="shared" si="158"/>
        <v>5.9454857906628904E-2</v>
      </c>
      <c r="I2519" s="28">
        <v>8.782</v>
      </c>
      <c r="J2519" s="28">
        <v>77.123527526855469</v>
      </c>
      <c r="K2519" s="28">
        <v>3.86695472002644</v>
      </c>
      <c r="L2519" s="28">
        <v>39.6424461394353</v>
      </c>
      <c r="M2519" s="31"/>
      <c r="N2519" s="32">
        <f t="shared" si="156"/>
        <v>95.567485121550419</v>
      </c>
      <c r="O2519" s="32">
        <f t="shared" si="157"/>
        <v>67.638016969773759</v>
      </c>
      <c r="P2519" s="32">
        <f t="shared" si="159"/>
        <v>88.010025535814364</v>
      </c>
    </row>
    <row r="2520" spans="1:16" x14ac:dyDescent="0.2">
      <c r="A2520" s="20" t="s">
        <v>2515</v>
      </c>
      <c r="B2520" s="20" t="s">
        <v>9515</v>
      </c>
      <c r="C2520" s="20" t="s">
        <v>6872</v>
      </c>
      <c r="D2520" s="1" t="s">
        <v>13864</v>
      </c>
      <c r="E2520" s="35">
        <v>10423</v>
      </c>
      <c r="F2520" s="35">
        <v>125692</v>
      </c>
      <c r="G2520" s="37">
        <f t="shared" si="158"/>
        <v>8.2924927600801959E-2</v>
      </c>
      <c r="I2520" s="28">
        <v>8.1959999999999997</v>
      </c>
      <c r="J2520" s="28">
        <v>67.174415588378906</v>
      </c>
      <c r="K2520" s="28">
        <v>2.6717414942638347</v>
      </c>
      <c r="L2520" s="28">
        <v>38.291758610764653</v>
      </c>
      <c r="M2520" s="31"/>
      <c r="N2520" s="32">
        <f t="shared" si="156"/>
        <v>96.106832603352842</v>
      </c>
      <c r="O2520" s="32">
        <f t="shared" si="157"/>
        <v>67.513733436814661</v>
      </c>
      <c r="P2520" s="32">
        <f t="shared" si="159"/>
        <v>88.369800512095139</v>
      </c>
    </row>
    <row r="2521" spans="1:16" x14ac:dyDescent="0.2">
      <c r="A2521" s="20" t="s">
        <v>2516</v>
      </c>
      <c r="B2521" s="20" t="s">
        <v>9516</v>
      </c>
      <c r="C2521" s="20" t="s">
        <v>6872</v>
      </c>
      <c r="D2521" s="1" t="s">
        <v>13864</v>
      </c>
      <c r="E2521" s="35">
        <v>9833</v>
      </c>
      <c r="F2521" s="35">
        <v>125692</v>
      </c>
      <c r="G2521" s="37">
        <f t="shared" si="158"/>
        <v>7.8230913661967355E-2</v>
      </c>
      <c r="I2521" s="28">
        <v>15.082000000000001</v>
      </c>
      <c r="J2521" s="28">
        <v>227.46672058105469</v>
      </c>
      <c r="K2521" s="28">
        <v>3.6914251507181</v>
      </c>
      <c r="L2521" s="28">
        <v>36.681989219973559</v>
      </c>
      <c r="M2521" s="31"/>
      <c r="N2521" s="32">
        <f t="shared" si="156"/>
        <v>103.64582507334796</v>
      </c>
      <c r="O2521" s="32">
        <f t="shared" si="157"/>
        <v>69.917574617299294</v>
      </c>
      <c r="P2521" s="32">
        <f t="shared" si="159"/>
        <v>94.519267835165948</v>
      </c>
    </row>
    <row r="2522" spans="1:16" x14ac:dyDescent="0.2">
      <c r="A2522" s="20" t="s">
        <v>2517</v>
      </c>
      <c r="B2522" s="20" t="s">
        <v>9517</v>
      </c>
      <c r="C2522" s="20" t="s">
        <v>6872</v>
      </c>
      <c r="D2522" s="1" t="s">
        <v>13864</v>
      </c>
      <c r="E2522" s="35">
        <v>6813</v>
      </c>
      <c r="F2522" s="35">
        <v>125692</v>
      </c>
      <c r="G2522" s="37">
        <f t="shared" si="158"/>
        <v>5.4203927059796965E-2</v>
      </c>
      <c r="I2522" s="28">
        <v>7.7240000000000002</v>
      </c>
      <c r="J2522" s="28">
        <v>59.660175323486328</v>
      </c>
      <c r="K2522" s="28">
        <v>3.5160948882954983</v>
      </c>
      <c r="L2522" s="28">
        <v>36.183472772640542</v>
      </c>
      <c r="M2522" s="31"/>
      <c r="N2522" s="32">
        <f t="shared" si="156"/>
        <v>93.766028755190348</v>
      </c>
      <c r="O2522" s="32">
        <f t="shared" si="157"/>
        <v>65.650248114088924</v>
      </c>
      <c r="P2522" s="32">
        <f t="shared" si="159"/>
        <v>86.158154707541229</v>
      </c>
    </row>
    <row r="2523" spans="1:16" x14ac:dyDescent="0.2">
      <c r="A2523" s="20" t="s">
        <v>2518</v>
      </c>
      <c r="B2523" s="20" t="s">
        <v>9518</v>
      </c>
      <c r="C2523" s="20" t="s">
        <v>6872</v>
      </c>
      <c r="D2523" s="1" t="s">
        <v>13864</v>
      </c>
      <c r="E2523" s="35">
        <v>7472</v>
      </c>
      <c r="F2523" s="35">
        <v>125692</v>
      </c>
      <c r="G2523" s="37">
        <f t="shared" si="158"/>
        <v>5.9446901950800372E-2</v>
      </c>
      <c r="I2523" s="28">
        <v>9.42</v>
      </c>
      <c r="J2523" s="28">
        <v>88.736396789550781</v>
      </c>
      <c r="K2523" s="28">
        <v>3.6491544207787028</v>
      </c>
      <c r="L2523" s="28">
        <v>38.130219486081373</v>
      </c>
      <c r="M2523" s="31"/>
      <c r="N2523" s="32">
        <f t="shared" si="156"/>
        <v>96.443538050092783</v>
      </c>
      <c r="O2523" s="32">
        <f t="shared" si="157"/>
        <v>67.58991942962551</v>
      </c>
      <c r="P2523" s="32">
        <f t="shared" si="159"/>
        <v>88.636011768481453</v>
      </c>
    </row>
    <row r="2524" spans="1:16" x14ac:dyDescent="0.2">
      <c r="A2524" s="20" t="s">
        <v>2519</v>
      </c>
      <c r="B2524" s="20" t="s">
        <v>9519</v>
      </c>
      <c r="C2524" s="20" t="s">
        <v>6872</v>
      </c>
      <c r="D2524" s="1" t="s">
        <v>13864</v>
      </c>
      <c r="E2524" s="35">
        <v>6447</v>
      </c>
      <c r="F2524" s="35">
        <v>125692</v>
      </c>
      <c r="G2524" s="37">
        <f t="shared" si="158"/>
        <v>5.1292047226553797E-2</v>
      </c>
      <c r="I2524" s="28">
        <v>14.195</v>
      </c>
      <c r="J2524" s="28">
        <v>201.49803161621094</v>
      </c>
      <c r="K2524" s="28">
        <v>2.7972807143867282</v>
      </c>
      <c r="L2524" s="28">
        <v>44.840856212191717</v>
      </c>
      <c r="M2524" s="31"/>
      <c r="N2524" s="32">
        <f t="shared" si="156"/>
        <v>105.58466431774474</v>
      </c>
      <c r="O2524" s="32">
        <f t="shared" si="157"/>
        <v>73.684300633053695</v>
      </c>
      <c r="P2524" s="32">
        <f t="shared" si="159"/>
        <v>96.952716584003213</v>
      </c>
    </row>
    <row r="2525" spans="1:16" x14ac:dyDescent="0.2">
      <c r="A2525" s="20" t="s">
        <v>2520</v>
      </c>
      <c r="B2525" s="20" t="s">
        <v>9520</v>
      </c>
      <c r="C2525" s="20" t="s">
        <v>6873</v>
      </c>
      <c r="D2525" s="1" t="s">
        <v>13808</v>
      </c>
      <c r="E2525" s="35">
        <v>7256</v>
      </c>
      <c r="F2525" s="35">
        <v>203652</v>
      </c>
      <c r="G2525" s="37">
        <f t="shared" si="158"/>
        <v>3.5629407027674663E-2</v>
      </c>
      <c r="I2525" s="28">
        <v>12.036</v>
      </c>
      <c r="J2525" s="28">
        <v>144.86529541015625</v>
      </c>
      <c r="K2525" s="28">
        <v>1.2020131307392923</v>
      </c>
      <c r="L2525" s="28">
        <v>42.323869900771776</v>
      </c>
      <c r="M2525" s="31"/>
      <c r="N2525" s="32">
        <f t="shared" si="156"/>
        <v>104.42471885673137</v>
      </c>
      <c r="O2525" s="32">
        <f t="shared" si="157"/>
        <v>72.73474799475305</v>
      </c>
      <c r="P2525" s="32">
        <f t="shared" si="159"/>
        <v>95.849701503695258</v>
      </c>
    </row>
    <row r="2526" spans="1:16" x14ac:dyDescent="0.2">
      <c r="A2526" s="20" t="s">
        <v>2521</v>
      </c>
      <c r="B2526" s="20" t="s">
        <v>9521</v>
      </c>
      <c r="C2526" s="20" t="s">
        <v>6873</v>
      </c>
      <c r="D2526" s="1" t="s">
        <v>13808</v>
      </c>
      <c r="E2526" s="35">
        <v>6465</v>
      </c>
      <c r="F2526" s="35">
        <v>203652</v>
      </c>
      <c r="G2526" s="37">
        <f t="shared" si="158"/>
        <v>3.1745330269282897E-2</v>
      </c>
      <c r="I2526" s="28">
        <v>10.583</v>
      </c>
      <c r="J2526" s="28">
        <v>111.99988555908203</v>
      </c>
      <c r="K2526" s="28">
        <v>1.3941144953231426</v>
      </c>
      <c r="L2526" s="28">
        <v>43.634648105181746</v>
      </c>
      <c r="M2526" s="31"/>
      <c r="N2526" s="32">
        <f t="shared" si="156"/>
        <v>102.46481038108541</v>
      </c>
      <c r="O2526" s="32">
        <f t="shared" si="157"/>
        <v>72.320091335046641</v>
      </c>
      <c r="P2526" s="32">
        <f t="shared" si="159"/>
        <v>94.307924088951921</v>
      </c>
    </row>
    <row r="2527" spans="1:16" x14ac:dyDescent="0.2">
      <c r="A2527" s="20" t="s">
        <v>2522</v>
      </c>
      <c r="B2527" s="20" t="s">
        <v>9522</v>
      </c>
      <c r="C2527" s="20" t="s">
        <v>6873</v>
      </c>
      <c r="D2527" s="1" t="s">
        <v>13808</v>
      </c>
      <c r="E2527" s="35">
        <v>6317</v>
      </c>
      <c r="F2527" s="35">
        <v>203652</v>
      </c>
      <c r="G2527" s="37">
        <f t="shared" si="158"/>
        <v>3.1018600357472552E-2</v>
      </c>
      <c r="I2527" s="28">
        <v>8.1999999999999993</v>
      </c>
      <c r="J2527" s="28">
        <v>67.239997863769531</v>
      </c>
      <c r="K2527" s="28">
        <v>1.2343977406161515</v>
      </c>
      <c r="L2527" s="28">
        <v>42.602659490264365</v>
      </c>
      <c r="M2527" s="31"/>
      <c r="N2527" s="32">
        <f t="shared" si="156"/>
        <v>99.093359017148373</v>
      </c>
      <c r="O2527" s="32">
        <f t="shared" si="157"/>
        <v>70.399216185912906</v>
      </c>
      <c r="P2527" s="32">
        <f t="shared" si="159"/>
        <v>91.328985430943675</v>
      </c>
    </row>
    <row r="2528" spans="1:16" x14ac:dyDescent="0.2">
      <c r="A2528" s="20" t="s">
        <v>2523</v>
      </c>
      <c r="B2528" s="20" t="s">
        <v>9523</v>
      </c>
      <c r="C2528" s="20" t="s">
        <v>6873</v>
      </c>
      <c r="D2528" s="1" t="s">
        <v>13808</v>
      </c>
      <c r="E2528" s="35">
        <v>5237</v>
      </c>
      <c r="F2528" s="35">
        <v>203652</v>
      </c>
      <c r="G2528" s="37">
        <f t="shared" si="158"/>
        <v>2.5715436136153833E-2</v>
      </c>
      <c r="I2528" s="28">
        <v>11.308999999999999</v>
      </c>
      <c r="J2528" s="28">
        <v>127.89347839355469</v>
      </c>
      <c r="K2528" s="28">
        <v>2.4658568695814433</v>
      </c>
      <c r="L2528" s="28">
        <v>41.464578957418368</v>
      </c>
      <c r="M2528" s="31"/>
      <c r="N2528" s="32">
        <f t="shared" si="156"/>
        <v>101.47126040726442</v>
      </c>
      <c r="O2528" s="32">
        <f t="shared" si="157"/>
        <v>71.044948167193013</v>
      </c>
      <c r="P2528" s="32">
        <f t="shared" si="159"/>
        <v>93.238177562731323</v>
      </c>
    </row>
    <row r="2529" spans="1:16" x14ac:dyDescent="0.2">
      <c r="A2529" s="20" t="s">
        <v>2524</v>
      </c>
      <c r="B2529" s="20" t="s">
        <v>9524</v>
      </c>
      <c r="C2529" s="20" t="s">
        <v>6873</v>
      </c>
      <c r="D2529" s="1" t="s">
        <v>13808</v>
      </c>
      <c r="E2529" s="35">
        <v>5493</v>
      </c>
      <c r="F2529" s="35">
        <v>203652</v>
      </c>
      <c r="G2529" s="37">
        <f t="shared" si="158"/>
        <v>2.6972482470096048E-2</v>
      </c>
      <c r="I2529" s="28">
        <v>11.146000000000001</v>
      </c>
      <c r="J2529" s="28">
        <v>124.23331451416016</v>
      </c>
      <c r="K2529" s="28">
        <v>2.7079955876290525</v>
      </c>
      <c r="L2529" s="28">
        <v>37.713817586018571</v>
      </c>
      <c r="M2529" s="31"/>
      <c r="N2529" s="32">
        <f t="shared" si="156"/>
        <v>100.07371445674389</v>
      </c>
      <c r="O2529" s="32">
        <f t="shared" si="157"/>
        <v>69.177366136113434</v>
      </c>
      <c r="P2529" s="32">
        <f t="shared" si="159"/>
        <v>91.713444131827742</v>
      </c>
    </row>
    <row r="2530" spans="1:16" x14ac:dyDescent="0.2">
      <c r="A2530" s="20" t="s">
        <v>2525</v>
      </c>
      <c r="B2530" s="20" t="s">
        <v>9525</v>
      </c>
      <c r="C2530" s="20" t="s">
        <v>6873</v>
      </c>
      <c r="D2530" s="1" t="s">
        <v>13808</v>
      </c>
      <c r="E2530" s="35">
        <v>7938</v>
      </c>
      <c r="F2530" s="35">
        <v>203652</v>
      </c>
      <c r="G2530" s="37">
        <f t="shared" si="158"/>
        <v>3.8978257026692595E-2</v>
      </c>
      <c r="I2530" s="28">
        <v>2.6629999999999998</v>
      </c>
      <c r="J2530" s="28">
        <v>7.0915689468383789</v>
      </c>
      <c r="K2530" s="28">
        <v>3.3382900087178804</v>
      </c>
      <c r="L2530" s="28">
        <v>34.872763920382965</v>
      </c>
      <c r="M2530" s="31"/>
      <c r="N2530" s="32">
        <f t="shared" si="156"/>
        <v>86.030101827019791</v>
      </c>
      <c r="O2530" s="32">
        <f t="shared" si="157"/>
        <v>60.750640608074725</v>
      </c>
      <c r="P2530" s="32">
        <f t="shared" si="159"/>
        <v>79.189709970177148</v>
      </c>
    </row>
    <row r="2531" spans="1:16" x14ac:dyDescent="0.2">
      <c r="A2531" s="20" t="s">
        <v>2526</v>
      </c>
      <c r="B2531" s="20" t="s">
        <v>9526</v>
      </c>
      <c r="C2531" s="20" t="s">
        <v>6873</v>
      </c>
      <c r="D2531" s="1" t="s">
        <v>13808</v>
      </c>
      <c r="E2531" s="35">
        <v>8406</v>
      </c>
      <c r="F2531" s="35">
        <v>203652</v>
      </c>
      <c r="G2531" s="37">
        <f t="shared" si="158"/>
        <v>4.1276294855930706E-2</v>
      </c>
      <c r="I2531" s="28">
        <v>5.0819999999999999</v>
      </c>
      <c r="J2531" s="28">
        <v>25.826723098754883</v>
      </c>
      <c r="K2531" s="28">
        <v>3.4255456566841267</v>
      </c>
      <c r="L2531" s="28">
        <v>41.656673804425409</v>
      </c>
      <c r="M2531" s="31"/>
      <c r="N2531" s="32">
        <f t="shared" si="156"/>
        <v>91.176046691376882</v>
      </c>
      <c r="O2531" s="32">
        <f t="shared" si="157"/>
        <v>65.874805405549523</v>
      </c>
      <c r="P2531" s="32">
        <f t="shared" si="159"/>
        <v>84.329761346898053</v>
      </c>
    </row>
    <row r="2532" spans="1:16" x14ac:dyDescent="0.2">
      <c r="A2532" s="20" t="s">
        <v>2527</v>
      </c>
      <c r="B2532" s="20" t="s">
        <v>9527</v>
      </c>
      <c r="C2532" s="20" t="s">
        <v>6873</v>
      </c>
      <c r="D2532" s="1" t="s">
        <v>13808</v>
      </c>
      <c r="E2532" s="35">
        <v>9179</v>
      </c>
      <c r="F2532" s="35">
        <v>203652</v>
      </c>
      <c r="G2532" s="37">
        <f t="shared" si="158"/>
        <v>4.5071985543967158E-2</v>
      </c>
      <c r="I2532" s="28">
        <v>3.0310000000000001</v>
      </c>
      <c r="J2532" s="28">
        <v>9.1869611740112305</v>
      </c>
      <c r="K2532" s="28">
        <v>4.0336263808289736</v>
      </c>
      <c r="L2532" s="28">
        <v>35.700403094018959</v>
      </c>
      <c r="M2532" s="31"/>
      <c r="N2532" s="32">
        <f t="shared" si="156"/>
        <v>85.817747817213871</v>
      </c>
      <c r="O2532" s="32">
        <f t="shared" si="157"/>
        <v>60.965477867058937</v>
      </c>
      <c r="P2532" s="32">
        <f t="shared" si="159"/>
        <v>79.092950025095831</v>
      </c>
    </row>
    <row r="2533" spans="1:16" x14ac:dyDescent="0.2">
      <c r="A2533" s="20" t="s">
        <v>2528</v>
      </c>
      <c r="B2533" s="20" t="s">
        <v>9528</v>
      </c>
      <c r="C2533" s="20" t="s">
        <v>6873</v>
      </c>
      <c r="D2533" s="1" t="s">
        <v>13808</v>
      </c>
      <c r="E2533" s="35">
        <v>8046</v>
      </c>
      <c r="F2533" s="35">
        <v>203652</v>
      </c>
      <c r="G2533" s="37">
        <f t="shared" si="158"/>
        <v>3.9508573448824462E-2</v>
      </c>
      <c r="I2533" s="28">
        <v>3.2240000000000002</v>
      </c>
      <c r="J2533" s="28">
        <v>10.39417552947998</v>
      </c>
      <c r="K2533" s="28">
        <v>2.6378649013922861</v>
      </c>
      <c r="L2533" s="28">
        <v>34.474272930648766</v>
      </c>
      <c r="M2533" s="31"/>
      <c r="N2533" s="32">
        <f t="shared" si="156"/>
        <v>87.811967944096139</v>
      </c>
      <c r="O2533" s="32">
        <f t="shared" si="157"/>
        <v>61.6507686132841</v>
      </c>
      <c r="P2533" s="32">
        <f t="shared" si="159"/>
        <v>80.732985788669012</v>
      </c>
    </row>
    <row r="2534" spans="1:16" x14ac:dyDescent="0.2">
      <c r="A2534" s="20" t="s">
        <v>2529</v>
      </c>
      <c r="B2534" s="20" t="s">
        <v>9529</v>
      </c>
      <c r="C2534" s="20" t="s">
        <v>6873</v>
      </c>
      <c r="D2534" s="1" t="s">
        <v>13808</v>
      </c>
      <c r="E2534" s="35">
        <v>11074</v>
      </c>
      <c r="F2534" s="35">
        <v>203652</v>
      </c>
      <c r="G2534" s="37">
        <f t="shared" si="158"/>
        <v>5.4377074617484727E-2</v>
      </c>
      <c r="I2534" s="28">
        <v>2.375</v>
      </c>
      <c r="J2534" s="28">
        <v>5.640625</v>
      </c>
      <c r="K2534" s="28">
        <v>3.4838803787693933</v>
      </c>
      <c r="L2534" s="28">
        <v>37.416651616398774</v>
      </c>
      <c r="M2534" s="31"/>
      <c r="N2534" s="32">
        <f t="shared" si="156"/>
        <v>85.933583522116848</v>
      </c>
      <c r="O2534" s="32">
        <f t="shared" si="157"/>
        <v>61.434303365008709</v>
      </c>
      <c r="P2534" s="32">
        <f t="shared" si="159"/>
        <v>79.304301551518634</v>
      </c>
    </row>
    <row r="2535" spans="1:16" x14ac:dyDescent="0.2">
      <c r="A2535" s="20" t="s">
        <v>2530</v>
      </c>
      <c r="B2535" s="20" t="s">
        <v>9530</v>
      </c>
      <c r="C2535" s="20" t="s">
        <v>6873</v>
      </c>
      <c r="D2535" s="1" t="s">
        <v>13808</v>
      </c>
      <c r="E2535" s="35">
        <v>9169</v>
      </c>
      <c r="F2535" s="35">
        <v>203652</v>
      </c>
      <c r="G2535" s="37">
        <f t="shared" si="158"/>
        <v>4.502288217154754E-2</v>
      </c>
      <c r="I2535" s="28">
        <v>1.72</v>
      </c>
      <c r="J2535" s="28">
        <v>2.9584000110626221</v>
      </c>
      <c r="K2535" s="28">
        <v>3.9072357043691146</v>
      </c>
      <c r="L2535" s="28">
        <v>38.643363507470823</v>
      </c>
      <c r="M2535" s="31"/>
      <c r="N2535" s="32">
        <f t="shared" si="156"/>
        <v>84.562308709134442</v>
      </c>
      <c r="O2535" s="32">
        <f t="shared" si="157"/>
        <v>60.965115016408213</v>
      </c>
      <c r="P2535" s="32">
        <f t="shared" si="159"/>
        <v>78.177123115895</v>
      </c>
    </row>
    <row r="2536" spans="1:16" x14ac:dyDescent="0.2">
      <c r="A2536" s="20" t="s">
        <v>2531</v>
      </c>
      <c r="B2536" s="20" t="s">
        <v>9531</v>
      </c>
      <c r="C2536" s="20" t="s">
        <v>6873</v>
      </c>
      <c r="D2536" s="1" t="s">
        <v>13808</v>
      </c>
      <c r="E2536" s="35">
        <v>7966</v>
      </c>
      <c r="F2536" s="35">
        <v>203652</v>
      </c>
      <c r="G2536" s="37">
        <f t="shared" si="158"/>
        <v>3.911574646946752E-2</v>
      </c>
      <c r="I2536" s="28">
        <v>2.6930000000000001</v>
      </c>
      <c r="J2536" s="28">
        <v>7.2522487640380859</v>
      </c>
      <c r="K2536" s="28">
        <v>3.3213671378946978</v>
      </c>
      <c r="L2536" s="28">
        <v>42.859904594526739</v>
      </c>
      <c r="M2536" s="31"/>
      <c r="N2536" s="32">
        <f t="shared" si="156"/>
        <v>87.878157545479226</v>
      </c>
      <c r="O2536" s="32">
        <f t="shared" si="157"/>
        <v>64.19427636280237</v>
      </c>
      <c r="P2536" s="32">
        <f t="shared" si="159"/>
        <v>81.469515107364316</v>
      </c>
    </row>
    <row r="2537" spans="1:16" x14ac:dyDescent="0.2">
      <c r="A2537" s="20" t="s">
        <v>2532</v>
      </c>
      <c r="B2537" s="20" t="s">
        <v>9532</v>
      </c>
      <c r="C2537" s="20" t="s">
        <v>6873</v>
      </c>
      <c r="D2537" s="1" t="s">
        <v>13808</v>
      </c>
      <c r="E2537" s="35">
        <v>7507</v>
      </c>
      <c r="F2537" s="35">
        <v>203652</v>
      </c>
      <c r="G2537" s="37">
        <f t="shared" si="158"/>
        <v>3.6861901675407066E-2</v>
      </c>
      <c r="I2537" s="28">
        <v>0.84699999999999998</v>
      </c>
      <c r="J2537" s="28">
        <v>0.71740901470184326</v>
      </c>
      <c r="K2537" s="28">
        <v>3.3583430857428134</v>
      </c>
      <c r="L2537" s="28">
        <v>33.424803516717731</v>
      </c>
      <c r="M2537" s="31"/>
      <c r="N2537" s="32">
        <f t="shared" si="156"/>
        <v>82.758790439728756</v>
      </c>
      <c r="O2537" s="32">
        <f t="shared" si="157"/>
        <v>58.198458856712193</v>
      </c>
      <c r="P2537" s="32">
        <f t="shared" si="159"/>
        <v>76.112988509586486</v>
      </c>
    </row>
    <row r="2538" spans="1:16" x14ac:dyDescent="0.2">
      <c r="A2538" s="20" t="s">
        <v>2533</v>
      </c>
      <c r="B2538" s="20" t="s">
        <v>9533</v>
      </c>
      <c r="C2538" s="20" t="s">
        <v>6873</v>
      </c>
      <c r="D2538" s="1" t="s">
        <v>13808</v>
      </c>
      <c r="E2538" s="35">
        <v>7100</v>
      </c>
      <c r="F2538" s="35">
        <v>203652</v>
      </c>
      <c r="G2538" s="37">
        <f t="shared" si="158"/>
        <v>3.4863394417928621E-2</v>
      </c>
      <c r="I2538" s="28">
        <v>3.7530000000000001</v>
      </c>
      <c r="J2538" s="28">
        <v>14.08500862121582</v>
      </c>
      <c r="K2538" s="28">
        <v>2.0556920050439764</v>
      </c>
      <c r="L2538" s="28">
        <v>42.736197183098589</v>
      </c>
      <c r="M2538" s="31"/>
      <c r="N2538" s="32">
        <f t="shared" si="156"/>
        <v>91.296083897867732</v>
      </c>
      <c r="O2538" s="32">
        <f t="shared" si="157"/>
        <v>66.105881469214211</v>
      </c>
      <c r="P2538" s="32">
        <f t="shared" si="159"/>
        <v>84.479844656342863</v>
      </c>
    </row>
    <row r="2539" spans="1:16" x14ac:dyDescent="0.2">
      <c r="A2539" s="20" t="s">
        <v>2534</v>
      </c>
      <c r="B2539" s="20" t="s">
        <v>9534</v>
      </c>
      <c r="C2539" s="20" t="s">
        <v>6873</v>
      </c>
      <c r="D2539" s="1" t="s">
        <v>13808</v>
      </c>
      <c r="E2539" s="35">
        <v>7690</v>
      </c>
      <c r="F2539" s="35">
        <v>203652</v>
      </c>
      <c r="G2539" s="37">
        <f t="shared" si="158"/>
        <v>3.7760493390686073E-2</v>
      </c>
      <c r="I2539" s="28">
        <v>2.9750000000000001</v>
      </c>
      <c r="J2539" s="28">
        <v>8.8506250381469727</v>
      </c>
      <c r="K2539" s="28">
        <v>3.8234145083285749</v>
      </c>
      <c r="L2539" s="28">
        <v>42.682444733420027</v>
      </c>
      <c r="M2539" s="31"/>
      <c r="N2539" s="32">
        <f t="shared" si="156"/>
        <v>87.578280911095689</v>
      </c>
      <c r="O2539" s="32">
        <f t="shared" si="157"/>
        <v>64.035901281312022</v>
      </c>
      <c r="P2539" s="32">
        <f t="shared" si="159"/>
        <v>81.207927503817217</v>
      </c>
    </row>
    <row r="2540" spans="1:16" x14ac:dyDescent="0.2">
      <c r="A2540" s="20" t="s">
        <v>2535</v>
      </c>
      <c r="B2540" s="20" t="s">
        <v>9535</v>
      </c>
      <c r="C2540" s="20" t="s">
        <v>6873</v>
      </c>
      <c r="D2540" s="1" t="s">
        <v>13808</v>
      </c>
      <c r="E2540" s="35">
        <v>9333</v>
      </c>
      <c r="F2540" s="35">
        <v>203652</v>
      </c>
      <c r="G2540" s="37">
        <f t="shared" si="158"/>
        <v>4.5828177479229272E-2</v>
      </c>
      <c r="I2540" s="28">
        <v>2.339</v>
      </c>
      <c r="J2540" s="28">
        <v>5.4709210395812988</v>
      </c>
      <c r="K2540" s="28">
        <v>3.6740958825558963</v>
      </c>
      <c r="L2540" s="28">
        <v>38.117325618772099</v>
      </c>
      <c r="M2540" s="31"/>
      <c r="N2540" s="32">
        <f t="shared" si="156"/>
        <v>85.764532763839668</v>
      </c>
      <c r="O2540" s="32">
        <f t="shared" si="157"/>
        <v>61.557121213980707</v>
      </c>
      <c r="P2540" s="32">
        <f t="shared" si="159"/>
        <v>79.214227778826853</v>
      </c>
    </row>
    <row r="2541" spans="1:16" x14ac:dyDescent="0.2">
      <c r="A2541" s="20" t="s">
        <v>2536</v>
      </c>
      <c r="B2541" s="20" t="s">
        <v>9536</v>
      </c>
      <c r="C2541" s="20" t="s">
        <v>6873</v>
      </c>
      <c r="D2541" s="1" t="s">
        <v>13808</v>
      </c>
      <c r="E2541" s="35">
        <v>10145</v>
      </c>
      <c r="F2541" s="35">
        <v>203652</v>
      </c>
      <c r="G2541" s="37">
        <f t="shared" si="158"/>
        <v>4.9815371319702234E-2</v>
      </c>
      <c r="I2541" s="28">
        <v>1.722</v>
      </c>
      <c r="J2541" s="28">
        <v>2.9652841091156006</v>
      </c>
      <c r="K2541" s="28">
        <v>3.6148249932137846</v>
      </c>
      <c r="L2541" s="28">
        <v>35.659438146870379</v>
      </c>
      <c r="M2541" s="31"/>
      <c r="N2541" s="32">
        <f t="shared" si="156"/>
        <v>84.313079139975756</v>
      </c>
      <c r="O2541" s="32">
        <f t="shared" si="157"/>
        <v>59.909647632217819</v>
      </c>
      <c r="P2541" s="32">
        <f t="shared" si="159"/>
        <v>77.709732940509127</v>
      </c>
    </row>
    <row r="2542" spans="1:16" x14ac:dyDescent="0.2">
      <c r="A2542" s="20" t="s">
        <v>2537</v>
      </c>
      <c r="B2542" s="20" t="s">
        <v>9537</v>
      </c>
      <c r="C2542" s="20" t="s">
        <v>6873</v>
      </c>
      <c r="D2542" s="1" t="s">
        <v>13808</v>
      </c>
      <c r="E2542" s="35">
        <v>10220</v>
      </c>
      <c r="F2542" s="35">
        <v>203652</v>
      </c>
      <c r="G2542" s="37">
        <f t="shared" si="158"/>
        <v>5.0183646612849374E-2</v>
      </c>
      <c r="I2542" s="28">
        <v>0.96599999999999997</v>
      </c>
      <c r="J2542" s="28">
        <v>0.93315601348876953</v>
      </c>
      <c r="K2542" s="28">
        <v>2.7732308070013656</v>
      </c>
      <c r="L2542" s="28">
        <v>39.043933463796478</v>
      </c>
      <c r="M2542" s="31"/>
      <c r="N2542" s="32">
        <f t="shared" si="156"/>
        <v>85.025777465110366</v>
      </c>
      <c r="O2542" s="32">
        <f t="shared" si="157"/>
        <v>61.148316450830883</v>
      </c>
      <c r="P2542" s="32">
        <f t="shared" si="159"/>
        <v>78.564754088482758</v>
      </c>
    </row>
    <row r="2543" spans="1:16" x14ac:dyDescent="0.2">
      <c r="A2543" s="20" t="s">
        <v>2538</v>
      </c>
      <c r="B2543" s="20" t="s">
        <v>9538</v>
      </c>
      <c r="C2543" s="20" t="s">
        <v>6873</v>
      </c>
      <c r="D2543" s="1" t="s">
        <v>13808</v>
      </c>
      <c r="E2543" s="35">
        <v>8490</v>
      </c>
      <c r="F2543" s="35">
        <v>203652</v>
      </c>
      <c r="G2543" s="37">
        <f t="shared" si="158"/>
        <v>4.1688763184255496E-2</v>
      </c>
      <c r="I2543" s="28">
        <v>3.03</v>
      </c>
      <c r="J2543" s="28">
        <v>9.1808996200561523</v>
      </c>
      <c r="K2543" s="28">
        <v>1.838925158518566</v>
      </c>
      <c r="L2543" s="28">
        <v>44.971967020023556</v>
      </c>
      <c r="M2543" s="31"/>
      <c r="N2543" s="32">
        <f t="shared" si="156"/>
        <v>90.965725995598561</v>
      </c>
      <c r="O2543" s="32">
        <f t="shared" si="157"/>
        <v>66.51097945120182</v>
      </c>
      <c r="P2543" s="32">
        <f t="shared" si="159"/>
        <v>84.348494414805273</v>
      </c>
    </row>
    <row r="2544" spans="1:16" x14ac:dyDescent="0.2">
      <c r="A2544" s="20" t="s">
        <v>2539</v>
      </c>
      <c r="B2544" s="20" t="s">
        <v>9539</v>
      </c>
      <c r="C2544" s="20" t="s">
        <v>6873</v>
      </c>
      <c r="D2544" s="1" t="s">
        <v>13808</v>
      </c>
      <c r="E2544" s="35">
        <v>8283</v>
      </c>
      <c r="F2544" s="35">
        <v>203652</v>
      </c>
      <c r="G2544" s="37">
        <f t="shared" si="158"/>
        <v>4.0672323375169406E-2</v>
      </c>
      <c r="I2544" s="28">
        <v>2.8780000000000001</v>
      </c>
      <c r="J2544" s="28">
        <v>8.2828836441040039</v>
      </c>
      <c r="K2544" s="28">
        <v>3.5129771042471303</v>
      </c>
      <c r="L2544" s="28">
        <v>36.796692019799586</v>
      </c>
      <c r="M2544" s="31"/>
      <c r="N2544" s="32">
        <f t="shared" si="156"/>
        <v>86.552579607365061</v>
      </c>
      <c r="O2544" s="32">
        <f t="shared" si="157"/>
        <v>61.658981536023774</v>
      </c>
      <c r="P2544" s="32">
        <f t="shared" si="159"/>
        <v>79.816598802240023</v>
      </c>
    </row>
    <row r="2545" spans="1:16" x14ac:dyDescent="0.2">
      <c r="A2545" s="20" t="s">
        <v>2540</v>
      </c>
      <c r="B2545" s="20" t="s">
        <v>9540</v>
      </c>
      <c r="C2545" s="20" t="s">
        <v>6873</v>
      </c>
      <c r="D2545" s="1" t="s">
        <v>13808</v>
      </c>
      <c r="E2545" s="35">
        <v>12524</v>
      </c>
      <c r="F2545" s="35">
        <v>203652</v>
      </c>
      <c r="G2545" s="37">
        <f t="shared" si="158"/>
        <v>6.1497063618329309E-2</v>
      </c>
      <c r="I2545" s="28">
        <v>7.1050000000000004</v>
      </c>
      <c r="J2545" s="28">
        <v>50.481025695800781</v>
      </c>
      <c r="K2545" s="28">
        <v>2.0055192873683145</v>
      </c>
      <c r="L2545" s="28">
        <v>40.645320983711272</v>
      </c>
      <c r="M2545" s="31"/>
      <c r="N2545" s="32">
        <f t="shared" si="156"/>
        <v>95.977516173730734</v>
      </c>
      <c r="O2545" s="32">
        <f t="shared" si="157"/>
        <v>68.173315672858081</v>
      </c>
      <c r="P2545" s="32">
        <f t="shared" si="159"/>
        <v>88.453952872877807</v>
      </c>
    </row>
    <row r="2546" spans="1:16" x14ac:dyDescent="0.2">
      <c r="A2546" s="20" t="s">
        <v>2541</v>
      </c>
      <c r="B2546" s="20" t="s">
        <v>9541</v>
      </c>
      <c r="C2546" s="20" t="s">
        <v>6873</v>
      </c>
      <c r="D2546" s="1" t="s">
        <v>13808</v>
      </c>
      <c r="E2546" s="35">
        <v>7946</v>
      </c>
      <c r="F2546" s="35">
        <v>203652</v>
      </c>
      <c r="G2546" s="37">
        <f t="shared" si="158"/>
        <v>3.9017539724628285E-2</v>
      </c>
      <c r="I2546" s="28">
        <v>3.4660000000000002</v>
      </c>
      <c r="J2546" s="28">
        <v>12.013155937194824</v>
      </c>
      <c r="K2546" s="28">
        <v>3.3266373524840329</v>
      </c>
      <c r="L2546" s="28">
        <v>42.453183991945636</v>
      </c>
      <c r="M2546" s="31"/>
      <c r="N2546" s="32">
        <f t="shared" si="156"/>
        <v>88.99738648307553</v>
      </c>
      <c r="O2546" s="32">
        <f t="shared" si="157"/>
        <v>64.783026396847234</v>
      </c>
      <c r="P2546" s="32">
        <f t="shared" si="159"/>
        <v>82.445201287436944</v>
      </c>
    </row>
    <row r="2547" spans="1:16" x14ac:dyDescent="0.2">
      <c r="A2547" s="20" t="s">
        <v>2542</v>
      </c>
      <c r="B2547" s="20" t="s">
        <v>9542</v>
      </c>
      <c r="C2547" s="20" t="s">
        <v>6873</v>
      </c>
      <c r="D2547" s="1" t="s">
        <v>13808</v>
      </c>
      <c r="E2547" s="35">
        <v>9361</v>
      </c>
      <c r="F2547" s="35">
        <v>203652</v>
      </c>
      <c r="G2547" s="37">
        <f t="shared" si="158"/>
        <v>4.5965666922004204E-2</v>
      </c>
      <c r="I2547" s="28">
        <v>2.8580000000000001</v>
      </c>
      <c r="J2547" s="28">
        <v>8.1681642532348633</v>
      </c>
      <c r="K2547" s="28">
        <v>3.6738871782240854</v>
      </c>
      <c r="L2547" s="28">
        <v>41.749172096998187</v>
      </c>
      <c r="M2547" s="31"/>
      <c r="N2547" s="32">
        <f t="shared" si="156"/>
        <v>87.396298422028323</v>
      </c>
      <c r="O2547" s="32">
        <f t="shared" si="157"/>
        <v>63.63054825437311</v>
      </c>
      <c r="P2547" s="32">
        <f t="shared" si="159"/>
        <v>80.965502982576723</v>
      </c>
    </row>
    <row r="2548" spans="1:16" x14ac:dyDescent="0.2">
      <c r="A2548" s="20" t="s">
        <v>2543</v>
      </c>
      <c r="B2548" s="20" t="s">
        <v>9543</v>
      </c>
      <c r="C2548" s="20" t="s">
        <v>6873</v>
      </c>
      <c r="D2548" s="1" t="s">
        <v>13808</v>
      </c>
      <c r="E2548" s="35">
        <v>6406</v>
      </c>
      <c r="F2548" s="35">
        <v>203652</v>
      </c>
      <c r="G2548" s="37">
        <f t="shared" si="158"/>
        <v>3.1455620372007151E-2</v>
      </c>
      <c r="I2548" s="28">
        <v>4.3250000000000002</v>
      </c>
      <c r="J2548" s="28">
        <v>18.705625534057617</v>
      </c>
      <c r="K2548" s="28">
        <v>0.90195055498739041</v>
      </c>
      <c r="L2548" s="28">
        <v>41.113487355604121</v>
      </c>
      <c r="M2548" s="31"/>
      <c r="N2548" s="32">
        <f t="shared" si="156"/>
        <v>93.444571580958169</v>
      </c>
      <c r="O2548" s="32">
        <f t="shared" si="157"/>
        <v>66.794109289703556</v>
      </c>
      <c r="P2548" s="32">
        <f t="shared" si="159"/>
        <v>86.233199326648787</v>
      </c>
    </row>
    <row r="2549" spans="1:16" x14ac:dyDescent="0.2">
      <c r="A2549" s="20" t="s">
        <v>2544</v>
      </c>
      <c r="B2549" s="20" t="s">
        <v>9544</v>
      </c>
      <c r="C2549" s="20" t="s">
        <v>6873</v>
      </c>
      <c r="D2549" s="1" t="s">
        <v>13808</v>
      </c>
      <c r="E2549" s="35">
        <v>6101</v>
      </c>
      <c r="F2549" s="35">
        <v>203652</v>
      </c>
      <c r="G2549" s="37">
        <f t="shared" si="158"/>
        <v>2.9957967513208807E-2</v>
      </c>
      <c r="I2549" s="28">
        <v>4.2169999999999996</v>
      </c>
      <c r="J2549" s="28">
        <v>17.783088684082031</v>
      </c>
      <c r="K2549" s="28">
        <v>2.2619060360778356</v>
      </c>
      <c r="L2549" s="28">
        <v>44.724471398131456</v>
      </c>
      <c r="M2549" s="31"/>
      <c r="N2549" s="32">
        <f t="shared" si="156"/>
        <v>92.168114791862621</v>
      </c>
      <c r="O2549" s="32">
        <f t="shared" si="157"/>
        <v>67.240648810164345</v>
      </c>
      <c r="P2549" s="32">
        <f t="shared" si="159"/>
        <v>85.422969638802797</v>
      </c>
    </row>
    <row r="2550" spans="1:16" x14ac:dyDescent="0.2">
      <c r="A2550" s="20" t="s">
        <v>2545</v>
      </c>
      <c r="B2550" s="20" t="s">
        <v>9545</v>
      </c>
      <c r="C2550" s="20" t="s">
        <v>6874</v>
      </c>
      <c r="D2550" s="1" t="s">
        <v>13848</v>
      </c>
      <c r="E2550" s="35">
        <v>9365</v>
      </c>
      <c r="F2550" s="35">
        <v>147713</v>
      </c>
      <c r="G2550" s="37">
        <f t="shared" si="158"/>
        <v>6.3399971566483651E-2</v>
      </c>
      <c r="I2550" s="28">
        <v>2.7530000000000001</v>
      </c>
      <c r="J2550" s="28">
        <v>7.5790090560913086</v>
      </c>
      <c r="K2550" s="28">
        <v>2.9796529516063988</v>
      </c>
      <c r="L2550" s="28">
        <v>39.726107848371598</v>
      </c>
      <c r="M2550" s="31"/>
      <c r="N2550" s="32">
        <f t="shared" si="156"/>
        <v>87.756743125087226</v>
      </c>
      <c r="O2550" s="32">
        <f t="shared" si="157"/>
        <v>63.169309799207895</v>
      </c>
      <c r="P2550" s="32">
        <f t="shared" si="159"/>
        <v>81.103607710280102</v>
      </c>
    </row>
    <row r="2551" spans="1:16" x14ac:dyDescent="0.2">
      <c r="A2551" s="20" t="s">
        <v>2546</v>
      </c>
      <c r="B2551" s="20" t="s">
        <v>9546</v>
      </c>
      <c r="C2551" s="20" t="s">
        <v>6874</v>
      </c>
      <c r="D2551" s="1" t="s">
        <v>13848</v>
      </c>
      <c r="E2551" s="35">
        <v>8593</v>
      </c>
      <c r="F2551" s="35">
        <v>147713</v>
      </c>
      <c r="G2551" s="37">
        <f t="shared" si="158"/>
        <v>5.8173620466715863E-2</v>
      </c>
      <c r="I2551" s="28">
        <v>2.3450000000000002</v>
      </c>
      <c r="J2551" s="28">
        <v>5.4990248680114746</v>
      </c>
      <c r="K2551" s="28">
        <v>3.5282825380795044</v>
      </c>
      <c r="L2551" s="28">
        <v>36.494006749679976</v>
      </c>
      <c r="M2551" s="31"/>
      <c r="N2551" s="32">
        <f t="shared" si="156"/>
        <v>85.61809820142048</v>
      </c>
      <c r="O2551" s="32">
        <f t="shared" si="157"/>
        <v>60.978278426420943</v>
      </c>
      <c r="P2551" s="32">
        <f t="shared" si="159"/>
        <v>78.950787490832042</v>
      </c>
    </row>
    <row r="2552" spans="1:16" x14ac:dyDescent="0.2">
      <c r="A2552" s="20" t="s">
        <v>2547</v>
      </c>
      <c r="B2552" s="20" t="s">
        <v>9547</v>
      </c>
      <c r="C2552" s="20" t="s">
        <v>6874</v>
      </c>
      <c r="D2552" s="1" t="s">
        <v>13848</v>
      </c>
      <c r="E2552" s="35">
        <v>9062</v>
      </c>
      <c r="F2552" s="35">
        <v>147713</v>
      </c>
      <c r="G2552" s="37">
        <f t="shared" si="158"/>
        <v>6.1348696458673239E-2</v>
      </c>
      <c r="I2552" s="28">
        <v>2.1070000000000002</v>
      </c>
      <c r="J2552" s="28">
        <v>4.4394488334655762</v>
      </c>
      <c r="K2552" s="28">
        <v>4.1349045076549249</v>
      </c>
      <c r="L2552" s="28">
        <v>30.247186051644228</v>
      </c>
      <c r="M2552" s="31"/>
      <c r="N2552" s="32">
        <f t="shared" si="156"/>
        <v>82.99527958220537</v>
      </c>
      <c r="O2552" s="32">
        <f t="shared" si="157"/>
        <v>57.63040366819407</v>
      </c>
      <c r="P2552" s="32">
        <f t="shared" si="159"/>
        <v>76.131775287185121</v>
      </c>
    </row>
    <row r="2553" spans="1:16" x14ac:dyDescent="0.2">
      <c r="A2553" s="20" t="s">
        <v>2548</v>
      </c>
      <c r="B2553" s="20" t="s">
        <v>9548</v>
      </c>
      <c r="C2553" s="20" t="s">
        <v>6874</v>
      </c>
      <c r="D2553" s="1" t="s">
        <v>13848</v>
      </c>
      <c r="E2553" s="35">
        <v>7540</v>
      </c>
      <c r="F2553" s="35">
        <v>147713</v>
      </c>
      <c r="G2553" s="37">
        <f t="shared" si="158"/>
        <v>5.1044931725711347E-2</v>
      </c>
      <c r="I2553" s="28">
        <v>2.0569999999999999</v>
      </c>
      <c r="J2553" s="28">
        <v>4.2312488555908203</v>
      </c>
      <c r="K2553" s="28">
        <v>4.5792491117296352</v>
      </c>
      <c r="L2553" s="28">
        <v>31.76790450928382</v>
      </c>
      <c r="M2553" s="31"/>
      <c r="N2553" s="32">
        <f t="shared" si="156"/>
        <v>82.62852350438844</v>
      </c>
      <c r="O2553" s="32">
        <f t="shared" si="157"/>
        <v>57.902217176032664</v>
      </c>
      <c r="P2553" s="32">
        <f t="shared" si="159"/>
        <v>75.937810320536016</v>
      </c>
    </row>
    <row r="2554" spans="1:16" x14ac:dyDescent="0.2">
      <c r="A2554" s="20" t="s">
        <v>2549</v>
      </c>
      <c r="B2554" s="20" t="s">
        <v>9549</v>
      </c>
      <c r="C2554" s="20" t="s">
        <v>6874</v>
      </c>
      <c r="D2554" s="1" t="s">
        <v>13848</v>
      </c>
      <c r="E2554" s="35">
        <v>8773</v>
      </c>
      <c r="F2554" s="35">
        <v>147713</v>
      </c>
      <c r="G2554" s="37">
        <f t="shared" si="158"/>
        <v>5.9392199738682448E-2</v>
      </c>
      <c r="I2554" s="28">
        <v>2.0939999999999999</v>
      </c>
      <c r="J2554" s="28">
        <v>4.3848361968994141</v>
      </c>
      <c r="K2554" s="28">
        <v>4.3810468344291591</v>
      </c>
      <c r="L2554" s="28">
        <v>33.463923401345035</v>
      </c>
      <c r="M2554" s="31"/>
      <c r="N2554" s="32">
        <f t="shared" si="156"/>
        <v>83.343803240691827</v>
      </c>
      <c r="O2554" s="32">
        <f t="shared" si="157"/>
        <v>58.807300534963389</v>
      </c>
      <c r="P2554" s="32">
        <f t="shared" si="159"/>
        <v>76.704449187612582</v>
      </c>
    </row>
    <row r="2555" spans="1:16" x14ac:dyDescent="0.2">
      <c r="A2555" s="20" t="s">
        <v>2550</v>
      </c>
      <c r="B2555" s="20" t="s">
        <v>9550</v>
      </c>
      <c r="C2555" s="20" t="s">
        <v>6874</v>
      </c>
      <c r="D2555" s="1" t="s">
        <v>13848</v>
      </c>
      <c r="E2555" s="35">
        <v>8439</v>
      </c>
      <c r="F2555" s="35">
        <v>147713</v>
      </c>
      <c r="G2555" s="37">
        <f t="shared" si="158"/>
        <v>5.7131058200700004E-2</v>
      </c>
      <c r="I2555" s="28">
        <v>1.522</v>
      </c>
      <c r="J2555" s="28">
        <v>2.3164839744567871</v>
      </c>
      <c r="K2555" s="28">
        <v>3.5383817742634793</v>
      </c>
      <c r="L2555" s="28">
        <v>34.235809930086504</v>
      </c>
      <c r="M2555" s="31"/>
      <c r="N2555" s="32">
        <f t="shared" si="156"/>
        <v>83.781547081785817</v>
      </c>
      <c r="O2555" s="32">
        <f t="shared" si="157"/>
        <v>59.146221864051611</v>
      </c>
      <c r="P2555" s="32">
        <f t="shared" si="159"/>
        <v>77.115452557438516</v>
      </c>
    </row>
    <row r="2556" spans="1:16" x14ac:dyDescent="0.2">
      <c r="A2556" s="20" t="s">
        <v>2551</v>
      </c>
      <c r="B2556" s="20" t="s">
        <v>9551</v>
      </c>
      <c r="C2556" s="20" t="s">
        <v>6874</v>
      </c>
      <c r="D2556" s="1" t="s">
        <v>13848</v>
      </c>
      <c r="E2556" s="35">
        <v>8371</v>
      </c>
      <c r="F2556" s="35">
        <v>147713</v>
      </c>
      <c r="G2556" s="37">
        <f t="shared" si="158"/>
        <v>5.6670706031290409E-2</v>
      </c>
      <c r="I2556" s="28">
        <v>0.96699999999999997</v>
      </c>
      <c r="J2556" s="28">
        <v>0.93508899211883545</v>
      </c>
      <c r="K2556" s="28">
        <v>4.2501331853027597</v>
      </c>
      <c r="L2556" s="28">
        <v>30.431250746625253</v>
      </c>
      <c r="M2556" s="31"/>
      <c r="N2556" s="32">
        <f t="shared" si="156"/>
        <v>81.034095012877472</v>
      </c>
      <c r="O2556" s="32">
        <f t="shared" si="157"/>
        <v>56.406313601680182</v>
      </c>
      <c r="P2556" s="32">
        <f t="shared" si="159"/>
        <v>74.370041773839148</v>
      </c>
    </row>
    <row r="2557" spans="1:16" x14ac:dyDescent="0.2">
      <c r="A2557" s="20" t="s">
        <v>2552</v>
      </c>
      <c r="B2557" s="20" t="s">
        <v>9552</v>
      </c>
      <c r="C2557" s="20" t="s">
        <v>6874</v>
      </c>
      <c r="D2557" s="1" t="s">
        <v>13848</v>
      </c>
      <c r="E2557" s="35">
        <v>10133</v>
      </c>
      <c r="F2557" s="35">
        <v>147713</v>
      </c>
      <c r="G2557" s="37">
        <f t="shared" si="158"/>
        <v>6.8599243126874418E-2</v>
      </c>
      <c r="I2557" s="28">
        <v>1.819</v>
      </c>
      <c r="J2557" s="28">
        <v>3.3087608814239502</v>
      </c>
      <c r="K2557" s="28">
        <v>3.6738542441748319</v>
      </c>
      <c r="L2557" s="28">
        <v>33.45504786341656</v>
      </c>
      <c r="M2557" s="31"/>
      <c r="N2557" s="32">
        <f t="shared" si="156"/>
        <v>83.895673886394633</v>
      </c>
      <c r="O2557" s="32">
        <f t="shared" si="157"/>
        <v>59.030540409373998</v>
      </c>
      <c r="P2557" s="32">
        <f t="shared" si="159"/>
        <v>77.16739534112051</v>
      </c>
    </row>
    <row r="2558" spans="1:16" x14ac:dyDescent="0.2">
      <c r="A2558" s="20" t="s">
        <v>2553</v>
      </c>
      <c r="B2558" s="20" t="s">
        <v>9553</v>
      </c>
      <c r="C2558" s="20" t="s">
        <v>6874</v>
      </c>
      <c r="D2558" s="1" t="s">
        <v>13848</v>
      </c>
      <c r="E2558" s="35">
        <v>10223</v>
      </c>
      <c r="F2558" s="35">
        <v>147713</v>
      </c>
      <c r="G2558" s="37">
        <f t="shared" si="158"/>
        <v>6.9208532762857711E-2</v>
      </c>
      <c r="I2558" s="28">
        <v>1.512</v>
      </c>
      <c r="J2558" s="28">
        <v>2.2861440181732178</v>
      </c>
      <c r="K2558" s="28">
        <v>3.9081178945394459</v>
      </c>
      <c r="L2558" s="28">
        <v>35.139587205321334</v>
      </c>
      <c r="M2558" s="31"/>
      <c r="N2558" s="32">
        <f t="shared" si="156"/>
        <v>83.446360840428895</v>
      </c>
      <c r="O2558" s="32">
        <f t="shared" si="157"/>
        <v>59.251045013707895</v>
      </c>
      <c r="P2558" s="32">
        <f t="shared" si="159"/>
        <v>76.899328847879758</v>
      </c>
    </row>
    <row r="2559" spans="1:16" x14ac:dyDescent="0.2">
      <c r="A2559" s="20" t="s">
        <v>2554</v>
      </c>
      <c r="B2559" s="20" t="s">
        <v>9554</v>
      </c>
      <c r="C2559" s="20" t="s">
        <v>6874</v>
      </c>
      <c r="D2559" s="1" t="s">
        <v>13848</v>
      </c>
      <c r="E2559" s="35">
        <v>8131</v>
      </c>
      <c r="F2559" s="35">
        <v>147713</v>
      </c>
      <c r="G2559" s="37">
        <f t="shared" si="158"/>
        <v>5.5045933668668293E-2</v>
      </c>
      <c r="I2559" s="28">
        <v>3.3069999999999999</v>
      </c>
      <c r="J2559" s="28">
        <v>10.936248779296875</v>
      </c>
      <c r="K2559" s="28">
        <v>1.7432399110947889</v>
      </c>
      <c r="L2559" s="28">
        <v>44.592178083876519</v>
      </c>
      <c r="M2559" s="31"/>
      <c r="N2559" s="32">
        <f t="shared" si="156"/>
        <v>91.451351480901764</v>
      </c>
      <c r="O2559" s="32">
        <f t="shared" si="157"/>
        <v>66.692118838845374</v>
      </c>
      <c r="P2559" s="32">
        <f t="shared" si="159"/>
        <v>84.751728736589854</v>
      </c>
    </row>
    <row r="2560" spans="1:16" x14ac:dyDescent="0.2">
      <c r="A2560" s="20" t="s">
        <v>2555</v>
      </c>
      <c r="B2560" s="20" t="s">
        <v>9555</v>
      </c>
      <c r="C2560" s="20" t="s">
        <v>6874</v>
      </c>
      <c r="D2560" s="1" t="s">
        <v>13848</v>
      </c>
      <c r="E2560" s="35">
        <v>9932</v>
      </c>
      <c r="F2560" s="35">
        <v>147713</v>
      </c>
      <c r="G2560" s="37">
        <f t="shared" si="158"/>
        <v>6.7238496273178391E-2</v>
      </c>
      <c r="I2560" s="28">
        <v>0.84199999999999997</v>
      </c>
      <c r="J2560" s="28">
        <v>0.70896399021148682</v>
      </c>
      <c r="K2560" s="28">
        <v>2.9921543083708948</v>
      </c>
      <c r="L2560" s="28">
        <v>34.893878372935966</v>
      </c>
      <c r="M2560" s="31"/>
      <c r="N2560" s="32">
        <f t="shared" si="156"/>
        <v>83.592513110547628</v>
      </c>
      <c r="O2560" s="32">
        <f t="shared" si="157"/>
        <v>59.085209308572743</v>
      </c>
      <c r="P2560" s="32">
        <f t="shared" si="159"/>
        <v>76.961060014760733</v>
      </c>
    </row>
    <row r="2561" spans="1:16" x14ac:dyDescent="0.2">
      <c r="A2561" s="20" t="s">
        <v>2556</v>
      </c>
      <c r="B2561" s="20" t="s">
        <v>9556</v>
      </c>
      <c r="C2561" s="20" t="s">
        <v>6874</v>
      </c>
      <c r="D2561" s="1" t="s">
        <v>13848</v>
      </c>
      <c r="E2561" s="35">
        <v>7162</v>
      </c>
      <c r="F2561" s="35">
        <v>147713</v>
      </c>
      <c r="G2561" s="37">
        <f t="shared" si="158"/>
        <v>4.848591525458152E-2</v>
      </c>
      <c r="I2561" s="28">
        <v>2.383</v>
      </c>
      <c r="J2561" s="28">
        <v>5.6786890029907227</v>
      </c>
      <c r="K2561" s="28">
        <v>3.6382426164203276</v>
      </c>
      <c r="L2561" s="28">
        <v>40.052080424462439</v>
      </c>
      <c r="M2561" s="31"/>
      <c r="N2561" s="32">
        <f t="shared" si="156"/>
        <v>86.31543322995843</v>
      </c>
      <c r="O2561" s="32">
        <f t="shared" si="157"/>
        <v>62.452260324511954</v>
      </c>
      <c r="P2561" s="32">
        <f t="shared" si="159"/>
        <v>79.858276085386336</v>
      </c>
    </row>
    <row r="2562" spans="1:16" x14ac:dyDescent="0.2">
      <c r="A2562" s="20" t="s">
        <v>2557</v>
      </c>
      <c r="B2562" s="20" t="s">
        <v>9557</v>
      </c>
      <c r="C2562" s="20" t="s">
        <v>6874</v>
      </c>
      <c r="D2562" s="1" t="s">
        <v>13848</v>
      </c>
      <c r="E2562" s="35">
        <v>7785</v>
      </c>
      <c r="F2562" s="35">
        <v>147713</v>
      </c>
      <c r="G2562" s="37">
        <f t="shared" si="158"/>
        <v>5.2703553512554749E-2</v>
      </c>
      <c r="I2562" s="28">
        <v>3.7869999999999999</v>
      </c>
      <c r="J2562" s="28">
        <v>14.341368675231934</v>
      </c>
      <c r="K2562" s="28">
        <v>3.2809083898443117</v>
      </c>
      <c r="L2562" s="28">
        <v>36.126782273603084</v>
      </c>
      <c r="M2562" s="31"/>
      <c r="N2562" s="32">
        <f t="shared" si="156"/>
        <v>88.155352918595582</v>
      </c>
      <c r="O2562" s="32">
        <f t="shared" si="157"/>
        <v>62.431602886109189</v>
      </c>
      <c r="P2562" s="32">
        <f t="shared" si="159"/>
        <v>81.194740557213194</v>
      </c>
    </row>
    <row r="2563" spans="1:16" x14ac:dyDescent="0.2">
      <c r="A2563" s="20" t="s">
        <v>2558</v>
      </c>
      <c r="B2563" s="20" t="s">
        <v>9558</v>
      </c>
      <c r="C2563" s="20" t="s">
        <v>6874</v>
      </c>
      <c r="D2563" s="1" t="s">
        <v>13848</v>
      </c>
      <c r="E2563" s="35">
        <v>6954</v>
      </c>
      <c r="F2563" s="35">
        <v>147713</v>
      </c>
      <c r="G2563" s="37">
        <f t="shared" si="158"/>
        <v>4.7077779206975687E-2</v>
      </c>
      <c r="I2563" s="28">
        <v>3.8439999999999999</v>
      </c>
      <c r="J2563" s="28">
        <v>14.776335716247559</v>
      </c>
      <c r="K2563" s="28">
        <v>2.8996380259660453</v>
      </c>
      <c r="L2563" s="28">
        <v>40.620074777106701</v>
      </c>
      <c r="M2563" s="31"/>
      <c r="N2563" s="32">
        <f t="shared" si="156"/>
        <v>89.77984686436821</v>
      </c>
      <c r="O2563" s="32">
        <f t="shared" si="157"/>
        <v>64.676930344973655</v>
      </c>
      <c r="P2563" s="32">
        <f t="shared" si="159"/>
        <v>82.987226394530794</v>
      </c>
    </row>
    <row r="2564" spans="1:16" x14ac:dyDescent="0.2">
      <c r="A2564" s="20" t="s">
        <v>2559</v>
      </c>
      <c r="B2564" s="20" t="s">
        <v>9559</v>
      </c>
      <c r="C2564" s="20" t="s">
        <v>6874</v>
      </c>
      <c r="D2564" s="1" t="s">
        <v>13848</v>
      </c>
      <c r="E2564" s="35">
        <v>5809</v>
      </c>
      <c r="F2564" s="35">
        <v>147713</v>
      </c>
      <c r="G2564" s="37">
        <f t="shared" si="158"/>
        <v>3.9326261060299364E-2</v>
      </c>
      <c r="I2564" s="28">
        <v>3.7429999999999999</v>
      </c>
      <c r="J2564" s="28">
        <v>14.010048866271973</v>
      </c>
      <c r="K2564" s="28">
        <v>3.8148991065344449</v>
      </c>
      <c r="L2564" s="28">
        <v>37.174901015665348</v>
      </c>
      <c r="M2564" s="31"/>
      <c r="N2564" s="32">
        <f t="shared" si="156"/>
        <v>87.568868888258152</v>
      </c>
      <c r="O2564" s="32">
        <f t="shared" si="157"/>
        <v>62.4468863899694</v>
      </c>
      <c r="P2564" s="32">
        <f t="shared" si="159"/>
        <v>80.771089338263096</v>
      </c>
    </row>
    <row r="2565" spans="1:16" x14ac:dyDescent="0.2">
      <c r="A2565" s="20" t="s">
        <v>2560</v>
      </c>
      <c r="B2565" s="20" t="s">
        <v>9560</v>
      </c>
      <c r="C2565" s="20" t="s">
        <v>6874</v>
      </c>
      <c r="D2565" s="1" t="s">
        <v>13848</v>
      </c>
      <c r="E2565" s="35">
        <v>6094</v>
      </c>
      <c r="F2565" s="35">
        <v>147713</v>
      </c>
      <c r="G2565" s="37">
        <f t="shared" si="158"/>
        <v>4.125567824091312E-2</v>
      </c>
      <c r="I2565" s="28">
        <v>4.5049999999999999</v>
      </c>
      <c r="J2565" s="28">
        <v>20.295024871826172</v>
      </c>
      <c r="K2565" s="28">
        <v>2.8257388861063757</v>
      </c>
      <c r="L2565" s="28">
        <v>37.354939284542169</v>
      </c>
      <c r="M2565" s="31"/>
      <c r="N2565" s="32">
        <f t="shared" si="156"/>
        <v>90.179693877903247</v>
      </c>
      <c r="O2565" s="32">
        <f t="shared" si="157"/>
        <v>63.958548710596652</v>
      </c>
      <c r="P2565" s="32">
        <f t="shared" si="159"/>
        <v>83.084490925353208</v>
      </c>
    </row>
    <row r="2566" spans="1:16" x14ac:dyDescent="0.2">
      <c r="A2566" s="20" t="s">
        <v>2561</v>
      </c>
      <c r="B2566" s="20" t="s">
        <v>9561</v>
      </c>
      <c r="C2566" s="20" t="s">
        <v>6874</v>
      </c>
      <c r="D2566" s="1" t="s">
        <v>13848</v>
      </c>
      <c r="E2566" s="35">
        <v>9086</v>
      </c>
      <c r="F2566" s="35">
        <v>147713</v>
      </c>
      <c r="G2566" s="37">
        <f t="shared" si="158"/>
        <v>6.1511173694935452E-2</v>
      </c>
      <c r="I2566" s="28">
        <v>5.6159999999999997</v>
      </c>
      <c r="J2566" s="28">
        <v>31.539455413818359</v>
      </c>
      <c r="K2566" s="28">
        <v>2.1028613568723986</v>
      </c>
      <c r="L2566" s="28">
        <v>40.040611930442438</v>
      </c>
      <c r="M2566" s="31"/>
      <c r="N2566" s="32">
        <f t="shared" si="156"/>
        <v>93.486823975744755</v>
      </c>
      <c r="O2566" s="32">
        <f t="shared" si="157"/>
        <v>66.617642805621713</v>
      </c>
      <c r="P2566" s="32">
        <f t="shared" si="159"/>
        <v>86.21626838580211</v>
      </c>
    </row>
    <row r="2567" spans="1:16" x14ac:dyDescent="0.2">
      <c r="A2567" s="20" t="s">
        <v>2562</v>
      </c>
      <c r="B2567" s="20" t="s">
        <v>9562</v>
      </c>
      <c r="C2567" s="20" t="s">
        <v>6874</v>
      </c>
      <c r="D2567" s="1" t="s">
        <v>13848</v>
      </c>
      <c r="E2567" s="35">
        <v>6261</v>
      </c>
      <c r="F2567" s="35">
        <v>147713</v>
      </c>
      <c r="G2567" s="37">
        <f t="shared" si="158"/>
        <v>4.2386249009904342E-2</v>
      </c>
      <c r="I2567" s="28">
        <v>8.8520000000000003</v>
      </c>
      <c r="J2567" s="28">
        <v>78.357902526855469</v>
      </c>
      <c r="K2567" s="28">
        <v>-0.17125323445331367</v>
      </c>
      <c r="L2567" s="28">
        <v>43.552307938029067</v>
      </c>
      <c r="M2567" s="31"/>
      <c r="N2567" s="32">
        <f t="shared" ref="N2567:N2630" si="160">SUMPRODUCT(I2567:L2567,$I$4:$L$4) + $L$1</f>
        <v>102.21740479916159</v>
      </c>
      <c r="O2567" s="32">
        <f t="shared" ref="O2567:O2630" si="161">SUMPRODUCT(I2567:L2567,$I$5:$L$5) + $L$2</f>
        <v>72.293229817750998</v>
      </c>
      <c r="P2567" s="32">
        <f t="shared" si="159"/>
        <v>94.120195721296696</v>
      </c>
    </row>
    <row r="2568" spans="1:16" x14ac:dyDescent="0.2">
      <c r="A2568" s="20" t="s">
        <v>2563</v>
      </c>
      <c r="B2568" s="20" t="s">
        <v>9563</v>
      </c>
      <c r="C2568" s="20" t="s">
        <v>6875</v>
      </c>
      <c r="D2568" s="1" t="s">
        <v>13850</v>
      </c>
      <c r="E2568" s="35">
        <v>7692</v>
      </c>
      <c r="F2568" s="35">
        <v>141976</v>
      </c>
      <c r="G2568" s="37">
        <f t="shared" ref="G2568:G2631" si="162">SUM(E2568/F2568)</f>
        <v>5.4178170958471855E-2</v>
      </c>
      <c r="I2568" s="28">
        <v>3.7850000000000001</v>
      </c>
      <c r="J2568" s="28">
        <v>14.326225280761719</v>
      </c>
      <c r="K2568" s="28">
        <v>3.7827502127638293</v>
      </c>
      <c r="L2568" s="28">
        <v>46.063702548101922</v>
      </c>
      <c r="M2568" s="31"/>
      <c r="N2568" s="32">
        <f t="shared" si="160"/>
        <v>89.656761471255351</v>
      </c>
      <c r="O2568" s="32">
        <f t="shared" si="161"/>
        <v>66.295364596688714</v>
      </c>
      <c r="P2568" s="32">
        <f t="shared" ref="P2568:P2631" si="163">SUM(N2568*$P$1)+($P$2*O2568)</f>
        <v>83.335380348405465</v>
      </c>
    </row>
    <row r="2569" spans="1:16" x14ac:dyDescent="0.2">
      <c r="A2569" s="20" t="s">
        <v>2564</v>
      </c>
      <c r="B2569" s="20" t="s">
        <v>9564</v>
      </c>
      <c r="C2569" s="20" t="s">
        <v>6875</v>
      </c>
      <c r="D2569" s="1" t="s">
        <v>13850</v>
      </c>
      <c r="E2569" s="35">
        <v>8245</v>
      </c>
      <c r="F2569" s="35">
        <v>141976</v>
      </c>
      <c r="G2569" s="37">
        <f t="shared" si="162"/>
        <v>5.8073195469656842E-2</v>
      </c>
      <c r="I2569" s="28">
        <v>3.113</v>
      </c>
      <c r="J2569" s="28">
        <v>9.6907691955566406</v>
      </c>
      <c r="K2569" s="28">
        <v>3.4653333155650352</v>
      </c>
      <c r="L2569" s="28">
        <v>44.91546391752577</v>
      </c>
      <c r="M2569" s="31"/>
      <c r="N2569" s="32">
        <f t="shared" si="160"/>
        <v>88.796106019776062</v>
      </c>
      <c r="O2569" s="32">
        <f t="shared" si="161"/>
        <v>65.384517329289963</v>
      </c>
      <c r="P2569" s="32">
        <f t="shared" si="163"/>
        <v>82.461143448891278</v>
      </c>
    </row>
    <row r="2570" spans="1:16" x14ac:dyDescent="0.2">
      <c r="A2570" s="20" t="s">
        <v>2565</v>
      </c>
      <c r="B2570" s="20" t="s">
        <v>9565</v>
      </c>
      <c r="C2570" s="20" t="s">
        <v>6875</v>
      </c>
      <c r="D2570" s="1" t="s">
        <v>13850</v>
      </c>
      <c r="E2570" s="35">
        <v>7942</v>
      </c>
      <c r="F2570" s="35">
        <v>141976</v>
      </c>
      <c r="G2570" s="37">
        <f t="shared" si="162"/>
        <v>5.5939031949061815E-2</v>
      </c>
      <c r="I2570" s="28">
        <v>2.819</v>
      </c>
      <c r="J2570" s="28">
        <v>7.9467611312866211</v>
      </c>
      <c r="K2570" s="28">
        <v>3.7235193882444517</v>
      </c>
      <c r="L2570" s="28">
        <v>46.514479979853938</v>
      </c>
      <c r="M2570" s="31"/>
      <c r="N2570" s="32">
        <f t="shared" si="160"/>
        <v>88.324859677619386</v>
      </c>
      <c r="O2570" s="32">
        <f t="shared" si="161"/>
        <v>65.584384996466667</v>
      </c>
      <c r="P2570" s="32">
        <f t="shared" si="163"/>
        <v>82.171494442401567</v>
      </c>
    </row>
    <row r="2571" spans="1:16" x14ac:dyDescent="0.2">
      <c r="A2571" s="20" t="s">
        <v>2566</v>
      </c>
      <c r="B2571" s="20" t="s">
        <v>9566</v>
      </c>
      <c r="C2571" s="20" t="s">
        <v>6875</v>
      </c>
      <c r="D2571" s="1" t="s">
        <v>13850</v>
      </c>
      <c r="E2571" s="35">
        <v>8418</v>
      </c>
      <c r="F2571" s="35">
        <v>141976</v>
      </c>
      <c r="G2571" s="37">
        <f t="shared" si="162"/>
        <v>5.9291711275145098E-2</v>
      </c>
      <c r="I2571" s="28">
        <v>1.6879999999999999</v>
      </c>
      <c r="J2571" s="28">
        <v>2.84934401512146</v>
      </c>
      <c r="K2571" s="28">
        <v>3.4662016800620576</v>
      </c>
      <c r="L2571" s="28">
        <v>40.239843193157519</v>
      </c>
      <c r="M2571" s="31"/>
      <c r="N2571" s="32">
        <f t="shared" si="160"/>
        <v>85.486297361242947</v>
      </c>
      <c r="O2571" s="32">
        <f t="shared" si="161"/>
        <v>61.93221854023956</v>
      </c>
      <c r="P2571" s="32">
        <f t="shared" si="163"/>
        <v>79.11277825942463</v>
      </c>
    </row>
    <row r="2572" spans="1:16" x14ac:dyDescent="0.2">
      <c r="A2572" s="20" t="s">
        <v>2567</v>
      </c>
      <c r="B2572" s="20" t="s">
        <v>9567</v>
      </c>
      <c r="C2572" s="20" t="s">
        <v>6875</v>
      </c>
      <c r="D2572" s="1" t="s">
        <v>13850</v>
      </c>
      <c r="E2572" s="35">
        <v>6202</v>
      </c>
      <c r="F2572" s="35">
        <v>141976</v>
      </c>
      <c r="G2572" s="37">
        <f t="shared" si="162"/>
        <v>4.3683439454555696E-2</v>
      </c>
      <c r="I2572" s="28">
        <v>2.1070000000000002</v>
      </c>
      <c r="J2572" s="28">
        <v>4.4394488334655762</v>
      </c>
      <c r="K2572" s="28">
        <v>3.9371671872291714</v>
      </c>
      <c r="L2572" s="28">
        <v>42.415833602063849</v>
      </c>
      <c r="M2572" s="31"/>
      <c r="N2572" s="32">
        <f t="shared" si="160"/>
        <v>85.980288585371738</v>
      </c>
      <c r="O2572" s="32">
        <f t="shared" si="161"/>
        <v>62.955926547433393</v>
      </c>
      <c r="P2572" s="32">
        <f t="shared" si="163"/>
        <v>79.750106018218005</v>
      </c>
    </row>
    <row r="2573" spans="1:16" x14ac:dyDescent="0.2">
      <c r="A2573" s="20" t="s">
        <v>2568</v>
      </c>
      <c r="B2573" s="20" t="s">
        <v>9568</v>
      </c>
      <c r="C2573" s="20" t="s">
        <v>6875</v>
      </c>
      <c r="D2573" s="1" t="s">
        <v>13850</v>
      </c>
      <c r="E2573" s="35">
        <v>6437</v>
      </c>
      <c r="F2573" s="35">
        <v>141976</v>
      </c>
      <c r="G2573" s="37">
        <f t="shared" si="162"/>
        <v>4.5338648785710263E-2</v>
      </c>
      <c r="I2573" s="28">
        <v>2.496</v>
      </c>
      <c r="J2573" s="28">
        <v>6.2300162315368652</v>
      </c>
      <c r="K2573" s="28">
        <v>3.9971014148527244</v>
      </c>
      <c r="L2573" s="28">
        <v>41.430169333540469</v>
      </c>
      <c r="M2573" s="31"/>
      <c r="N2573" s="32">
        <f t="shared" si="160"/>
        <v>86.296978159289239</v>
      </c>
      <c r="O2573" s="32">
        <f t="shared" si="161"/>
        <v>62.893282362520637</v>
      </c>
      <c r="P2573" s="32">
        <f t="shared" si="163"/>
        <v>79.96415133352356</v>
      </c>
    </row>
    <row r="2574" spans="1:16" x14ac:dyDescent="0.2">
      <c r="A2574" s="20" t="s">
        <v>2569</v>
      </c>
      <c r="B2574" s="20" t="s">
        <v>9569</v>
      </c>
      <c r="C2574" s="20" t="s">
        <v>6875</v>
      </c>
      <c r="D2574" s="1" t="s">
        <v>13850</v>
      </c>
      <c r="E2574" s="35">
        <v>5838</v>
      </c>
      <c r="F2574" s="35">
        <v>141976</v>
      </c>
      <c r="G2574" s="37">
        <f t="shared" si="162"/>
        <v>4.1119625852256717E-2</v>
      </c>
      <c r="I2574" s="28">
        <v>0.83699999999999997</v>
      </c>
      <c r="J2574" s="28">
        <v>0.70056897401809692</v>
      </c>
      <c r="K2574" s="28">
        <v>3.9432524384362098</v>
      </c>
      <c r="L2574" s="28">
        <v>37.475334018499488</v>
      </c>
      <c r="M2574" s="31"/>
      <c r="N2574" s="32">
        <f t="shared" si="160"/>
        <v>82.820744403645364</v>
      </c>
      <c r="O2574" s="32">
        <f t="shared" si="161"/>
        <v>59.486118395580107</v>
      </c>
      <c r="P2574" s="32">
        <f t="shared" si="163"/>
        <v>76.50660723333192</v>
      </c>
    </row>
    <row r="2575" spans="1:16" x14ac:dyDescent="0.2">
      <c r="A2575" s="20" t="s">
        <v>2570</v>
      </c>
      <c r="B2575" s="20" t="s">
        <v>9570</v>
      </c>
      <c r="C2575" s="20" t="s">
        <v>6875</v>
      </c>
      <c r="D2575" s="1" t="s">
        <v>13850</v>
      </c>
      <c r="E2575" s="35">
        <v>7279</v>
      </c>
      <c r="F2575" s="35">
        <v>141976</v>
      </c>
      <c r="G2575" s="37">
        <f t="shared" si="162"/>
        <v>5.1269228602017242E-2</v>
      </c>
      <c r="I2575" s="28">
        <v>1.718</v>
      </c>
      <c r="J2575" s="28">
        <v>2.951524019241333</v>
      </c>
      <c r="K2575" s="28">
        <v>4.4255770812874573</v>
      </c>
      <c r="L2575" s="28">
        <v>36.424371479598847</v>
      </c>
      <c r="M2575" s="31"/>
      <c r="N2575" s="32">
        <f t="shared" si="160"/>
        <v>83.336369680911361</v>
      </c>
      <c r="O2575" s="32">
        <f t="shared" si="161"/>
        <v>59.640578817972333</v>
      </c>
      <c r="P2575" s="32">
        <f t="shared" si="163"/>
        <v>76.924504591839707</v>
      </c>
    </row>
    <row r="2576" spans="1:16" x14ac:dyDescent="0.2">
      <c r="A2576" s="20" t="s">
        <v>2571</v>
      </c>
      <c r="B2576" s="20" t="s">
        <v>9571</v>
      </c>
      <c r="C2576" s="20" t="s">
        <v>6875</v>
      </c>
      <c r="D2576" s="1" t="s">
        <v>13850</v>
      </c>
      <c r="E2576" s="35">
        <v>8283</v>
      </c>
      <c r="F2576" s="35">
        <v>141976</v>
      </c>
      <c r="G2576" s="37">
        <f t="shared" si="162"/>
        <v>5.8340846340226515E-2</v>
      </c>
      <c r="I2576" s="28">
        <v>0.75800000000000001</v>
      </c>
      <c r="J2576" s="28">
        <v>0.57456398010253906</v>
      </c>
      <c r="K2576" s="28">
        <v>3.6837976161281039</v>
      </c>
      <c r="L2576" s="28">
        <v>39.658215622359052</v>
      </c>
      <c r="M2576" s="31"/>
      <c r="N2576" s="32">
        <f t="shared" si="160"/>
        <v>83.542265004518114</v>
      </c>
      <c r="O2576" s="32">
        <f t="shared" si="161"/>
        <v>60.517183155043504</v>
      </c>
      <c r="P2576" s="32">
        <f t="shared" si="163"/>
        <v>77.311887662921663</v>
      </c>
    </row>
    <row r="2577" spans="1:16" x14ac:dyDescent="0.2">
      <c r="A2577" s="20" t="s">
        <v>2572</v>
      </c>
      <c r="B2577" s="20" t="s">
        <v>9572</v>
      </c>
      <c r="C2577" s="20" t="s">
        <v>6875</v>
      </c>
      <c r="D2577" s="1" t="s">
        <v>13850</v>
      </c>
      <c r="E2577" s="35">
        <v>7037</v>
      </c>
      <c r="F2577" s="35">
        <v>141976</v>
      </c>
      <c r="G2577" s="37">
        <f t="shared" si="162"/>
        <v>4.9564715163126161E-2</v>
      </c>
      <c r="I2577" s="28">
        <v>1.48</v>
      </c>
      <c r="J2577" s="28">
        <v>2.1903998851776123</v>
      </c>
      <c r="K2577" s="28">
        <v>4.046102671512708</v>
      </c>
      <c r="L2577" s="28">
        <v>39.749182890436266</v>
      </c>
      <c r="M2577" s="31"/>
      <c r="N2577" s="32">
        <f t="shared" si="160"/>
        <v>84.225968962235868</v>
      </c>
      <c r="O2577" s="32">
        <f t="shared" si="161"/>
        <v>61.079064363721386</v>
      </c>
      <c r="P2577" s="32">
        <f t="shared" si="163"/>
        <v>77.96262749481042</v>
      </c>
    </row>
    <row r="2578" spans="1:16" x14ac:dyDescent="0.2">
      <c r="A2578" s="20" t="s">
        <v>2573</v>
      </c>
      <c r="B2578" s="20" t="s">
        <v>9573</v>
      </c>
      <c r="C2578" s="20" t="s">
        <v>6875</v>
      </c>
      <c r="D2578" s="1" t="s">
        <v>13850</v>
      </c>
      <c r="E2578" s="35">
        <v>7498</v>
      </c>
      <c r="F2578" s="35">
        <v>141976</v>
      </c>
      <c r="G2578" s="37">
        <f t="shared" si="162"/>
        <v>5.2811742829774043E-2</v>
      </c>
      <c r="I2578" s="28">
        <v>1.734</v>
      </c>
      <c r="J2578" s="28">
        <v>3.006756067276001</v>
      </c>
      <c r="K2578" s="28">
        <v>4.5391157432215437</v>
      </c>
      <c r="L2578" s="28">
        <v>37.70152040544145</v>
      </c>
      <c r="M2578" s="31"/>
      <c r="N2578" s="32">
        <f t="shared" si="160"/>
        <v>83.486507010528072</v>
      </c>
      <c r="O2578" s="32">
        <f t="shared" si="161"/>
        <v>60.118645875626036</v>
      </c>
      <c r="P2578" s="32">
        <f t="shared" si="163"/>
        <v>77.163376717734423</v>
      </c>
    </row>
    <row r="2579" spans="1:16" x14ac:dyDescent="0.2">
      <c r="A2579" s="20" t="s">
        <v>2574</v>
      </c>
      <c r="B2579" s="20" t="s">
        <v>9574</v>
      </c>
      <c r="C2579" s="20" t="s">
        <v>6875</v>
      </c>
      <c r="D2579" s="1" t="s">
        <v>13850</v>
      </c>
      <c r="E2579" s="35">
        <v>8045</v>
      </c>
      <c r="F2579" s="35">
        <v>141976</v>
      </c>
      <c r="G2579" s="37">
        <f t="shared" si="162"/>
        <v>5.6664506677184874E-2</v>
      </c>
      <c r="I2579" s="28">
        <v>1.25</v>
      </c>
      <c r="J2579" s="28">
        <v>1.5625</v>
      </c>
      <c r="K2579" s="28">
        <v>3.2553631732776696</v>
      </c>
      <c r="L2579" s="28">
        <v>40.709757613424486</v>
      </c>
      <c r="M2579" s="31"/>
      <c r="N2579" s="32">
        <f t="shared" si="160"/>
        <v>85.179671585868945</v>
      </c>
      <c r="O2579" s="32">
        <f t="shared" si="161"/>
        <v>61.81619956201898</v>
      </c>
      <c r="P2579" s="32">
        <f t="shared" si="163"/>
        <v>78.857728946531964</v>
      </c>
    </row>
    <row r="2580" spans="1:16" x14ac:dyDescent="0.2">
      <c r="A2580" s="20" t="s">
        <v>2575</v>
      </c>
      <c r="B2580" s="20" t="s">
        <v>9575</v>
      </c>
      <c r="C2580" s="20" t="s">
        <v>6875</v>
      </c>
      <c r="D2580" s="1" t="s">
        <v>13850</v>
      </c>
      <c r="E2580" s="35">
        <v>5772</v>
      </c>
      <c r="F2580" s="35">
        <v>141976</v>
      </c>
      <c r="G2580" s="37">
        <f t="shared" si="162"/>
        <v>4.0654758550740973E-2</v>
      </c>
      <c r="I2580" s="28">
        <v>2.6680000000000001</v>
      </c>
      <c r="J2580" s="28">
        <v>7.1182241439819336</v>
      </c>
      <c r="K2580" s="28">
        <v>3.8971480482136971</v>
      </c>
      <c r="L2580" s="28">
        <v>40.493243243243242</v>
      </c>
      <c r="M2580" s="31"/>
      <c r="N2580" s="32">
        <f t="shared" si="160"/>
        <v>86.502173657663604</v>
      </c>
      <c r="O2580" s="32">
        <f t="shared" si="161"/>
        <v>62.74187022518457</v>
      </c>
      <c r="P2580" s="32">
        <f t="shared" si="163"/>
        <v>80.072852055119483</v>
      </c>
    </row>
    <row r="2581" spans="1:16" x14ac:dyDescent="0.2">
      <c r="A2581" s="20" t="s">
        <v>2576</v>
      </c>
      <c r="B2581" s="20" t="s">
        <v>9576</v>
      </c>
      <c r="C2581" s="20" t="s">
        <v>6875</v>
      </c>
      <c r="D2581" s="1" t="s">
        <v>13850</v>
      </c>
      <c r="E2581" s="35">
        <v>7115</v>
      </c>
      <c r="F2581" s="35">
        <v>141976</v>
      </c>
      <c r="G2581" s="37">
        <f t="shared" si="162"/>
        <v>5.011410379219023E-2</v>
      </c>
      <c r="I2581" s="28">
        <v>2.371</v>
      </c>
      <c r="J2581" s="28">
        <v>5.6216411590576172</v>
      </c>
      <c r="K2581" s="28">
        <v>2.9818030332818997</v>
      </c>
      <c r="L2581" s="28">
        <v>41.521714687280394</v>
      </c>
      <c r="M2581" s="31"/>
      <c r="N2581" s="32">
        <f t="shared" si="160"/>
        <v>87.54660444615314</v>
      </c>
      <c r="O2581" s="32">
        <f t="shared" si="161"/>
        <v>63.543869605033557</v>
      </c>
      <c r="P2581" s="32">
        <f t="shared" si="163"/>
        <v>81.051683113490355</v>
      </c>
    </row>
    <row r="2582" spans="1:16" x14ac:dyDescent="0.2">
      <c r="A2582" s="20" t="s">
        <v>2577</v>
      </c>
      <c r="B2582" s="20" t="s">
        <v>9577</v>
      </c>
      <c r="C2582" s="20" t="s">
        <v>6875</v>
      </c>
      <c r="D2582" s="1" t="s">
        <v>13850</v>
      </c>
      <c r="E2582" s="35">
        <v>8257</v>
      </c>
      <c r="F2582" s="35">
        <v>141976</v>
      </c>
      <c r="G2582" s="37">
        <f t="shared" si="162"/>
        <v>5.8157716797205161E-2</v>
      </c>
      <c r="I2582" s="28">
        <v>2.0169999999999999</v>
      </c>
      <c r="J2582" s="28">
        <v>4.0682888031005859</v>
      </c>
      <c r="K2582" s="28">
        <v>4.2530593537813886</v>
      </c>
      <c r="L2582" s="28">
        <v>38.469056558071941</v>
      </c>
      <c r="M2582" s="31"/>
      <c r="N2582" s="32">
        <f t="shared" si="160"/>
        <v>84.513945292245452</v>
      </c>
      <c r="O2582" s="32">
        <f t="shared" si="161"/>
        <v>60.951465685933563</v>
      </c>
      <c r="P2582" s="32">
        <f t="shared" si="163"/>
        <v>78.13815301447147</v>
      </c>
    </row>
    <row r="2583" spans="1:16" x14ac:dyDescent="0.2">
      <c r="A2583" s="20" t="s">
        <v>2578</v>
      </c>
      <c r="B2583" s="20" t="s">
        <v>9578</v>
      </c>
      <c r="C2583" s="20" t="s">
        <v>6875</v>
      </c>
      <c r="D2583" s="1" t="s">
        <v>13850</v>
      </c>
      <c r="E2583" s="35">
        <v>7315</v>
      </c>
      <c r="F2583" s="35">
        <v>141976</v>
      </c>
      <c r="G2583" s="37">
        <f t="shared" si="162"/>
        <v>5.1522792584662198E-2</v>
      </c>
      <c r="I2583" s="28">
        <v>1.865</v>
      </c>
      <c r="J2583" s="28">
        <v>3.4782249927520752</v>
      </c>
      <c r="K2583" s="28">
        <v>4.1113579184241855</v>
      </c>
      <c r="L2583" s="28">
        <v>38.592617908407384</v>
      </c>
      <c r="M2583" s="31"/>
      <c r="N2583" s="32">
        <f t="shared" si="160"/>
        <v>84.496987272880631</v>
      </c>
      <c r="O2583" s="32">
        <f t="shared" si="161"/>
        <v>60.947936409944901</v>
      </c>
      <c r="P2583" s="32">
        <f t="shared" si="163"/>
        <v>78.12482869070017</v>
      </c>
    </row>
    <row r="2584" spans="1:16" x14ac:dyDescent="0.2">
      <c r="A2584" s="20" t="s">
        <v>2579</v>
      </c>
      <c r="B2584" s="20" t="s">
        <v>9579</v>
      </c>
      <c r="C2584" s="20" t="s">
        <v>6875</v>
      </c>
      <c r="D2584" s="1" t="s">
        <v>13850</v>
      </c>
      <c r="E2584" s="35">
        <v>8488</v>
      </c>
      <c r="F2584" s="35">
        <v>141976</v>
      </c>
      <c r="G2584" s="37">
        <f t="shared" si="162"/>
        <v>5.9784752352510281E-2</v>
      </c>
      <c r="I2584" s="28">
        <v>3.3210000000000002</v>
      </c>
      <c r="J2584" s="28">
        <v>11.029041290283203</v>
      </c>
      <c r="K2584" s="28">
        <v>3.9277564020785278</v>
      </c>
      <c r="L2584" s="28">
        <v>42.967836946277096</v>
      </c>
      <c r="M2584" s="31"/>
      <c r="N2584" s="32">
        <f t="shared" si="160"/>
        <v>88.039176351153429</v>
      </c>
      <c r="O2584" s="32">
        <f t="shared" si="161"/>
        <v>64.422984639207883</v>
      </c>
      <c r="P2584" s="32">
        <f t="shared" si="163"/>
        <v>81.648850067025109</v>
      </c>
    </row>
    <row r="2585" spans="1:16" x14ac:dyDescent="0.2">
      <c r="A2585" s="20" t="s">
        <v>2580</v>
      </c>
      <c r="B2585" s="20" t="s">
        <v>9580</v>
      </c>
      <c r="C2585" s="20" t="s">
        <v>6875</v>
      </c>
      <c r="D2585" s="1" t="s">
        <v>13850</v>
      </c>
      <c r="E2585" s="35">
        <v>7989</v>
      </c>
      <c r="F2585" s="35">
        <v>141976</v>
      </c>
      <c r="G2585" s="37">
        <f t="shared" si="162"/>
        <v>5.6270073815292726E-2</v>
      </c>
      <c r="I2585" s="28">
        <v>2.8929999999999998</v>
      </c>
      <c r="J2585" s="28">
        <v>8.3694486618041992</v>
      </c>
      <c r="K2585" s="28">
        <v>2.9318276370941145</v>
      </c>
      <c r="L2585" s="28">
        <v>43.995368631868821</v>
      </c>
      <c r="M2585" s="31"/>
      <c r="N2585" s="32">
        <f t="shared" si="160"/>
        <v>88.995050597264836</v>
      </c>
      <c r="O2585" s="32">
        <f t="shared" si="161"/>
        <v>65.162538163442676</v>
      </c>
      <c r="P2585" s="32">
        <f t="shared" si="163"/>
        <v>82.546189896932972</v>
      </c>
    </row>
    <row r="2586" spans="1:16" x14ac:dyDescent="0.2">
      <c r="A2586" s="20" t="s">
        <v>2581</v>
      </c>
      <c r="B2586" s="20" t="s">
        <v>9581</v>
      </c>
      <c r="C2586" s="20" t="s">
        <v>6875</v>
      </c>
      <c r="D2586" s="1" t="s">
        <v>13850</v>
      </c>
      <c r="E2586" s="35">
        <v>8124</v>
      </c>
      <c r="F2586" s="35">
        <v>141976</v>
      </c>
      <c r="G2586" s="37">
        <f t="shared" si="162"/>
        <v>5.7220938750211302E-2</v>
      </c>
      <c r="I2586" s="28">
        <v>3.4430000000000001</v>
      </c>
      <c r="J2586" s="28">
        <v>11.854249000549316</v>
      </c>
      <c r="K2586" s="28">
        <v>4.1245601532188587</v>
      </c>
      <c r="L2586" s="28">
        <v>44.170974889217135</v>
      </c>
      <c r="M2586" s="31"/>
      <c r="N2586" s="32">
        <f t="shared" si="160"/>
        <v>88.221126659568171</v>
      </c>
      <c r="O2586" s="32">
        <f t="shared" si="161"/>
        <v>64.910926479013582</v>
      </c>
      <c r="P2586" s="32">
        <f t="shared" si="163"/>
        <v>81.913598895608516</v>
      </c>
    </row>
    <row r="2587" spans="1:16" x14ac:dyDescent="0.2">
      <c r="A2587" s="20" t="s">
        <v>2582</v>
      </c>
      <c r="B2587" s="20" t="s">
        <v>9582</v>
      </c>
      <c r="C2587" s="20" t="s">
        <v>6876</v>
      </c>
      <c r="D2587" s="1" t="s">
        <v>13893</v>
      </c>
      <c r="E2587" s="35">
        <v>11394</v>
      </c>
      <c r="F2587" s="35">
        <v>257204</v>
      </c>
      <c r="G2587" s="37">
        <f t="shared" si="162"/>
        <v>4.4299466571281941E-2</v>
      </c>
      <c r="I2587" s="28">
        <v>3.4180000000000001</v>
      </c>
      <c r="J2587" s="28">
        <v>11.682723999023438</v>
      </c>
      <c r="K2587" s="28">
        <v>3.3131421403502634</v>
      </c>
      <c r="L2587" s="28">
        <v>31.460681060207126</v>
      </c>
      <c r="M2587" s="31"/>
      <c r="N2587" s="32">
        <f t="shared" si="160"/>
        <v>86.496000388438006</v>
      </c>
      <c r="O2587" s="32">
        <f t="shared" si="161"/>
        <v>60.06550500258345</v>
      </c>
      <c r="P2587" s="32">
        <f t="shared" si="163"/>
        <v>79.344149174369221</v>
      </c>
    </row>
    <row r="2588" spans="1:16" x14ac:dyDescent="0.2">
      <c r="A2588" s="20" t="s">
        <v>2583</v>
      </c>
      <c r="B2588" s="20" t="s">
        <v>9583</v>
      </c>
      <c r="C2588" s="20" t="s">
        <v>6876</v>
      </c>
      <c r="D2588" s="1" t="s">
        <v>13893</v>
      </c>
      <c r="E2588" s="35">
        <v>8359</v>
      </c>
      <c r="F2588" s="35">
        <v>257204</v>
      </c>
      <c r="G2588" s="37">
        <f t="shared" si="162"/>
        <v>3.2499494564625746E-2</v>
      </c>
      <c r="I2588" s="28">
        <v>2.58</v>
      </c>
      <c r="J2588" s="28">
        <v>6.656400203704834</v>
      </c>
      <c r="K2588" s="28">
        <v>3.7793443509674542</v>
      </c>
      <c r="L2588" s="28">
        <v>35.838138533317384</v>
      </c>
      <c r="M2588" s="31"/>
      <c r="N2588" s="32">
        <f t="shared" si="160"/>
        <v>85.492784350422738</v>
      </c>
      <c r="O2588" s="32">
        <f t="shared" si="161"/>
        <v>60.75629165383728</v>
      </c>
      <c r="P2588" s="32">
        <f t="shared" si="163"/>
        <v>78.799314828146578</v>
      </c>
    </row>
    <row r="2589" spans="1:16" x14ac:dyDescent="0.2">
      <c r="A2589" s="20" t="s">
        <v>2584</v>
      </c>
      <c r="B2589" s="20" t="s">
        <v>9584</v>
      </c>
      <c r="C2589" s="20" t="s">
        <v>6876</v>
      </c>
      <c r="D2589" s="1" t="s">
        <v>13893</v>
      </c>
      <c r="E2589" s="35">
        <v>7551</v>
      </c>
      <c r="F2589" s="35">
        <v>257204</v>
      </c>
      <c r="G2589" s="37">
        <f t="shared" si="162"/>
        <v>2.9358019315407224E-2</v>
      </c>
      <c r="I2589" s="28">
        <v>4.5449999999999999</v>
      </c>
      <c r="J2589" s="28">
        <v>20.657024383544922</v>
      </c>
      <c r="K2589" s="28">
        <v>4.0885607644562665</v>
      </c>
      <c r="L2589" s="28">
        <v>33.361409084889416</v>
      </c>
      <c r="M2589" s="31"/>
      <c r="N2589" s="32">
        <f t="shared" si="160"/>
        <v>87.57652560057916</v>
      </c>
      <c r="O2589" s="32">
        <f t="shared" si="161"/>
        <v>61.374942104098096</v>
      </c>
      <c r="P2589" s="32">
        <f t="shared" si="163"/>
        <v>80.4866158579066</v>
      </c>
    </row>
    <row r="2590" spans="1:16" x14ac:dyDescent="0.2">
      <c r="A2590" s="20" t="s">
        <v>2585</v>
      </c>
      <c r="B2590" s="20" t="s">
        <v>9585</v>
      </c>
      <c r="C2590" s="20" t="s">
        <v>6876</v>
      </c>
      <c r="D2590" s="1" t="s">
        <v>13893</v>
      </c>
      <c r="E2590" s="35">
        <v>8858</v>
      </c>
      <c r="F2590" s="35">
        <v>257204</v>
      </c>
      <c r="G2590" s="37">
        <f t="shared" si="162"/>
        <v>3.4439588808883224E-2</v>
      </c>
      <c r="I2590" s="28">
        <v>1.9550000000000001</v>
      </c>
      <c r="J2590" s="28">
        <v>3.8220250606536865</v>
      </c>
      <c r="K2590" s="28">
        <v>3.0705803983241311</v>
      </c>
      <c r="L2590" s="28">
        <v>35.096522917137051</v>
      </c>
      <c r="M2590" s="31"/>
      <c r="N2590" s="32">
        <f t="shared" si="160"/>
        <v>85.327690346830082</v>
      </c>
      <c r="O2590" s="32">
        <f t="shared" si="161"/>
        <v>60.311865303646186</v>
      </c>
      <c r="P2590" s="32">
        <f t="shared" si="163"/>
        <v>78.558636036868947</v>
      </c>
    </row>
    <row r="2591" spans="1:16" x14ac:dyDescent="0.2">
      <c r="A2591" s="20" t="s">
        <v>2586</v>
      </c>
      <c r="B2591" s="20" t="s">
        <v>9586</v>
      </c>
      <c r="C2591" s="20" t="s">
        <v>6876</v>
      </c>
      <c r="D2591" s="1" t="s">
        <v>13893</v>
      </c>
      <c r="E2591" s="35">
        <v>5359</v>
      </c>
      <c r="F2591" s="35">
        <v>257204</v>
      </c>
      <c r="G2591" s="37">
        <f t="shared" si="162"/>
        <v>2.0835601312576786E-2</v>
      </c>
      <c r="I2591" s="28">
        <v>3.786</v>
      </c>
      <c r="J2591" s="28">
        <v>14.333795547485352</v>
      </c>
      <c r="K2591" s="28">
        <v>3.8901516034533747</v>
      </c>
      <c r="L2591" s="28">
        <v>46.234931890278034</v>
      </c>
      <c r="M2591" s="31"/>
      <c r="N2591" s="32">
        <f t="shared" si="160"/>
        <v>89.545333165358983</v>
      </c>
      <c r="O2591" s="32">
        <f t="shared" si="161"/>
        <v>66.290999911250225</v>
      </c>
      <c r="P2591" s="32">
        <f t="shared" si="163"/>
        <v>83.252922482630481</v>
      </c>
    </row>
    <row r="2592" spans="1:16" x14ac:dyDescent="0.2">
      <c r="A2592" s="20" t="s">
        <v>2587</v>
      </c>
      <c r="B2592" s="20" t="s">
        <v>9587</v>
      </c>
      <c r="C2592" s="20" t="s">
        <v>6876</v>
      </c>
      <c r="D2592" s="1" t="s">
        <v>13893</v>
      </c>
      <c r="E2592" s="35">
        <v>7470</v>
      </c>
      <c r="F2592" s="35">
        <v>257204</v>
      </c>
      <c r="G2592" s="37">
        <f t="shared" si="162"/>
        <v>2.9043094197601902E-2</v>
      </c>
      <c r="I2592" s="28">
        <v>3.2610000000000001</v>
      </c>
      <c r="J2592" s="28">
        <v>10.634120941162109</v>
      </c>
      <c r="K2592" s="28">
        <v>3.6065286306024289</v>
      </c>
      <c r="L2592" s="28">
        <v>40.529585006693438</v>
      </c>
      <c r="M2592" s="31"/>
      <c r="N2592" s="32">
        <f t="shared" si="160"/>
        <v>87.854499019855993</v>
      </c>
      <c r="O2592" s="32">
        <f t="shared" si="161"/>
        <v>63.559944286888211</v>
      </c>
      <c r="P2592" s="32">
        <f t="shared" si="163"/>
        <v>81.280613883551425</v>
      </c>
    </row>
    <row r="2593" spans="1:16" x14ac:dyDescent="0.2">
      <c r="A2593" s="20" t="s">
        <v>2588</v>
      </c>
      <c r="B2593" s="20" t="s">
        <v>9588</v>
      </c>
      <c r="C2593" s="20" t="s">
        <v>6876</v>
      </c>
      <c r="D2593" s="1" t="s">
        <v>13893</v>
      </c>
      <c r="E2593" s="35">
        <v>6898</v>
      </c>
      <c r="F2593" s="35">
        <v>257204</v>
      </c>
      <c r="G2593" s="37">
        <f t="shared" si="162"/>
        <v>2.6819178550877901E-2</v>
      </c>
      <c r="I2593" s="28">
        <v>1.2709999999999999</v>
      </c>
      <c r="J2593" s="28">
        <v>1.6154409646987915</v>
      </c>
      <c r="K2593" s="28">
        <v>3.7703971061399746</v>
      </c>
      <c r="L2593" s="28">
        <v>41.757755871267037</v>
      </c>
      <c r="M2593" s="31"/>
      <c r="N2593" s="32">
        <f t="shared" si="160"/>
        <v>84.722376725088807</v>
      </c>
      <c r="O2593" s="32">
        <f t="shared" si="161"/>
        <v>61.910039680118729</v>
      </c>
      <c r="P2593" s="32">
        <f t="shared" si="163"/>
        <v>78.549566189039126</v>
      </c>
    </row>
    <row r="2594" spans="1:16" x14ac:dyDescent="0.2">
      <c r="A2594" s="20" t="s">
        <v>2589</v>
      </c>
      <c r="B2594" s="20" t="s">
        <v>9589</v>
      </c>
      <c r="C2594" s="20" t="s">
        <v>6876</v>
      </c>
      <c r="D2594" s="1" t="s">
        <v>13893</v>
      </c>
      <c r="E2594" s="35">
        <v>10946</v>
      </c>
      <c r="F2594" s="35">
        <v>257204</v>
      </c>
      <c r="G2594" s="37">
        <f t="shared" si="162"/>
        <v>4.2557658512309297E-2</v>
      </c>
      <c r="I2594" s="28">
        <v>4.0750000000000002</v>
      </c>
      <c r="J2594" s="28">
        <v>16.605625152587891</v>
      </c>
      <c r="K2594" s="28">
        <v>3.9998153793085609</v>
      </c>
      <c r="L2594" s="28">
        <v>35.69212497716061</v>
      </c>
      <c r="M2594" s="31"/>
      <c r="N2594" s="32">
        <f t="shared" si="160"/>
        <v>87.494608974513454</v>
      </c>
      <c r="O2594" s="32">
        <f t="shared" si="161"/>
        <v>61.995746525266433</v>
      </c>
      <c r="P2594" s="32">
        <f t="shared" si="163"/>
        <v>80.594849143957262</v>
      </c>
    </row>
    <row r="2595" spans="1:16" x14ac:dyDescent="0.2">
      <c r="A2595" s="20" t="s">
        <v>2590</v>
      </c>
      <c r="B2595" s="20" t="s">
        <v>9590</v>
      </c>
      <c r="C2595" s="20" t="s">
        <v>6876</v>
      </c>
      <c r="D2595" s="1" t="s">
        <v>13893</v>
      </c>
      <c r="E2595" s="35">
        <v>6949</v>
      </c>
      <c r="F2595" s="35">
        <v>257204</v>
      </c>
      <c r="G2595" s="37">
        <f t="shared" si="162"/>
        <v>2.7017464736162733E-2</v>
      </c>
      <c r="I2595" s="28">
        <v>0.85599999999999998</v>
      </c>
      <c r="J2595" s="28">
        <v>0.73273599147796631</v>
      </c>
      <c r="K2595" s="28">
        <v>3.7413777368437109</v>
      </c>
      <c r="L2595" s="28">
        <v>40.468700532450711</v>
      </c>
      <c r="M2595" s="31"/>
      <c r="N2595" s="32">
        <f t="shared" si="160"/>
        <v>83.801573235359484</v>
      </c>
      <c r="O2595" s="32">
        <f t="shared" si="161"/>
        <v>60.928732206184115</v>
      </c>
      <c r="P2595" s="32">
        <f t="shared" si="163"/>
        <v>77.612390872502274</v>
      </c>
    </row>
    <row r="2596" spans="1:16" x14ac:dyDescent="0.2">
      <c r="A2596" s="20" t="s">
        <v>2591</v>
      </c>
      <c r="B2596" s="20" t="s">
        <v>9591</v>
      </c>
      <c r="C2596" s="20" t="s">
        <v>6876</v>
      </c>
      <c r="D2596" s="1" t="s">
        <v>13893</v>
      </c>
      <c r="E2596" s="35">
        <v>7973</v>
      </c>
      <c r="F2596" s="35">
        <v>257204</v>
      </c>
      <c r="G2596" s="37">
        <f t="shared" si="162"/>
        <v>3.0998740299528777E-2</v>
      </c>
      <c r="I2596" s="28">
        <v>0.65300000000000002</v>
      </c>
      <c r="J2596" s="28">
        <v>0.42640900611877441</v>
      </c>
      <c r="K2596" s="28">
        <v>3.6729774654007872</v>
      </c>
      <c r="L2596" s="28">
        <v>40.557381161419791</v>
      </c>
      <c r="M2596" s="31"/>
      <c r="N2596" s="32">
        <f t="shared" si="160"/>
        <v>83.585784833576099</v>
      </c>
      <c r="O2596" s="32">
        <f t="shared" si="161"/>
        <v>60.791273375092295</v>
      </c>
      <c r="P2596" s="32">
        <f t="shared" si="163"/>
        <v>77.41779773880107</v>
      </c>
    </row>
    <row r="2597" spans="1:16" x14ac:dyDescent="0.2">
      <c r="A2597" s="20" t="s">
        <v>2592</v>
      </c>
      <c r="B2597" s="20" t="s">
        <v>9592</v>
      </c>
      <c r="C2597" s="20" t="s">
        <v>6876</v>
      </c>
      <c r="D2597" s="1" t="s">
        <v>13893</v>
      </c>
      <c r="E2597" s="35">
        <v>7194</v>
      </c>
      <c r="F2597" s="35">
        <v>257204</v>
      </c>
      <c r="G2597" s="37">
        <f t="shared" si="162"/>
        <v>2.79700160184134E-2</v>
      </c>
      <c r="I2597" s="28">
        <v>0.71399999999999997</v>
      </c>
      <c r="J2597" s="28">
        <v>0.50979602336883545</v>
      </c>
      <c r="K2597" s="28">
        <v>3.6002893036558934</v>
      </c>
      <c r="L2597" s="28">
        <v>43.164442591048093</v>
      </c>
      <c r="M2597" s="31"/>
      <c r="N2597" s="32">
        <f t="shared" si="160"/>
        <v>84.367753415216271</v>
      </c>
      <c r="O2597" s="32">
        <f t="shared" si="161"/>
        <v>62.022166297108825</v>
      </c>
      <c r="P2597" s="32">
        <f t="shared" si="163"/>
        <v>78.321241156303145</v>
      </c>
    </row>
    <row r="2598" spans="1:16" x14ac:dyDescent="0.2">
      <c r="A2598" s="20" t="s">
        <v>2593</v>
      </c>
      <c r="B2598" s="20" t="s">
        <v>9593</v>
      </c>
      <c r="C2598" s="20" t="s">
        <v>6876</v>
      </c>
      <c r="D2598" s="1" t="s">
        <v>13893</v>
      </c>
      <c r="E2598" s="35">
        <v>6954</v>
      </c>
      <c r="F2598" s="35">
        <v>257204</v>
      </c>
      <c r="G2598" s="37">
        <f t="shared" si="162"/>
        <v>2.7036904558249482E-2</v>
      </c>
      <c r="I2598" s="28">
        <v>2.7320000000000002</v>
      </c>
      <c r="J2598" s="28">
        <v>7.4638237953186035</v>
      </c>
      <c r="K2598" s="28">
        <v>3.3232940817504</v>
      </c>
      <c r="L2598" s="28">
        <v>32.471527178602244</v>
      </c>
      <c r="M2598" s="31"/>
      <c r="N2598" s="32">
        <f t="shared" si="160"/>
        <v>85.626368837915066</v>
      </c>
      <c r="O2598" s="32">
        <f t="shared" si="161"/>
        <v>59.808792424818265</v>
      </c>
      <c r="P2598" s="32">
        <f t="shared" si="163"/>
        <v>78.640367912894959</v>
      </c>
    </row>
    <row r="2599" spans="1:16" x14ac:dyDescent="0.2">
      <c r="A2599" s="20" t="s">
        <v>2594</v>
      </c>
      <c r="B2599" s="20" t="s">
        <v>9594</v>
      </c>
      <c r="C2599" s="20" t="s">
        <v>6876</v>
      </c>
      <c r="D2599" s="1" t="s">
        <v>13893</v>
      </c>
      <c r="E2599" s="35">
        <v>7563</v>
      </c>
      <c r="F2599" s="35">
        <v>257204</v>
      </c>
      <c r="G2599" s="37">
        <f t="shared" si="162"/>
        <v>2.940467488841542E-2</v>
      </c>
      <c r="I2599" s="28">
        <v>1.8779999999999999</v>
      </c>
      <c r="J2599" s="28">
        <v>3.5268840789794922</v>
      </c>
      <c r="K2599" s="28">
        <v>3.7908227174051303</v>
      </c>
      <c r="L2599" s="28">
        <v>40</v>
      </c>
      <c r="M2599" s="31"/>
      <c r="N2599" s="32">
        <f t="shared" si="160"/>
        <v>85.281799578787812</v>
      </c>
      <c r="O2599" s="32">
        <f t="shared" si="161"/>
        <v>61.794359104182931</v>
      </c>
      <c r="P2599" s="32">
        <f t="shared" si="163"/>
        <v>78.926312206289595</v>
      </c>
    </row>
    <row r="2600" spans="1:16" x14ac:dyDescent="0.2">
      <c r="A2600" s="20" t="s">
        <v>2595</v>
      </c>
      <c r="B2600" s="20" t="s">
        <v>9595</v>
      </c>
      <c r="C2600" s="20" t="s">
        <v>6876</v>
      </c>
      <c r="D2600" s="1" t="s">
        <v>13893</v>
      </c>
      <c r="E2600" s="35">
        <v>8283</v>
      </c>
      <c r="F2600" s="35">
        <v>257204</v>
      </c>
      <c r="G2600" s="37">
        <f t="shared" si="162"/>
        <v>3.2204009268907173E-2</v>
      </c>
      <c r="I2600" s="28">
        <v>2.99</v>
      </c>
      <c r="J2600" s="28">
        <v>8.9400997161865234</v>
      </c>
      <c r="K2600" s="28">
        <v>3.6753769166407393</v>
      </c>
      <c r="L2600" s="28">
        <v>39.691536882771942</v>
      </c>
      <c r="M2600" s="31"/>
      <c r="N2600" s="32">
        <f t="shared" si="160"/>
        <v>87.144855164931045</v>
      </c>
      <c r="O2600" s="32">
        <f t="shared" si="161"/>
        <v>62.885115144307505</v>
      </c>
      <c r="P2600" s="32">
        <f t="shared" si="163"/>
        <v>80.58039057255165</v>
      </c>
    </row>
    <row r="2601" spans="1:16" x14ac:dyDescent="0.2">
      <c r="A2601" s="20" t="s">
        <v>2596</v>
      </c>
      <c r="B2601" s="20" t="s">
        <v>9596</v>
      </c>
      <c r="C2601" s="20" t="s">
        <v>6876</v>
      </c>
      <c r="D2601" s="1" t="s">
        <v>13893</v>
      </c>
      <c r="E2601" s="35">
        <v>8989</v>
      </c>
      <c r="F2601" s="35">
        <v>257204</v>
      </c>
      <c r="G2601" s="37">
        <f t="shared" si="162"/>
        <v>3.4948912147556029E-2</v>
      </c>
      <c r="I2601" s="28">
        <v>2.17</v>
      </c>
      <c r="J2601" s="28">
        <v>4.708899974822998</v>
      </c>
      <c r="K2601" s="28">
        <v>4.1834110638246047</v>
      </c>
      <c r="L2601" s="28">
        <v>31.816998553787965</v>
      </c>
      <c r="M2601" s="31"/>
      <c r="N2601" s="32">
        <f t="shared" si="160"/>
        <v>83.376962484527596</v>
      </c>
      <c r="O2601" s="32">
        <f t="shared" si="161"/>
        <v>58.328926759438446</v>
      </c>
      <c r="P2601" s="32">
        <f t="shared" si="163"/>
        <v>76.599192257549873</v>
      </c>
    </row>
    <row r="2602" spans="1:16" x14ac:dyDescent="0.2">
      <c r="A2602" s="20" t="s">
        <v>2597</v>
      </c>
      <c r="B2602" s="20" t="s">
        <v>9597</v>
      </c>
      <c r="C2602" s="20" t="s">
        <v>6876</v>
      </c>
      <c r="D2602" s="1" t="s">
        <v>13893</v>
      </c>
      <c r="E2602" s="35">
        <v>7067</v>
      </c>
      <c r="F2602" s="35">
        <v>257204</v>
      </c>
      <c r="G2602" s="37">
        <f t="shared" si="162"/>
        <v>2.7476244537409995E-2</v>
      </c>
      <c r="I2602" s="28">
        <v>2.7759999999999998</v>
      </c>
      <c r="J2602" s="28">
        <v>7.7061758041381836</v>
      </c>
      <c r="K2602" s="28">
        <v>3.024877973077047</v>
      </c>
      <c r="L2602" s="28">
        <v>38.6579878307627</v>
      </c>
      <c r="M2602" s="31"/>
      <c r="N2602" s="32">
        <f t="shared" si="160"/>
        <v>87.491929355451248</v>
      </c>
      <c r="O2602" s="32">
        <f t="shared" si="161"/>
        <v>62.70470801335599</v>
      </c>
      <c r="P2602" s="32">
        <f t="shared" si="163"/>
        <v>80.784733123944676</v>
      </c>
    </row>
    <row r="2603" spans="1:16" x14ac:dyDescent="0.2">
      <c r="A2603" s="20" t="s">
        <v>2598</v>
      </c>
      <c r="B2603" s="20" t="s">
        <v>9598</v>
      </c>
      <c r="C2603" s="20" t="s">
        <v>6876</v>
      </c>
      <c r="D2603" s="1" t="s">
        <v>13893</v>
      </c>
      <c r="E2603" s="35">
        <v>8832</v>
      </c>
      <c r="F2603" s="35">
        <v>257204</v>
      </c>
      <c r="G2603" s="37">
        <f t="shared" si="162"/>
        <v>3.4338501734032127E-2</v>
      </c>
      <c r="I2603" s="28">
        <v>1.345</v>
      </c>
      <c r="J2603" s="28">
        <v>1.8090250492095947</v>
      </c>
      <c r="K2603" s="28">
        <v>3.8712010109078907</v>
      </c>
      <c r="L2603" s="28">
        <v>37.30140398550725</v>
      </c>
      <c r="M2603" s="31"/>
      <c r="N2603" s="32">
        <f t="shared" si="160"/>
        <v>83.709161615444629</v>
      </c>
      <c r="O2603" s="32">
        <f t="shared" si="161"/>
        <v>60.019027521967459</v>
      </c>
      <c r="P2603" s="32">
        <f t="shared" si="163"/>
        <v>77.298827196644297</v>
      </c>
    </row>
    <row r="2604" spans="1:16" x14ac:dyDescent="0.2">
      <c r="A2604" s="20" t="s">
        <v>2599</v>
      </c>
      <c r="B2604" s="20" t="s">
        <v>9599</v>
      </c>
      <c r="C2604" s="20" t="s">
        <v>6876</v>
      </c>
      <c r="D2604" s="1" t="s">
        <v>13893</v>
      </c>
      <c r="E2604" s="35">
        <v>8481</v>
      </c>
      <c r="F2604" s="35">
        <v>257204</v>
      </c>
      <c r="G2604" s="37">
        <f t="shared" si="162"/>
        <v>3.2973826223542405E-2</v>
      </c>
      <c r="I2604" s="28">
        <v>1.754</v>
      </c>
      <c r="J2604" s="28">
        <v>3.0765159130096436</v>
      </c>
      <c r="K2604" s="28">
        <v>4.3058825674160026</v>
      </c>
      <c r="L2604" s="28">
        <v>33.661360688598045</v>
      </c>
      <c r="M2604" s="31"/>
      <c r="N2604" s="32">
        <f t="shared" si="160"/>
        <v>82.948038197239626</v>
      </c>
      <c r="O2604" s="32">
        <f t="shared" si="161"/>
        <v>58.589371061549308</v>
      </c>
      <c r="P2604" s="32">
        <f t="shared" si="163"/>
        <v>76.356804828957024</v>
      </c>
    </row>
    <row r="2605" spans="1:16" x14ac:dyDescent="0.2">
      <c r="A2605" s="20" t="s">
        <v>2600</v>
      </c>
      <c r="B2605" s="20" t="s">
        <v>9600</v>
      </c>
      <c r="C2605" s="20" t="s">
        <v>6876</v>
      </c>
      <c r="D2605" s="1" t="s">
        <v>13893</v>
      </c>
      <c r="E2605" s="35">
        <v>7920</v>
      </c>
      <c r="F2605" s="35">
        <v>257204</v>
      </c>
      <c r="G2605" s="37">
        <f t="shared" si="162"/>
        <v>3.0792678185409247E-2</v>
      </c>
      <c r="I2605" s="28">
        <v>2.8</v>
      </c>
      <c r="J2605" s="28">
        <v>7.8400001525878906</v>
      </c>
      <c r="K2605" s="28">
        <v>3.6519924643068751</v>
      </c>
      <c r="L2605" s="28">
        <v>41.407070707070709</v>
      </c>
      <c r="M2605" s="31"/>
      <c r="N2605" s="32">
        <f t="shared" si="160"/>
        <v>87.259301678720774</v>
      </c>
      <c r="O2605" s="32">
        <f t="shared" si="161"/>
        <v>63.442632362632438</v>
      </c>
      <c r="P2605" s="32">
        <f t="shared" si="163"/>
        <v>80.814727981683603</v>
      </c>
    </row>
    <row r="2606" spans="1:16" x14ac:dyDescent="0.2">
      <c r="A2606" s="20" t="s">
        <v>2601</v>
      </c>
      <c r="B2606" s="20" t="s">
        <v>9601</v>
      </c>
      <c r="C2606" s="20" t="s">
        <v>6876</v>
      </c>
      <c r="D2606" s="1" t="s">
        <v>13893</v>
      </c>
      <c r="E2606" s="35">
        <v>8488</v>
      </c>
      <c r="F2606" s="35">
        <v>257204</v>
      </c>
      <c r="G2606" s="37">
        <f t="shared" si="162"/>
        <v>3.3001041974463852E-2</v>
      </c>
      <c r="I2606" s="28">
        <v>2.101</v>
      </c>
      <c r="J2606" s="28">
        <v>4.4142007827758789</v>
      </c>
      <c r="K2606" s="28">
        <v>2.4517490128255526</v>
      </c>
      <c r="L2606" s="28">
        <v>37.696866163996233</v>
      </c>
      <c r="M2606" s="31"/>
      <c r="N2606" s="32">
        <f t="shared" si="160"/>
        <v>87.010410151892728</v>
      </c>
      <c r="O2606" s="32">
        <f t="shared" si="161"/>
        <v>62.022281976968728</v>
      </c>
      <c r="P2606" s="32">
        <f t="shared" si="163"/>
        <v>80.248850362106054</v>
      </c>
    </row>
    <row r="2607" spans="1:16" x14ac:dyDescent="0.2">
      <c r="A2607" s="20" t="s">
        <v>2602</v>
      </c>
      <c r="B2607" s="20" t="s">
        <v>9602</v>
      </c>
      <c r="C2607" s="20" t="s">
        <v>6876</v>
      </c>
      <c r="D2607" s="1" t="s">
        <v>13893</v>
      </c>
      <c r="E2607" s="35">
        <v>7410</v>
      </c>
      <c r="F2607" s="35">
        <v>257204</v>
      </c>
      <c r="G2607" s="37">
        <f t="shared" si="162"/>
        <v>2.8809816332560925E-2</v>
      </c>
      <c r="I2607" s="28">
        <v>1.9259999999999999</v>
      </c>
      <c r="J2607" s="28">
        <v>3.7094759941101074</v>
      </c>
      <c r="K2607" s="28">
        <v>3.535122142565442</v>
      </c>
      <c r="L2607" s="28">
        <v>34.992712550607287</v>
      </c>
      <c r="M2607" s="31"/>
      <c r="N2607" s="32">
        <f t="shared" si="160"/>
        <v>84.604651593337053</v>
      </c>
      <c r="O2607" s="32">
        <f t="shared" si="161"/>
        <v>59.898890021985864</v>
      </c>
      <c r="P2607" s="32">
        <f t="shared" si="163"/>
        <v>77.919497633524173</v>
      </c>
    </row>
    <row r="2608" spans="1:16" x14ac:dyDescent="0.2">
      <c r="A2608" s="20" t="s">
        <v>2603</v>
      </c>
      <c r="B2608" s="20" t="s">
        <v>9603</v>
      </c>
      <c r="C2608" s="20" t="s">
        <v>6876</v>
      </c>
      <c r="D2608" s="1" t="s">
        <v>13893</v>
      </c>
      <c r="E2608" s="35">
        <v>7834</v>
      </c>
      <c r="F2608" s="35">
        <v>257204</v>
      </c>
      <c r="G2608" s="37">
        <f t="shared" si="162"/>
        <v>3.0458313245517177E-2</v>
      </c>
      <c r="I2608" s="28">
        <v>2.5430000000000001</v>
      </c>
      <c r="J2608" s="28">
        <v>6.4668488502502441</v>
      </c>
      <c r="K2608" s="28">
        <v>4.4796166643618207</v>
      </c>
      <c r="L2608" s="28">
        <v>37.450089354097521</v>
      </c>
      <c r="M2608" s="31"/>
      <c r="N2608" s="32">
        <f t="shared" si="160"/>
        <v>84.807583079148827</v>
      </c>
      <c r="O2608" s="32">
        <f t="shared" si="161"/>
        <v>60.894973284904431</v>
      </c>
      <c r="P2608" s="32">
        <f t="shared" si="163"/>
        <v>78.337048762941947</v>
      </c>
    </row>
    <row r="2609" spans="1:16" x14ac:dyDescent="0.2">
      <c r="A2609" s="20" t="s">
        <v>2604</v>
      </c>
      <c r="B2609" s="20" t="s">
        <v>9604</v>
      </c>
      <c r="C2609" s="20" t="s">
        <v>6876</v>
      </c>
      <c r="D2609" s="1" t="s">
        <v>13893</v>
      </c>
      <c r="E2609" s="35">
        <v>6943</v>
      </c>
      <c r="F2609" s="35">
        <v>257204</v>
      </c>
      <c r="G2609" s="37">
        <f t="shared" si="162"/>
        <v>2.6994136949658638E-2</v>
      </c>
      <c r="I2609" s="28">
        <v>2.95</v>
      </c>
      <c r="J2609" s="28">
        <v>8.7025003433227539</v>
      </c>
      <c r="K2609" s="28">
        <v>4.0199794267837063</v>
      </c>
      <c r="L2609" s="28">
        <v>39.01613135532191</v>
      </c>
      <c r="M2609" s="31"/>
      <c r="N2609" s="32">
        <f t="shared" si="160"/>
        <v>86.446792065552231</v>
      </c>
      <c r="O2609" s="32">
        <f t="shared" si="161"/>
        <v>62.306669430292288</v>
      </c>
      <c r="P2609" s="32">
        <f t="shared" si="163"/>
        <v>79.914694847686519</v>
      </c>
    </row>
    <row r="2610" spans="1:16" x14ac:dyDescent="0.2">
      <c r="A2610" s="20" t="s">
        <v>2605</v>
      </c>
      <c r="B2610" s="20" t="s">
        <v>9605</v>
      </c>
      <c r="C2610" s="20" t="s">
        <v>6876</v>
      </c>
      <c r="D2610" s="1" t="s">
        <v>13893</v>
      </c>
      <c r="E2610" s="35">
        <v>8516</v>
      </c>
      <c r="F2610" s="35">
        <v>257204</v>
      </c>
      <c r="G2610" s="37">
        <f t="shared" si="162"/>
        <v>3.310990497814964E-2</v>
      </c>
      <c r="I2610" s="28">
        <v>1.4039999999999999</v>
      </c>
      <c r="J2610" s="28">
        <v>1.9712159633636475</v>
      </c>
      <c r="K2610" s="28">
        <v>3.7790128265828073</v>
      </c>
      <c r="L2610" s="28">
        <v>35.687294504462187</v>
      </c>
      <c r="M2610" s="31"/>
      <c r="N2610" s="32">
        <f t="shared" si="160"/>
        <v>83.575260399662781</v>
      </c>
      <c r="O2610" s="32">
        <f t="shared" si="161"/>
        <v>59.462428545894511</v>
      </c>
      <c r="P2610" s="32">
        <f t="shared" si="163"/>
        <v>77.050547818592364</v>
      </c>
    </row>
    <row r="2611" spans="1:16" x14ac:dyDescent="0.2">
      <c r="A2611" s="20" t="s">
        <v>2606</v>
      </c>
      <c r="B2611" s="20" t="s">
        <v>9606</v>
      </c>
      <c r="C2611" s="20" t="s">
        <v>6876</v>
      </c>
      <c r="D2611" s="1" t="s">
        <v>13893</v>
      </c>
      <c r="E2611" s="35">
        <v>7602</v>
      </c>
      <c r="F2611" s="35">
        <v>257204</v>
      </c>
      <c r="G2611" s="37">
        <f t="shared" si="162"/>
        <v>2.9556305500692059E-2</v>
      </c>
      <c r="I2611" s="28">
        <v>1.627</v>
      </c>
      <c r="J2611" s="28">
        <v>2.6471290588378906</v>
      </c>
      <c r="K2611" s="28">
        <v>4.09473927310151</v>
      </c>
      <c r="L2611" s="28">
        <v>37.001710076295709</v>
      </c>
      <c r="M2611" s="31"/>
      <c r="N2611" s="32">
        <f t="shared" si="160"/>
        <v>83.783597966675941</v>
      </c>
      <c r="O2611" s="32">
        <f t="shared" si="161"/>
        <v>60.030749108985852</v>
      </c>
      <c r="P2611" s="32">
        <f t="shared" si="163"/>
        <v>77.356293504142855</v>
      </c>
    </row>
    <row r="2612" spans="1:16" x14ac:dyDescent="0.2">
      <c r="A2612" s="20" t="s">
        <v>2607</v>
      </c>
      <c r="B2612" s="20" t="s">
        <v>9607</v>
      </c>
      <c r="C2612" s="20" t="s">
        <v>6876</v>
      </c>
      <c r="D2612" s="1" t="s">
        <v>13893</v>
      </c>
      <c r="E2612" s="35">
        <v>8458</v>
      </c>
      <c r="F2612" s="35">
        <v>257204</v>
      </c>
      <c r="G2612" s="37">
        <f t="shared" si="162"/>
        <v>3.2884403041943358E-2</v>
      </c>
      <c r="I2612" s="28">
        <v>2.7530000000000001</v>
      </c>
      <c r="J2612" s="28">
        <v>7.5790090560913086</v>
      </c>
      <c r="K2612" s="28">
        <v>3.4981985150333061</v>
      </c>
      <c r="L2612" s="28">
        <v>37.454717427287775</v>
      </c>
      <c r="M2612" s="31"/>
      <c r="N2612" s="32">
        <f t="shared" si="160"/>
        <v>86.522079892734666</v>
      </c>
      <c r="O2612" s="32">
        <f t="shared" si="161"/>
        <v>61.824432598383673</v>
      </c>
      <c r="P2612" s="32">
        <f t="shared" si="163"/>
        <v>79.839121582339928</v>
      </c>
    </row>
    <row r="2613" spans="1:16" x14ac:dyDescent="0.2">
      <c r="A2613" s="20" t="s">
        <v>2608</v>
      </c>
      <c r="B2613" s="20" t="s">
        <v>9608</v>
      </c>
      <c r="C2613" s="20" t="s">
        <v>6876</v>
      </c>
      <c r="D2613" s="1" t="s">
        <v>13893</v>
      </c>
      <c r="E2613" s="35">
        <v>7809</v>
      </c>
      <c r="F2613" s="35">
        <v>257204</v>
      </c>
      <c r="G2613" s="37">
        <f t="shared" si="162"/>
        <v>3.0361114135083436E-2</v>
      </c>
      <c r="I2613" s="28">
        <v>1.2829999999999999</v>
      </c>
      <c r="J2613" s="28">
        <v>1.6460889577865601</v>
      </c>
      <c r="K2613" s="28">
        <v>4.2397234796575418</v>
      </c>
      <c r="L2613" s="28">
        <v>36.152132155205535</v>
      </c>
      <c r="M2613" s="31"/>
      <c r="N2613" s="32">
        <f t="shared" si="160"/>
        <v>82.834709025594137</v>
      </c>
      <c r="O2613" s="32">
        <f t="shared" si="161"/>
        <v>59.194258997958698</v>
      </c>
      <c r="P2613" s="32">
        <f t="shared" si="163"/>
        <v>76.437818662284357</v>
      </c>
    </row>
    <row r="2614" spans="1:16" x14ac:dyDescent="0.2">
      <c r="A2614" s="20" t="s">
        <v>2609</v>
      </c>
      <c r="B2614" s="20" t="s">
        <v>9609</v>
      </c>
      <c r="C2614" s="20" t="s">
        <v>6876</v>
      </c>
      <c r="D2614" s="1" t="s">
        <v>13893</v>
      </c>
      <c r="E2614" s="35">
        <v>7408</v>
      </c>
      <c r="F2614" s="35">
        <v>257204</v>
      </c>
      <c r="G2614" s="37">
        <f t="shared" si="162"/>
        <v>2.8802040403726224E-2</v>
      </c>
      <c r="I2614" s="28">
        <v>1.913</v>
      </c>
      <c r="J2614" s="28">
        <v>3.6595690250396729</v>
      </c>
      <c r="K2614" s="28">
        <v>3.8968843949277581</v>
      </c>
      <c r="L2614" s="28">
        <v>42.142008639308855</v>
      </c>
      <c r="M2614" s="31"/>
      <c r="N2614" s="32">
        <f t="shared" si="160"/>
        <v>85.665262052764831</v>
      </c>
      <c r="O2614" s="32">
        <f t="shared" si="161"/>
        <v>62.665961333346146</v>
      </c>
      <c r="P2614" s="32">
        <f t="shared" si="163"/>
        <v>79.441860850041252</v>
      </c>
    </row>
    <row r="2615" spans="1:16" x14ac:dyDescent="0.2">
      <c r="A2615" s="20" t="s">
        <v>2610</v>
      </c>
      <c r="B2615" s="20" t="s">
        <v>9610</v>
      </c>
      <c r="C2615" s="20" t="s">
        <v>6876</v>
      </c>
      <c r="D2615" s="1" t="s">
        <v>13893</v>
      </c>
      <c r="E2615" s="35">
        <v>8985</v>
      </c>
      <c r="F2615" s="35">
        <v>257204</v>
      </c>
      <c r="G2615" s="37">
        <f t="shared" si="162"/>
        <v>3.4933360289886625E-2</v>
      </c>
      <c r="I2615" s="28">
        <v>0.54700000000000004</v>
      </c>
      <c r="J2615" s="28">
        <v>0.29920899868011475</v>
      </c>
      <c r="K2615" s="28">
        <v>3.3040676410828795</v>
      </c>
      <c r="L2615" s="28">
        <v>36.98497495826377</v>
      </c>
      <c r="M2615" s="31"/>
      <c r="N2615" s="32">
        <f t="shared" si="160"/>
        <v>83.136399493065113</v>
      </c>
      <c r="O2615" s="32">
        <f t="shared" si="161"/>
        <v>59.42048880181575</v>
      </c>
      <c r="P2615" s="32">
        <f t="shared" si="163"/>
        <v>76.719090161786596</v>
      </c>
    </row>
    <row r="2616" spans="1:16" x14ac:dyDescent="0.2">
      <c r="A2616" s="20" t="s">
        <v>2611</v>
      </c>
      <c r="B2616" s="20" t="s">
        <v>9611</v>
      </c>
      <c r="C2616" s="20" t="s">
        <v>6876</v>
      </c>
      <c r="D2616" s="1" t="s">
        <v>13893</v>
      </c>
      <c r="E2616" s="35">
        <v>8420</v>
      </c>
      <c r="F2616" s="35">
        <v>257204</v>
      </c>
      <c r="G2616" s="37">
        <f t="shared" si="162"/>
        <v>3.2736660394084072E-2</v>
      </c>
      <c r="I2616" s="28">
        <v>0.81799999999999995</v>
      </c>
      <c r="J2616" s="28">
        <v>0.66912400722503662</v>
      </c>
      <c r="K2616" s="28">
        <v>3.2883990371645786</v>
      </c>
      <c r="L2616" s="28">
        <v>35.00118764845606</v>
      </c>
      <c r="M2616" s="31"/>
      <c r="N2616" s="32">
        <f t="shared" si="160"/>
        <v>83.160504161165932</v>
      </c>
      <c r="O2616" s="32">
        <f t="shared" si="161"/>
        <v>58.888606437831925</v>
      </c>
      <c r="P2616" s="32">
        <f t="shared" si="163"/>
        <v>76.592749805215306</v>
      </c>
    </row>
    <row r="2617" spans="1:16" x14ac:dyDescent="0.2">
      <c r="A2617" s="20" t="s">
        <v>2612</v>
      </c>
      <c r="B2617" s="20" t="s">
        <v>9612</v>
      </c>
      <c r="C2617" s="20" t="s">
        <v>6876</v>
      </c>
      <c r="D2617" s="1" t="s">
        <v>13893</v>
      </c>
      <c r="E2617" s="35">
        <v>8072</v>
      </c>
      <c r="F2617" s="35">
        <v>257204</v>
      </c>
      <c r="G2617" s="37">
        <f t="shared" si="162"/>
        <v>3.1383648776846393E-2</v>
      </c>
      <c r="I2617" s="28">
        <v>2.75</v>
      </c>
      <c r="J2617" s="28">
        <v>7.5625</v>
      </c>
      <c r="K2617" s="28">
        <v>3.6071304953599461</v>
      </c>
      <c r="L2617" s="28">
        <v>37.451560951437067</v>
      </c>
      <c r="M2617" s="31"/>
      <c r="N2617" s="32">
        <f t="shared" si="160"/>
        <v>86.363401928755565</v>
      </c>
      <c r="O2617" s="32">
        <f t="shared" si="161"/>
        <v>61.740721656815531</v>
      </c>
      <c r="P2617" s="32">
        <f t="shared" si="163"/>
        <v>79.700729011518149</v>
      </c>
    </row>
    <row r="2618" spans="1:16" x14ac:dyDescent="0.2">
      <c r="A2618" s="20" t="s">
        <v>2613</v>
      </c>
      <c r="B2618" s="20" t="s">
        <v>9613</v>
      </c>
      <c r="C2618" s="20" t="s">
        <v>6877</v>
      </c>
      <c r="D2618" s="1" t="s">
        <v>13887</v>
      </c>
      <c r="E2618" s="35">
        <v>9780</v>
      </c>
      <c r="F2618" s="35">
        <v>316016</v>
      </c>
      <c r="G2618" s="37">
        <f t="shared" si="162"/>
        <v>3.0947800111386765E-2</v>
      </c>
      <c r="I2618" s="28">
        <v>18.274999999999999</v>
      </c>
      <c r="J2618" s="28">
        <v>333.97561645507812</v>
      </c>
      <c r="K2618" s="28">
        <v>0.60324479229943617</v>
      </c>
      <c r="L2618" s="28">
        <v>50.276584867075663</v>
      </c>
      <c r="M2618" s="31"/>
      <c r="N2618" s="32">
        <f t="shared" si="160"/>
        <v>114.92826099801752</v>
      </c>
      <c r="O2618" s="32">
        <f t="shared" si="161"/>
        <v>78.916356722111857</v>
      </c>
      <c r="P2618" s="32">
        <f t="shared" si="163"/>
        <v>105.18376784506646</v>
      </c>
    </row>
    <row r="2619" spans="1:16" x14ac:dyDescent="0.2">
      <c r="A2619" s="20" t="s">
        <v>2614</v>
      </c>
      <c r="B2619" s="20" t="s">
        <v>9614</v>
      </c>
      <c r="C2619" s="20" t="s">
        <v>6877</v>
      </c>
      <c r="D2619" s="1" t="s">
        <v>13887</v>
      </c>
      <c r="E2619" s="35">
        <v>8068</v>
      </c>
      <c r="F2619" s="35">
        <v>316016</v>
      </c>
      <c r="G2619" s="37">
        <f t="shared" si="162"/>
        <v>2.5530352893524379E-2</v>
      </c>
      <c r="I2619" s="28">
        <v>18.247</v>
      </c>
      <c r="J2619" s="28">
        <v>332.9530029296875</v>
      </c>
      <c r="K2619" s="28">
        <v>1.5934289145473084</v>
      </c>
      <c r="L2619" s="28">
        <v>48.968889439762023</v>
      </c>
      <c r="M2619" s="31"/>
      <c r="N2619" s="32">
        <f t="shared" si="160"/>
        <v>113.2113561066562</v>
      </c>
      <c r="O2619" s="32">
        <f t="shared" si="161"/>
        <v>77.632113113796976</v>
      </c>
      <c r="P2619" s="32">
        <f t="shared" si="163"/>
        <v>103.5839371544442</v>
      </c>
    </row>
    <row r="2620" spans="1:16" x14ac:dyDescent="0.2">
      <c r="A2620" s="20" t="s">
        <v>2615</v>
      </c>
      <c r="B2620" s="20" t="s">
        <v>9615</v>
      </c>
      <c r="C2620" s="20" t="s">
        <v>6877</v>
      </c>
      <c r="D2620" s="1" t="s">
        <v>13887</v>
      </c>
      <c r="E2620" s="35">
        <v>7914</v>
      </c>
      <c r="F2620" s="35">
        <v>316016</v>
      </c>
      <c r="G2620" s="37">
        <f t="shared" si="162"/>
        <v>2.5043035795655918E-2</v>
      </c>
      <c r="I2620" s="28">
        <v>17.341999999999999</v>
      </c>
      <c r="J2620" s="28">
        <v>300.74496459960937</v>
      </c>
      <c r="K2620" s="28">
        <v>2.5543924403135025</v>
      </c>
      <c r="L2620" s="28">
        <v>41.875157947940359</v>
      </c>
      <c r="M2620" s="31"/>
      <c r="N2620" s="32">
        <f t="shared" si="160"/>
        <v>109.1980721962162</v>
      </c>
      <c r="O2620" s="32">
        <f t="shared" si="161"/>
        <v>73.690529238987168</v>
      </c>
      <c r="P2620" s="32">
        <f t="shared" si="163"/>
        <v>99.590054620307768</v>
      </c>
    </row>
    <row r="2621" spans="1:16" x14ac:dyDescent="0.2">
      <c r="A2621" s="20" t="s">
        <v>2616</v>
      </c>
      <c r="B2621" s="20" t="s">
        <v>9616</v>
      </c>
      <c r="C2621" s="20" t="s">
        <v>6877</v>
      </c>
      <c r="D2621" s="1" t="s">
        <v>13887</v>
      </c>
      <c r="E2621" s="35">
        <v>5997</v>
      </c>
      <c r="F2621" s="35">
        <v>316016</v>
      </c>
      <c r="G2621" s="37">
        <f t="shared" si="162"/>
        <v>1.8976887246215383E-2</v>
      </c>
      <c r="I2621" s="28">
        <v>18.091000000000001</v>
      </c>
      <c r="J2621" s="28">
        <v>327.28427124023437</v>
      </c>
      <c r="K2621" s="28">
        <v>3.883421450275589</v>
      </c>
      <c r="L2621" s="28">
        <v>44.532599633149907</v>
      </c>
      <c r="M2621" s="31"/>
      <c r="N2621" s="32">
        <f t="shared" si="160"/>
        <v>108.81806207287629</v>
      </c>
      <c r="O2621" s="32">
        <f t="shared" si="161"/>
        <v>74.039958381525608</v>
      </c>
      <c r="P2621" s="32">
        <f t="shared" si="163"/>
        <v>99.40742411559026</v>
      </c>
    </row>
    <row r="2622" spans="1:16" x14ac:dyDescent="0.2">
      <c r="A2622" s="20" t="s">
        <v>2617</v>
      </c>
      <c r="B2622" s="20" t="s">
        <v>9617</v>
      </c>
      <c r="C2622" s="20" t="s">
        <v>6877</v>
      </c>
      <c r="D2622" s="1" t="s">
        <v>13887</v>
      </c>
      <c r="E2622" s="35">
        <v>5725</v>
      </c>
      <c r="F2622" s="35">
        <v>316016</v>
      </c>
      <c r="G2622" s="37">
        <f t="shared" si="162"/>
        <v>1.8116171333097057E-2</v>
      </c>
      <c r="I2622" s="28">
        <v>18.353999999999999</v>
      </c>
      <c r="J2622" s="28">
        <v>336.86932373046875</v>
      </c>
      <c r="K2622" s="28">
        <v>4.0690599425614629</v>
      </c>
      <c r="L2622" s="28">
        <v>43.317554585152841</v>
      </c>
      <c r="M2622" s="31"/>
      <c r="N2622" s="32">
        <f t="shared" si="160"/>
        <v>108.59867026797838</v>
      </c>
      <c r="O2622" s="32">
        <f t="shared" si="161"/>
        <v>73.445900680292837</v>
      </c>
      <c r="P2622" s="32">
        <f t="shared" si="163"/>
        <v>99.086651133137636</v>
      </c>
    </row>
    <row r="2623" spans="1:16" x14ac:dyDescent="0.2">
      <c r="A2623" s="20" t="s">
        <v>2618</v>
      </c>
      <c r="B2623" s="20" t="s">
        <v>9618</v>
      </c>
      <c r="C2623" s="20" t="s">
        <v>6877</v>
      </c>
      <c r="D2623" s="1" t="s">
        <v>13887</v>
      </c>
      <c r="E2623" s="35">
        <v>5878</v>
      </c>
      <c r="F2623" s="35">
        <v>316016</v>
      </c>
      <c r="G2623" s="37">
        <f t="shared" si="162"/>
        <v>1.8600324034226116E-2</v>
      </c>
      <c r="I2623" s="28">
        <v>20.527999999999999</v>
      </c>
      <c r="J2623" s="28">
        <v>421.39877319335937</v>
      </c>
      <c r="K2623" s="28">
        <v>-1.1771211171188536</v>
      </c>
      <c r="L2623" s="28">
        <v>46.758251105818303</v>
      </c>
      <c r="M2623" s="31"/>
      <c r="N2623" s="32">
        <f t="shared" si="160"/>
        <v>119.25473647319177</v>
      </c>
      <c r="O2623" s="32">
        <f t="shared" si="161"/>
        <v>79.081733704524396</v>
      </c>
      <c r="P2623" s="32">
        <f t="shared" si="163"/>
        <v>108.38428798444913</v>
      </c>
    </row>
    <row r="2624" spans="1:16" x14ac:dyDescent="0.2">
      <c r="A2624" s="20" t="s">
        <v>2619</v>
      </c>
      <c r="B2624" s="20" t="s">
        <v>9619</v>
      </c>
      <c r="C2624" s="20" t="s">
        <v>6877</v>
      </c>
      <c r="D2624" s="1" t="s">
        <v>13887</v>
      </c>
      <c r="E2624" s="35">
        <v>8111</v>
      </c>
      <c r="F2624" s="35">
        <v>316016</v>
      </c>
      <c r="G2624" s="37">
        <f t="shared" si="162"/>
        <v>2.5666421953318818E-2</v>
      </c>
      <c r="I2624" s="28">
        <v>22.434000000000001</v>
      </c>
      <c r="J2624" s="28">
        <v>503.28436279296875</v>
      </c>
      <c r="K2624" s="28">
        <v>-1.0567096442907822</v>
      </c>
      <c r="L2624" s="28">
        <v>45.210208359018615</v>
      </c>
      <c r="M2624" s="31"/>
      <c r="N2624" s="32">
        <f t="shared" si="160"/>
        <v>120.84302282289597</v>
      </c>
      <c r="O2624" s="32">
        <f t="shared" si="161"/>
        <v>78.444047464911648</v>
      </c>
      <c r="P2624" s="32">
        <f t="shared" si="163"/>
        <v>109.37024643477122</v>
      </c>
    </row>
    <row r="2625" spans="1:16" x14ac:dyDescent="0.2">
      <c r="A2625" s="20" t="s">
        <v>2620</v>
      </c>
      <c r="B2625" s="20" t="s">
        <v>9620</v>
      </c>
      <c r="C2625" s="20" t="s">
        <v>6878</v>
      </c>
      <c r="D2625" s="1" t="s">
        <v>13901</v>
      </c>
      <c r="E2625" s="35">
        <v>8839</v>
      </c>
      <c r="F2625" s="35">
        <v>332606</v>
      </c>
      <c r="G2625" s="37">
        <f t="shared" si="162"/>
        <v>2.6574986620806599E-2</v>
      </c>
      <c r="I2625" s="28">
        <v>10.565</v>
      </c>
      <c r="J2625" s="28">
        <v>111.61922454833984</v>
      </c>
      <c r="K2625" s="28">
        <v>0.17691297167268366</v>
      </c>
      <c r="L2625" s="28">
        <v>43.876117207828941</v>
      </c>
      <c r="M2625" s="31"/>
      <c r="N2625" s="32">
        <f t="shared" si="160"/>
        <v>104.20579267613479</v>
      </c>
      <c r="O2625" s="32">
        <f t="shared" si="161"/>
        <v>73.298519351035907</v>
      </c>
      <c r="P2625" s="32">
        <f t="shared" si="163"/>
        <v>95.842566144559243</v>
      </c>
    </row>
    <row r="2626" spans="1:16" x14ac:dyDescent="0.2">
      <c r="A2626" s="20" t="s">
        <v>2621</v>
      </c>
      <c r="B2626" s="20" t="s">
        <v>9621</v>
      </c>
      <c r="C2626" s="20" t="s">
        <v>6877</v>
      </c>
      <c r="D2626" s="1" t="s">
        <v>13887</v>
      </c>
      <c r="E2626" s="35">
        <v>6858</v>
      </c>
      <c r="F2626" s="35">
        <v>316016</v>
      </c>
      <c r="G2626" s="37">
        <f t="shared" si="162"/>
        <v>2.1701432838843602E-2</v>
      </c>
      <c r="I2626" s="28">
        <v>14.808999999999999</v>
      </c>
      <c r="J2626" s="28">
        <v>219.30648803710937</v>
      </c>
      <c r="K2626" s="28">
        <v>-0.76736841339104811</v>
      </c>
      <c r="L2626" s="28">
        <v>45.099008457276177</v>
      </c>
      <c r="M2626" s="31"/>
      <c r="N2626" s="32">
        <f t="shared" si="160"/>
        <v>111.44321840743589</v>
      </c>
      <c r="O2626" s="32">
        <f t="shared" si="161"/>
        <v>76.643204387281401</v>
      </c>
      <c r="P2626" s="32">
        <f t="shared" si="163"/>
        <v>102.02665171482468</v>
      </c>
    </row>
    <row r="2627" spans="1:16" x14ac:dyDescent="0.2">
      <c r="A2627" s="20" t="s">
        <v>2622</v>
      </c>
      <c r="B2627" s="20" t="s">
        <v>9622</v>
      </c>
      <c r="C2627" s="20" t="s">
        <v>6878</v>
      </c>
      <c r="D2627" s="1" t="s">
        <v>13901</v>
      </c>
      <c r="E2627" s="35">
        <v>11032</v>
      </c>
      <c r="F2627" s="35">
        <v>332606</v>
      </c>
      <c r="G2627" s="37">
        <f t="shared" si="162"/>
        <v>3.3168373390738588E-2</v>
      </c>
      <c r="I2627" s="28">
        <v>14.064</v>
      </c>
      <c r="J2627" s="28">
        <v>197.79609680175781</v>
      </c>
      <c r="K2627" s="28">
        <v>-0.2585190946895265</v>
      </c>
      <c r="L2627" s="28">
        <v>43.216461203770848</v>
      </c>
      <c r="M2627" s="31"/>
      <c r="N2627" s="32">
        <f t="shared" si="160"/>
        <v>109.35254561851838</v>
      </c>
      <c r="O2627" s="32">
        <f t="shared" si="161"/>
        <v>75.162085838017802</v>
      </c>
      <c r="P2627" s="32">
        <f t="shared" si="163"/>
        <v>100.10091874883773</v>
      </c>
    </row>
    <row r="2628" spans="1:16" x14ac:dyDescent="0.2">
      <c r="A2628" s="20" t="s">
        <v>2623</v>
      </c>
      <c r="B2628" s="20" t="s">
        <v>9623</v>
      </c>
      <c r="C2628" s="20" t="s">
        <v>6877</v>
      </c>
      <c r="D2628" s="1" t="s">
        <v>13887</v>
      </c>
      <c r="E2628" s="35">
        <v>8201</v>
      </c>
      <c r="F2628" s="35">
        <v>316016</v>
      </c>
      <c r="G2628" s="37">
        <f t="shared" si="162"/>
        <v>2.5951217659865324E-2</v>
      </c>
      <c r="I2628" s="28">
        <v>13.878</v>
      </c>
      <c r="J2628" s="28">
        <v>192.598876953125</v>
      </c>
      <c r="K2628" s="28">
        <v>1.5448231839821143</v>
      </c>
      <c r="L2628" s="28">
        <v>47.281185221314473</v>
      </c>
      <c r="M2628" s="31"/>
      <c r="N2628" s="32">
        <f t="shared" si="160"/>
        <v>107.47915669103857</v>
      </c>
      <c r="O2628" s="32">
        <f t="shared" si="161"/>
        <v>75.497828512747361</v>
      </c>
      <c r="P2628" s="32">
        <f t="shared" si="163"/>
        <v>98.825300703085475</v>
      </c>
    </row>
    <row r="2629" spans="1:16" x14ac:dyDescent="0.2">
      <c r="A2629" s="20" t="s">
        <v>2624</v>
      </c>
      <c r="B2629" s="20" t="s">
        <v>9624</v>
      </c>
      <c r="C2629" s="20" t="s">
        <v>6877</v>
      </c>
      <c r="D2629" s="1" t="s">
        <v>13887</v>
      </c>
      <c r="E2629" s="35">
        <v>6086</v>
      </c>
      <c r="F2629" s="35">
        <v>316016</v>
      </c>
      <c r="G2629" s="37">
        <f t="shared" si="162"/>
        <v>1.925851855602248E-2</v>
      </c>
      <c r="I2629" s="28">
        <v>14.412000000000001</v>
      </c>
      <c r="J2629" s="28">
        <v>207.70574951171875</v>
      </c>
      <c r="K2629" s="28">
        <v>-0.68212211859453753</v>
      </c>
      <c r="L2629" s="28">
        <v>43.366250410778839</v>
      </c>
      <c r="M2629" s="31"/>
      <c r="N2629" s="32">
        <f t="shared" si="160"/>
        <v>110.43011789310931</v>
      </c>
      <c r="O2629" s="32">
        <f t="shared" si="161"/>
        <v>75.682199668329801</v>
      </c>
      <c r="P2629" s="32">
        <f t="shared" si="163"/>
        <v>101.02764784802443</v>
      </c>
    </row>
    <row r="2630" spans="1:16" x14ac:dyDescent="0.2">
      <c r="A2630" s="20" t="s">
        <v>2625</v>
      </c>
      <c r="B2630" s="20" t="s">
        <v>9625</v>
      </c>
      <c r="C2630" s="20" t="s">
        <v>6877</v>
      </c>
      <c r="D2630" s="1" t="s">
        <v>13887</v>
      </c>
      <c r="E2630" s="35">
        <v>7656</v>
      </c>
      <c r="F2630" s="35">
        <v>316016</v>
      </c>
      <c r="G2630" s="37">
        <f t="shared" si="162"/>
        <v>2.4226621436889272E-2</v>
      </c>
      <c r="I2630" s="28">
        <v>9.1859999999999999</v>
      </c>
      <c r="J2630" s="28">
        <v>84.382598876953125</v>
      </c>
      <c r="K2630" s="28">
        <v>-0.47866830724279541</v>
      </c>
      <c r="L2630" s="28">
        <v>45.072753396029256</v>
      </c>
      <c r="M2630" s="31"/>
      <c r="N2630" s="32">
        <f t="shared" si="160"/>
        <v>103.46308417759492</v>
      </c>
      <c r="O2630" s="32">
        <f t="shared" si="161"/>
        <v>73.394819055510311</v>
      </c>
      <c r="P2630" s="32">
        <f t="shared" si="163"/>
        <v>95.32688562062755</v>
      </c>
    </row>
    <row r="2631" spans="1:16" x14ac:dyDescent="0.2">
      <c r="A2631" s="20" t="s">
        <v>2626</v>
      </c>
      <c r="B2631" s="20" t="s">
        <v>9626</v>
      </c>
      <c r="C2631" s="20" t="s">
        <v>6877</v>
      </c>
      <c r="D2631" s="1" t="s">
        <v>13887</v>
      </c>
      <c r="E2631" s="35">
        <v>7782</v>
      </c>
      <c r="F2631" s="35">
        <v>316016</v>
      </c>
      <c r="G2631" s="37">
        <f t="shared" si="162"/>
        <v>2.4625335426054377E-2</v>
      </c>
      <c r="I2631" s="28">
        <v>20.266999999999999</v>
      </c>
      <c r="J2631" s="28">
        <v>410.75128173828125</v>
      </c>
      <c r="K2631" s="28">
        <v>0.12448770932706049</v>
      </c>
      <c r="L2631" s="28">
        <v>42.474428167566181</v>
      </c>
      <c r="M2631" s="31"/>
      <c r="N2631" s="32">
        <f t="shared" ref="N2631:N2694" si="164">SUMPRODUCT(I2631:L2631,$I$4:$L$4) + $L$1</f>
        <v>116.1758448514403</v>
      </c>
      <c r="O2631" s="32">
        <f t="shared" ref="O2631:O2694" si="165">SUMPRODUCT(I2631:L2631,$I$5:$L$5) + $L$2</f>
        <v>76.280277378901815</v>
      </c>
      <c r="P2631" s="32">
        <f t="shared" si="163"/>
        <v>105.38046782581171</v>
      </c>
    </row>
    <row r="2632" spans="1:16" x14ac:dyDescent="0.2">
      <c r="A2632" s="20" t="s">
        <v>2627</v>
      </c>
      <c r="B2632" s="20" t="s">
        <v>9627</v>
      </c>
      <c r="C2632" s="20" t="s">
        <v>6877</v>
      </c>
      <c r="D2632" s="1" t="s">
        <v>13887</v>
      </c>
      <c r="E2632" s="35">
        <v>9429</v>
      </c>
      <c r="F2632" s="35">
        <v>316016</v>
      </c>
      <c r="G2632" s="37">
        <f t="shared" ref="G2632:G2695" si="166">SUM(E2632/F2632)</f>
        <v>2.9837096855855401E-2</v>
      </c>
      <c r="I2632" s="28">
        <v>10.407999999999999</v>
      </c>
      <c r="J2632" s="28">
        <v>108.32646179199219</v>
      </c>
      <c r="K2632" s="28">
        <v>2.6197788800273201</v>
      </c>
      <c r="L2632" s="28">
        <v>44.546399406087602</v>
      </c>
      <c r="M2632" s="31"/>
      <c r="N2632" s="32">
        <f t="shared" si="164"/>
        <v>100.70129282173082</v>
      </c>
      <c r="O2632" s="32">
        <f t="shared" si="165"/>
        <v>71.708022139807426</v>
      </c>
      <c r="P2632" s="32">
        <f t="shared" ref="P2632:P2695" si="167">SUM(N2632*$P$1)+($P$2*O2632)</f>
        <v>92.855977964813164</v>
      </c>
    </row>
    <row r="2633" spans="1:16" x14ac:dyDescent="0.2">
      <c r="A2633" s="20" t="s">
        <v>2628</v>
      </c>
      <c r="B2633" s="20" t="s">
        <v>9628</v>
      </c>
      <c r="C2633" s="20" t="s">
        <v>6877</v>
      </c>
      <c r="D2633" s="1" t="s">
        <v>13887</v>
      </c>
      <c r="E2633" s="35">
        <v>6382</v>
      </c>
      <c r="F2633" s="35">
        <v>316016</v>
      </c>
      <c r="G2633" s="37">
        <f t="shared" si="166"/>
        <v>2.0195179990886537E-2</v>
      </c>
      <c r="I2633" s="28">
        <v>9.0690000000000008</v>
      </c>
      <c r="J2633" s="28">
        <v>82.246757507324219</v>
      </c>
      <c r="K2633" s="28">
        <v>3.3686552619000691</v>
      </c>
      <c r="L2633" s="28">
        <v>38.973989345032905</v>
      </c>
      <c r="M2633" s="31"/>
      <c r="N2633" s="32">
        <f t="shared" si="164"/>
        <v>96.528596464402085</v>
      </c>
      <c r="O2633" s="32">
        <f t="shared" si="165"/>
        <v>67.915555364637697</v>
      </c>
      <c r="P2633" s="32">
        <f t="shared" si="167"/>
        <v>88.786168267726296</v>
      </c>
    </row>
    <row r="2634" spans="1:16" x14ac:dyDescent="0.2">
      <c r="A2634" s="20" t="s">
        <v>2629</v>
      </c>
      <c r="B2634" s="20" t="s">
        <v>9629</v>
      </c>
      <c r="C2634" s="20" t="s">
        <v>6877</v>
      </c>
      <c r="D2634" s="1" t="s">
        <v>13887</v>
      </c>
      <c r="E2634" s="35">
        <v>8595</v>
      </c>
      <c r="F2634" s="35">
        <v>316016</v>
      </c>
      <c r="G2634" s="37">
        <f t="shared" si="166"/>
        <v>2.7197989975191128E-2</v>
      </c>
      <c r="I2634" s="28">
        <v>31.071999999999999</v>
      </c>
      <c r="J2634" s="28">
        <v>965.46917724609375</v>
      </c>
      <c r="K2634" s="28">
        <v>-0.9700841212221637</v>
      </c>
      <c r="L2634" s="28">
        <v>42.955555555555556</v>
      </c>
      <c r="M2634" s="31"/>
      <c r="N2634" s="32">
        <f t="shared" si="164"/>
        <v>128.57865015392673</v>
      </c>
      <c r="O2634" s="32">
        <f t="shared" si="165"/>
        <v>75.605878755007595</v>
      </c>
      <c r="P2634" s="32">
        <f t="shared" si="167"/>
        <v>114.24470090662251</v>
      </c>
    </row>
    <row r="2635" spans="1:16" x14ac:dyDescent="0.2">
      <c r="A2635" s="20" t="s">
        <v>2630</v>
      </c>
      <c r="B2635" s="20" t="s">
        <v>9630</v>
      </c>
      <c r="C2635" s="20" t="s">
        <v>6877</v>
      </c>
      <c r="D2635" s="1" t="s">
        <v>13887</v>
      </c>
      <c r="E2635" s="35">
        <v>9739</v>
      </c>
      <c r="F2635" s="35">
        <v>316016</v>
      </c>
      <c r="G2635" s="37">
        <f t="shared" si="166"/>
        <v>3.0818059845071136E-2</v>
      </c>
      <c r="I2635" s="28">
        <v>8.7409999999999997</v>
      </c>
      <c r="J2635" s="28">
        <v>76.405082702636719</v>
      </c>
      <c r="K2635" s="28">
        <v>2.7470865180734072</v>
      </c>
      <c r="L2635" s="28">
        <v>43.617619878837665</v>
      </c>
      <c r="M2635" s="31"/>
      <c r="N2635" s="32">
        <f t="shared" si="164"/>
        <v>97.968402129359902</v>
      </c>
      <c r="O2635" s="32">
        <f t="shared" si="165"/>
        <v>70.117574151765695</v>
      </c>
      <c r="P2635" s="32">
        <f t="shared" si="167"/>
        <v>90.432221858180412</v>
      </c>
    </row>
    <row r="2636" spans="1:16" x14ac:dyDescent="0.2">
      <c r="A2636" s="20" t="s">
        <v>2631</v>
      </c>
      <c r="B2636" s="20" t="s">
        <v>9631</v>
      </c>
      <c r="C2636" s="20" t="s">
        <v>6877</v>
      </c>
      <c r="D2636" s="1" t="s">
        <v>13887</v>
      </c>
      <c r="E2636" s="35">
        <v>9215</v>
      </c>
      <c r="F2636" s="35">
        <v>316016</v>
      </c>
      <c r="G2636" s="37">
        <f t="shared" si="166"/>
        <v>2.9159915953622603E-2</v>
      </c>
      <c r="I2636" s="28">
        <v>8.7949999999999999</v>
      </c>
      <c r="J2636" s="28">
        <v>77.352027893066406</v>
      </c>
      <c r="K2636" s="28">
        <v>0.87145120802543585</v>
      </c>
      <c r="L2636" s="28">
        <v>41.452197504069453</v>
      </c>
      <c r="M2636" s="31"/>
      <c r="N2636" s="32">
        <f t="shared" si="164"/>
        <v>100.20218852607505</v>
      </c>
      <c r="O2636" s="32">
        <f t="shared" si="165"/>
        <v>70.599632036915267</v>
      </c>
      <c r="P2636" s="32">
        <f t="shared" si="167"/>
        <v>92.19200648159304</v>
      </c>
    </row>
    <row r="2637" spans="1:16" x14ac:dyDescent="0.2">
      <c r="A2637" s="20" t="s">
        <v>2632</v>
      </c>
      <c r="B2637" s="20" t="s">
        <v>9632</v>
      </c>
      <c r="C2637" s="20" t="s">
        <v>6877</v>
      </c>
      <c r="D2637" s="1" t="s">
        <v>13887</v>
      </c>
      <c r="E2637" s="35">
        <v>7178</v>
      </c>
      <c r="F2637" s="35">
        <v>316016</v>
      </c>
      <c r="G2637" s="37">
        <f t="shared" si="166"/>
        <v>2.2714039795453396E-2</v>
      </c>
      <c r="I2637" s="28">
        <v>4.6470000000000002</v>
      </c>
      <c r="J2637" s="28">
        <v>21.594608306884766</v>
      </c>
      <c r="K2637" s="28">
        <v>-0.29875284387830203</v>
      </c>
      <c r="L2637" s="28">
        <v>46.361382000557256</v>
      </c>
      <c r="M2637" s="31"/>
      <c r="N2637" s="32">
        <f t="shared" si="164"/>
        <v>96.796280730801897</v>
      </c>
      <c r="O2637" s="32">
        <f t="shared" si="165"/>
        <v>70.199297503330058</v>
      </c>
      <c r="P2637" s="32">
        <f t="shared" si="167"/>
        <v>89.599379423845519</v>
      </c>
    </row>
    <row r="2638" spans="1:16" x14ac:dyDescent="0.2">
      <c r="A2638" s="20" t="s">
        <v>2633</v>
      </c>
      <c r="B2638" s="20" t="s">
        <v>9633</v>
      </c>
      <c r="C2638" s="20" t="s">
        <v>6877</v>
      </c>
      <c r="D2638" s="1" t="s">
        <v>13887</v>
      </c>
      <c r="E2638" s="35">
        <v>6261</v>
      </c>
      <c r="F2638" s="35">
        <v>316016</v>
      </c>
      <c r="G2638" s="37">
        <f t="shared" si="166"/>
        <v>1.981228798541846E-2</v>
      </c>
      <c r="I2638" s="28">
        <v>5.3049999999999997</v>
      </c>
      <c r="J2638" s="28">
        <v>28.143024444580078</v>
      </c>
      <c r="K2638" s="28">
        <v>0.98363358610186324</v>
      </c>
      <c r="L2638" s="28">
        <v>48.324229356332857</v>
      </c>
      <c r="M2638" s="31"/>
      <c r="N2638" s="32">
        <f t="shared" si="164"/>
        <v>96.433121002305029</v>
      </c>
      <c r="O2638" s="32">
        <f t="shared" si="165"/>
        <v>70.689565297106512</v>
      </c>
      <c r="P2638" s="32">
        <f t="shared" si="167"/>
        <v>89.467149406358033</v>
      </c>
    </row>
    <row r="2639" spans="1:16" x14ac:dyDescent="0.2">
      <c r="A2639" s="20" t="s">
        <v>2634</v>
      </c>
      <c r="B2639" s="20" t="s">
        <v>9634</v>
      </c>
      <c r="C2639" s="20" t="s">
        <v>6877</v>
      </c>
      <c r="D2639" s="1" t="s">
        <v>13887</v>
      </c>
      <c r="E2639" s="35">
        <v>6992</v>
      </c>
      <c r="F2639" s="35">
        <v>316016</v>
      </c>
      <c r="G2639" s="37">
        <f t="shared" si="166"/>
        <v>2.2125462001923953E-2</v>
      </c>
      <c r="I2639" s="28">
        <v>3.7</v>
      </c>
      <c r="J2639" s="28">
        <v>13.689999580383301</v>
      </c>
      <c r="K2639" s="28">
        <v>2.1392012630309911</v>
      </c>
      <c r="L2639" s="28">
        <v>44.448226544622429</v>
      </c>
      <c r="M2639" s="31"/>
      <c r="N2639" s="32">
        <f t="shared" si="164"/>
        <v>91.476879825829698</v>
      </c>
      <c r="O2639" s="32">
        <f t="shared" si="165"/>
        <v>66.72328266840546</v>
      </c>
      <c r="P2639" s="32">
        <f t="shared" si="167"/>
        <v>84.77878199230814</v>
      </c>
    </row>
    <row r="2640" spans="1:16" x14ac:dyDescent="0.2">
      <c r="A2640" s="20" t="s">
        <v>2635</v>
      </c>
      <c r="B2640" s="20" t="s">
        <v>9635</v>
      </c>
      <c r="C2640" s="20" t="s">
        <v>6877</v>
      </c>
      <c r="D2640" s="1" t="s">
        <v>13887</v>
      </c>
      <c r="E2640" s="35">
        <v>7357</v>
      </c>
      <c r="F2640" s="35">
        <v>316016</v>
      </c>
      <c r="G2640" s="37">
        <f t="shared" si="166"/>
        <v>2.3280466811806996E-2</v>
      </c>
      <c r="I2640" s="28">
        <v>13.009</v>
      </c>
      <c r="J2640" s="28">
        <v>169.23408508300781</v>
      </c>
      <c r="K2640" s="28">
        <v>-0.21907165951787702</v>
      </c>
      <c r="L2640" s="28">
        <v>43.716732363735218</v>
      </c>
      <c r="M2640" s="31"/>
      <c r="N2640" s="32">
        <f t="shared" si="164"/>
        <v>108.02999766180091</v>
      </c>
      <c r="O2640" s="32">
        <f t="shared" si="165"/>
        <v>74.86080884420177</v>
      </c>
      <c r="P2640" s="32">
        <f t="shared" si="167"/>
        <v>99.054717408757213</v>
      </c>
    </row>
    <row r="2641" spans="1:16" x14ac:dyDescent="0.2">
      <c r="A2641" s="20" t="s">
        <v>2636</v>
      </c>
      <c r="B2641" s="20" t="s">
        <v>9636</v>
      </c>
      <c r="C2641" s="20" t="s">
        <v>6877</v>
      </c>
      <c r="D2641" s="1" t="s">
        <v>13887</v>
      </c>
      <c r="E2641" s="35">
        <v>7060</v>
      </c>
      <c r="F2641" s="35">
        <v>316016</v>
      </c>
      <c r="G2641" s="37">
        <f t="shared" si="166"/>
        <v>2.2340640980203535E-2</v>
      </c>
      <c r="I2641" s="28">
        <v>4.5389999999999997</v>
      </c>
      <c r="J2641" s="28">
        <v>20.602521896362305</v>
      </c>
      <c r="K2641" s="28">
        <v>2.7834119552076309</v>
      </c>
      <c r="L2641" s="28">
        <v>43.766572237960339</v>
      </c>
      <c r="M2641" s="31"/>
      <c r="N2641" s="32">
        <f t="shared" si="164"/>
        <v>91.717750656391743</v>
      </c>
      <c r="O2641" s="32">
        <f t="shared" si="165"/>
        <v>66.750690597070729</v>
      </c>
      <c r="P2641" s="32">
        <f t="shared" si="167"/>
        <v>84.96189170671245</v>
      </c>
    </row>
    <row r="2642" spans="1:16" x14ac:dyDescent="0.2">
      <c r="A2642" s="20" t="s">
        <v>2637</v>
      </c>
      <c r="B2642" s="20" t="s">
        <v>9637</v>
      </c>
      <c r="C2642" s="20" t="s">
        <v>6877</v>
      </c>
      <c r="D2642" s="1" t="s">
        <v>13887</v>
      </c>
      <c r="E2642" s="35">
        <v>7872</v>
      </c>
      <c r="F2642" s="35">
        <v>316016</v>
      </c>
      <c r="G2642" s="37">
        <f t="shared" si="166"/>
        <v>2.491013113260088E-2</v>
      </c>
      <c r="I2642" s="28">
        <v>17.378</v>
      </c>
      <c r="J2642" s="28">
        <v>301.994873046875</v>
      </c>
      <c r="K2642" s="28">
        <v>-2.9529201992900076E-2</v>
      </c>
      <c r="L2642" s="28">
        <v>42.869156504065039</v>
      </c>
      <c r="M2642" s="31"/>
      <c r="N2642" s="32">
        <f t="shared" si="164"/>
        <v>113.09731012575344</v>
      </c>
      <c r="O2642" s="32">
        <f t="shared" si="165"/>
        <v>76.005472365645829</v>
      </c>
      <c r="P2642" s="32">
        <f t="shared" si="167"/>
        <v>103.06059681244031</v>
      </c>
    </row>
    <row r="2643" spans="1:16" x14ac:dyDescent="0.2">
      <c r="A2643" s="20" t="s">
        <v>2638</v>
      </c>
      <c r="B2643" s="20" t="s">
        <v>9638</v>
      </c>
      <c r="C2643" s="20" t="s">
        <v>6877</v>
      </c>
      <c r="D2643" s="1" t="s">
        <v>13887</v>
      </c>
      <c r="E2643" s="35">
        <v>7592</v>
      </c>
      <c r="F2643" s="35">
        <v>316016</v>
      </c>
      <c r="G2643" s="37">
        <f t="shared" si="166"/>
        <v>2.4024100045567313E-2</v>
      </c>
      <c r="I2643" s="28">
        <v>3.6739999999999999</v>
      </c>
      <c r="J2643" s="28">
        <v>13.498275756835938</v>
      </c>
      <c r="K2643" s="28">
        <v>3.5098122209625702</v>
      </c>
      <c r="L2643" s="28">
        <v>42.884088514225503</v>
      </c>
      <c r="M2643" s="31"/>
      <c r="N2643" s="32">
        <f t="shared" si="164"/>
        <v>89.160468210907794</v>
      </c>
      <c r="O2643" s="32">
        <f t="shared" si="165"/>
        <v>65.033966147970858</v>
      </c>
      <c r="P2643" s="32">
        <f t="shared" si="167"/>
        <v>82.632056595800663</v>
      </c>
    </row>
    <row r="2644" spans="1:16" x14ac:dyDescent="0.2">
      <c r="A2644" s="20" t="s">
        <v>2639</v>
      </c>
      <c r="B2644" s="20" t="s">
        <v>9639</v>
      </c>
      <c r="C2644" s="20" t="s">
        <v>6877</v>
      </c>
      <c r="D2644" s="1" t="s">
        <v>13887</v>
      </c>
      <c r="E2644" s="35">
        <v>7509</v>
      </c>
      <c r="F2644" s="35">
        <v>316016</v>
      </c>
      <c r="G2644" s="37">
        <f t="shared" si="166"/>
        <v>2.3761455116196647E-2</v>
      </c>
      <c r="I2644" s="28">
        <v>4.2130000000000001</v>
      </c>
      <c r="J2644" s="28">
        <v>17.749368667602539</v>
      </c>
      <c r="K2644" s="28">
        <v>2.247643514299714</v>
      </c>
      <c r="L2644" s="28">
        <v>47.740178452523637</v>
      </c>
      <c r="M2644" s="31"/>
      <c r="N2644" s="32">
        <f t="shared" si="164"/>
        <v>92.852826840057219</v>
      </c>
      <c r="O2644" s="32">
        <f t="shared" si="165"/>
        <v>68.531413844237917</v>
      </c>
      <c r="P2644" s="32">
        <f t="shared" si="167"/>
        <v>86.271674102560226</v>
      </c>
    </row>
    <row r="2645" spans="1:16" x14ac:dyDescent="0.2">
      <c r="A2645" s="20" t="s">
        <v>2640</v>
      </c>
      <c r="B2645" s="20" t="s">
        <v>9640</v>
      </c>
      <c r="C2645" s="20" t="s">
        <v>6877</v>
      </c>
      <c r="D2645" s="1" t="s">
        <v>13887</v>
      </c>
      <c r="E2645" s="35">
        <v>7480</v>
      </c>
      <c r="F2645" s="35">
        <v>316016</v>
      </c>
      <c r="G2645" s="37">
        <f t="shared" si="166"/>
        <v>2.3669687610753887E-2</v>
      </c>
      <c r="I2645" s="28">
        <v>5.3319999999999999</v>
      </c>
      <c r="J2645" s="28">
        <v>28.43022346496582</v>
      </c>
      <c r="K2645" s="28">
        <v>1.2682926922056661</v>
      </c>
      <c r="L2645" s="28">
        <v>44.762433155080217</v>
      </c>
      <c r="M2645" s="31"/>
      <c r="N2645" s="32">
        <f t="shared" si="164"/>
        <v>95.281366829597431</v>
      </c>
      <c r="O2645" s="32">
        <f t="shared" si="165"/>
        <v>68.98926650423266</v>
      </c>
      <c r="P2645" s="32">
        <f t="shared" si="167"/>
        <v>88.166964057827428</v>
      </c>
    </row>
    <row r="2646" spans="1:16" x14ac:dyDescent="0.2">
      <c r="A2646" s="20" t="s">
        <v>2641</v>
      </c>
      <c r="B2646" s="20" t="s">
        <v>9641</v>
      </c>
      <c r="C2646" s="20" t="s">
        <v>6877</v>
      </c>
      <c r="D2646" s="1" t="s">
        <v>13887</v>
      </c>
      <c r="E2646" s="35">
        <v>7743</v>
      </c>
      <c r="F2646" s="35">
        <v>316016</v>
      </c>
      <c r="G2646" s="37">
        <f t="shared" si="166"/>
        <v>2.4501923953217559E-2</v>
      </c>
      <c r="I2646" s="28">
        <v>12.07</v>
      </c>
      <c r="J2646" s="28">
        <v>145.68490600585937</v>
      </c>
      <c r="K2646" s="28">
        <v>-0.62942420348173644</v>
      </c>
      <c r="L2646" s="28">
        <v>45.02686297300788</v>
      </c>
      <c r="M2646" s="31"/>
      <c r="N2646" s="32">
        <f t="shared" si="164"/>
        <v>107.64785665969208</v>
      </c>
      <c r="O2646" s="32">
        <f t="shared" si="165"/>
        <v>75.237909237721041</v>
      </c>
      <c r="P2646" s="32">
        <f t="shared" si="167"/>
        <v>98.878020210021077</v>
      </c>
    </row>
    <row r="2647" spans="1:16" x14ac:dyDescent="0.2">
      <c r="A2647" s="20" t="s">
        <v>2642</v>
      </c>
      <c r="B2647" s="20" t="s">
        <v>9642</v>
      </c>
      <c r="C2647" s="20" t="s">
        <v>6877</v>
      </c>
      <c r="D2647" s="1" t="s">
        <v>13887</v>
      </c>
      <c r="E2647" s="35">
        <v>12833</v>
      </c>
      <c r="F2647" s="35">
        <v>316016</v>
      </c>
      <c r="G2647" s="37">
        <f t="shared" si="166"/>
        <v>4.0608703356792064E-2</v>
      </c>
      <c r="I2647" s="28">
        <v>10.231</v>
      </c>
      <c r="J2647" s="28">
        <v>104.67336273193359</v>
      </c>
      <c r="K2647" s="28">
        <v>1.6054056881033969</v>
      </c>
      <c r="L2647" s="28">
        <v>39.140730928076053</v>
      </c>
      <c r="M2647" s="31"/>
      <c r="N2647" s="32">
        <f t="shared" si="164"/>
        <v>100.67982774871692</v>
      </c>
      <c r="O2647" s="32">
        <f t="shared" si="165"/>
        <v>70.034765801785895</v>
      </c>
      <c r="P2647" s="32">
        <f t="shared" si="167"/>
        <v>92.38755322677703</v>
      </c>
    </row>
    <row r="2648" spans="1:16" x14ac:dyDescent="0.2">
      <c r="A2648" s="20" t="s">
        <v>2643</v>
      </c>
      <c r="B2648" s="20" t="s">
        <v>9643</v>
      </c>
      <c r="C2648" s="20" t="s">
        <v>6877</v>
      </c>
      <c r="D2648" s="1" t="s">
        <v>13887</v>
      </c>
      <c r="E2648" s="35">
        <v>8624</v>
      </c>
      <c r="F2648" s="35">
        <v>316016</v>
      </c>
      <c r="G2648" s="37">
        <f t="shared" si="166"/>
        <v>2.7289757480633892E-2</v>
      </c>
      <c r="I2648" s="28">
        <v>8.5619999999999994</v>
      </c>
      <c r="J2648" s="28">
        <v>73.307846069335938</v>
      </c>
      <c r="K2648" s="28">
        <v>0.82286132535013001</v>
      </c>
      <c r="L2648" s="28">
        <v>42.22367810760668</v>
      </c>
      <c r="M2648" s="31"/>
      <c r="N2648" s="32">
        <f t="shared" si="164"/>
        <v>100.10872306610921</v>
      </c>
      <c r="O2648" s="32">
        <f t="shared" si="165"/>
        <v>70.798874987415132</v>
      </c>
      <c r="P2648" s="32">
        <f t="shared" si="167"/>
        <v>92.177745250310622</v>
      </c>
    </row>
    <row r="2649" spans="1:16" x14ac:dyDescent="0.2">
      <c r="A2649" s="20" t="s">
        <v>2644</v>
      </c>
      <c r="B2649" s="20" t="s">
        <v>9644</v>
      </c>
      <c r="C2649" s="20" t="s">
        <v>6877</v>
      </c>
      <c r="D2649" s="1" t="s">
        <v>13887</v>
      </c>
      <c r="E2649" s="35">
        <v>7626</v>
      </c>
      <c r="F2649" s="35">
        <v>316016</v>
      </c>
      <c r="G2649" s="37">
        <f t="shared" si="166"/>
        <v>2.4131689534707103E-2</v>
      </c>
      <c r="I2649" s="28">
        <v>4.07</v>
      </c>
      <c r="J2649" s="28">
        <v>16.564899444580078</v>
      </c>
      <c r="K2649" s="28">
        <v>3.4237551778213469</v>
      </c>
      <c r="L2649" s="28">
        <v>41.136506687647518</v>
      </c>
      <c r="M2649" s="31"/>
      <c r="N2649" s="32">
        <f t="shared" si="164"/>
        <v>89.508247529446038</v>
      </c>
      <c r="O2649" s="32">
        <f t="shared" si="165"/>
        <v>64.728896713938141</v>
      </c>
      <c r="P2649" s="32">
        <f t="shared" si="167"/>
        <v>82.803180990716982</v>
      </c>
    </row>
    <row r="2650" spans="1:16" x14ac:dyDescent="0.2">
      <c r="A2650" s="20" t="s">
        <v>2645</v>
      </c>
      <c r="B2650" s="20" t="s">
        <v>9645</v>
      </c>
      <c r="C2650" s="20" t="s">
        <v>6877</v>
      </c>
      <c r="D2650" s="1" t="s">
        <v>13887</v>
      </c>
      <c r="E2650" s="35">
        <v>7789</v>
      </c>
      <c r="F2650" s="35">
        <v>316016</v>
      </c>
      <c r="G2650" s="37">
        <f t="shared" si="166"/>
        <v>2.4647486203230217E-2</v>
      </c>
      <c r="I2650" s="28">
        <v>7.4249999999999998</v>
      </c>
      <c r="J2650" s="28">
        <v>55.130626678466797</v>
      </c>
      <c r="K2650" s="28">
        <v>1.5964908901658614</v>
      </c>
      <c r="L2650" s="28">
        <v>45.58030555912184</v>
      </c>
      <c r="M2650" s="31"/>
      <c r="N2650" s="32">
        <f t="shared" si="164"/>
        <v>98.120153692536405</v>
      </c>
      <c r="O2650" s="32">
        <f t="shared" si="165"/>
        <v>70.821671107136865</v>
      </c>
      <c r="P2650" s="32">
        <f t="shared" si="167"/>
        <v>90.73343305145778</v>
      </c>
    </row>
    <row r="2651" spans="1:16" x14ac:dyDescent="0.2">
      <c r="A2651" s="20" t="s">
        <v>2646</v>
      </c>
      <c r="B2651" s="20" t="s">
        <v>9646</v>
      </c>
      <c r="C2651" s="20" t="s">
        <v>6877</v>
      </c>
      <c r="D2651" s="1" t="s">
        <v>13887</v>
      </c>
      <c r="E2651" s="35">
        <v>5932</v>
      </c>
      <c r="F2651" s="35">
        <v>316016</v>
      </c>
      <c r="G2651" s="37">
        <f t="shared" si="166"/>
        <v>1.8771201458154016E-2</v>
      </c>
      <c r="I2651" s="28">
        <v>4.1900000000000004</v>
      </c>
      <c r="J2651" s="28">
        <v>17.556100845336914</v>
      </c>
      <c r="K2651" s="28">
        <v>2.847155329557276</v>
      </c>
      <c r="L2651" s="28">
        <v>44.096594740391097</v>
      </c>
      <c r="M2651" s="31"/>
      <c r="N2651" s="32">
        <f t="shared" si="164"/>
        <v>91.163482453988436</v>
      </c>
      <c r="O2651" s="32">
        <f t="shared" si="165"/>
        <v>66.521796286987353</v>
      </c>
      <c r="P2651" s="32">
        <f t="shared" si="167"/>
        <v>84.495666714731144</v>
      </c>
    </row>
    <row r="2652" spans="1:16" x14ac:dyDescent="0.2">
      <c r="A2652" s="20" t="s">
        <v>2647</v>
      </c>
      <c r="B2652" s="20" t="s">
        <v>9647</v>
      </c>
      <c r="C2652" s="20" t="s">
        <v>6877</v>
      </c>
      <c r="D2652" s="1" t="s">
        <v>13887</v>
      </c>
      <c r="E2652" s="35">
        <v>7180</v>
      </c>
      <c r="F2652" s="35">
        <v>316016</v>
      </c>
      <c r="G2652" s="37">
        <f t="shared" si="166"/>
        <v>2.2720368588932206E-2</v>
      </c>
      <c r="I2652" s="28">
        <v>20.154</v>
      </c>
      <c r="J2652" s="28">
        <v>406.1837158203125</v>
      </c>
      <c r="K2652" s="28">
        <v>1.3253433957053147</v>
      </c>
      <c r="L2652" s="28">
        <v>42.523537604456827</v>
      </c>
      <c r="M2652" s="31"/>
      <c r="N2652" s="32">
        <f t="shared" si="164"/>
        <v>114.36930808329853</v>
      </c>
      <c r="O2652" s="32">
        <f t="shared" si="165"/>
        <v>75.412740963161752</v>
      </c>
      <c r="P2652" s="32">
        <f t="shared" si="167"/>
        <v>103.82801599676378</v>
      </c>
    </row>
    <row r="2653" spans="1:16" x14ac:dyDescent="0.2">
      <c r="A2653" s="20" t="s">
        <v>2648</v>
      </c>
      <c r="B2653" s="20" t="s">
        <v>9648</v>
      </c>
      <c r="C2653" s="20" t="s">
        <v>6877</v>
      </c>
      <c r="D2653" s="1" t="s">
        <v>13887</v>
      </c>
      <c r="E2653" s="35">
        <v>6419</v>
      </c>
      <c r="F2653" s="35">
        <v>316016</v>
      </c>
      <c r="G2653" s="37">
        <f t="shared" si="166"/>
        <v>2.0312262670244545E-2</v>
      </c>
      <c r="I2653" s="28">
        <v>22.338000000000001</v>
      </c>
      <c r="J2653" s="28">
        <v>498.98623657226562</v>
      </c>
      <c r="K2653" s="28">
        <v>-0.38704547791736166</v>
      </c>
      <c r="L2653" s="28">
        <v>43.415641065586541</v>
      </c>
      <c r="M2653" s="31"/>
      <c r="N2653" s="32">
        <f t="shared" si="164"/>
        <v>119.39821336618496</v>
      </c>
      <c r="O2653" s="32">
        <f t="shared" si="165"/>
        <v>77.191039033263309</v>
      </c>
      <c r="P2653" s="32">
        <f t="shared" si="167"/>
        <v>107.97733658773186</v>
      </c>
    </row>
    <row r="2654" spans="1:16" x14ac:dyDescent="0.2">
      <c r="A2654" s="20" t="s">
        <v>2649</v>
      </c>
      <c r="B2654" s="20" t="s">
        <v>9649</v>
      </c>
      <c r="C2654" s="20" t="s">
        <v>6877</v>
      </c>
      <c r="D2654" s="1" t="s">
        <v>13887</v>
      </c>
      <c r="E2654" s="35">
        <v>8754</v>
      </c>
      <c r="F2654" s="35">
        <v>316016</v>
      </c>
      <c r="G2654" s="37">
        <f t="shared" si="166"/>
        <v>2.7701129056756618E-2</v>
      </c>
      <c r="I2654" s="28">
        <v>16.888999999999999</v>
      </c>
      <c r="J2654" s="28">
        <v>285.23831176757812</v>
      </c>
      <c r="K2654" s="28">
        <v>0.1031557031023574</v>
      </c>
      <c r="L2654" s="28">
        <v>43.789010737948367</v>
      </c>
      <c r="M2654" s="31"/>
      <c r="N2654" s="32">
        <f t="shared" si="164"/>
        <v>112.52150488257266</v>
      </c>
      <c r="O2654" s="32">
        <f t="shared" si="165"/>
        <v>76.164661292069241</v>
      </c>
      <c r="P2654" s="32">
        <f t="shared" si="167"/>
        <v>102.68367429421332</v>
      </c>
    </row>
    <row r="2655" spans="1:16" x14ac:dyDescent="0.2">
      <c r="A2655" s="20" t="s">
        <v>2650</v>
      </c>
      <c r="B2655" s="20" t="s">
        <v>9650</v>
      </c>
      <c r="C2655" s="20" t="s">
        <v>6877</v>
      </c>
      <c r="D2655" s="1" t="s">
        <v>13887</v>
      </c>
      <c r="E2655" s="35">
        <v>8531</v>
      </c>
      <c r="F2655" s="35">
        <v>316016</v>
      </c>
      <c r="G2655" s="37">
        <f t="shared" si="166"/>
        <v>2.699546858386917E-2</v>
      </c>
      <c r="I2655" s="28">
        <v>19.094000000000001</v>
      </c>
      <c r="J2655" s="28">
        <v>364.58084106445312</v>
      </c>
      <c r="K2655" s="28">
        <v>0.53237646684892792</v>
      </c>
      <c r="L2655" s="28">
        <v>40.915250263743992</v>
      </c>
      <c r="M2655" s="31"/>
      <c r="N2655" s="32">
        <f t="shared" si="164"/>
        <v>113.90749241435574</v>
      </c>
      <c r="O2655" s="32">
        <f t="shared" si="165"/>
        <v>75.144944601193004</v>
      </c>
      <c r="P2655" s="32">
        <f t="shared" si="167"/>
        <v>103.41870018436464</v>
      </c>
    </row>
    <row r="2656" spans="1:16" x14ac:dyDescent="0.2">
      <c r="A2656" s="20" t="s">
        <v>2651</v>
      </c>
      <c r="B2656" s="20" t="s">
        <v>9651</v>
      </c>
      <c r="C2656" s="20" t="s">
        <v>6877</v>
      </c>
      <c r="D2656" s="1" t="s">
        <v>13887</v>
      </c>
      <c r="E2656" s="35">
        <v>8966</v>
      </c>
      <c r="F2656" s="35">
        <v>316016</v>
      </c>
      <c r="G2656" s="37">
        <f t="shared" si="166"/>
        <v>2.8371981165510606E-2</v>
      </c>
      <c r="I2656" s="28">
        <v>19.707000000000001</v>
      </c>
      <c r="J2656" s="28">
        <v>388.3658447265625</v>
      </c>
      <c r="K2656" s="28">
        <v>3.5385920635219632</v>
      </c>
      <c r="L2656" s="28">
        <v>37.066138746375195</v>
      </c>
      <c r="M2656" s="31"/>
      <c r="N2656" s="32">
        <f t="shared" si="164"/>
        <v>109.53137398648992</v>
      </c>
      <c r="O2656" s="32">
        <f t="shared" si="165"/>
        <v>71.416072754573889</v>
      </c>
      <c r="P2656" s="32">
        <f t="shared" si="167"/>
        <v>99.217720783607973</v>
      </c>
    </row>
    <row r="2657" spans="1:16" x14ac:dyDescent="0.2">
      <c r="A2657" s="20" t="s">
        <v>2652</v>
      </c>
      <c r="B2657" s="20" t="s">
        <v>9652</v>
      </c>
      <c r="C2657" s="20" t="s">
        <v>6877</v>
      </c>
      <c r="D2657" s="1" t="s">
        <v>13887</v>
      </c>
      <c r="E2657" s="35">
        <v>6579</v>
      </c>
      <c r="F2657" s="35">
        <v>316016</v>
      </c>
      <c r="G2657" s="37">
        <f t="shared" si="166"/>
        <v>2.081856614854944E-2</v>
      </c>
      <c r="I2657" s="28">
        <v>18.292000000000002</v>
      </c>
      <c r="J2657" s="28">
        <v>334.59725952148437</v>
      </c>
      <c r="K2657" s="28">
        <v>0.35193946913562407</v>
      </c>
      <c r="L2657" s="28">
        <v>42.928256573947408</v>
      </c>
      <c r="M2657" s="31"/>
      <c r="N2657" s="32">
        <f t="shared" si="164"/>
        <v>113.66729073238986</v>
      </c>
      <c r="O2657" s="32">
        <f t="shared" si="165"/>
        <v>75.9741678994165</v>
      </c>
      <c r="P2657" s="32">
        <f t="shared" si="167"/>
        <v>103.46787515732957</v>
      </c>
    </row>
    <row r="2658" spans="1:16" x14ac:dyDescent="0.2">
      <c r="A2658" s="20" t="s">
        <v>2653</v>
      </c>
      <c r="B2658" s="20" t="s">
        <v>9653</v>
      </c>
      <c r="C2658" s="20" t="s">
        <v>6879</v>
      </c>
      <c r="D2658" s="1" t="s">
        <v>13895</v>
      </c>
      <c r="E2658" s="35">
        <v>10341</v>
      </c>
      <c r="F2658" s="35">
        <v>159727</v>
      </c>
      <c r="G2658" s="37">
        <f t="shared" si="166"/>
        <v>6.4741715552160878E-2</v>
      </c>
      <c r="I2658" s="28">
        <v>9.8339999999999996</v>
      </c>
      <c r="J2658" s="28">
        <v>96.707557678222656</v>
      </c>
      <c r="K2658" s="28">
        <v>1.4902783519949812</v>
      </c>
      <c r="L2658" s="28">
        <v>40.198530122812109</v>
      </c>
      <c r="M2658" s="31"/>
      <c r="N2658" s="32">
        <f t="shared" si="164"/>
        <v>100.52273896003132</v>
      </c>
      <c r="O2658" s="32">
        <f t="shared" si="165"/>
        <v>70.315763689911108</v>
      </c>
      <c r="P2658" s="32">
        <f t="shared" si="167"/>
        <v>92.34900670094639</v>
      </c>
    </row>
    <row r="2659" spans="1:16" x14ac:dyDescent="0.2">
      <c r="A2659" s="20" t="s">
        <v>2654</v>
      </c>
      <c r="B2659" s="20" t="s">
        <v>9654</v>
      </c>
      <c r="C2659" s="20" t="s">
        <v>6879</v>
      </c>
      <c r="D2659" s="1" t="s">
        <v>13895</v>
      </c>
      <c r="E2659" s="35">
        <v>5907</v>
      </c>
      <c r="F2659" s="35">
        <v>159727</v>
      </c>
      <c r="G2659" s="37">
        <f t="shared" si="166"/>
        <v>3.6981850282043739E-2</v>
      </c>
      <c r="I2659" s="28">
        <v>2.8220000000000001</v>
      </c>
      <c r="J2659" s="28">
        <v>7.96368408203125</v>
      </c>
      <c r="K2659" s="28">
        <v>3.3180575490283757</v>
      </c>
      <c r="L2659" s="28">
        <v>38.905535804977148</v>
      </c>
      <c r="M2659" s="31"/>
      <c r="N2659" s="32">
        <f t="shared" si="164"/>
        <v>87.207359552102872</v>
      </c>
      <c r="O2659" s="32">
        <f t="shared" si="165"/>
        <v>62.64279078368132</v>
      </c>
      <c r="P2659" s="32">
        <f t="shared" si="167"/>
        <v>80.560411078199678</v>
      </c>
    </row>
    <row r="2660" spans="1:16" x14ac:dyDescent="0.2">
      <c r="A2660" s="20" t="s">
        <v>2655</v>
      </c>
      <c r="B2660" s="20" t="s">
        <v>9655</v>
      </c>
      <c r="C2660" s="20" t="s">
        <v>6879</v>
      </c>
      <c r="D2660" s="1" t="s">
        <v>13895</v>
      </c>
      <c r="E2660" s="35">
        <v>7825</v>
      </c>
      <c r="F2660" s="35">
        <v>159727</v>
      </c>
      <c r="G2660" s="37">
        <f t="shared" si="166"/>
        <v>4.8989838912644697E-2</v>
      </c>
      <c r="I2660" s="28">
        <v>2.0089999999999999</v>
      </c>
      <c r="J2660" s="28">
        <v>4.0360808372497559</v>
      </c>
      <c r="K2660" s="28">
        <v>3.0664975957804281</v>
      </c>
      <c r="L2660" s="28">
        <v>35.41073482428115</v>
      </c>
      <c r="M2660" s="31"/>
      <c r="N2660" s="32">
        <f t="shared" si="164"/>
        <v>85.489872543175608</v>
      </c>
      <c r="O2660" s="32">
        <f t="shared" si="165"/>
        <v>60.505133955387763</v>
      </c>
      <c r="P2660" s="32">
        <f t="shared" si="167"/>
        <v>78.729229944781721</v>
      </c>
    </row>
    <row r="2661" spans="1:16" x14ac:dyDescent="0.2">
      <c r="A2661" s="20" t="s">
        <v>2656</v>
      </c>
      <c r="B2661" s="20" t="s">
        <v>9656</v>
      </c>
      <c r="C2661" s="20" t="s">
        <v>6879</v>
      </c>
      <c r="D2661" s="1" t="s">
        <v>13895</v>
      </c>
      <c r="E2661" s="35">
        <v>5975</v>
      </c>
      <c r="F2661" s="35">
        <v>159727</v>
      </c>
      <c r="G2661" s="37">
        <f t="shared" si="166"/>
        <v>3.7407576677706333E-2</v>
      </c>
      <c r="I2661" s="28">
        <v>3.9390000000000001</v>
      </c>
      <c r="J2661" s="28">
        <v>15.515721321105957</v>
      </c>
      <c r="K2661" s="28">
        <v>2.7353396973223076</v>
      </c>
      <c r="L2661" s="28">
        <v>40.205523012552298</v>
      </c>
      <c r="M2661" s="31"/>
      <c r="N2661" s="32">
        <f t="shared" si="164"/>
        <v>90.066341933543669</v>
      </c>
      <c r="O2661" s="32">
        <f t="shared" si="165"/>
        <v>64.710283860590835</v>
      </c>
      <c r="P2661" s="32">
        <f t="shared" si="167"/>
        <v>83.20522366596478</v>
      </c>
    </row>
    <row r="2662" spans="1:16" x14ac:dyDescent="0.2">
      <c r="A2662" s="20" t="s">
        <v>2657</v>
      </c>
      <c r="B2662" s="20" t="s">
        <v>9657</v>
      </c>
      <c r="C2662" s="20" t="s">
        <v>6879</v>
      </c>
      <c r="D2662" s="1" t="s">
        <v>13895</v>
      </c>
      <c r="E2662" s="35">
        <v>7603</v>
      </c>
      <c r="F2662" s="35">
        <v>159727</v>
      </c>
      <c r="G2662" s="37">
        <f t="shared" si="166"/>
        <v>4.7599967444452093E-2</v>
      </c>
      <c r="I2662" s="28">
        <v>3.9279999999999999</v>
      </c>
      <c r="J2662" s="28">
        <v>15.429183959960938</v>
      </c>
      <c r="K2662" s="28">
        <v>4.4054206038222006</v>
      </c>
      <c r="L2662" s="28">
        <v>32.987110351177165</v>
      </c>
      <c r="M2662" s="31"/>
      <c r="N2662" s="32">
        <f t="shared" si="164"/>
        <v>86.094370647399316</v>
      </c>
      <c r="O2662" s="32">
        <f t="shared" si="165"/>
        <v>60.40974276330693</v>
      </c>
      <c r="P2662" s="32">
        <f t="shared" si="167"/>
        <v>79.144344382887382</v>
      </c>
    </row>
    <row r="2663" spans="1:16" x14ac:dyDescent="0.2">
      <c r="A2663" s="20" t="s">
        <v>2658</v>
      </c>
      <c r="B2663" s="20" t="s">
        <v>9658</v>
      </c>
      <c r="C2663" s="20" t="s">
        <v>6879</v>
      </c>
      <c r="D2663" s="1" t="s">
        <v>13895</v>
      </c>
      <c r="E2663" s="35">
        <v>5853</v>
      </c>
      <c r="F2663" s="35">
        <v>159727</v>
      </c>
      <c r="G2663" s="37">
        <f t="shared" si="166"/>
        <v>3.6643773438429318E-2</v>
      </c>
      <c r="I2663" s="28">
        <v>2.9620000000000002</v>
      </c>
      <c r="J2663" s="28">
        <v>8.7734441757202148</v>
      </c>
      <c r="K2663" s="28">
        <v>4.6690141480004401</v>
      </c>
      <c r="L2663" s="28">
        <v>33.014009909448149</v>
      </c>
      <c r="M2663" s="31"/>
      <c r="N2663" s="32">
        <f t="shared" si="164"/>
        <v>84.21762545889375</v>
      </c>
      <c r="O2663" s="32">
        <f t="shared" si="165"/>
        <v>59.290137500577707</v>
      </c>
      <c r="P2663" s="32">
        <f t="shared" si="167"/>
        <v>77.47247435916141</v>
      </c>
    </row>
    <row r="2664" spans="1:16" x14ac:dyDescent="0.2">
      <c r="A2664" s="20" t="s">
        <v>2659</v>
      </c>
      <c r="B2664" s="20" t="s">
        <v>9659</v>
      </c>
      <c r="C2664" s="20" t="s">
        <v>6879</v>
      </c>
      <c r="D2664" s="1" t="s">
        <v>13895</v>
      </c>
      <c r="E2664" s="35">
        <v>7646</v>
      </c>
      <c r="F2664" s="35">
        <v>159727</v>
      </c>
      <c r="G2664" s="37">
        <f t="shared" si="166"/>
        <v>4.7869176782885797E-2</v>
      </c>
      <c r="I2664" s="28">
        <v>5.2640000000000002</v>
      </c>
      <c r="J2664" s="28">
        <v>27.709695816040039</v>
      </c>
      <c r="K2664" s="28">
        <v>0.48992771827331116</v>
      </c>
      <c r="L2664" s="28">
        <v>42.093774522626205</v>
      </c>
      <c r="M2664" s="31"/>
      <c r="N2664" s="32">
        <f t="shared" si="164"/>
        <v>95.679404804308888</v>
      </c>
      <c r="O2664" s="32">
        <f t="shared" si="165"/>
        <v>68.360174815793783</v>
      </c>
      <c r="P2664" s="32">
        <f t="shared" si="167"/>
        <v>88.287070104999628</v>
      </c>
    </row>
    <row r="2665" spans="1:16" x14ac:dyDescent="0.2">
      <c r="A2665" s="20" t="s">
        <v>2660</v>
      </c>
      <c r="B2665" s="20" t="s">
        <v>9660</v>
      </c>
      <c r="C2665" s="20" t="s">
        <v>6879</v>
      </c>
      <c r="D2665" s="1" t="s">
        <v>13895</v>
      </c>
      <c r="E2665" s="35">
        <v>5938</v>
      </c>
      <c r="F2665" s="35">
        <v>159727</v>
      </c>
      <c r="G2665" s="37">
        <f t="shared" si="166"/>
        <v>3.717593143300757E-2</v>
      </c>
      <c r="I2665" s="28">
        <v>1.925</v>
      </c>
      <c r="J2665" s="28">
        <v>3.705625057220459</v>
      </c>
      <c r="K2665" s="28">
        <v>4.0911835144273532</v>
      </c>
      <c r="L2665" s="28">
        <v>40.61064331424722</v>
      </c>
      <c r="M2665" s="31"/>
      <c r="N2665" s="32">
        <f t="shared" si="164"/>
        <v>85.07056053399333</v>
      </c>
      <c r="O2665" s="32">
        <f t="shared" si="165"/>
        <v>61.884964080781167</v>
      </c>
      <c r="P2665" s="32">
        <f t="shared" si="167"/>
        <v>78.796749403250772</v>
      </c>
    </row>
    <row r="2666" spans="1:16" x14ac:dyDescent="0.2">
      <c r="A2666" s="20" t="s">
        <v>2661</v>
      </c>
      <c r="B2666" s="20" t="s">
        <v>9661</v>
      </c>
      <c r="C2666" s="20" t="s">
        <v>6879</v>
      </c>
      <c r="D2666" s="1" t="s">
        <v>13895</v>
      </c>
      <c r="E2666" s="35">
        <v>5202</v>
      </c>
      <c r="F2666" s="35">
        <v>159727</v>
      </c>
      <c r="G2666" s="37">
        <f t="shared" si="166"/>
        <v>3.2568069268188844E-2</v>
      </c>
      <c r="I2666" s="28">
        <v>2.621</v>
      </c>
      <c r="J2666" s="28">
        <v>6.8696408271789551</v>
      </c>
      <c r="K2666" s="28">
        <v>3.4171837706558805</v>
      </c>
      <c r="L2666" s="28">
        <v>40.525567089580932</v>
      </c>
      <c r="M2666" s="31"/>
      <c r="N2666" s="32">
        <f t="shared" si="164"/>
        <v>87.109968903291275</v>
      </c>
      <c r="O2666" s="32">
        <f t="shared" si="165"/>
        <v>63.057637803221994</v>
      </c>
      <c r="P2666" s="32">
        <f t="shared" si="167"/>
        <v>80.601627274882816</v>
      </c>
    </row>
    <row r="2667" spans="1:16" x14ac:dyDescent="0.2">
      <c r="A2667" s="20" t="s">
        <v>2662</v>
      </c>
      <c r="B2667" s="20" t="s">
        <v>9662</v>
      </c>
      <c r="C2667" s="20" t="s">
        <v>6879</v>
      </c>
      <c r="D2667" s="1" t="s">
        <v>13895</v>
      </c>
      <c r="E2667" s="35">
        <v>5361</v>
      </c>
      <c r="F2667" s="35">
        <v>159727</v>
      </c>
      <c r="G2667" s="37">
        <f t="shared" si="166"/>
        <v>3.356351775216463E-2</v>
      </c>
      <c r="I2667" s="28">
        <v>3.4590000000000001</v>
      </c>
      <c r="J2667" s="28">
        <v>11.964680671691895</v>
      </c>
      <c r="K2667" s="28">
        <v>4.0178810644757998</v>
      </c>
      <c r="L2667" s="28">
        <v>38.403282969595224</v>
      </c>
      <c r="M2667" s="31"/>
      <c r="N2667" s="32">
        <f t="shared" si="164"/>
        <v>87.113225444584259</v>
      </c>
      <c r="O2667" s="32">
        <f t="shared" si="165"/>
        <v>62.548257016135516</v>
      </c>
      <c r="P2667" s="32">
        <f t="shared" si="167"/>
        <v>80.466168826319446</v>
      </c>
    </row>
    <row r="2668" spans="1:16" x14ac:dyDescent="0.2">
      <c r="A2668" s="20" t="s">
        <v>2663</v>
      </c>
      <c r="B2668" s="20" t="s">
        <v>9663</v>
      </c>
      <c r="C2668" s="20" t="s">
        <v>6879</v>
      </c>
      <c r="D2668" s="1" t="s">
        <v>13895</v>
      </c>
      <c r="E2668" s="35">
        <v>5865</v>
      </c>
      <c r="F2668" s="35">
        <v>159727</v>
      </c>
      <c r="G2668" s="37">
        <f t="shared" si="166"/>
        <v>3.6718901625899192E-2</v>
      </c>
      <c r="I2668" s="28">
        <v>1.9730000000000001</v>
      </c>
      <c r="J2668" s="28">
        <v>3.8927290439605713</v>
      </c>
      <c r="K2668" s="28">
        <v>4.321075101753296</v>
      </c>
      <c r="L2668" s="28">
        <v>32.321057118499574</v>
      </c>
      <c r="M2668" s="31"/>
      <c r="N2668" s="32">
        <f t="shared" si="164"/>
        <v>82.980172316905524</v>
      </c>
      <c r="O2668" s="32">
        <f t="shared" si="165"/>
        <v>58.238054675300276</v>
      </c>
      <c r="P2668" s="32">
        <f t="shared" si="167"/>
        <v>76.285180735762083</v>
      </c>
    </row>
    <row r="2669" spans="1:16" x14ac:dyDescent="0.2">
      <c r="A2669" s="20" t="s">
        <v>2664</v>
      </c>
      <c r="B2669" s="20" t="s">
        <v>9664</v>
      </c>
      <c r="C2669" s="20" t="s">
        <v>6879</v>
      </c>
      <c r="D2669" s="1" t="s">
        <v>13895</v>
      </c>
      <c r="E2669" s="35">
        <v>7445</v>
      </c>
      <c r="F2669" s="35">
        <v>159727</v>
      </c>
      <c r="G2669" s="37">
        <f t="shared" si="166"/>
        <v>4.6610779642765471E-2</v>
      </c>
      <c r="I2669" s="28">
        <v>3.0840000000000001</v>
      </c>
      <c r="J2669" s="28">
        <v>9.5110559463500977</v>
      </c>
      <c r="K2669" s="28">
        <v>3.1679133440920291</v>
      </c>
      <c r="L2669" s="28">
        <v>40.435862995298855</v>
      </c>
      <c r="M2669" s="31"/>
      <c r="N2669" s="32">
        <f t="shared" si="164"/>
        <v>88.172349629264644</v>
      </c>
      <c r="O2669" s="32">
        <f t="shared" si="165"/>
        <v>63.665009782477128</v>
      </c>
      <c r="P2669" s="32">
        <f t="shared" si="167"/>
        <v>81.540886780079902</v>
      </c>
    </row>
    <row r="2670" spans="1:16" x14ac:dyDescent="0.2">
      <c r="A2670" s="20" t="s">
        <v>2665</v>
      </c>
      <c r="B2670" s="20" t="s">
        <v>9665</v>
      </c>
      <c r="C2670" s="20" t="s">
        <v>6879</v>
      </c>
      <c r="D2670" s="1" t="s">
        <v>13895</v>
      </c>
      <c r="E2670" s="35">
        <v>7165</v>
      </c>
      <c r="F2670" s="35">
        <v>159727</v>
      </c>
      <c r="G2670" s="37">
        <f t="shared" si="166"/>
        <v>4.4857788601801826E-2</v>
      </c>
      <c r="I2670" s="28">
        <v>2.7349999999999999</v>
      </c>
      <c r="J2670" s="28">
        <v>7.4802250862121582</v>
      </c>
      <c r="K2670" s="28">
        <v>3.6345816060445388</v>
      </c>
      <c r="L2670" s="28">
        <v>40.118213538032101</v>
      </c>
      <c r="M2670" s="31"/>
      <c r="N2670" s="32">
        <f t="shared" si="164"/>
        <v>86.894226705433297</v>
      </c>
      <c r="O2670" s="32">
        <f t="shared" si="165"/>
        <v>62.841089162759133</v>
      </c>
      <c r="P2670" s="32">
        <f t="shared" si="167"/>
        <v>80.385666861004353</v>
      </c>
    </row>
    <row r="2671" spans="1:16" x14ac:dyDescent="0.2">
      <c r="A2671" s="20" t="s">
        <v>2666</v>
      </c>
      <c r="B2671" s="20" t="s">
        <v>9666</v>
      </c>
      <c r="C2671" s="20" t="s">
        <v>6879</v>
      </c>
      <c r="D2671" s="1" t="s">
        <v>13895</v>
      </c>
      <c r="E2671" s="35">
        <v>5985</v>
      </c>
      <c r="F2671" s="35">
        <v>159727</v>
      </c>
      <c r="G2671" s="37">
        <f t="shared" si="166"/>
        <v>3.7470183500597894E-2</v>
      </c>
      <c r="I2671" s="28">
        <v>3.649</v>
      </c>
      <c r="J2671" s="28">
        <v>13.315200805664063</v>
      </c>
      <c r="K2671" s="28">
        <v>4.1936526981506672</v>
      </c>
      <c r="L2671" s="28">
        <v>41.986466165413532</v>
      </c>
      <c r="M2671" s="31"/>
      <c r="N2671" s="32">
        <f t="shared" si="164"/>
        <v>87.95989486096579</v>
      </c>
      <c r="O2671" s="32">
        <f t="shared" si="165"/>
        <v>64.129621204675587</v>
      </c>
      <c r="P2671" s="32">
        <f t="shared" si="167"/>
        <v>81.511639953434113</v>
      </c>
    </row>
    <row r="2672" spans="1:16" x14ac:dyDescent="0.2">
      <c r="A2672" s="20" t="s">
        <v>2667</v>
      </c>
      <c r="B2672" s="20" t="s">
        <v>9667</v>
      </c>
      <c r="C2672" s="20" t="s">
        <v>6879</v>
      </c>
      <c r="D2672" s="1" t="s">
        <v>13895</v>
      </c>
      <c r="E2672" s="35">
        <v>5635</v>
      </c>
      <c r="F2672" s="35">
        <v>159727</v>
      </c>
      <c r="G2672" s="37">
        <f t="shared" si="166"/>
        <v>3.5278944699393341E-2</v>
      </c>
      <c r="I2672" s="28">
        <v>1.7090000000000001</v>
      </c>
      <c r="J2672" s="28">
        <v>2.9206809997558594</v>
      </c>
      <c r="K2672" s="28">
        <v>3.690335704704272</v>
      </c>
      <c r="L2672" s="28">
        <v>39.31002661934339</v>
      </c>
      <c r="M2672" s="31"/>
      <c r="N2672" s="32">
        <f t="shared" si="164"/>
        <v>84.997998461832509</v>
      </c>
      <c r="O2672" s="32">
        <f t="shared" si="165"/>
        <v>61.395313869266239</v>
      </c>
      <c r="P2672" s="32">
        <f t="shared" si="167"/>
        <v>78.611327081129986</v>
      </c>
    </row>
    <row r="2673" spans="1:16" x14ac:dyDescent="0.2">
      <c r="A2673" s="20" t="s">
        <v>2668</v>
      </c>
      <c r="B2673" s="20" t="s">
        <v>9668</v>
      </c>
      <c r="C2673" s="20" t="s">
        <v>6879</v>
      </c>
      <c r="D2673" s="1" t="s">
        <v>13895</v>
      </c>
      <c r="E2673" s="35">
        <v>9091</v>
      </c>
      <c r="F2673" s="35">
        <v>159727</v>
      </c>
      <c r="G2673" s="37">
        <f t="shared" si="166"/>
        <v>5.6915862690716038E-2</v>
      </c>
      <c r="I2673" s="28">
        <v>1.1399999999999999</v>
      </c>
      <c r="J2673" s="28">
        <v>1.2996000051498413</v>
      </c>
      <c r="K2673" s="28">
        <v>3.2814875560780736</v>
      </c>
      <c r="L2673" s="28">
        <v>40.120338796612032</v>
      </c>
      <c r="M2673" s="31"/>
      <c r="N2673" s="32">
        <f t="shared" si="164"/>
        <v>84.83329792647163</v>
      </c>
      <c r="O2673" s="32">
        <f t="shared" si="165"/>
        <v>61.426706199969061</v>
      </c>
      <c r="P2673" s="32">
        <f t="shared" si="167"/>
        <v>78.499687488507931</v>
      </c>
    </row>
    <row r="2674" spans="1:16" x14ac:dyDescent="0.2">
      <c r="A2674" s="20" t="s">
        <v>2669</v>
      </c>
      <c r="B2674" s="20" t="s">
        <v>9669</v>
      </c>
      <c r="C2674" s="20" t="s">
        <v>6879</v>
      </c>
      <c r="D2674" s="1" t="s">
        <v>13895</v>
      </c>
      <c r="E2674" s="35">
        <v>5623</v>
      </c>
      <c r="F2674" s="35">
        <v>159727</v>
      </c>
      <c r="G2674" s="37">
        <f t="shared" si="166"/>
        <v>3.5203816511923468E-2</v>
      </c>
      <c r="I2674" s="28">
        <v>4.3079999999999998</v>
      </c>
      <c r="J2674" s="28">
        <v>18.558864593505859</v>
      </c>
      <c r="K2674" s="28">
        <v>3.4800004170013521</v>
      </c>
      <c r="L2674" s="28">
        <v>43.98452783211809</v>
      </c>
      <c r="M2674" s="31"/>
      <c r="N2674" s="32">
        <f t="shared" si="164"/>
        <v>90.430632436234816</v>
      </c>
      <c r="O2674" s="32">
        <f t="shared" si="165"/>
        <v>66.123016130745597</v>
      </c>
      <c r="P2674" s="32">
        <f t="shared" si="167"/>
        <v>83.853212957424304</v>
      </c>
    </row>
    <row r="2675" spans="1:16" x14ac:dyDescent="0.2">
      <c r="A2675" s="20" t="s">
        <v>2670</v>
      </c>
      <c r="B2675" s="20" t="s">
        <v>9670</v>
      </c>
      <c r="C2675" s="20" t="s">
        <v>6879</v>
      </c>
      <c r="D2675" s="1" t="s">
        <v>13895</v>
      </c>
      <c r="E2675" s="35">
        <v>5462</v>
      </c>
      <c r="F2675" s="35">
        <v>159727</v>
      </c>
      <c r="G2675" s="37">
        <f t="shared" si="166"/>
        <v>3.4195846663369375E-2</v>
      </c>
      <c r="I2675" s="28">
        <v>3.0219999999999998</v>
      </c>
      <c r="J2675" s="28">
        <v>9.1324844360351562</v>
      </c>
      <c r="K2675" s="28">
        <v>3.4497962422711557</v>
      </c>
      <c r="L2675" s="28">
        <v>49.486634932259243</v>
      </c>
      <c r="M2675" s="31"/>
      <c r="N2675" s="32">
        <f t="shared" si="164"/>
        <v>89.69148850888709</v>
      </c>
      <c r="O2675" s="32">
        <f t="shared" si="165"/>
        <v>67.252065455079844</v>
      </c>
      <c r="P2675" s="32">
        <f t="shared" si="167"/>
        <v>83.619585100816124</v>
      </c>
    </row>
    <row r="2676" spans="1:16" x14ac:dyDescent="0.2">
      <c r="A2676" s="20" t="s">
        <v>2671</v>
      </c>
      <c r="B2676" s="20" t="s">
        <v>9671</v>
      </c>
      <c r="C2676" s="20" t="s">
        <v>6879</v>
      </c>
      <c r="D2676" s="1" t="s">
        <v>13895</v>
      </c>
      <c r="E2676" s="35">
        <v>7207</v>
      </c>
      <c r="F2676" s="35">
        <v>159727</v>
      </c>
      <c r="G2676" s="37">
        <f t="shared" si="166"/>
        <v>4.5120737257946374E-2</v>
      </c>
      <c r="I2676" s="28">
        <v>1.056</v>
      </c>
      <c r="J2676" s="28">
        <v>1.1151360273361206</v>
      </c>
      <c r="K2676" s="28">
        <v>3.9015329161346721</v>
      </c>
      <c r="L2676" s="28">
        <v>33.69363119189677</v>
      </c>
      <c r="M2676" s="31"/>
      <c r="N2676" s="32">
        <f t="shared" si="164"/>
        <v>82.395001251951925</v>
      </c>
      <c r="O2676" s="32">
        <f t="shared" si="165"/>
        <v>58.146877997818478</v>
      </c>
      <c r="P2676" s="32">
        <f t="shared" si="167"/>
        <v>75.833680050731601</v>
      </c>
    </row>
    <row r="2677" spans="1:16" x14ac:dyDescent="0.2">
      <c r="A2677" s="20" t="s">
        <v>2672</v>
      </c>
      <c r="B2677" s="20" t="s">
        <v>9672</v>
      </c>
      <c r="C2677" s="20" t="s">
        <v>6879</v>
      </c>
      <c r="D2677" s="1" t="s">
        <v>13895</v>
      </c>
      <c r="E2677" s="35">
        <v>7537</v>
      </c>
      <c r="F2677" s="35">
        <v>159727</v>
      </c>
      <c r="G2677" s="37">
        <f t="shared" si="166"/>
        <v>4.7186762413367805E-2</v>
      </c>
      <c r="I2677" s="28">
        <v>4.5449999999999999</v>
      </c>
      <c r="J2677" s="28">
        <v>20.657024383544922</v>
      </c>
      <c r="K2677" s="28">
        <v>2.1627250884993399</v>
      </c>
      <c r="L2677" s="28">
        <v>47.51651850869046</v>
      </c>
      <c r="M2677" s="31"/>
      <c r="N2677" s="32">
        <f t="shared" si="164"/>
        <v>93.43420989282636</v>
      </c>
      <c r="O2677" s="32">
        <f t="shared" si="165"/>
        <v>68.805044555008337</v>
      </c>
      <c r="P2677" s="32">
        <f t="shared" si="167"/>
        <v>86.769782175854942</v>
      </c>
    </row>
    <row r="2678" spans="1:16" x14ac:dyDescent="0.2">
      <c r="A2678" s="20" t="s">
        <v>2673</v>
      </c>
      <c r="B2678" s="20" t="s">
        <v>9673</v>
      </c>
      <c r="C2678" s="20" t="s">
        <v>6879</v>
      </c>
      <c r="D2678" s="1" t="s">
        <v>13895</v>
      </c>
      <c r="E2678" s="35">
        <v>8988</v>
      </c>
      <c r="F2678" s="35">
        <v>159727</v>
      </c>
      <c r="G2678" s="37">
        <f t="shared" si="166"/>
        <v>5.6271012414932979E-2</v>
      </c>
      <c r="I2678" s="28">
        <v>1.006</v>
      </c>
      <c r="J2678" s="28">
        <v>1.0120359659194946</v>
      </c>
      <c r="K2678" s="28">
        <v>3.4666798283531293</v>
      </c>
      <c r="L2678" s="28">
        <v>42.606030262572318</v>
      </c>
      <c r="M2678" s="31"/>
      <c r="N2678" s="32">
        <f t="shared" si="164"/>
        <v>84.907853035810831</v>
      </c>
      <c r="O2678" s="32">
        <f t="shared" si="165"/>
        <v>62.203853258914449</v>
      </c>
      <c r="P2678" s="32">
        <f t="shared" si="167"/>
        <v>78.764357577321761</v>
      </c>
    </row>
    <row r="2679" spans="1:16" x14ac:dyDescent="0.2">
      <c r="A2679" s="20" t="s">
        <v>2674</v>
      </c>
      <c r="B2679" s="20" t="s">
        <v>9674</v>
      </c>
      <c r="C2679" s="20" t="s">
        <v>6879</v>
      </c>
      <c r="D2679" s="1" t="s">
        <v>13895</v>
      </c>
      <c r="E2679" s="35">
        <v>7989</v>
      </c>
      <c r="F2679" s="35">
        <v>159727</v>
      </c>
      <c r="G2679" s="37">
        <f t="shared" si="166"/>
        <v>5.0016590808066266E-2</v>
      </c>
      <c r="I2679" s="28">
        <v>2.681</v>
      </c>
      <c r="J2679" s="28">
        <v>7.1877608299255371</v>
      </c>
      <c r="K2679" s="28">
        <v>2.1821047623015404</v>
      </c>
      <c r="L2679" s="28">
        <v>45.223682563524847</v>
      </c>
      <c r="M2679" s="31"/>
      <c r="N2679" s="32">
        <f t="shared" si="164"/>
        <v>89.987475745078925</v>
      </c>
      <c r="O2679" s="32">
        <f t="shared" si="165"/>
        <v>66.018490385953498</v>
      </c>
      <c r="P2679" s="32">
        <f t="shared" si="167"/>
        <v>83.501686714715063</v>
      </c>
    </row>
    <row r="2680" spans="1:16" x14ac:dyDescent="0.2">
      <c r="A2680" s="20" t="s">
        <v>2675</v>
      </c>
      <c r="B2680" s="20" t="s">
        <v>9675</v>
      </c>
      <c r="C2680" s="20" t="s">
        <v>6879</v>
      </c>
      <c r="D2680" s="1" t="s">
        <v>13895</v>
      </c>
      <c r="E2680" s="35">
        <v>8084</v>
      </c>
      <c r="F2680" s="35">
        <v>159727</v>
      </c>
      <c r="G2680" s="37">
        <f t="shared" si="166"/>
        <v>5.0611355625536071E-2</v>
      </c>
      <c r="I2680" s="28">
        <v>2.653</v>
      </c>
      <c r="J2680" s="28">
        <v>7.0384092330932617</v>
      </c>
      <c r="K2680" s="28">
        <v>0.14455967755617505</v>
      </c>
      <c r="L2680" s="28">
        <v>46.529440870856014</v>
      </c>
      <c r="M2680" s="31"/>
      <c r="N2680" s="32">
        <f t="shared" si="164"/>
        <v>93.099625320102177</v>
      </c>
      <c r="O2680" s="32">
        <f t="shared" si="165"/>
        <v>68.030295759958747</v>
      </c>
      <c r="P2680" s="32">
        <f t="shared" si="167"/>
        <v>86.31609317539035</v>
      </c>
    </row>
    <row r="2681" spans="1:16" x14ac:dyDescent="0.2">
      <c r="A2681" s="20" t="s">
        <v>2676</v>
      </c>
      <c r="B2681" s="20" t="s">
        <v>9676</v>
      </c>
      <c r="C2681" s="20" t="s">
        <v>6880</v>
      </c>
      <c r="D2681" s="1" t="s">
        <v>13897</v>
      </c>
      <c r="E2681" s="35">
        <v>11124</v>
      </c>
      <c r="F2681" s="35">
        <v>168372</v>
      </c>
      <c r="G2681" s="37">
        <f t="shared" si="166"/>
        <v>6.6067992302758172E-2</v>
      </c>
      <c r="I2681" s="28">
        <v>8.0350000000000001</v>
      </c>
      <c r="J2681" s="28">
        <v>64.561225891113281</v>
      </c>
      <c r="K2681" s="28">
        <v>1.4679655065281729</v>
      </c>
      <c r="L2681" s="28">
        <v>41.426555195972675</v>
      </c>
      <c r="M2681" s="31"/>
      <c r="N2681" s="32">
        <f t="shared" si="164"/>
        <v>98.264705984087911</v>
      </c>
      <c r="O2681" s="32">
        <f t="shared" si="165"/>
        <v>69.607000768616714</v>
      </c>
      <c r="P2681" s="32">
        <f t="shared" si="167"/>
        <v>90.510192084685784</v>
      </c>
    </row>
    <row r="2682" spans="1:16" x14ac:dyDescent="0.2">
      <c r="A2682" s="20" t="s">
        <v>2677</v>
      </c>
      <c r="B2682" s="20" t="s">
        <v>9677</v>
      </c>
      <c r="C2682" s="20" t="s">
        <v>6880</v>
      </c>
      <c r="D2682" s="1" t="s">
        <v>13897</v>
      </c>
      <c r="E2682" s="35">
        <v>6294</v>
      </c>
      <c r="F2682" s="35">
        <v>168372</v>
      </c>
      <c r="G2682" s="37">
        <f t="shared" si="166"/>
        <v>3.7381512365476446E-2</v>
      </c>
      <c r="I2682" s="28">
        <v>11.372</v>
      </c>
      <c r="J2682" s="28">
        <v>129.3223876953125</v>
      </c>
      <c r="K2682" s="28">
        <v>0.36596944558965883</v>
      </c>
      <c r="L2682" s="28">
        <v>42.457578646329836</v>
      </c>
      <c r="M2682" s="31"/>
      <c r="N2682" s="32">
        <f t="shared" si="164"/>
        <v>104.73176866112578</v>
      </c>
      <c r="O2682" s="32">
        <f t="shared" si="165"/>
        <v>73.033325286130406</v>
      </c>
      <c r="P2682" s="32">
        <f t="shared" si="167"/>
        <v>96.154458723269656</v>
      </c>
    </row>
    <row r="2683" spans="1:16" x14ac:dyDescent="0.2">
      <c r="A2683" s="20" t="s">
        <v>2678</v>
      </c>
      <c r="B2683" s="20" t="s">
        <v>9678</v>
      </c>
      <c r="C2683" s="20" t="s">
        <v>6880</v>
      </c>
      <c r="D2683" s="1" t="s">
        <v>13897</v>
      </c>
      <c r="E2683" s="35">
        <v>6484</v>
      </c>
      <c r="F2683" s="35">
        <v>168372</v>
      </c>
      <c r="G2683" s="37">
        <f t="shared" si="166"/>
        <v>3.8509966027605542E-2</v>
      </c>
      <c r="I2683" s="28">
        <v>6.548</v>
      </c>
      <c r="J2683" s="28">
        <v>42.876304626464844</v>
      </c>
      <c r="K2683" s="28">
        <v>0.43248321714183818</v>
      </c>
      <c r="L2683" s="28">
        <v>41.276372609500307</v>
      </c>
      <c r="M2683" s="31"/>
      <c r="N2683" s="32">
        <f t="shared" si="164"/>
        <v>97.507053715567864</v>
      </c>
      <c r="O2683" s="32">
        <f t="shared" si="165"/>
        <v>69.14187507479555</v>
      </c>
      <c r="P2683" s="32">
        <f t="shared" si="167"/>
        <v>89.831694841747563</v>
      </c>
    </row>
    <row r="2684" spans="1:16" x14ac:dyDescent="0.2">
      <c r="A2684" s="20" t="s">
        <v>2679</v>
      </c>
      <c r="B2684" s="20" t="s">
        <v>9679</v>
      </c>
      <c r="C2684" s="20" t="s">
        <v>6880</v>
      </c>
      <c r="D2684" s="1" t="s">
        <v>13897</v>
      </c>
      <c r="E2684" s="35">
        <v>6805</v>
      </c>
      <c r="F2684" s="35">
        <v>168372</v>
      </c>
      <c r="G2684" s="37">
        <f t="shared" si="166"/>
        <v>4.0416458793623641E-2</v>
      </c>
      <c r="I2684" s="28">
        <v>13.93</v>
      </c>
      <c r="J2684" s="28">
        <v>194.04490661621094</v>
      </c>
      <c r="K2684" s="28">
        <v>-0.52471548588203787</v>
      </c>
      <c r="L2684" s="28">
        <v>42.430565760470245</v>
      </c>
      <c r="M2684" s="31"/>
      <c r="N2684" s="32">
        <f t="shared" si="164"/>
        <v>109.3786787263217</v>
      </c>
      <c r="O2684" s="32">
        <f t="shared" si="165"/>
        <v>74.962797572684607</v>
      </c>
      <c r="P2684" s="32">
        <f t="shared" si="167"/>
        <v>100.06605488713261</v>
      </c>
    </row>
    <row r="2685" spans="1:16" x14ac:dyDescent="0.2">
      <c r="A2685" s="20" t="s">
        <v>2680</v>
      </c>
      <c r="B2685" s="20" t="s">
        <v>9680</v>
      </c>
      <c r="C2685" s="20" t="s">
        <v>6880</v>
      </c>
      <c r="D2685" s="1" t="s">
        <v>13897</v>
      </c>
      <c r="E2685" s="35">
        <v>8693</v>
      </c>
      <c r="F2685" s="35">
        <v>168372</v>
      </c>
      <c r="G2685" s="37">
        <f t="shared" si="166"/>
        <v>5.162972465730644E-2</v>
      </c>
      <c r="I2685" s="28">
        <v>2.9009999999999998</v>
      </c>
      <c r="J2685" s="28">
        <v>8.4158010482788086</v>
      </c>
      <c r="K2685" s="28">
        <v>0.42638234461688818</v>
      </c>
      <c r="L2685" s="28">
        <v>44.978143333716787</v>
      </c>
      <c r="M2685" s="31"/>
      <c r="N2685" s="32">
        <f t="shared" si="164"/>
        <v>92.750533011440154</v>
      </c>
      <c r="O2685" s="32">
        <f t="shared" si="165"/>
        <v>67.413952366703555</v>
      </c>
      <c r="P2685" s="32">
        <f t="shared" si="167"/>
        <v>85.894685158456298</v>
      </c>
    </row>
    <row r="2686" spans="1:16" x14ac:dyDescent="0.2">
      <c r="A2686" s="20" t="s">
        <v>2681</v>
      </c>
      <c r="B2686" s="20" t="s">
        <v>9681</v>
      </c>
      <c r="C2686" s="20" t="s">
        <v>6880</v>
      </c>
      <c r="D2686" s="1" t="s">
        <v>13897</v>
      </c>
      <c r="E2686" s="35">
        <v>8330</v>
      </c>
      <c r="F2686" s="35">
        <v>168372</v>
      </c>
      <c r="G2686" s="37">
        <f t="shared" si="166"/>
        <v>4.9473784239659799E-2</v>
      </c>
      <c r="I2686" s="28">
        <v>11.826000000000001</v>
      </c>
      <c r="J2686" s="28">
        <v>139.85427856445312</v>
      </c>
      <c r="K2686" s="28">
        <v>-0.11267785617384858</v>
      </c>
      <c r="L2686" s="28">
        <v>41.165066026410564</v>
      </c>
      <c r="M2686" s="31"/>
      <c r="N2686" s="32">
        <f t="shared" si="164"/>
        <v>105.73322683850357</v>
      </c>
      <c r="O2686" s="32">
        <f t="shared" si="165"/>
        <v>73.085176381281514</v>
      </c>
      <c r="P2686" s="32">
        <f t="shared" si="167"/>
        <v>96.898961877112541</v>
      </c>
    </row>
    <row r="2687" spans="1:16" x14ac:dyDescent="0.2">
      <c r="A2687" s="20" t="s">
        <v>2682</v>
      </c>
      <c r="B2687" s="20" t="s">
        <v>9682</v>
      </c>
      <c r="C2687" s="20" t="s">
        <v>6880</v>
      </c>
      <c r="D2687" s="1" t="s">
        <v>13897</v>
      </c>
      <c r="E2687" s="35">
        <v>7308</v>
      </c>
      <c r="F2687" s="35">
        <v>168372</v>
      </c>
      <c r="G2687" s="37">
        <f t="shared" si="166"/>
        <v>4.3403891383365402E-2</v>
      </c>
      <c r="I2687" s="28">
        <v>1.3029999999999999</v>
      </c>
      <c r="J2687" s="28">
        <v>1.6978089809417725</v>
      </c>
      <c r="K2687" s="28">
        <v>2.0084583150996225</v>
      </c>
      <c r="L2687" s="28">
        <v>38.017378215654077</v>
      </c>
      <c r="M2687" s="31"/>
      <c r="N2687" s="32">
        <f t="shared" si="164"/>
        <v>86.420596462633398</v>
      </c>
      <c r="O2687" s="32">
        <f t="shared" si="165"/>
        <v>61.635351349463093</v>
      </c>
      <c r="P2687" s="32">
        <f t="shared" si="167"/>
        <v>79.713934980666323</v>
      </c>
    </row>
    <row r="2688" spans="1:16" x14ac:dyDescent="0.2">
      <c r="A2688" s="20" t="s">
        <v>2683</v>
      </c>
      <c r="B2688" s="20" t="s">
        <v>9683</v>
      </c>
      <c r="C2688" s="20" t="s">
        <v>6880</v>
      </c>
      <c r="D2688" s="1" t="s">
        <v>13897</v>
      </c>
      <c r="E2688" s="35">
        <v>8751</v>
      </c>
      <c r="F2688" s="35">
        <v>168372</v>
      </c>
      <c r="G2688" s="37">
        <f t="shared" si="166"/>
        <v>5.1974199985745852E-2</v>
      </c>
      <c r="I2688" s="28">
        <v>0.89800000000000002</v>
      </c>
      <c r="J2688" s="28">
        <v>0.8064039945602417</v>
      </c>
      <c r="K2688" s="28">
        <v>4.0171803903325474</v>
      </c>
      <c r="L2688" s="28">
        <v>33.049594332076332</v>
      </c>
      <c r="M2688" s="31"/>
      <c r="N2688" s="32">
        <f t="shared" si="164"/>
        <v>81.831772878249524</v>
      </c>
      <c r="O2688" s="32">
        <f t="shared" si="165"/>
        <v>57.615033674293244</v>
      </c>
      <c r="P2688" s="32">
        <f t="shared" si="167"/>
        <v>75.278943915032499</v>
      </c>
    </row>
    <row r="2689" spans="1:16" x14ac:dyDescent="0.2">
      <c r="A2689" s="20" t="s">
        <v>2684</v>
      </c>
      <c r="B2689" s="20" t="s">
        <v>9684</v>
      </c>
      <c r="C2689" s="20" t="s">
        <v>6880</v>
      </c>
      <c r="D2689" s="1" t="s">
        <v>13897</v>
      </c>
      <c r="E2689" s="35">
        <v>6281</v>
      </c>
      <c r="F2689" s="35">
        <v>168372</v>
      </c>
      <c r="G2689" s="37">
        <f t="shared" si="166"/>
        <v>3.7304302378067609E-2</v>
      </c>
      <c r="I2689" s="28">
        <v>0.45600000000000002</v>
      </c>
      <c r="J2689" s="28">
        <v>0.20793600380420685</v>
      </c>
      <c r="K2689" s="28">
        <v>3.5128398600570518</v>
      </c>
      <c r="L2689" s="28">
        <v>38.92994746059545</v>
      </c>
      <c r="M2689" s="31"/>
      <c r="N2689" s="32">
        <f t="shared" si="164"/>
        <v>83.126089161039317</v>
      </c>
      <c r="O2689" s="32">
        <f t="shared" si="165"/>
        <v>59.994555030830014</v>
      </c>
      <c r="P2689" s="32">
        <f t="shared" si="167"/>
        <v>76.866906802279999</v>
      </c>
    </row>
    <row r="2690" spans="1:16" x14ac:dyDescent="0.2">
      <c r="A2690" s="20" t="s">
        <v>2685</v>
      </c>
      <c r="B2690" s="20" t="s">
        <v>9685</v>
      </c>
      <c r="C2690" s="20" t="s">
        <v>6880</v>
      </c>
      <c r="D2690" s="1" t="s">
        <v>13897</v>
      </c>
      <c r="E2690" s="35">
        <v>6351</v>
      </c>
      <c r="F2690" s="35">
        <v>168372</v>
      </c>
      <c r="G2690" s="37">
        <f t="shared" si="166"/>
        <v>3.7720048464115176E-2</v>
      </c>
      <c r="I2690" s="28">
        <v>1.331</v>
      </c>
      <c r="J2690" s="28">
        <v>1.7715610265731812</v>
      </c>
      <c r="K2690" s="28">
        <v>1.8733148934612098</v>
      </c>
      <c r="L2690" s="28">
        <v>37.137301212407493</v>
      </c>
      <c r="M2690" s="31"/>
      <c r="N2690" s="32">
        <f t="shared" si="164"/>
        <v>86.460275718912911</v>
      </c>
      <c r="O2690" s="32">
        <f t="shared" si="165"/>
        <v>61.38928714192587</v>
      </c>
      <c r="P2690" s="32">
        <f t="shared" si="167"/>
        <v>79.676294659360337</v>
      </c>
    </row>
    <row r="2691" spans="1:16" x14ac:dyDescent="0.2">
      <c r="A2691" s="20" t="s">
        <v>2686</v>
      </c>
      <c r="B2691" s="20" t="s">
        <v>9686</v>
      </c>
      <c r="C2691" s="20" t="s">
        <v>6880</v>
      </c>
      <c r="D2691" s="1" t="s">
        <v>13897</v>
      </c>
      <c r="E2691" s="35">
        <v>9633</v>
      </c>
      <c r="F2691" s="35">
        <v>168372</v>
      </c>
      <c r="G2691" s="37">
        <f t="shared" si="166"/>
        <v>5.7212600669945123E-2</v>
      </c>
      <c r="I2691" s="28">
        <v>9.9559999999999995</v>
      </c>
      <c r="J2691" s="28">
        <v>99.121932983398438</v>
      </c>
      <c r="K2691" s="28">
        <v>0.18921414439134654</v>
      </c>
      <c r="L2691" s="28">
        <v>43.909581646423753</v>
      </c>
      <c r="M2691" s="31"/>
      <c r="N2691" s="32">
        <f t="shared" si="164"/>
        <v>103.34914248451514</v>
      </c>
      <c r="O2691" s="32">
        <f t="shared" si="165"/>
        <v>72.92232208907815</v>
      </c>
      <c r="P2691" s="32">
        <f t="shared" si="167"/>
        <v>95.115922137770482</v>
      </c>
    </row>
    <row r="2692" spans="1:16" x14ac:dyDescent="0.2">
      <c r="A2692" s="20" t="s">
        <v>2687</v>
      </c>
      <c r="B2692" s="20" t="s">
        <v>9687</v>
      </c>
      <c r="C2692" s="20" t="s">
        <v>6880</v>
      </c>
      <c r="D2692" s="1" t="s">
        <v>13897</v>
      </c>
      <c r="E2692" s="35">
        <v>5936</v>
      </c>
      <c r="F2692" s="35">
        <v>168372</v>
      </c>
      <c r="G2692" s="37">
        <f t="shared" si="166"/>
        <v>3.5255268096833201E-2</v>
      </c>
      <c r="I2692" s="28">
        <v>1.1890000000000001</v>
      </c>
      <c r="J2692" s="28">
        <v>1.413720965385437</v>
      </c>
      <c r="K2692" s="28">
        <v>2.9720920849244692</v>
      </c>
      <c r="L2692" s="28">
        <v>41.960074123989216</v>
      </c>
      <c r="M2692" s="31"/>
      <c r="N2692" s="32">
        <f t="shared" si="164"/>
        <v>85.757301981609587</v>
      </c>
      <c r="O2692" s="32">
        <f t="shared" si="165"/>
        <v>62.488740182352714</v>
      </c>
      <c r="P2692" s="32">
        <f t="shared" si="167"/>
        <v>79.461041184215944</v>
      </c>
    </row>
    <row r="2693" spans="1:16" x14ac:dyDescent="0.2">
      <c r="A2693" s="20" t="s">
        <v>2688</v>
      </c>
      <c r="B2693" s="20" t="s">
        <v>9688</v>
      </c>
      <c r="C2693" s="20" t="s">
        <v>6880</v>
      </c>
      <c r="D2693" s="1" t="s">
        <v>13897</v>
      </c>
      <c r="E2693" s="35">
        <v>6737</v>
      </c>
      <c r="F2693" s="35">
        <v>168372</v>
      </c>
      <c r="G2693" s="37">
        <f t="shared" si="166"/>
        <v>4.0012591167177439E-2</v>
      </c>
      <c r="I2693" s="28">
        <v>8.4819999999999993</v>
      </c>
      <c r="J2693" s="28">
        <v>71.944320678710938</v>
      </c>
      <c r="K2693" s="28">
        <v>-1.0441071440503748E-2</v>
      </c>
      <c r="L2693" s="28">
        <v>42.75552916728514</v>
      </c>
      <c r="M2693" s="31"/>
      <c r="N2693" s="32">
        <f t="shared" si="164"/>
        <v>101.28437736001698</v>
      </c>
      <c r="O2693" s="32">
        <f t="shared" si="165"/>
        <v>71.57514292177737</v>
      </c>
      <c r="P2693" s="32">
        <f t="shared" si="167"/>
        <v>93.2453292345742</v>
      </c>
    </row>
    <row r="2694" spans="1:16" x14ac:dyDescent="0.2">
      <c r="A2694" s="20" t="s">
        <v>2689</v>
      </c>
      <c r="B2694" s="20" t="s">
        <v>9689</v>
      </c>
      <c r="C2694" s="20" t="s">
        <v>6880</v>
      </c>
      <c r="D2694" s="1" t="s">
        <v>13897</v>
      </c>
      <c r="E2694" s="35">
        <v>6646</v>
      </c>
      <c r="F2694" s="35">
        <v>168372</v>
      </c>
      <c r="G2694" s="37">
        <f t="shared" si="166"/>
        <v>3.9472121255315608E-2</v>
      </c>
      <c r="I2694" s="28">
        <v>2.1070000000000002</v>
      </c>
      <c r="J2694" s="28">
        <v>4.4394488334655762</v>
      </c>
      <c r="K2694" s="28">
        <v>3.8503191481717316</v>
      </c>
      <c r="L2694" s="28">
        <v>39.471862774601263</v>
      </c>
      <c r="M2694" s="31"/>
      <c r="N2694" s="32">
        <f t="shared" si="164"/>
        <v>85.447577402262453</v>
      </c>
      <c r="O2694" s="32">
        <f t="shared" si="165"/>
        <v>61.765623045376074</v>
      </c>
      <c r="P2694" s="32">
        <f t="shared" si="167"/>
        <v>79.039456345649</v>
      </c>
    </row>
    <row r="2695" spans="1:16" x14ac:dyDescent="0.2">
      <c r="A2695" s="20" t="s">
        <v>2690</v>
      </c>
      <c r="B2695" s="20" t="s">
        <v>9690</v>
      </c>
      <c r="C2695" s="20" t="s">
        <v>6880</v>
      </c>
      <c r="D2695" s="1" t="s">
        <v>13897</v>
      </c>
      <c r="E2695" s="35">
        <v>7510</v>
      </c>
      <c r="F2695" s="35">
        <v>168372</v>
      </c>
      <c r="G2695" s="37">
        <f t="shared" si="166"/>
        <v>4.4603615803102653E-2</v>
      </c>
      <c r="I2695" s="28">
        <v>2.9630000000000001</v>
      </c>
      <c r="J2695" s="28">
        <v>8.7793693542480469</v>
      </c>
      <c r="K2695" s="28">
        <v>3.494732838949548</v>
      </c>
      <c r="L2695" s="28">
        <v>37.287749667110518</v>
      </c>
      <c r="M2695" s="31"/>
      <c r="N2695" s="32">
        <f t="shared" ref="N2695:N2758" si="168">SUMPRODUCT(I2695:L2695,$I$4:$L$4) + $L$1</f>
        <v>86.821658195167359</v>
      </c>
      <c r="O2695" s="32">
        <f t="shared" ref="O2695:O2758" si="169">SUMPRODUCT(I2695:L2695,$I$5:$L$5) + $L$2</f>
        <v>61.9662569990439</v>
      </c>
      <c r="P2695" s="32">
        <f t="shared" si="167"/>
        <v>80.096013116422483</v>
      </c>
    </row>
    <row r="2696" spans="1:16" x14ac:dyDescent="0.2">
      <c r="A2696" s="20" t="s">
        <v>2691</v>
      </c>
      <c r="B2696" s="20" t="s">
        <v>9691</v>
      </c>
      <c r="C2696" s="20" t="s">
        <v>6880</v>
      </c>
      <c r="D2696" s="1" t="s">
        <v>13897</v>
      </c>
      <c r="E2696" s="35">
        <v>5841</v>
      </c>
      <c r="F2696" s="35">
        <v>168372</v>
      </c>
      <c r="G2696" s="37">
        <f t="shared" ref="G2696:G2759" si="170">SUM(E2696/F2696)</f>
        <v>3.4691041265768656E-2</v>
      </c>
      <c r="I2696" s="28">
        <v>2.34</v>
      </c>
      <c r="J2696" s="28">
        <v>5.4755997657775879</v>
      </c>
      <c r="K2696" s="28">
        <v>3.5095870769002984</v>
      </c>
      <c r="L2696" s="28">
        <v>36.111967128916284</v>
      </c>
      <c r="M2696" s="31"/>
      <c r="N2696" s="32">
        <f t="shared" si="168"/>
        <v>85.551445518210343</v>
      </c>
      <c r="O2696" s="32">
        <f t="shared" si="169"/>
        <v>60.824080792576204</v>
      </c>
      <c r="P2696" s="32">
        <f t="shared" ref="P2696:P2759" si="171">SUM(N2696*$P$1)+($P$2*O2696)</f>
        <v>78.860445941698629</v>
      </c>
    </row>
    <row r="2697" spans="1:16" x14ac:dyDescent="0.2">
      <c r="A2697" s="20" t="s">
        <v>2692</v>
      </c>
      <c r="B2697" s="20" t="s">
        <v>9692</v>
      </c>
      <c r="C2697" s="20" t="s">
        <v>6880</v>
      </c>
      <c r="D2697" s="1" t="s">
        <v>13897</v>
      </c>
      <c r="E2697" s="35">
        <v>6380</v>
      </c>
      <c r="F2697" s="35">
        <v>168372</v>
      </c>
      <c r="G2697" s="37">
        <f t="shared" si="170"/>
        <v>3.7892286128334875E-2</v>
      </c>
      <c r="I2697" s="28">
        <v>2.6909999999999998</v>
      </c>
      <c r="J2697" s="28">
        <v>7.241480827331543</v>
      </c>
      <c r="K2697" s="28">
        <v>3.853207136250421</v>
      </c>
      <c r="L2697" s="28">
        <v>40.406112852664577</v>
      </c>
      <c r="M2697" s="31"/>
      <c r="N2697" s="32">
        <f t="shared" si="168"/>
        <v>86.581050599575406</v>
      </c>
      <c r="O2697" s="32">
        <f t="shared" si="169"/>
        <v>62.760027284546894</v>
      </c>
      <c r="P2697" s="32">
        <f t="shared" si="171"/>
        <v>80.135298750099082</v>
      </c>
    </row>
    <row r="2698" spans="1:16" x14ac:dyDescent="0.2">
      <c r="A2698" s="20" t="s">
        <v>2693</v>
      </c>
      <c r="B2698" s="20" t="s">
        <v>9693</v>
      </c>
      <c r="C2698" s="20" t="s">
        <v>6880</v>
      </c>
      <c r="D2698" s="1" t="s">
        <v>13897</v>
      </c>
      <c r="E2698" s="35">
        <v>9216</v>
      </c>
      <c r="F2698" s="35">
        <v>168372</v>
      </c>
      <c r="G2698" s="37">
        <f t="shared" si="170"/>
        <v>5.473594184306179E-2</v>
      </c>
      <c r="I2698" s="28">
        <v>4.2789999999999999</v>
      </c>
      <c r="J2698" s="28">
        <v>18.309841156005859</v>
      </c>
      <c r="K2698" s="28">
        <v>3.7833523109598812</v>
      </c>
      <c r="L2698" s="28">
        <v>40.3447265625</v>
      </c>
      <c r="M2698" s="31"/>
      <c r="N2698" s="32">
        <f t="shared" si="168"/>
        <v>89.149510634085999</v>
      </c>
      <c r="O2698" s="32">
        <f t="shared" si="169"/>
        <v>64.325262189742773</v>
      </c>
      <c r="P2698" s="32">
        <f t="shared" si="171"/>
        <v>82.432295206105834</v>
      </c>
    </row>
    <row r="2699" spans="1:16" x14ac:dyDescent="0.2">
      <c r="A2699" s="20" t="s">
        <v>2694</v>
      </c>
      <c r="B2699" s="20" t="s">
        <v>9694</v>
      </c>
      <c r="C2699" s="20" t="s">
        <v>6880</v>
      </c>
      <c r="D2699" s="1" t="s">
        <v>13897</v>
      </c>
      <c r="E2699" s="35">
        <v>6745</v>
      </c>
      <c r="F2699" s="35">
        <v>168372</v>
      </c>
      <c r="G2699" s="37">
        <f t="shared" si="170"/>
        <v>4.0060105005582873E-2</v>
      </c>
      <c r="I2699" s="28">
        <v>3.5659999999999998</v>
      </c>
      <c r="J2699" s="28">
        <v>12.71635627746582</v>
      </c>
      <c r="K2699" s="28">
        <v>2.4219631732232578</v>
      </c>
      <c r="L2699" s="28">
        <v>44.363973313565602</v>
      </c>
      <c r="M2699" s="31"/>
      <c r="N2699" s="32">
        <f t="shared" si="168"/>
        <v>90.851310166406108</v>
      </c>
      <c r="O2699" s="32">
        <f t="shared" si="169"/>
        <v>66.35246071744703</v>
      </c>
      <c r="P2699" s="32">
        <f t="shared" si="171"/>
        <v>84.222144741508373</v>
      </c>
    </row>
    <row r="2700" spans="1:16" x14ac:dyDescent="0.2">
      <c r="A2700" s="20" t="s">
        <v>2695</v>
      </c>
      <c r="B2700" s="20" t="s">
        <v>9695</v>
      </c>
      <c r="C2700" s="20" t="s">
        <v>6880</v>
      </c>
      <c r="D2700" s="1" t="s">
        <v>13897</v>
      </c>
      <c r="E2700" s="35">
        <v>7338</v>
      </c>
      <c r="F2700" s="35">
        <v>168372</v>
      </c>
      <c r="G2700" s="37">
        <f t="shared" si="170"/>
        <v>4.358206827738579E-2</v>
      </c>
      <c r="I2700" s="28">
        <v>12.22</v>
      </c>
      <c r="J2700" s="28">
        <v>149.32839965820312</v>
      </c>
      <c r="K2700" s="28">
        <v>0.19244127239256278</v>
      </c>
      <c r="L2700" s="28">
        <v>43.05791768874353</v>
      </c>
      <c r="M2700" s="31"/>
      <c r="N2700" s="32">
        <f t="shared" si="168"/>
        <v>106.25513560446009</v>
      </c>
      <c r="O2700" s="32">
        <f t="shared" si="169"/>
        <v>73.880504352895528</v>
      </c>
      <c r="P2700" s="32">
        <f t="shared" si="171"/>
        <v>97.494855388696564</v>
      </c>
    </row>
    <row r="2701" spans="1:16" x14ac:dyDescent="0.2">
      <c r="A2701" s="20" t="s">
        <v>2696</v>
      </c>
      <c r="B2701" s="20" t="s">
        <v>9696</v>
      </c>
      <c r="C2701" s="20" t="s">
        <v>6880</v>
      </c>
      <c r="D2701" s="1" t="s">
        <v>13897</v>
      </c>
      <c r="E2701" s="35">
        <v>5759</v>
      </c>
      <c r="F2701" s="35">
        <v>168372</v>
      </c>
      <c r="G2701" s="37">
        <f t="shared" si="170"/>
        <v>3.4204024422112941E-2</v>
      </c>
      <c r="I2701" s="28">
        <v>7.6669999999999998</v>
      </c>
      <c r="J2701" s="28">
        <v>58.782890319824219</v>
      </c>
      <c r="K2701" s="28">
        <v>-6.7476876619712051E-2</v>
      </c>
      <c r="L2701" s="28">
        <v>46.137871158187188</v>
      </c>
      <c r="M2701" s="31"/>
      <c r="N2701" s="32">
        <f t="shared" si="168"/>
        <v>100.93809935241094</v>
      </c>
      <c r="O2701" s="32">
        <f t="shared" si="169"/>
        <v>72.456017087259738</v>
      </c>
      <c r="P2701" s="32">
        <f t="shared" si="171"/>
        <v>93.23110742307135</v>
      </c>
    </row>
    <row r="2702" spans="1:16" x14ac:dyDescent="0.2">
      <c r="A2702" s="20" t="s">
        <v>2697</v>
      </c>
      <c r="B2702" s="20" t="s">
        <v>9697</v>
      </c>
      <c r="C2702" s="20" t="s">
        <v>6880</v>
      </c>
      <c r="D2702" s="1" t="s">
        <v>13897</v>
      </c>
      <c r="E2702" s="35">
        <v>7070</v>
      </c>
      <c r="F2702" s="35">
        <v>168372</v>
      </c>
      <c r="G2702" s="37">
        <f t="shared" si="170"/>
        <v>4.19903546908037E-2</v>
      </c>
      <c r="I2702" s="28">
        <v>9.7520000000000007</v>
      </c>
      <c r="J2702" s="28">
        <v>95.10150146484375</v>
      </c>
      <c r="K2702" s="28">
        <v>-0.12270943201248073</v>
      </c>
      <c r="L2702" s="28">
        <v>42.504101838755304</v>
      </c>
      <c r="M2702" s="31"/>
      <c r="N2702" s="32">
        <f t="shared" si="168"/>
        <v>103.18948049668728</v>
      </c>
      <c r="O2702" s="32">
        <f t="shared" si="169"/>
        <v>72.419066596466379</v>
      </c>
      <c r="P2702" s="32">
        <f t="shared" si="171"/>
        <v>94.863286878406811</v>
      </c>
    </row>
    <row r="2703" spans="1:16" x14ac:dyDescent="0.2">
      <c r="A2703" s="20" t="s">
        <v>2698</v>
      </c>
      <c r="B2703" s="20" t="s">
        <v>9698</v>
      </c>
      <c r="C2703" s="20" t="s">
        <v>6880</v>
      </c>
      <c r="D2703" s="1" t="s">
        <v>13897</v>
      </c>
      <c r="E2703" s="35">
        <v>7140</v>
      </c>
      <c r="F2703" s="35">
        <v>168372</v>
      </c>
      <c r="G2703" s="37">
        <f t="shared" si="170"/>
        <v>4.2406100776851259E-2</v>
      </c>
      <c r="I2703" s="28">
        <v>14.797000000000001</v>
      </c>
      <c r="J2703" s="28">
        <v>218.95120239257812</v>
      </c>
      <c r="K2703" s="28">
        <v>-0.10324272851035397</v>
      </c>
      <c r="L2703" s="28">
        <v>44.851540616246496</v>
      </c>
      <c r="M2703" s="31"/>
      <c r="N2703" s="32">
        <f t="shared" si="168"/>
        <v>110.43870300221351</v>
      </c>
      <c r="O2703" s="32">
        <f t="shared" si="169"/>
        <v>76.04933622646351</v>
      </c>
      <c r="P2703" s="32">
        <f t="shared" si="171"/>
        <v>101.13325371207898</v>
      </c>
    </row>
    <row r="2704" spans="1:16" x14ac:dyDescent="0.2">
      <c r="A2704" s="20" t="s">
        <v>2699</v>
      </c>
      <c r="B2704" s="20" t="s">
        <v>9699</v>
      </c>
      <c r="C2704" s="20" t="s">
        <v>6878</v>
      </c>
      <c r="D2704" s="1" t="s">
        <v>13901</v>
      </c>
      <c r="E2704" s="35">
        <v>6924</v>
      </c>
      <c r="F2704" s="35">
        <v>332606</v>
      </c>
      <c r="G2704" s="37">
        <f t="shared" si="170"/>
        <v>2.0817423618335208E-2</v>
      </c>
      <c r="I2704" s="28">
        <v>5.6459999999999999</v>
      </c>
      <c r="J2704" s="28">
        <v>31.877315521240234</v>
      </c>
      <c r="K2704" s="28">
        <v>1.2118460044813919</v>
      </c>
      <c r="L2704" s="28">
        <v>40.004332755632582</v>
      </c>
      <c r="M2704" s="31"/>
      <c r="N2704" s="32">
        <f t="shared" si="168"/>
        <v>94.777356685547886</v>
      </c>
      <c r="O2704" s="32">
        <f t="shared" si="169"/>
        <v>67.277039089456252</v>
      </c>
      <c r="P2704" s="32">
        <f t="shared" si="171"/>
        <v>87.336021329716985</v>
      </c>
    </row>
    <row r="2705" spans="1:16" x14ac:dyDescent="0.2">
      <c r="A2705" s="20" t="s">
        <v>2700</v>
      </c>
      <c r="B2705" s="20" t="s">
        <v>9700</v>
      </c>
      <c r="C2705" s="20" t="s">
        <v>6878</v>
      </c>
      <c r="D2705" s="1" t="s">
        <v>13901</v>
      </c>
      <c r="E2705" s="35">
        <v>5706</v>
      </c>
      <c r="F2705" s="35">
        <v>332606</v>
      </c>
      <c r="G2705" s="37">
        <f t="shared" si="170"/>
        <v>1.7155433155144527E-2</v>
      </c>
      <c r="I2705" s="28">
        <v>3.786</v>
      </c>
      <c r="J2705" s="28">
        <v>14.333795547485352</v>
      </c>
      <c r="K2705" s="28">
        <v>1.9735511979514351</v>
      </c>
      <c r="L2705" s="28">
        <v>46.915527514896603</v>
      </c>
      <c r="M2705" s="31"/>
      <c r="N2705" s="32">
        <f t="shared" si="168"/>
        <v>92.392676500004512</v>
      </c>
      <c r="O2705" s="32">
        <f t="shared" si="169"/>
        <v>67.976835875586872</v>
      </c>
      <c r="P2705" s="32">
        <f t="shared" si="171"/>
        <v>85.785972506642906</v>
      </c>
    </row>
    <row r="2706" spans="1:16" x14ac:dyDescent="0.2">
      <c r="A2706" s="20" t="s">
        <v>2701</v>
      </c>
      <c r="B2706" s="20" t="s">
        <v>9701</v>
      </c>
      <c r="C2706" s="20" t="s">
        <v>6878</v>
      </c>
      <c r="D2706" s="1" t="s">
        <v>13901</v>
      </c>
      <c r="E2706" s="35">
        <v>6246</v>
      </c>
      <c r="F2706" s="35">
        <v>332606</v>
      </c>
      <c r="G2706" s="37">
        <f t="shared" si="170"/>
        <v>1.877897572503202E-2</v>
      </c>
      <c r="I2706" s="28">
        <v>3.9409999999999998</v>
      </c>
      <c r="J2706" s="28">
        <v>15.53148078918457</v>
      </c>
      <c r="K2706" s="28">
        <v>1.9808241711041332</v>
      </c>
      <c r="L2706" s="28">
        <v>45.338936919628566</v>
      </c>
      <c r="M2706" s="31"/>
      <c r="N2706" s="32">
        <f t="shared" si="168"/>
        <v>92.272677946445512</v>
      </c>
      <c r="O2706" s="32">
        <f t="shared" si="169"/>
        <v>67.447602448843952</v>
      </c>
      <c r="P2706" s="32">
        <f t="shared" si="171"/>
        <v>85.555238725389827</v>
      </c>
    </row>
    <row r="2707" spans="1:16" x14ac:dyDescent="0.2">
      <c r="A2707" s="20" t="s">
        <v>2702</v>
      </c>
      <c r="B2707" s="20" t="s">
        <v>9702</v>
      </c>
      <c r="C2707" s="20" t="s">
        <v>6878</v>
      </c>
      <c r="D2707" s="1" t="s">
        <v>13901</v>
      </c>
      <c r="E2707" s="35">
        <v>5643</v>
      </c>
      <c r="F2707" s="35">
        <v>332606</v>
      </c>
      <c r="G2707" s="37">
        <f t="shared" si="170"/>
        <v>1.6966019855324317E-2</v>
      </c>
      <c r="I2707" s="28">
        <v>3.2970000000000002</v>
      </c>
      <c r="J2707" s="28">
        <v>10.870208740234375</v>
      </c>
      <c r="K2707" s="28">
        <v>2.5639751732636933</v>
      </c>
      <c r="L2707" s="28">
        <v>46.672160198475986</v>
      </c>
      <c r="M2707" s="31"/>
      <c r="N2707" s="32">
        <f t="shared" si="168"/>
        <v>90.743875817911757</v>
      </c>
      <c r="O2707" s="32">
        <f t="shared" si="169"/>
        <v>66.970179865102509</v>
      </c>
      <c r="P2707" s="32">
        <f t="shared" si="171"/>
        <v>84.310930321400264</v>
      </c>
    </row>
    <row r="2708" spans="1:16" x14ac:dyDescent="0.2">
      <c r="A2708" s="20" t="s">
        <v>2703</v>
      </c>
      <c r="B2708" s="20" t="s">
        <v>9703</v>
      </c>
      <c r="C2708" s="20" t="s">
        <v>6878</v>
      </c>
      <c r="D2708" s="1" t="s">
        <v>13901</v>
      </c>
      <c r="E2708" s="35">
        <v>6571</v>
      </c>
      <c r="F2708" s="35">
        <v>332606</v>
      </c>
      <c r="G2708" s="37">
        <f t="shared" si="170"/>
        <v>1.9756107827279122E-2</v>
      </c>
      <c r="I2708" s="28">
        <v>1.8320000000000001</v>
      </c>
      <c r="J2708" s="28">
        <v>3.3562240600585937</v>
      </c>
      <c r="K2708" s="28">
        <v>2.3563885637302193</v>
      </c>
      <c r="L2708" s="28">
        <v>43.397199817379395</v>
      </c>
      <c r="M2708" s="31"/>
      <c r="N2708" s="32">
        <f t="shared" si="168"/>
        <v>87.981338403492856</v>
      </c>
      <c r="O2708" s="32">
        <f t="shared" si="169"/>
        <v>64.237311267043452</v>
      </c>
      <c r="P2708" s="32">
        <f t="shared" si="171"/>
        <v>81.556421018343087</v>
      </c>
    </row>
    <row r="2709" spans="1:16" x14ac:dyDescent="0.2">
      <c r="A2709" s="20" t="s">
        <v>2704</v>
      </c>
      <c r="B2709" s="20" t="s">
        <v>9704</v>
      </c>
      <c r="C2709" s="20" t="s">
        <v>6878</v>
      </c>
      <c r="D2709" s="1" t="s">
        <v>13901</v>
      </c>
      <c r="E2709" s="35">
        <v>8293</v>
      </c>
      <c r="F2709" s="35">
        <v>332606</v>
      </c>
      <c r="G2709" s="37">
        <f t="shared" si="170"/>
        <v>2.4933404689031467E-2</v>
      </c>
      <c r="I2709" s="28">
        <v>2.4049999999999998</v>
      </c>
      <c r="J2709" s="28">
        <v>5.7840251922607422</v>
      </c>
      <c r="K2709" s="28">
        <v>1.8070157364201811</v>
      </c>
      <c r="L2709" s="28">
        <v>38.183287109610518</v>
      </c>
      <c r="M2709" s="31"/>
      <c r="N2709" s="32">
        <f t="shared" si="168"/>
        <v>88.510612828999797</v>
      </c>
      <c r="O2709" s="32">
        <f t="shared" si="169"/>
        <v>63.012923127483205</v>
      </c>
      <c r="P2709" s="32">
        <f t="shared" si="171"/>
        <v>81.611170333293273</v>
      </c>
    </row>
    <row r="2710" spans="1:16" x14ac:dyDescent="0.2">
      <c r="A2710" s="20" t="s">
        <v>2705</v>
      </c>
      <c r="B2710" s="20" t="s">
        <v>9705</v>
      </c>
      <c r="C2710" s="20" t="s">
        <v>6878</v>
      </c>
      <c r="D2710" s="1" t="s">
        <v>13901</v>
      </c>
      <c r="E2710" s="35">
        <v>8250</v>
      </c>
      <c r="F2710" s="35">
        <v>332606</v>
      </c>
      <c r="G2710" s="37">
        <f t="shared" si="170"/>
        <v>2.4804122595503388E-2</v>
      </c>
      <c r="I2710" s="28">
        <v>2.1669999999999998</v>
      </c>
      <c r="J2710" s="28">
        <v>4.6958889961242676</v>
      </c>
      <c r="K2710" s="28">
        <v>2.9981837608434581</v>
      </c>
      <c r="L2710" s="28">
        <v>42.651515151515149</v>
      </c>
      <c r="M2710" s="31"/>
      <c r="N2710" s="32">
        <f t="shared" si="168"/>
        <v>87.449438900177014</v>
      </c>
      <c r="O2710" s="32">
        <f t="shared" si="169"/>
        <v>63.802535450550238</v>
      </c>
      <c r="P2710" s="32">
        <f t="shared" si="171"/>
        <v>81.050802299680612</v>
      </c>
    </row>
    <row r="2711" spans="1:16" x14ac:dyDescent="0.2">
      <c r="A2711" s="20" t="s">
        <v>2706</v>
      </c>
      <c r="B2711" s="20" t="s">
        <v>9706</v>
      </c>
      <c r="C2711" s="20" t="s">
        <v>6878</v>
      </c>
      <c r="D2711" s="1" t="s">
        <v>13901</v>
      </c>
      <c r="E2711" s="35">
        <v>9622</v>
      </c>
      <c r="F2711" s="35">
        <v>332606</v>
      </c>
      <c r="G2711" s="37">
        <f t="shared" si="170"/>
        <v>2.8929123347143468E-2</v>
      </c>
      <c r="I2711" s="28">
        <v>1.5049999999999999</v>
      </c>
      <c r="J2711" s="28">
        <v>2.2650249004364014</v>
      </c>
      <c r="K2711" s="28">
        <v>1.6636070465626192</v>
      </c>
      <c r="L2711" s="28">
        <v>43.53377676158803</v>
      </c>
      <c r="M2711" s="31"/>
      <c r="N2711" s="32">
        <f t="shared" si="168"/>
        <v>88.459506551529188</v>
      </c>
      <c r="O2711" s="32">
        <f t="shared" si="169"/>
        <v>64.452736264576416</v>
      </c>
      <c r="P2711" s="32">
        <f t="shared" si="171"/>
        <v>81.963493263995332</v>
      </c>
    </row>
    <row r="2712" spans="1:16" x14ac:dyDescent="0.2">
      <c r="A2712" s="20" t="s">
        <v>2707</v>
      </c>
      <c r="B2712" s="20" t="s">
        <v>9707</v>
      </c>
      <c r="C2712" s="20" t="s">
        <v>6878</v>
      </c>
      <c r="D2712" s="1" t="s">
        <v>13901</v>
      </c>
      <c r="E2712" s="35">
        <v>8459</v>
      </c>
      <c r="F2712" s="35">
        <v>332606</v>
      </c>
      <c r="G2712" s="37">
        <f t="shared" si="170"/>
        <v>2.543249370125614E-2</v>
      </c>
      <c r="I2712" s="28">
        <v>0.67700000000000005</v>
      </c>
      <c r="J2712" s="28">
        <v>0.45832899212837219</v>
      </c>
      <c r="K2712" s="28">
        <v>4.3392384929549292</v>
      </c>
      <c r="L2712" s="28">
        <v>35.074713323087835</v>
      </c>
      <c r="M2712" s="31"/>
      <c r="N2712" s="32">
        <f t="shared" si="168"/>
        <v>81.46827934580412</v>
      </c>
      <c r="O2712" s="32">
        <f t="shared" si="169"/>
        <v>57.998132731815282</v>
      </c>
      <c r="P2712" s="32">
        <f t="shared" si="171"/>
        <v>75.117471534405198</v>
      </c>
    </row>
    <row r="2713" spans="1:16" x14ac:dyDescent="0.2">
      <c r="A2713" s="20" t="s">
        <v>2708</v>
      </c>
      <c r="B2713" s="20" t="s">
        <v>9708</v>
      </c>
      <c r="C2713" s="20" t="s">
        <v>6878</v>
      </c>
      <c r="D2713" s="1" t="s">
        <v>13901</v>
      </c>
      <c r="E2713" s="35">
        <v>10329</v>
      </c>
      <c r="F2713" s="35">
        <v>332606</v>
      </c>
      <c r="G2713" s="37">
        <f t="shared" si="170"/>
        <v>3.1054761489570242E-2</v>
      </c>
      <c r="I2713" s="28">
        <v>0.52500000000000002</v>
      </c>
      <c r="J2713" s="28">
        <v>0.27562499046325684</v>
      </c>
      <c r="K2713" s="28">
        <v>4.1061479013125872</v>
      </c>
      <c r="L2713" s="28">
        <v>33.284635492303224</v>
      </c>
      <c r="M2713" s="31"/>
      <c r="N2713" s="32">
        <f t="shared" si="168"/>
        <v>81.148969856965195</v>
      </c>
      <c r="O2713" s="32">
        <f t="shared" si="169"/>
        <v>57.235998789295294</v>
      </c>
      <c r="P2713" s="32">
        <f t="shared" si="171"/>
        <v>74.67833778346133</v>
      </c>
    </row>
    <row r="2714" spans="1:16" x14ac:dyDescent="0.2">
      <c r="A2714" s="20" t="s">
        <v>2709</v>
      </c>
      <c r="B2714" s="20" t="s">
        <v>9709</v>
      </c>
      <c r="C2714" s="20" t="s">
        <v>6878</v>
      </c>
      <c r="D2714" s="1" t="s">
        <v>13901</v>
      </c>
      <c r="E2714" s="35">
        <v>6364</v>
      </c>
      <c r="F2714" s="35">
        <v>332606</v>
      </c>
      <c r="G2714" s="37">
        <f t="shared" si="170"/>
        <v>1.9133749842155583E-2</v>
      </c>
      <c r="I2714" s="28">
        <v>4.4489999999999998</v>
      </c>
      <c r="J2714" s="28">
        <v>19.793600082397461</v>
      </c>
      <c r="K2714" s="28">
        <v>0.45703962897586847</v>
      </c>
      <c r="L2714" s="28">
        <v>43.741829038340668</v>
      </c>
      <c r="M2714" s="31"/>
      <c r="N2714" s="32">
        <f t="shared" si="168"/>
        <v>94.846146876543884</v>
      </c>
      <c r="O2714" s="32">
        <f t="shared" si="169"/>
        <v>68.3519611559624</v>
      </c>
      <c r="P2714" s="32">
        <f t="shared" si="171"/>
        <v>87.677061638250763</v>
      </c>
    </row>
    <row r="2715" spans="1:16" x14ac:dyDescent="0.2">
      <c r="A2715" s="20" t="s">
        <v>2710</v>
      </c>
      <c r="B2715" s="20" t="s">
        <v>9710</v>
      </c>
      <c r="C2715" s="20" t="s">
        <v>6878</v>
      </c>
      <c r="D2715" s="1" t="s">
        <v>13901</v>
      </c>
      <c r="E2715" s="35">
        <v>10187</v>
      </c>
      <c r="F2715" s="35">
        <v>332606</v>
      </c>
      <c r="G2715" s="37">
        <f t="shared" si="170"/>
        <v>3.0627829924896124E-2</v>
      </c>
      <c r="I2715" s="28">
        <v>2.8210000000000002</v>
      </c>
      <c r="J2715" s="28">
        <v>7.9580411911010742</v>
      </c>
      <c r="K2715" s="28">
        <v>3.6416190181898167</v>
      </c>
      <c r="L2715" s="28">
        <v>40.221360557573377</v>
      </c>
      <c r="M2715" s="31"/>
      <c r="N2715" s="32">
        <f t="shared" si="168"/>
        <v>87.043346954310039</v>
      </c>
      <c r="O2715" s="32">
        <f t="shared" si="169"/>
        <v>62.966395038206898</v>
      </c>
      <c r="P2715" s="32">
        <f t="shared" si="171"/>
        <v>80.528343157430186</v>
      </c>
    </row>
    <row r="2716" spans="1:16" x14ac:dyDescent="0.2">
      <c r="A2716" s="20" t="s">
        <v>2711</v>
      </c>
      <c r="B2716" s="20" t="s">
        <v>9711</v>
      </c>
      <c r="C2716" s="20" t="s">
        <v>6878</v>
      </c>
      <c r="D2716" s="1" t="s">
        <v>13901</v>
      </c>
      <c r="E2716" s="35">
        <v>10925</v>
      </c>
      <c r="F2716" s="35">
        <v>332606</v>
      </c>
      <c r="G2716" s="37">
        <f t="shared" si="170"/>
        <v>3.2846671437075696E-2</v>
      </c>
      <c r="I2716" s="28">
        <v>1.3129999999999999</v>
      </c>
      <c r="J2716" s="28">
        <v>1.7239689826965332</v>
      </c>
      <c r="K2716" s="28">
        <v>3.7653800063256906</v>
      </c>
      <c r="L2716" s="28">
        <v>37.105903890160185</v>
      </c>
      <c r="M2716" s="31"/>
      <c r="N2716" s="32">
        <f t="shared" si="168"/>
        <v>83.762703422548199</v>
      </c>
      <c r="O2716" s="32">
        <f t="shared" si="169"/>
        <v>59.978319192396711</v>
      </c>
      <c r="P2716" s="32">
        <f t="shared" si="171"/>
        <v>77.326865775580558</v>
      </c>
    </row>
    <row r="2717" spans="1:16" x14ac:dyDescent="0.2">
      <c r="A2717" s="20" t="s">
        <v>2712</v>
      </c>
      <c r="B2717" s="20" t="s">
        <v>9712</v>
      </c>
      <c r="C2717" s="20" t="s">
        <v>6878</v>
      </c>
      <c r="D2717" s="1" t="s">
        <v>13901</v>
      </c>
      <c r="E2717" s="35">
        <v>6972</v>
      </c>
      <c r="F2717" s="35">
        <v>332606</v>
      </c>
      <c r="G2717" s="37">
        <f t="shared" si="170"/>
        <v>2.0961738513436318E-2</v>
      </c>
      <c r="I2717" s="28">
        <v>2.9750000000000001</v>
      </c>
      <c r="J2717" s="28">
        <v>8.8506250381469727</v>
      </c>
      <c r="K2717" s="28">
        <v>2.3630394051602344</v>
      </c>
      <c r="L2717" s="28">
        <v>41.526821572002298</v>
      </c>
      <c r="M2717" s="31"/>
      <c r="N2717" s="32">
        <f t="shared" si="168"/>
        <v>89.375424708262955</v>
      </c>
      <c r="O2717" s="32">
        <f t="shared" si="169"/>
        <v>64.607552578564707</v>
      </c>
      <c r="P2717" s="32">
        <f t="shared" si="171"/>
        <v>82.673464197319035</v>
      </c>
    </row>
    <row r="2718" spans="1:16" x14ac:dyDescent="0.2">
      <c r="A2718" s="20" t="s">
        <v>2713</v>
      </c>
      <c r="B2718" s="20" t="s">
        <v>9713</v>
      </c>
      <c r="C2718" s="20" t="s">
        <v>6878</v>
      </c>
      <c r="D2718" s="1" t="s">
        <v>13901</v>
      </c>
      <c r="E2718" s="35">
        <v>10982</v>
      </c>
      <c r="F2718" s="35">
        <v>332606</v>
      </c>
      <c r="G2718" s="37">
        <f t="shared" si="170"/>
        <v>3.301804537500827E-2</v>
      </c>
      <c r="I2718" s="28">
        <v>2.113</v>
      </c>
      <c r="J2718" s="28">
        <v>4.4647688865661621</v>
      </c>
      <c r="K2718" s="28">
        <v>4.3210913923100778</v>
      </c>
      <c r="L2718" s="28">
        <v>31.886268439264249</v>
      </c>
      <c r="M2718" s="31"/>
      <c r="N2718" s="32">
        <f t="shared" si="168"/>
        <v>83.107587000006603</v>
      </c>
      <c r="O2718" s="32">
        <f t="shared" si="169"/>
        <v>58.198958273578128</v>
      </c>
      <c r="P2718" s="32">
        <f t="shared" si="171"/>
        <v>76.367539036575806</v>
      </c>
    </row>
    <row r="2719" spans="1:16" x14ac:dyDescent="0.2">
      <c r="A2719" s="20" t="s">
        <v>2714</v>
      </c>
      <c r="B2719" s="20" t="s">
        <v>9714</v>
      </c>
      <c r="C2719" s="20" t="s">
        <v>6878</v>
      </c>
      <c r="D2719" s="1" t="s">
        <v>13901</v>
      </c>
      <c r="E2719" s="35">
        <v>9231</v>
      </c>
      <c r="F2719" s="35">
        <v>332606</v>
      </c>
      <c r="G2719" s="37">
        <f t="shared" si="170"/>
        <v>2.7753558264132335E-2</v>
      </c>
      <c r="I2719" s="28">
        <v>2.4169999999999998</v>
      </c>
      <c r="J2719" s="28">
        <v>5.8418889045715332</v>
      </c>
      <c r="K2719" s="28">
        <v>3.9755870259201389</v>
      </c>
      <c r="L2719" s="28">
        <v>39.901419131188383</v>
      </c>
      <c r="M2719" s="31"/>
      <c r="N2719" s="32">
        <f t="shared" si="168"/>
        <v>85.861526874067607</v>
      </c>
      <c r="O2719" s="32">
        <f t="shared" si="169"/>
        <v>62.177243195472883</v>
      </c>
      <c r="P2719" s="32">
        <f t="shared" si="171"/>
        <v>79.45277552422489</v>
      </c>
    </row>
    <row r="2720" spans="1:16" x14ac:dyDescent="0.2">
      <c r="A2720" s="20" t="s">
        <v>2715</v>
      </c>
      <c r="B2720" s="20" t="s">
        <v>9715</v>
      </c>
      <c r="C2720" s="20" t="s">
        <v>6878</v>
      </c>
      <c r="D2720" s="1" t="s">
        <v>13901</v>
      </c>
      <c r="E2720" s="35">
        <v>8950</v>
      </c>
      <c r="F2720" s="35">
        <v>332606</v>
      </c>
      <c r="G2720" s="37">
        <f t="shared" si="170"/>
        <v>2.6908714815727919E-2</v>
      </c>
      <c r="I2720" s="28">
        <v>1.712</v>
      </c>
      <c r="J2720" s="28">
        <v>2.9309439659118652</v>
      </c>
      <c r="K2720" s="28">
        <v>3.7287707831412384</v>
      </c>
      <c r="L2720" s="28">
        <v>36.63709497206704</v>
      </c>
      <c r="M2720" s="31"/>
      <c r="N2720" s="32">
        <f t="shared" si="168"/>
        <v>84.354180723175517</v>
      </c>
      <c r="O2720" s="32">
        <f t="shared" si="169"/>
        <v>60.232345917966043</v>
      </c>
      <c r="P2720" s="32">
        <f t="shared" si="171"/>
        <v>77.827032025480918</v>
      </c>
    </row>
    <row r="2721" spans="1:16" x14ac:dyDescent="0.2">
      <c r="A2721" s="20" t="s">
        <v>2716</v>
      </c>
      <c r="B2721" s="20" t="s">
        <v>9716</v>
      </c>
      <c r="C2721" s="20" t="s">
        <v>6878</v>
      </c>
      <c r="D2721" s="1" t="s">
        <v>13901</v>
      </c>
      <c r="E2721" s="35">
        <v>8934</v>
      </c>
      <c r="F2721" s="35">
        <v>332606</v>
      </c>
      <c r="G2721" s="37">
        <f t="shared" si="170"/>
        <v>2.6860609850694214E-2</v>
      </c>
      <c r="I2721" s="28">
        <v>3.42</v>
      </c>
      <c r="J2721" s="28">
        <v>11.696399688720703</v>
      </c>
      <c r="K2721" s="28">
        <v>3.933119283098367</v>
      </c>
      <c r="L2721" s="28">
        <v>37.420192522946046</v>
      </c>
      <c r="M2721" s="31"/>
      <c r="N2721" s="32">
        <f t="shared" si="168"/>
        <v>86.952722499811372</v>
      </c>
      <c r="O2721" s="32">
        <f t="shared" si="169"/>
        <v>62.153466854569068</v>
      </c>
      <c r="P2721" s="32">
        <f t="shared" si="171"/>
        <v>80.242269895530995</v>
      </c>
    </row>
    <row r="2722" spans="1:16" x14ac:dyDescent="0.2">
      <c r="A2722" s="20" t="s">
        <v>2717</v>
      </c>
      <c r="B2722" s="20" t="s">
        <v>9717</v>
      </c>
      <c r="C2722" s="20" t="s">
        <v>6878</v>
      </c>
      <c r="D2722" s="1" t="s">
        <v>13901</v>
      </c>
      <c r="E2722" s="35">
        <v>11620</v>
      </c>
      <c r="F2722" s="35">
        <v>332606</v>
      </c>
      <c r="G2722" s="37">
        <f t="shared" si="170"/>
        <v>3.4936230855727196E-2</v>
      </c>
      <c r="I2722" s="28">
        <v>1.819</v>
      </c>
      <c r="J2722" s="28">
        <v>3.3087608814239502</v>
      </c>
      <c r="K2722" s="28">
        <v>3.7645085083840066</v>
      </c>
      <c r="L2722" s="28">
        <v>35.448537005163509</v>
      </c>
      <c r="M2722" s="31"/>
      <c r="N2722" s="32">
        <f t="shared" si="168"/>
        <v>84.211600365006205</v>
      </c>
      <c r="O2722" s="32">
        <f t="shared" si="169"/>
        <v>59.813349927756136</v>
      </c>
      <c r="P2722" s="32">
        <f t="shared" si="171"/>
        <v>77.60965611600858</v>
      </c>
    </row>
    <row r="2723" spans="1:16" x14ac:dyDescent="0.2">
      <c r="A2723" s="20" t="s">
        <v>2718</v>
      </c>
      <c r="B2723" s="20" t="s">
        <v>9718</v>
      </c>
      <c r="C2723" s="20" t="s">
        <v>6878</v>
      </c>
      <c r="D2723" s="1" t="s">
        <v>13901</v>
      </c>
      <c r="E2723" s="35">
        <v>6547</v>
      </c>
      <c r="F2723" s="35">
        <v>332606</v>
      </c>
      <c r="G2723" s="37">
        <f t="shared" si="170"/>
        <v>1.9683950379728567E-2</v>
      </c>
      <c r="I2723" s="28">
        <v>5.7119999999999997</v>
      </c>
      <c r="J2723" s="28">
        <v>32.626945495605469</v>
      </c>
      <c r="K2723" s="28">
        <v>0.34399734818034916</v>
      </c>
      <c r="L2723" s="28">
        <v>44.726897815793492</v>
      </c>
      <c r="M2723" s="31"/>
      <c r="N2723" s="32">
        <f t="shared" si="168"/>
        <v>97.148135311584213</v>
      </c>
      <c r="O2723" s="32">
        <f t="shared" si="169"/>
        <v>69.976752868244603</v>
      </c>
      <c r="P2723" s="32">
        <f t="shared" si="171"/>
        <v>89.795806810797671</v>
      </c>
    </row>
    <row r="2724" spans="1:16" x14ac:dyDescent="0.2">
      <c r="A2724" s="20" t="s">
        <v>2719</v>
      </c>
      <c r="B2724" s="20" t="s">
        <v>9719</v>
      </c>
      <c r="C2724" s="20" t="s">
        <v>6878</v>
      </c>
      <c r="D2724" s="1" t="s">
        <v>13901</v>
      </c>
      <c r="E2724" s="35">
        <v>7186</v>
      </c>
      <c r="F2724" s="35">
        <v>332606</v>
      </c>
      <c r="G2724" s="37">
        <f t="shared" si="170"/>
        <v>2.1605142420762103E-2</v>
      </c>
      <c r="I2724" s="28">
        <v>2.2599999999999998</v>
      </c>
      <c r="J2724" s="28">
        <v>5.107600212097168</v>
      </c>
      <c r="K2724" s="28">
        <v>2.9568916450410332</v>
      </c>
      <c r="L2724" s="28">
        <v>39.777483996660173</v>
      </c>
      <c r="M2724" s="31"/>
      <c r="N2724" s="32">
        <f t="shared" si="168"/>
        <v>87.016701392016671</v>
      </c>
      <c r="O2724" s="32">
        <f t="shared" si="169"/>
        <v>62.705045831086323</v>
      </c>
      <c r="P2724" s="32">
        <f t="shared" si="171"/>
        <v>80.438188927489904</v>
      </c>
    </row>
    <row r="2725" spans="1:16" x14ac:dyDescent="0.2">
      <c r="A2725" s="20" t="s">
        <v>2720</v>
      </c>
      <c r="B2725" s="20" t="s">
        <v>9720</v>
      </c>
      <c r="C2725" s="20" t="s">
        <v>6878</v>
      </c>
      <c r="D2725" s="1" t="s">
        <v>13901</v>
      </c>
      <c r="E2725" s="35">
        <v>9173</v>
      </c>
      <c r="F2725" s="35">
        <v>332606</v>
      </c>
      <c r="G2725" s="37">
        <f t="shared" si="170"/>
        <v>2.7579177765885161E-2</v>
      </c>
      <c r="I2725" s="28">
        <v>3.4660000000000002</v>
      </c>
      <c r="J2725" s="28">
        <v>12.013155937194824</v>
      </c>
      <c r="K2725" s="28">
        <v>3.2920785389196499</v>
      </c>
      <c r="L2725" s="28">
        <v>42.851738798648206</v>
      </c>
      <c r="M2725" s="31"/>
      <c r="N2725" s="32">
        <f t="shared" si="168"/>
        <v>89.134654829675881</v>
      </c>
      <c r="O2725" s="32">
        <f t="shared" si="169"/>
        <v>64.977906058661318</v>
      </c>
      <c r="P2725" s="32">
        <f t="shared" si="171"/>
        <v>82.598058730974003</v>
      </c>
    </row>
    <row r="2726" spans="1:16" x14ac:dyDescent="0.2">
      <c r="A2726" s="20" t="s">
        <v>2721</v>
      </c>
      <c r="B2726" s="20" t="s">
        <v>9721</v>
      </c>
      <c r="C2726" s="20" t="s">
        <v>6878</v>
      </c>
      <c r="D2726" s="1" t="s">
        <v>13901</v>
      </c>
      <c r="E2726" s="35">
        <v>8834</v>
      </c>
      <c r="F2726" s="35">
        <v>332606</v>
      </c>
      <c r="G2726" s="37">
        <f t="shared" si="170"/>
        <v>2.6559953819233567E-2</v>
      </c>
      <c r="I2726" s="28">
        <v>3.052</v>
      </c>
      <c r="J2726" s="28">
        <v>9.3147039413452148</v>
      </c>
      <c r="K2726" s="28">
        <v>0.55216146937548949</v>
      </c>
      <c r="L2726" s="28">
        <v>33.63425401856464</v>
      </c>
      <c r="M2726" s="31"/>
      <c r="N2726" s="32">
        <f t="shared" si="168"/>
        <v>90.288360107261994</v>
      </c>
      <c r="O2726" s="32">
        <f t="shared" si="169"/>
        <v>62.642408009552696</v>
      </c>
      <c r="P2726" s="32">
        <f t="shared" si="171"/>
        <v>82.807617382329653</v>
      </c>
    </row>
    <row r="2727" spans="1:16" x14ac:dyDescent="0.2">
      <c r="A2727" s="20" t="s">
        <v>2722</v>
      </c>
      <c r="B2727" s="20" t="s">
        <v>9722</v>
      </c>
      <c r="C2727" s="20" t="s">
        <v>6878</v>
      </c>
      <c r="D2727" s="1" t="s">
        <v>13901</v>
      </c>
      <c r="E2727" s="35">
        <v>8070</v>
      </c>
      <c r="F2727" s="35">
        <v>332606</v>
      </c>
      <c r="G2727" s="37">
        <f t="shared" si="170"/>
        <v>2.4262941738874222E-2</v>
      </c>
      <c r="I2727" s="28">
        <v>6.6779999999999999</v>
      </c>
      <c r="J2727" s="28">
        <v>44.595684051513672</v>
      </c>
      <c r="K2727" s="28">
        <v>1.4363701096632198</v>
      </c>
      <c r="L2727" s="28">
        <v>44.945600991325897</v>
      </c>
      <c r="M2727" s="31"/>
      <c r="N2727" s="32">
        <f t="shared" si="168"/>
        <v>97.10407582536422</v>
      </c>
      <c r="O2727" s="32">
        <f t="shared" si="169"/>
        <v>70.078520841017493</v>
      </c>
      <c r="P2727" s="32">
        <f t="shared" si="171"/>
        <v>89.79120690618663</v>
      </c>
    </row>
    <row r="2728" spans="1:16" x14ac:dyDescent="0.2">
      <c r="A2728" s="20" t="s">
        <v>2723</v>
      </c>
      <c r="B2728" s="20" t="s">
        <v>9723</v>
      </c>
      <c r="C2728" s="20" t="s">
        <v>6881</v>
      </c>
      <c r="D2728" s="1" t="s">
        <v>13979</v>
      </c>
      <c r="E2728" s="35">
        <v>6100</v>
      </c>
      <c r="F2728" s="35">
        <v>510307</v>
      </c>
      <c r="G2728" s="37">
        <f t="shared" si="170"/>
        <v>1.1953588722082981E-2</v>
      </c>
      <c r="I2728" s="28">
        <v>3.9159999999999999</v>
      </c>
      <c r="J2728" s="28">
        <v>15.335056304931641</v>
      </c>
      <c r="K2728" s="28">
        <v>2.9017941224792305</v>
      </c>
      <c r="L2728" s="28">
        <v>44.091475409836065</v>
      </c>
      <c r="M2728" s="31"/>
      <c r="N2728" s="32">
        <f t="shared" si="168"/>
        <v>90.660901974168922</v>
      </c>
      <c r="O2728" s="32">
        <f t="shared" si="169"/>
        <v>66.221909290759555</v>
      </c>
      <c r="P2728" s="32">
        <f t="shared" si="171"/>
        <v>84.047933244608046</v>
      </c>
    </row>
    <row r="2729" spans="1:16" x14ac:dyDescent="0.2">
      <c r="A2729" s="20" t="s">
        <v>2724</v>
      </c>
      <c r="B2729" s="20" t="s">
        <v>9724</v>
      </c>
      <c r="C2729" s="20" t="s">
        <v>6881</v>
      </c>
      <c r="D2729" s="1" t="s">
        <v>13979</v>
      </c>
      <c r="E2729" s="35">
        <v>7445</v>
      </c>
      <c r="F2729" s="35">
        <v>510307</v>
      </c>
      <c r="G2729" s="37">
        <f t="shared" si="170"/>
        <v>1.4589257055066852E-2</v>
      </c>
      <c r="I2729" s="28">
        <v>4.0209999999999999</v>
      </c>
      <c r="J2729" s="28">
        <v>16.168441772460937</v>
      </c>
      <c r="K2729" s="28">
        <v>3.1704695010259076</v>
      </c>
      <c r="L2729" s="28">
        <v>47.451578240429818</v>
      </c>
      <c r="M2729" s="31"/>
      <c r="N2729" s="32">
        <f t="shared" si="168"/>
        <v>91.193349638166112</v>
      </c>
      <c r="O2729" s="32">
        <f t="shared" si="169"/>
        <v>67.556246982360221</v>
      </c>
      <c r="P2729" s="32">
        <f t="shared" si="171"/>
        <v>84.797365043171808</v>
      </c>
    </row>
    <row r="2730" spans="1:16" x14ac:dyDescent="0.2">
      <c r="A2730" s="20" t="s">
        <v>2725</v>
      </c>
      <c r="B2730" s="20" t="s">
        <v>9725</v>
      </c>
      <c r="C2730" s="20" t="s">
        <v>6881</v>
      </c>
      <c r="D2730" s="1" t="s">
        <v>13979</v>
      </c>
      <c r="E2730" s="35">
        <v>10070</v>
      </c>
      <c r="F2730" s="35">
        <v>510307</v>
      </c>
      <c r="G2730" s="37">
        <f t="shared" si="170"/>
        <v>1.9733219414979609E-2</v>
      </c>
      <c r="I2730" s="28">
        <v>7.5890000000000004</v>
      </c>
      <c r="J2730" s="28">
        <v>57.592922210693359</v>
      </c>
      <c r="K2730" s="28">
        <v>3.7458019007031753</v>
      </c>
      <c r="L2730" s="28">
        <v>38.48162859980139</v>
      </c>
      <c r="M2730" s="31"/>
      <c r="N2730" s="32">
        <f t="shared" si="168"/>
        <v>93.757407829611111</v>
      </c>
      <c r="O2730" s="32">
        <f t="shared" si="169"/>
        <v>66.359105127080653</v>
      </c>
      <c r="P2730" s="32">
        <f t="shared" si="171"/>
        <v>86.343676774407854</v>
      </c>
    </row>
    <row r="2731" spans="1:16" x14ac:dyDescent="0.2">
      <c r="A2731" s="20" t="s">
        <v>2726</v>
      </c>
      <c r="B2731" s="20" t="s">
        <v>9726</v>
      </c>
      <c r="C2731" s="20" t="s">
        <v>6881</v>
      </c>
      <c r="D2731" s="1" t="s">
        <v>13979</v>
      </c>
      <c r="E2731" s="35">
        <v>5977</v>
      </c>
      <c r="F2731" s="35">
        <v>510307</v>
      </c>
      <c r="G2731" s="37">
        <f t="shared" si="170"/>
        <v>1.1712557342932783E-2</v>
      </c>
      <c r="I2731" s="28">
        <v>6.31</v>
      </c>
      <c r="J2731" s="28">
        <v>39.81610107421875</v>
      </c>
      <c r="K2731" s="28">
        <v>3.3573670340600592</v>
      </c>
      <c r="L2731" s="28">
        <v>36.306173665718589</v>
      </c>
      <c r="M2731" s="31"/>
      <c r="N2731" s="32">
        <f t="shared" si="168"/>
        <v>91.932919151815682</v>
      </c>
      <c r="O2731" s="32">
        <f t="shared" si="169"/>
        <v>64.69973251715399</v>
      </c>
      <c r="P2731" s="32">
        <f t="shared" si="171"/>
        <v>84.563867000023436</v>
      </c>
    </row>
    <row r="2732" spans="1:16" x14ac:dyDescent="0.2">
      <c r="A2732" s="20" t="s">
        <v>2727</v>
      </c>
      <c r="B2732" s="20" t="s">
        <v>9727</v>
      </c>
      <c r="C2732" s="20" t="s">
        <v>6881</v>
      </c>
      <c r="D2732" s="1" t="s">
        <v>13979</v>
      </c>
      <c r="E2732" s="35">
        <v>7189</v>
      </c>
      <c r="F2732" s="35">
        <v>510307</v>
      </c>
      <c r="G2732" s="37">
        <f t="shared" si="170"/>
        <v>1.4087598249681074E-2</v>
      </c>
      <c r="I2732" s="28">
        <v>2.851</v>
      </c>
      <c r="J2732" s="28">
        <v>8.1282005310058594</v>
      </c>
      <c r="K2732" s="28">
        <v>3.1052280024456365</v>
      </c>
      <c r="L2732" s="28">
        <v>41.176519682848799</v>
      </c>
      <c r="M2732" s="31"/>
      <c r="N2732" s="32">
        <f t="shared" si="168"/>
        <v>88.057745188839618</v>
      </c>
      <c r="O2732" s="32">
        <f t="shared" si="169"/>
        <v>63.793900534588474</v>
      </c>
      <c r="P2732" s="32">
        <f t="shared" si="171"/>
        <v>81.492169920002425</v>
      </c>
    </row>
    <row r="2733" spans="1:16" x14ac:dyDescent="0.2">
      <c r="A2733" s="20" t="s">
        <v>2728</v>
      </c>
      <c r="B2733" s="20" t="s">
        <v>9728</v>
      </c>
      <c r="C2733" s="20" t="s">
        <v>6881</v>
      </c>
      <c r="D2733" s="1" t="s">
        <v>13979</v>
      </c>
      <c r="E2733" s="35">
        <v>7586</v>
      </c>
      <c r="F2733" s="35">
        <v>510307</v>
      </c>
      <c r="G2733" s="37">
        <f t="shared" si="170"/>
        <v>1.4865561318970738E-2</v>
      </c>
      <c r="I2733" s="28">
        <v>7.3259999999999996</v>
      </c>
      <c r="J2733" s="28">
        <v>53.670276641845703</v>
      </c>
      <c r="K2733" s="28">
        <v>3.8602618531949484</v>
      </c>
      <c r="L2733" s="28">
        <v>40.194832586343267</v>
      </c>
      <c r="M2733" s="31"/>
      <c r="N2733" s="32">
        <f t="shared" si="168"/>
        <v>93.592912201769749</v>
      </c>
      <c r="O2733" s="32">
        <f t="shared" si="169"/>
        <v>66.803088537401948</v>
      </c>
      <c r="P2733" s="32">
        <f t="shared" si="171"/>
        <v>86.343830029770857</v>
      </c>
    </row>
    <row r="2734" spans="1:16" x14ac:dyDescent="0.2">
      <c r="A2734" s="20" t="s">
        <v>2729</v>
      </c>
      <c r="B2734" s="20" t="s">
        <v>9729</v>
      </c>
      <c r="C2734" s="20" t="s">
        <v>6881</v>
      </c>
      <c r="D2734" s="1" t="s">
        <v>13979</v>
      </c>
      <c r="E2734" s="35">
        <v>7966</v>
      </c>
      <c r="F2734" s="35">
        <v>510307</v>
      </c>
      <c r="G2734" s="37">
        <f t="shared" si="170"/>
        <v>1.5610211108215252E-2</v>
      </c>
      <c r="I2734" s="28">
        <v>3.4</v>
      </c>
      <c r="J2734" s="28">
        <v>11.560000419616699</v>
      </c>
      <c r="K2734" s="28">
        <v>3.273372044329661</v>
      </c>
      <c r="L2734" s="28">
        <v>34.449661059502887</v>
      </c>
      <c r="M2734" s="31"/>
      <c r="N2734" s="32">
        <f t="shared" si="168"/>
        <v>87.188638941928986</v>
      </c>
      <c r="O2734" s="32">
        <f t="shared" si="169"/>
        <v>61.349670280419772</v>
      </c>
      <c r="P2734" s="32">
        <f t="shared" si="171"/>
        <v>80.196849469416804</v>
      </c>
    </row>
    <row r="2735" spans="1:16" x14ac:dyDescent="0.2">
      <c r="A2735" s="20" t="s">
        <v>2730</v>
      </c>
      <c r="B2735" s="20" t="s">
        <v>9730</v>
      </c>
      <c r="C2735" s="20" t="s">
        <v>6881</v>
      </c>
      <c r="D2735" s="1" t="s">
        <v>13979</v>
      </c>
      <c r="E2735" s="35">
        <v>7897</v>
      </c>
      <c r="F2735" s="35">
        <v>510307</v>
      </c>
      <c r="G2735" s="37">
        <f t="shared" si="170"/>
        <v>1.5474998383326116E-2</v>
      </c>
      <c r="I2735" s="28">
        <v>1.988</v>
      </c>
      <c r="J2735" s="28">
        <v>3.9521439075469971</v>
      </c>
      <c r="K2735" s="28">
        <v>3.7107711303852904</v>
      </c>
      <c r="L2735" s="28">
        <v>33.585918703305055</v>
      </c>
      <c r="M2735" s="31"/>
      <c r="N2735" s="32">
        <f t="shared" si="168"/>
        <v>84.144048058276255</v>
      </c>
      <c r="O2735" s="32">
        <f t="shared" si="169"/>
        <v>59.236876938759451</v>
      </c>
      <c r="P2735" s="32">
        <f t="shared" si="171"/>
        <v>77.404394509993907</v>
      </c>
    </row>
    <row r="2736" spans="1:16" x14ac:dyDescent="0.2">
      <c r="A2736" s="20" t="s">
        <v>2731</v>
      </c>
      <c r="B2736" s="20" t="s">
        <v>9731</v>
      </c>
      <c r="C2736" s="20" t="s">
        <v>6881</v>
      </c>
      <c r="D2736" s="1" t="s">
        <v>13979</v>
      </c>
      <c r="E2736" s="35">
        <v>7647</v>
      </c>
      <c r="F2736" s="35">
        <v>510307</v>
      </c>
      <c r="G2736" s="37">
        <f t="shared" si="170"/>
        <v>1.4985097206191567E-2</v>
      </c>
      <c r="I2736" s="28">
        <v>1.83</v>
      </c>
      <c r="J2736" s="28">
        <v>3.3489000797271729</v>
      </c>
      <c r="K2736" s="28">
        <v>3.5971063186731449</v>
      </c>
      <c r="L2736" s="28">
        <v>39.951222701713093</v>
      </c>
      <c r="M2736" s="31"/>
      <c r="N2736" s="32">
        <f t="shared" si="168"/>
        <v>85.466351030242407</v>
      </c>
      <c r="O2736" s="32">
        <f t="shared" si="169"/>
        <v>61.864155672792407</v>
      </c>
      <c r="P2736" s="32">
        <f t="shared" si="171"/>
        <v>79.079812032104385</v>
      </c>
    </row>
    <row r="2737" spans="1:16" x14ac:dyDescent="0.2">
      <c r="A2737" s="20" t="s">
        <v>2732</v>
      </c>
      <c r="B2737" s="20" t="s">
        <v>9732</v>
      </c>
      <c r="C2737" s="20" t="s">
        <v>6881</v>
      </c>
      <c r="D2737" s="1" t="s">
        <v>13979</v>
      </c>
      <c r="E2737" s="35">
        <v>5636</v>
      </c>
      <c r="F2737" s="35">
        <v>510307</v>
      </c>
      <c r="G2737" s="37">
        <f t="shared" si="170"/>
        <v>1.1044332137321259E-2</v>
      </c>
      <c r="I2737" s="28">
        <v>5.875</v>
      </c>
      <c r="J2737" s="28">
        <v>34.515625</v>
      </c>
      <c r="K2737" s="28">
        <v>3.2293545955340126</v>
      </c>
      <c r="L2737" s="28">
        <v>46.651880766501066</v>
      </c>
      <c r="M2737" s="31"/>
      <c r="N2737" s="32">
        <f t="shared" si="168"/>
        <v>93.763019272089963</v>
      </c>
      <c r="O2737" s="32">
        <f t="shared" si="169"/>
        <v>68.833794162146773</v>
      </c>
      <c r="P2737" s="32">
        <f t="shared" si="171"/>
        <v>87.017398114956421</v>
      </c>
    </row>
    <row r="2738" spans="1:16" x14ac:dyDescent="0.2">
      <c r="A2738" s="20" t="s">
        <v>2733</v>
      </c>
      <c r="B2738" s="20" t="s">
        <v>9733</v>
      </c>
      <c r="C2738" s="20" t="s">
        <v>6881</v>
      </c>
      <c r="D2738" s="1" t="s">
        <v>13979</v>
      </c>
      <c r="E2738" s="35">
        <v>6555</v>
      </c>
      <c r="F2738" s="35">
        <v>510307</v>
      </c>
      <c r="G2738" s="37">
        <f t="shared" si="170"/>
        <v>1.2845208864467859E-2</v>
      </c>
      <c r="I2738" s="28">
        <v>2.3359999999999999</v>
      </c>
      <c r="J2738" s="28">
        <v>5.4568958282470703</v>
      </c>
      <c r="K2738" s="28">
        <v>4.4509541274546542</v>
      </c>
      <c r="L2738" s="28">
        <v>32.231426392067121</v>
      </c>
      <c r="M2738" s="31"/>
      <c r="N2738" s="32">
        <f t="shared" si="168"/>
        <v>83.357705837950135</v>
      </c>
      <c r="O2738" s="32">
        <f t="shared" si="169"/>
        <v>58.481924200805402</v>
      </c>
      <c r="P2738" s="32">
        <f t="shared" si="171"/>
        <v>76.626545997573544</v>
      </c>
    </row>
    <row r="2739" spans="1:16" x14ac:dyDescent="0.2">
      <c r="A2739" s="20" t="s">
        <v>2734</v>
      </c>
      <c r="B2739" s="20" t="s">
        <v>9734</v>
      </c>
      <c r="C2739" s="20" t="s">
        <v>6881</v>
      </c>
      <c r="D2739" s="1" t="s">
        <v>13979</v>
      </c>
      <c r="E2739" s="35">
        <v>9030</v>
      </c>
      <c r="F2739" s="35">
        <v>510307</v>
      </c>
      <c r="G2739" s="37">
        <f t="shared" si="170"/>
        <v>1.7695230518099889E-2</v>
      </c>
      <c r="I2739" s="28">
        <v>5.1890000000000001</v>
      </c>
      <c r="J2739" s="28">
        <v>26.92572021484375</v>
      </c>
      <c r="K2739" s="28">
        <v>3.4716982714598625</v>
      </c>
      <c r="L2739" s="28">
        <v>39.638205980066445</v>
      </c>
      <c r="M2739" s="31"/>
      <c r="N2739" s="32">
        <f t="shared" si="168"/>
        <v>90.824963241706541</v>
      </c>
      <c r="O2739" s="32">
        <f t="shared" si="169"/>
        <v>65.076552123827355</v>
      </c>
      <c r="P2739" s="32">
        <f t="shared" si="171"/>
        <v>83.857677815331158</v>
      </c>
    </row>
    <row r="2740" spans="1:16" x14ac:dyDescent="0.2">
      <c r="A2740" s="20" t="s">
        <v>2735</v>
      </c>
      <c r="B2740" s="20" t="s">
        <v>9735</v>
      </c>
      <c r="C2740" s="20" t="s">
        <v>6881</v>
      </c>
      <c r="D2740" s="1" t="s">
        <v>13979</v>
      </c>
      <c r="E2740" s="35">
        <v>12036</v>
      </c>
      <c r="F2740" s="35">
        <v>510307</v>
      </c>
      <c r="G2740" s="37">
        <f t="shared" si="170"/>
        <v>2.3585802271965699E-2</v>
      </c>
      <c r="I2740" s="28">
        <v>1.3260000000000001</v>
      </c>
      <c r="J2740" s="28">
        <v>1.7582759857177734</v>
      </c>
      <c r="K2740" s="28">
        <v>3.9941068165602469</v>
      </c>
      <c r="L2740" s="28">
        <v>31.904120970422067</v>
      </c>
      <c r="M2740" s="31"/>
      <c r="N2740" s="32">
        <f t="shared" si="168"/>
        <v>82.304909592716569</v>
      </c>
      <c r="O2740" s="32">
        <f t="shared" si="169"/>
        <v>57.610801181171212</v>
      </c>
      <c r="P2740" s="32">
        <f t="shared" si="171"/>
        <v>75.622908871762377</v>
      </c>
    </row>
    <row r="2741" spans="1:16" x14ac:dyDescent="0.2">
      <c r="A2741" s="20" t="s">
        <v>2736</v>
      </c>
      <c r="B2741" s="20" t="s">
        <v>9736</v>
      </c>
      <c r="C2741" s="20" t="s">
        <v>6881</v>
      </c>
      <c r="D2741" s="1" t="s">
        <v>13979</v>
      </c>
      <c r="E2741" s="35">
        <v>6729</v>
      </c>
      <c r="F2741" s="35">
        <v>510307</v>
      </c>
      <c r="G2741" s="37">
        <f t="shared" si="170"/>
        <v>1.3186180083753505E-2</v>
      </c>
      <c r="I2741" s="28">
        <v>5.5679999999999996</v>
      </c>
      <c r="J2741" s="28">
        <v>31.00262451171875</v>
      </c>
      <c r="K2741" s="28">
        <v>2.4616918094043454</v>
      </c>
      <c r="L2741" s="28">
        <v>40.725962252935055</v>
      </c>
      <c r="M2741" s="31"/>
      <c r="N2741" s="32">
        <f t="shared" si="168"/>
        <v>93.06204936222484</v>
      </c>
      <c r="O2741" s="32">
        <f t="shared" si="169"/>
        <v>66.606666726894488</v>
      </c>
      <c r="P2741" s="32">
        <f t="shared" si="171"/>
        <v>85.903463885223033</v>
      </c>
    </row>
    <row r="2742" spans="1:16" x14ac:dyDescent="0.2">
      <c r="A2742" s="20" t="s">
        <v>2737</v>
      </c>
      <c r="B2742" s="20" t="s">
        <v>9737</v>
      </c>
      <c r="C2742" s="20" t="s">
        <v>6881</v>
      </c>
      <c r="D2742" s="1" t="s">
        <v>13979</v>
      </c>
      <c r="E2742" s="35">
        <v>8354</v>
      </c>
      <c r="F2742" s="35">
        <v>510307</v>
      </c>
      <c r="G2742" s="37">
        <f t="shared" si="170"/>
        <v>1.6370537735128071E-2</v>
      </c>
      <c r="I2742" s="28">
        <v>2.1240000000000001</v>
      </c>
      <c r="J2742" s="28">
        <v>4.511375904083252</v>
      </c>
      <c r="K2742" s="28">
        <v>3.3539474433546888</v>
      </c>
      <c r="L2742" s="28">
        <v>43.101747665788842</v>
      </c>
      <c r="M2742" s="31"/>
      <c r="N2742" s="32">
        <f t="shared" si="168"/>
        <v>86.98042891823988</v>
      </c>
      <c r="O2742" s="32">
        <f t="shared" si="169"/>
        <v>63.690477499525073</v>
      </c>
      <c r="P2742" s="32">
        <f t="shared" si="171"/>
        <v>80.678380284725293</v>
      </c>
    </row>
    <row r="2743" spans="1:16" x14ac:dyDescent="0.2">
      <c r="A2743" s="20" t="s">
        <v>2738</v>
      </c>
      <c r="B2743" s="20" t="s">
        <v>9738</v>
      </c>
      <c r="C2743" s="20" t="s">
        <v>6881</v>
      </c>
      <c r="D2743" s="1" t="s">
        <v>13979</v>
      </c>
      <c r="E2743" s="35">
        <v>10239</v>
      </c>
      <c r="F2743" s="35">
        <v>510307</v>
      </c>
      <c r="G2743" s="37">
        <f t="shared" si="170"/>
        <v>2.0064392610722567E-2</v>
      </c>
      <c r="I2743" s="28">
        <v>1.7929999999999999</v>
      </c>
      <c r="J2743" s="28">
        <v>3.2148489952087402</v>
      </c>
      <c r="K2743" s="28">
        <v>4.6316932647341158</v>
      </c>
      <c r="L2743" s="28">
        <v>31.428264478953022</v>
      </c>
      <c r="M2743" s="31"/>
      <c r="N2743" s="32">
        <f t="shared" si="168"/>
        <v>82.055712473315353</v>
      </c>
      <c r="O2743" s="32">
        <f t="shared" si="169"/>
        <v>57.442404931991312</v>
      </c>
      <c r="P2743" s="32">
        <f t="shared" si="171"/>
        <v>75.395575731577352</v>
      </c>
    </row>
    <row r="2744" spans="1:16" x14ac:dyDescent="0.2">
      <c r="A2744" s="20" t="s">
        <v>2739</v>
      </c>
      <c r="B2744" s="20" t="s">
        <v>9739</v>
      </c>
      <c r="C2744" s="20" t="s">
        <v>6881</v>
      </c>
      <c r="D2744" s="1" t="s">
        <v>13979</v>
      </c>
      <c r="E2744" s="35">
        <v>6984</v>
      </c>
      <c r="F2744" s="35">
        <v>510307</v>
      </c>
      <c r="G2744" s="37">
        <f t="shared" si="170"/>
        <v>1.3685879284430744E-2</v>
      </c>
      <c r="I2744" s="28">
        <v>0.68799999999999994</v>
      </c>
      <c r="J2744" s="28">
        <v>0.47334399819374084</v>
      </c>
      <c r="K2744" s="28">
        <v>3.3131770636529154</v>
      </c>
      <c r="L2744" s="28">
        <v>40.993843069873996</v>
      </c>
      <c r="M2744" s="31"/>
      <c r="N2744" s="32">
        <f t="shared" si="168"/>
        <v>84.246250038015589</v>
      </c>
      <c r="O2744" s="32">
        <f t="shared" si="169"/>
        <v>61.278146481134932</v>
      </c>
      <c r="P2744" s="32">
        <f t="shared" si="171"/>
        <v>78.031290503203095</v>
      </c>
    </row>
    <row r="2745" spans="1:16" x14ac:dyDescent="0.2">
      <c r="A2745" s="20" t="s">
        <v>2740</v>
      </c>
      <c r="B2745" s="20" t="s">
        <v>9740</v>
      </c>
      <c r="C2745" s="20" t="s">
        <v>6881</v>
      </c>
      <c r="D2745" s="1" t="s">
        <v>13979</v>
      </c>
      <c r="E2745" s="35">
        <v>10549</v>
      </c>
      <c r="F2745" s="35">
        <v>510307</v>
      </c>
      <c r="G2745" s="37">
        <f t="shared" si="170"/>
        <v>2.0671870070369407E-2</v>
      </c>
      <c r="I2745" s="28">
        <v>2.4350000000000001</v>
      </c>
      <c r="J2745" s="28">
        <v>5.929224967956543</v>
      </c>
      <c r="K2745" s="28">
        <v>4.0420800835056125</v>
      </c>
      <c r="L2745" s="28">
        <v>31.354820362119632</v>
      </c>
      <c r="M2745" s="31"/>
      <c r="N2745" s="32">
        <f t="shared" si="168"/>
        <v>83.895483043228168</v>
      </c>
      <c r="O2745" s="32">
        <f t="shared" si="169"/>
        <v>58.508038765984139</v>
      </c>
      <c r="P2745" s="32">
        <f t="shared" si="171"/>
        <v>77.025871954762351</v>
      </c>
    </row>
    <row r="2746" spans="1:16" x14ac:dyDescent="0.2">
      <c r="A2746" s="20" t="s">
        <v>2741</v>
      </c>
      <c r="B2746" s="20" t="s">
        <v>9741</v>
      </c>
      <c r="C2746" s="20" t="s">
        <v>6881</v>
      </c>
      <c r="D2746" s="1" t="s">
        <v>13979</v>
      </c>
      <c r="E2746" s="35">
        <v>7317</v>
      </c>
      <c r="F2746" s="35">
        <v>510307</v>
      </c>
      <c r="G2746" s="37">
        <f t="shared" si="170"/>
        <v>1.4338427652373963E-2</v>
      </c>
      <c r="I2746" s="28">
        <v>1.367</v>
      </c>
      <c r="J2746" s="28">
        <v>1.8686889410018921</v>
      </c>
      <c r="K2746" s="28">
        <v>3.5333825245589283</v>
      </c>
      <c r="L2746" s="28">
        <v>45.497881645483119</v>
      </c>
      <c r="M2746" s="31"/>
      <c r="N2746" s="32">
        <f t="shared" si="168"/>
        <v>86.043231794598967</v>
      </c>
      <c r="O2746" s="32">
        <f t="shared" si="169"/>
        <v>63.778924813669953</v>
      </c>
      <c r="P2746" s="32">
        <f t="shared" si="171"/>
        <v>80.018713200173508</v>
      </c>
    </row>
    <row r="2747" spans="1:16" x14ac:dyDescent="0.2">
      <c r="A2747" s="20" t="s">
        <v>2742</v>
      </c>
      <c r="B2747" s="20" t="s">
        <v>9742</v>
      </c>
      <c r="C2747" s="20" t="s">
        <v>6881</v>
      </c>
      <c r="D2747" s="1" t="s">
        <v>13979</v>
      </c>
      <c r="E2747" s="35">
        <v>7914</v>
      </c>
      <c r="F2747" s="35">
        <v>510307</v>
      </c>
      <c r="G2747" s="37">
        <f t="shared" si="170"/>
        <v>1.5508311663371264E-2</v>
      </c>
      <c r="I2747" s="28">
        <v>1.8080000000000001</v>
      </c>
      <c r="J2747" s="28">
        <v>3.2688639163970947</v>
      </c>
      <c r="K2747" s="28">
        <v>4.5523806650313867</v>
      </c>
      <c r="L2747" s="28">
        <v>31.619787717968158</v>
      </c>
      <c r="M2747" s="31"/>
      <c r="N2747" s="32">
        <f t="shared" si="168"/>
        <v>82.233989316668442</v>
      </c>
      <c r="O2747" s="32">
        <f t="shared" si="169"/>
        <v>57.597560253789261</v>
      </c>
      <c r="P2747" s="32">
        <f t="shared" si="171"/>
        <v>75.567596101883268</v>
      </c>
    </row>
    <row r="2748" spans="1:16" x14ac:dyDescent="0.2">
      <c r="A2748" s="20" t="s">
        <v>2743</v>
      </c>
      <c r="B2748" s="20" t="s">
        <v>9743</v>
      </c>
      <c r="C2748" s="20" t="s">
        <v>6881</v>
      </c>
      <c r="D2748" s="1" t="s">
        <v>13979</v>
      </c>
      <c r="E2748" s="35">
        <v>9426</v>
      </c>
      <c r="F2748" s="35">
        <v>510307</v>
      </c>
      <c r="G2748" s="37">
        <f t="shared" si="170"/>
        <v>1.8471233982681013E-2</v>
      </c>
      <c r="I2748" s="28">
        <v>2.79</v>
      </c>
      <c r="J2748" s="28">
        <v>7.7841000556945801</v>
      </c>
      <c r="K2748" s="28">
        <v>3.3369174872182898</v>
      </c>
      <c r="L2748" s="28">
        <v>36.826225334182048</v>
      </c>
      <c r="M2748" s="31"/>
      <c r="N2748" s="32">
        <f t="shared" si="168"/>
        <v>86.667687046781694</v>
      </c>
      <c r="O2748" s="32">
        <f t="shared" si="169"/>
        <v>61.711524092661776</v>
      </c>
      <c r="P2748" s="32">
        <f t="shared" si="171"/>
        <v>79.914776754474289</v>
      </c>
    </row>
    <row r="2749" spans="1:16" x14ac:dyDescent="0.2">
      <c r="A2749" s="20" t="s">
        <v>2744</v>
      </c>
      <c r="B2749" s="20" t="s">
        <v>9744</v>
      </c>
      <c r="C2749" s="20" t="s">
        <v>6881</v>
      </c>
      <c r="D2749" s="1" t="s">
        <v>13979</v>
      </c>
      <c r="E2749" s="35">
        <v>6303</v>
      </c>
      <c r="F2749" s="35">
        <v>510307</v>
      </c>
      <c r="G2749" s="37">
        <f t="shared" si="170"/>
        <v>1.2351388477916234E-2</v>
      </c>
      <c r="I2749" s="28">
        <v>1.887</v>
      </c>
      <c r="J2749" s="28">
        <v>3.5607690811157227</v>
      </c>
      <c r="K2749" s="28">
        <v>3.62071827854089</v>
      </c>
      <c r="L2749" s="28">
        <v>42.122481358083455</v>
      </c>
      <c r="M2749" s="31"/>
      <c r="N2749" s="32">
        <f t="shared" si="168"/>
        <v>86.00765782465264</v>
      </c>
      <c r="O2749" s="32">
        <f t="shared" si="169"/>
        <v>62.831490862687403</v>
      </c>
      <c r="P2749" s="32">
        <f t="shared" si="171"/>
        <v>79.736398228319018</v>
      </c>
    </row>
    <row r="2750" spans="1:16" x14ac:dyDescent="0.2">
      <c r="A2750" s="20" t="s">
        <v>2745</v>
      </c>
      <c r="B2750" s="20" t="s">
        <v>9745</v>
      </c>
      <c r="C2750" s="20" t="s">
        <v>6881</v>
      </c>
      <c r="D2750" s="1" t="s">
        <v>13979</v>
      </c>
      <c r="E2750" s="35">
        <v>7876</v>
      </c>
      <c r="F2750" s="35">
        <v>510307</v>
      </c>
      <c r="G2750" s="37">
        <f t="shared" si="170"/>
        <v>1.5433846684446813E-2</v>
      </c>
      <c r="I2750" s="28">
        <v>1.9359999999999999</v>
      </c>
      <c r="J2750" s="28">
        <v>3.7480959892272949</v>
      </c>
      <c r="K2750" s="28">
        <v>4.1101364520248875</v>
      </c>
      <c r="L2750" s="28">
        <v>34.083671914677502</v>
      </c>
      <c r="M2750" s="31"/>
      <c r="N2750" s="32">
        <f t="shared" si="168"/>
        <v>83.609646601934713</v>
      </c>
      <c r="O2750" s="32">
        <f t="shared" si="169"/>
        <v>59.103468374296718</v>
      </c>
      <c r="P2750" s="32">
        <f t="shared" si="171"/>
        <v>76.978498076307034</v>
      </c>
    </row>
    <row r="2751" spans="1:16" x14ac:dyDescent="0.2">
      <c r="A2751" s="20" t="s">
        <v>2746</v>
      </c>
      <c r="B2751" s="20" t="s">
        <v>9746</v>
      </c>
      <c r="C2751" s="20" t="s">
        <v>6881</v>
      </c>
      <c r="D2751" s="1" t="s">
        <v>13979</v>
      </c>
      <c r="E2751" s="35">
        <v>7610</v>
      </c>
      <c r="F2751" s="35">
        <v>510307</v>
      </c>
      <c r="G2751" s="37">
        <f t="shared" si="170"/>
        <v>1.4912591831975654E-2</v>
      </c>
      <c r="I2751" s="28">
        <v>4.7240000000000002</v>
      </c>
      <c r="J2751" s="28">
        <v>22.31617546081543</v>
      </c>
      <c r="K2751" s="28">
        <v>2.6966502507640082</v>
      </c>
      <c r="L2751" s="28">
        <v>38.778712220762152</v>
      </c>
      <c r="M2751" s="31"/>
      <c r="N2751" s="32">
        <f t="shared" si="168"/>
        <v>91.014192383474082</v>
      </c>
      <c r="O2751" s="32">
        <f t="shared" si="169"/>
        <v>64.858729404842876</v>
      </c>
      <c r="P2751" s="32">
        <f t="shared" si="171"/>
        <v>83.936762432676872</v>
      </c>
    </row>
    <row r="2752" spans="1:16" x14ac:dyDescent="0.2">
      <c r="A2752" s="20" t="s">
        <v>2747</v>
      </c>
      <c r="B2752" s="20" t="s">
        <v>9747</v>
      </c>
      <c r="C2752" s="20" t="s">
        <v>6881</v>
      </c>
      <c r="D2752" s="1" t="s">
        <v>13979</v>
      </c>
      <c r="E2752" s="35">
        <v>9774</v>
      </c>
      <c r="F2752" s="35">
        <v>510307</v>
      </c>
      <c r="G2752" s="37">
        <f t="shared" si="170"/>
        <v>1.9153176421252305E-2</v>
      </c>
      <c r="I2752" s="28">
        <v>4.33</v>
      </c>
      <c r="J2752" s="28">
        <v>18.748899459838867</v>
      </c>
      <c r="K2752" s="28">
        <v>4.0403936605983439</v>
      </c>
      <c r="L2752" s="28">
        <v>35.804481276856968</v>
      </c>
      <c r="M2752" s="31"/>
      <c r="N2752" s="32">
        <f t="shared" si="168"/>
        <v>87.85668945609568</v>
      </c>
      <c r="O2752" s="32">
        <f t="shared" si="169"/>
        <v>62.252122719010721</v>
      </c>
      <c r="P2752" s="32">
        <f t="shared" si="171"/>
        <v>80.928327008438686</v>
      </c>
    </row>
    <row r="2753" spans="1:16" x14ac:dyDescent="0.2">
      <c r="A2753" s="20" t="s">
        <v>2748</v>
      </c>
      <c r="B2753" s="20" t="s">
        <v>9748</v>
      </c>
      <c r="C2753" s="20" t="s">
        <v>6881</v>
      </c>
      <c r="D2753" s="1" t="s">
        <v>13979</v>
      </c>
      <c r="E2753" s="35">
        <v>11313</v>
      </c>
      <c r="F2753" s="35">
        <v>510307</v>
      </c>
      <c r="G2753" s="37">
        <f t="shared" si="170"/>
        <v>2.2169008067692585E-2</v>
      </c>
      <c r="I2753" s="28">
        <v>3.3180000000000001</v>
      </c>
      <c r="J2753" s="28">
        <v>11.009123802185059</v>
      </c>
      <c r="K2753" s="28">
        <v>3.6611408184231871</v>
      </c>
      <c r="L2753" s="28">
        <v>31.961018297533812</v>
      </c>
      <c r="M2753" s="31"/>
      <c r="N2753" s="32">
        <f t="shared" si="168"/>
        <v>85.961079006603754</v>
      </c>
      <c r="O2753" s="32">
        <f t="shared" si="169"/>
        <v>59.927471276561654</v>
      </c>
      <c r="P2753" s="32">
        <f t="shared" si="171"/>
        <v>78.916621975717419</v>
      </c>
    </row>
    <row r="2754" spans="1:16" x14ac:dyDescent="0.2">
      <c r="A2754" s="20" t="s">
        <v>2749</v>
      </c>
      <c r="B2754" s="20" t="s">
        <v>9749</v>
      </c>
      <c r="C2754" s="20" t="s">
        <v>6881</v>
      </c>
      <c r="D2754" s="1" t="s">
        <v>13979</v>
      </c>
      <c r="E2754" s="35">
        <v>6816</v>
      </c>
      <c r="F2754" s="35">
        <v>510307</v>
      </c>
      <c r="G2754" s="37">
        <f t="shared" si="170"/>
        <v>1.3356665693396328E-2</v>
      </c>
      <c r="I2754" s="28">
        <v>2.577</v>
      </c>
      <c r="J2754" s="28">
        <v>6.6409292221069336</v>
      </c>
      <c r="K2754" s="28">
        <v>3.7076579581161204</v>
      </c>
      <c r="L2754" s="28">
        <v>39.953638497652584</v>
      </c>
      <c r="M2754" s="31"/>
      <c r="N2754" s="32">
        <f t="shared" si="168"/>
        <v>86.50433454264558</v>
      </c>
      <c r="O2754" s="32">
        <f t="shared" si="169"/>
        <v>62.557867029863189</v>
      </c>
      <c r="P2754" s="32">
        <f t="shared" si="171"/>
        <v>80.024638636317263</v>
      </c>
    </row>
    <row r="2755" spans="1:16" x14ac:dyDescent="0.2">
      <c r="A2755" s="20" t="s">
        <v>2750</v>
      </c>
      <c r="B2755" s="20" t="s">
        <v>9750</v>
      </c>
      <c r="C2755" s="20" t="s">
        <v>6881</v>
      </c>
      <c r="D2755" s="1" t="s">
        <v>13979</v>
      </c>
      <c r="E2755" s="35">
        <v>7499</v>
      </c>
      <c r="F2755" s="35">
        <v>510307</v>
      </c>
      <c r="G2755" s="37">
        <f t="shared" si="170"/>
        <v>1.4695075709327914E-2</v>
      </c>
      <c r="I2755" s="28">
        <v>5.01</v>
      </c>
      <c r="J2755" s="28">
        <v>25.100099563598633</v>
      </c>
      <c r="K2755" s="28">
        <v>3.6530701354384538</v>
      </c>
      <c r="L2755" s="28">
        <v>41.379117215628753</v>
      </c>
      <c r="M2755" s="31"/>
      <c r="N2755" s="32">
        <f t="shared" si="168"/>
        <v>90.684525468493916</v>
      </c>
      <c r="O2755" s="32">
        <f t="shared" si="169"/>
        <v>65.526748003198009</v>
      </c>
      <c r="P2755" s="32">
        <f t="shared" si="171"/>
        <v>83.877060126594074</v>
      </c>
    </row>
    <row r="2756" spans="1:16" x14ac:dyDescent="0.2">
      <c r="A2756" s="20" t="s">
        <v>2751</v>
      </c>
      <c r="B2756" s="20" t="s">
        <v>9751</v>
      </c>
      <c r="C2756" s="20" t="s">
        <v>6881</v>
      </c>
      <c r="D2756" s="1" t="s">
        <v>13979</v>
      </c>
      <c r="E2756" s="35">
        <v>9613</v>
      </c>
      <c r="F2756" s="35">
        <v>510307</v>
      </c>
      <c r="G2756" s="37">
        <f t="shared" si="170"/>
        <v>1.8837680063177657E-2</v>
      </c>
      <c r="I2756" s="28">
        <v>3.33</v>
      </c>
      <c r="J2756" s="28">
        <v>11.088899612426758</v>
      </c>
      <c r="K2756" s="28">
        <v>2.8793395262304209</v>
      </c>
      <c r="L2756" s="28">
        <v>34.910433787579322</v>
      </c>
      <c r="M2756" s="31"/>
      <c r="N2756" s="32">
        <f t="shared" si="168"/>
        <v>87.735688754770862</v>
      </c>
      <c r="O2756" s="32">
        <f t="shared" si="169"/>
        <v>61.76454815824831</v>
      </c>
      <c r="P2756" s="32">
        <f t="shared" si="171"/>
        <v>80.708134761008097</v>
      </c>
    </row>
    <row r="2757" spans="1:16" x14ac:dyDescent="0.2">
      <c r="A2757" s="20" t="s">
        <v>2752</v>
      </c>
      <c r="B2757" s="20" t="s">
        <v>9752</v>
      </c>
      <c r="C2757" s="20" t="s">
        <v>6881</v>
      </c>
      <c r="D2757" s="1" t="s">
        <v>13979</v>
      </c>
      <c r="E2757" s="35">
        <v>8578</v>
      </c>
      <c r="F2757" s="35">
        <v>510307</v>
      </c>
      <c r="G2757" s="37">
        <f t="shared" si="170"/>
        <v>1.6809489189840626E-2</v>
      </c>
      <c r="I2757" s="28">
        <v>10.253</v>
      </c>
      <c r="J2757" s="28">
        <v>105.12400817871094</v>
      </c>
      <c r="K2757" s="28">
        <v>3.42363182073588</v>
      </c>
      <c r="L2757" s="28">
        <v>39.65528095127069</v>
      </c>
      <c r="M2757" s="31"/>
      <c r="N2757" s="32">
        <f t="shared" si="168"/>
        <v>98.267316485278926</v>
      </c>
      <c r="O2757" s="32">
        <f t="shared" si="169"/>
        <v>68.943287712678213</v>
      </c>
      <c r="P2757" s="32">
        <f t="shared" si="171"/>
        <v>90.332501502925112</v>
      </c>
    </row>
    <row r="2758" spans="1:16" x14ac:dyDescent="0.2">
      <c r="A2758" s="20" t="s">
        <v>2753</v>
      </c>
      <c r="B2758" s="20" t="s">
        <v>9753</v>
      </c>
      <c r="C2758" s="20" t="s">
        <v>6881</v>
      </c>
      <c r="D2758" s="1" t="s">
        <v>13979</v>
      </c>
      <c r="E2758" s="35">
        <v>6540</v>
      </c>
      <c r="F2758" s="35">
        <v>510307</v>
      </c>
      <c r="G2758" s="37">
        <f t="shared" si="170"/>
        <v>1.2815814793839787E-2</v>
      </c>
      <c r="I2758" s="28">
        <v>10.413</v>
      </c>
      <c r="J2758" s="28">
        <v>108.43057250976562</v>
      </c>
      <c r="K2758" s="28">
        <v>3.35109745961066</v>
      </c>
      <c r="L2758" s="28">
        <v>37.819418960244647</v>
      </c>
      <c r="M2758" s="31"/>
      <c r="N2758" s="32">
        <f t="shared" si="168"/>
        <v>98.183141957737092</v>
      </c>
      <c r="O2758" s="32">
        <f t="shared" si="169"/>
        <v>68.314036431202084</v>
      </c>
      <c r="P2758" s="32">
        <f t="shared" si="171"/>
        <v>90.100834172563097</v>
      </c>
    </row>
    <row r="2759" spans="1:16" x14ac:dyDescent="0.2">
      <c r="A2759" s="20" t="s">
        <v>2754</v>
      </c>
      <c r="B2759" s="20" t="s">
        <v>9754</v>
      </c>
      <c r="C2759" s="20" t="s">
        <v>6882</v>
      </c>
      <c r="D2759" s="1" t="s">
        <v>14029</v>
      </c>
      <c r="E2759" s="35">
        <v>6371</v>
      </c>
      <c r="F2759" s="35">
        <v>331606</v>
      </c>
      <c r="G2759" s="37">
        <f t="shared" si="170"/>
        <v>1.9212559483242162E-2</v>
      </c>
      <c r="I2759" s="28">
        <v>4.7149999999999999</v>
      </c>
      <c r="J2759" s="28">
        <v>22.231224060058594</v>
      </c>
      <c r="K2759" s="28">
        <v>2.5491124684683513</v>
      </c>
      <c r="L2759" s="28">
        <v>34.664730811489562</v>
      </c>
      <c r="M2759" s="31"/>
      <c r="N2759" s="32">
        <f t="shared" ref="N2759:N2822" si="172">SUMPRODUCT(I2759:L2759,$I$4:$L$4) + $L$1</f>
        <v>90.292792696633796</v>
      </c>
      <c r="O2759" s="32">
        <f t="shared" ref="O2759:O2822" si="173">SUMPRODUCT(I2759:L2759,$I$5:$L$5) + $L$2</f>
        <v>63.206266090439769</v>
      </c>
      <c r="P2759" s="32">
        <f t="shared" si="171"/>
        <v>82.9634254121639</v>
      </c>
    </row>
    <row r="2760" spans="1:16" x14ac:dyDescent="0.2">
      <c r="A2760" s="20" t="s">
        <v>2755</v>
      </c>
      <c r="B2760" s="20" t="s">
        <v>9755</v>
      </c>
      <c r="C2760" s="20" t="s">
        <v>6882</v>
      </c>
      <c r="D2760" s="1" t="s">
        <v>14029</v>
      </c>
      <c r="E2760" s="35">
        <v>7636</v>
      </c>
      <c r="F2760" s="35">
        <v>331606</v>
      </c>
      <c r="G2760" s="37">
        <f t="shared" ref="G2760:G2823" si="174">SUM(E2760/F2760)</f>
        <v>2.3027327611683746E-2</v>
      </c>
      <c r="I2760" s="28">
        <v>4.1619999999999999</v>
      </c>
      <c r="J2760" s="28">
        <v>17.322244644165039</v>
      </c>
      <c r="K2760" s="28">
        <v>3.0299680513412626</v>
      </c>
      <c r="L2760" s="28">
        <v>39.315610267155577</v>
      </c>
      <c r="M2760" s="31"/>
      <c r="N2760" s="32">
        <f t="shared" si="172"/>
        <v>89.799522221884089</v>
      </c>
      <c r="O2760" s="32">
        <f t="shared" si="173"/>
        <v>64.326680569984916</v>
      </c>
      <c r="P2760" s="32">
        <f t="shared" ref="P2760:P2823" si="175">SUM(N2760*$P$1)+($P$2*O2760)</f>
        <v>82.906803381986094</v>
      </c>
    </row>
    <row r="2761" spans="1:16" x14ac:dyDescent="0.2">
      <c r="A2761" s="20" t="s">
        <v>2756</v>
      </c>
      <c r="B2761" s="20" t="s">
        <v>9756</v>
      </c>
      <c r="C2761" s="20" t="s">
        <v>6882</v>
      </c>
      <c r="D2761" s="1" t="s">
        <v>14029</v>
      </c>
      <c r="E2761" s="35">
        <v>10621</v>
      </c>
      <c r="F2761" s="35">
        <v>331606</v>
      </c>
      <c r="G2761" s="37">
        <f t="shared" si="174"/>
        <v>3.2028974144014281E-2</v>
      </c>
      <c r="I2761" s="28">
        <v>2.9369999999999998</v>
      </c>
      <c r="J2761" s="28">
        <v>8.6259689331054687</v>
      </c>
      <c r="K2761" s="28">
        <v>3.5430894510480226</v>
      </c>
      <c r="L2761" s="28">
        <v>34.89944449675172</v>
      </c>
      <c r="M2761" s="31"/>
      <c r="N2761" s="32">
        <f t="shared" si="172"/>
        <v>86.181345429973817</v>
      </c>
      <c r="O2761" s="32">
        <f t="shared" si="173"/>
        <v>60.888150218750226</v>
      </c>
      <c r="P2761" s="32">
        <f t="shared" si="175"/>
        <v>79.337237279966118</v>
      </c>
    </row>
    <row r="2762" spans="1:16" x14ac:dyDescent="0.2">
      <c r="A2762" s="20" t="s">
        <v>2757</v>
      </c>
      <c r="B2762" s="20" t="s">
        <v>9757</v>
      </c>
      <c r="C2762" s="20" t="s">
        <v>6882</v>
      </c>
      <c r="D2762" s="1" t="s">
        <v>14029</v>
      </c>
      <c r="E2762" s="35">
        <v>9935</v>
      </c>
      <c r="F2762" s="35">
        <v>331606</v>
      </c>
      <c r="G2762" s="37">
        <f t="shared" si="174"/>
        <v>2.9960254036416712E-2</v>
      </c>
      <c r="I2762" s="28">
        <v>2.996</v>
      </c>
      <c r="J2762" s="28">
        <v>8.9760160446166992</v>
      </c>
      <c r="K2762" s="28">
        <v>3.2339869080050492</v>
      </c>
      <c r="L2762" s="28">
        <v>32.261902365374937</v>
      </c>
      <c r="M2762" s="31"/>
      <c r="N2762" s="32">
        <f t="shared" si="172"/>
        <v>86.122496365078234</v>
      </c>
      <c r="O2762" s="32">
        <f t="shared" si="173"/>
        <v>60.049000800912346</v>
      </c>
      <c r="P2762" s="32">
        <f t="shared" si="175"/>
        <v>79.067246049739978</v>
      </c>
    </row>
    <row r="2763" spans="1:16" x14ac:dyDescent="0.2">
      <c r="A2763" s="20" t="s">
        <v>2758</v>
      </c>
      <c r="B2763" s="20" t="s">
        <v>9758</v>
      </c>
      <c r="C2763" s="20" t="s">
        <v>6882</v>
      </c>
      <c r="D2763" s="1" t="s">
        <v>14029</v>
      </c>
      <c r="E2763" s="35">
        <v>6837</v>
      </c>
      <c r="F2763" s="35">
        <v>331606</v>
      </c>
      <c r="G2763" s="37">
        <f t="shared" si="174"/>
        <v>2.0617841655458588E-2</v>
      </c>
      <c r="I2763" s="28">
        <v>3.4180000000000001</v>
      </c>
      <c r="J2763" s="28">
        <v>11.682723999023438</v>
      </c>
      <c r="K2763" s="28">
        <v>4.0013106957746425</v>
      </c>
      <c r="L2763" s="28">
        <v>38.613573204621908</v>
      </c>
      <c r="M2763" s="31"/>
      <c r="N2763" s="32">
        <f t="shared" si="172"/>
        <v>87.119133383988697</v>
      </c>
      <c r="O2763" s="32">
        <f t="shared" si="173"/>
        <v>62.609999610355146</v>
      </c>
      <c r="P2763" s="32">
        <f t="shared" si="175"/>
        <v>80.487185114545866</v>
      </c>
    </row>
    <row r="2764" spans="1:16" x14ac:dyDescent="0.2">
      <c r="A2764" s="20" t="s">
        <v>2759</v>
      </c>
      <c r="B2764" s="20" t="s">
        <v>9759</v>
      </c>
      <c r="C2764" s="20" t="s">
        <v>6882</v>
      </c>
      <c r="D2764" s="1" t="s">
        <v>14029</v>
      </c>
      <c r="E2764" s="35">
        <v>8294</v>
      </c>
      <c r="F2764" s="35">
        <v>331606</v>
      </c>
      <c r="G2764" s="37">
        <f t="shared" si="174"/>
        <v>2.5011610163869168E-2</v>
      </c>
      <c r="I2764" s="28">
        <v>2.2570000000000001</v>
      </c>
      <c r="J2764" s="28">
        <v>5.0940489768981934</v>
      </c>
      <c r="K2764" s="28">
        <v>4.1260450340651618</v>
      </c>
      <c r="L2764" s="28">
        <v>38.460332770677596</v>
      </c>
      <c r="M2764" s="31"/>
      <c r="N2764" s="32">
        <f t="shared" si="172"/>
        <v>85.074353533630031</v>
      </c>
      <c r="O2764" s="32">
        <f t="shared" si="173"/>
        <v>61.289496668142291</v>
      </c>
      <c r="P2764" s="32">
        <f t="shared" si="175"/>
        <v>78.638387995847097</v>
      </c>
    </row>
    <row r="2765" spans="1:16" x14ac:dyDescent="0.2">
      <c r="A2765" s="20" t="s">
        <v>2760</v>
      </c>
      <c r="B2765" s="20" t="s">
        <v>9760</v>
      </c>
      <c r="C2765" s="20" t="s">
        <v>6882</v>
      </c>
      <c r="D2765" s="1" t="s">
        <v>14029</v>
      </c>
      <c r="E2765" s="35">
        <v>8240</v>
      </c>
      <c r="F2765" s="35">
        <v>331606</v>
      </c>
      <c r="G2765" s="37">
        <f t="shared" si="174"/>
        <v>2.484876630700289E-2</v>
      </c>
      <c r="I2765" s="28">
        <v>2.5449999999999999</v>
      </c>
      <c r="J2765" s="28">
        <v>6.477025032043457</v>
      </c>
      <c r="K2765" s="28">
        <v>4.5682392469608031</v>
      </c>
      <c r="L2765" s="28">
        <v>35.975970873786409</v>
      </c>
      <c r="M2765" s="31"/>
      <c r="N2765" s="32">
        <f t="shared" si="172"/>
        <v>84.358188804658994</v>
      </c>
      <c r="O2765" s="32">
        <f t="shared" si="173"/>
        <v>60.204767376705398</v>
      </c>
      <c r="P2765" s="32">
        <f t="shared" si="175"/>
        <v>77.822493054670332</v>
      </c>
    </row>
    <row r="2766" spans="1:16" x14ac:dyDescent="0.2">
      <c r="A2766" s="20" t="s">
        <v>2761</v>
      </c>
      <c r="B2766" s="20" t="s">
        <v>9761</v>
      </c>
      <c r="C2766" s="20" t="s">
        <v>6882</v>
      </c>
      <c r="D2766" s="1" t="s">
        <v>14029</v>
      </c>
      <c r="E2766" s="35">
        <v>9676</v>
      </c>
      <c r="F2766" s="35">
        <v>331606</v>
      </c>
      <c r="G2766" s="37">
        <f t="shared" si="174"/>
        <v>2.9179206648854362E-2</v>
      </c>
      <c r="I2766" s="28">
        <v>1.9079999999999999</v>
      </c>
      <c r="J2766" s="28">
        <v>3.6404640674591064</v>
      </c>
      <c r="K2766" s="28">
        <v>3.4221681154848009</v>
      </c>
      <c r="L2766" s="28">
        <v>38.553741215378253</v>
      </c>
      <c r="M2766" s="31"/>
      <c r="N2766" s="32">
        <f t="shared" si="172"/>
        <v>85.526794333870569</v>
      </c>
      <c r="O2766" s="32">
        <f t="shared" si="173"/>
        <v>61.478581812370933</v>
      </c>
      <c r="P2766" s="32">
        <f t="shared" si="175"/>
        <v>79.019567155294155</v>
      </c>
    </row>
    <row r="2767" spans="1:16" x14ac:dyDescent="0.2">
      <c r="A2767" s="20" t="s">
        <v>2762</v>
      </c>
      <c r="B2767" s="20" t="s">
        <v>9762</v>
      </c>
      <c r="C2767" s="20" t="s">
        <v>6882</v>
      </c>
      <c r="D2767" s="1" t="s">
        <v>14029</v>
      </c>
      <c r="E2767" s="35">
        <v>13012</v>
      </c>
      <c r="F2767" s="35">
        <v>331606</v>
      </c>
      <c r="G2767" s="37">
        <f t="shared" si="174"/>
        <v>3.9239338250815728E-2</v>
      </c>
      <c r="I2767" s="28">
        <v>4.7889999999999997</v>
      </c>
      <c r="J2767" s="28">
        <v>22.934520721435547</v>
      </c>
      <c r="K2767" s="28">
        <v>3.5578835510254008</v>
      </c>
      <c r="L2767" s="28">
        <v>32.549262219489705</v>
      </c>
      <c r="M2767" s="31"/>
      <c r="N2767" s="32">
        <f t="shared" si="172"/>
        <v>88.516590773587552</v>
      </c>
      <c r="O2767" s="32">
        <f t="shared" si="173"/>
        <v>61.637736327734572</v>
      </c>
      <c r="P2767" s="32">
        <f t="shared" si="175"/>
        <v>81.243417683376236</v>
      </c>
    </row>
    <row r="2768" spans="1:16" x14ac:dyDescent="0.2">
      <c r="A2768" s="20" t="s">
        <v>2763</v>
      </c>
      <c r="B2768" s="20" t="s">
        <v>9763</v>
      </c>
      <c r="C2768" s="20" t="s">
        <v>6882</v>
      </c>
      <c r="D2768" s="1" t="s">
        <v>14029</v>
      </c>
      <c r="E2768" s="35">
        <v>9338</v>
      </c>
      <c r="F2768" s="35">
        <v>331606</v>
      </c>
      <c r="G2768" s="37">
        <f t="shared" si="174"/>
        <v>2.8159924729950603E-2</v>
      </c>
      <c r="I2768" s="28">
        <v>2.1429999999999998</v>
      </c>
      <c r="J2768" s="28">
        <v>4.5924491882324219</v>
      </c>
      <c r="K2768" s="28">
        <v>4.3774536839948137</v>
      </c>
      <c r="L2768" s="28">
        <v>38.327479117584062</v>
      </c>
      <c r="M2768" s="31"/>
      <c r="N2768" s="32">
        <f t="shared" si="172"/>
        <v>84.509094765960199</v>
      </c>
      <c r="O2768" s="32">
        <f t="shared" si="173"/>
        <v>60.931783204283107</v>
      </c>
      <c r="P2768" s="32">
        <f t="shared" si="175"/>
        <v>78.129289096214677</v>
      </c>
    </row>
    <row r="2769" spans="1:16" x14ac:dyDescent="0.2">
      <c r="A2769" s="20" t="s">
        <v>2764</v>
      </c>
      <c r="B2769" s="20" t="s">
        <v>9764</v>
      </c>
      <c r="C2769" s="20" t="s">
        <v>6882</v>
      </c>
      <c r="D2769" s="1" t="s">
        <v>14029</v>
      </c>
      <c r="E2769" s="35">
        <v>7510</v>
      </c>
      <c r="F2769" s="35">
        <v>331606</v>
      </c>
      <c r="G2769" s="37">
        <f t="shared" si="174"/>
        <v>2.264735861232909E-2</v>
      </c>
      <c r="I2769" s="28">
        <v>2.5579999999999998</v>
      </c>
      <c r="J2769" s="28">
        <v>6.5433640480041504</v>
      </c>
      <c r="K2769" s="28">
        <v>4.2027278397832362</v>
      </c>
      <c r="L2769" s="28">
        <v>32.025033288948066</v>
      </c>
      <c r="M2769" s="31"/>
      <c r="N2769" s="32">
        <f t="shared" si="172"/>
        <v>84.014103150168111</v>
      </c>
      <c r="O2769" s="32">
        <f t="shared" si="173"/>
        <v>58.801892979468889</v>
      </c>
      <c r="P2769" s="32">
        <f t="shared" si="175"/>
        <v>77.19190881418244</v>
      </c>
    </row>
    <row r="2770" spans="1:16" x14ac:dyDescent="0.2">
      <c r="A2770" s="20" t="s">
        <v>2765</v>
      </c>
      <c r="B2770" s="20" t="s">
        <v>9765</v>
      </c>
      <c r="C2770" s="20" t="s">
        <v>6882</v>
      </c>
      <c r="D2770" s="1" t="s">
        <v>14029</v>
      </c>
      <c r="E2770" s="35">
        <v>7734</v>
      </c>
      <c r="F2770" s="35">
        <v>331606</v>
      </c>
      <c r="G2770" s="37">
        <f t="shared" si="174"/>
        <v>2.3322859055626255E-2</v>
      </c>
      <c r="I2770" s="28">
        <v>2.4580000000000002</v>
      </c>
      <c r="J2770" s="28">
        <v>6.0417637825012207</v>
      </c>
      <c r="K2770" s="28">
        <v>3.7410578187861816</v>
      </c>
      <c r="L2770" s="28">
        <v>34.931988621670548</v>
      </c>
      <c r="M2770" s="31"/>
      <c r="N2770" s="32">
        <f t="shared" si="172"/>
        <v>85.151223907173332</v>
      </c>
      <c r="O2770" s="32">
        <f t="shared" si="173"/>
        <v>60.274006565527884</v>
      </c>
      <c r="P2770" s="32">
        <f t="shared" si="175"/>
        <v>78.419675578241112</v>
      </c>
    </row>
    <row r="2771" spans="1:16" x14ac:dyDescent="0.2">
      <c r="A2771" s="20" t="s">
        <v>2766</v>
      </c>
      <c r="B2771" s="20" t="s">
        <v>9766</v>
      </c>
      <c r="C2771" s="20" t="s">
        <v>6882</v>
      </c>
      <c r="D2771" s="1" t="s">
        <v>14029</v>
      </c>
      <c r="E2771" s="35">
        <v>7610</v>
      </c>
      <c r="F2771" s="35">
        <v>331606</v>
      </c>
      <c r="G2771" s="37">
        <f t="shared" si="174"/>
        <v>2.294892131022961E-2</v>
      </c>
      <c r="I2771" s="28">
        <v>3.9449999999999998</v>
      </c>
      <c r="J2771" s="28">
        <v>15.56302547454834</v>
      </c>
      <c r="K2771" s="28">
        <v>3.9597263753527301</v>
      </c>
      <c r="L2771" s="28">
        <v>38.797897503285149</v>
      </c>
      <c r="M2771" s="31"/>
      <c r="N2771" s="32">
        <f t="shared" si="172"/>
        <v>88.040276932210418</v>
      </c>
      <c r="O2771" s="32">
        <f t="shared" si="173"/>
        <v>63.224757014482961</v>
      </c>
      <c r="P2771" s="32">
        <f t="shared" si="175"/>
        <v>81.32542336399726</v>
      </c>
    </row>
    <row r="2772" spans="1:16" x14ac:dyDescent="0.2">
      <c r="A2772" s="20" t="s">
        <v>2767</v>
      </c>
      <c r="B2772" s="20" t="s">
        <v>9767</v>
      </c>
      <c r="C2772" s="20" t="s">
        <v>6882</v>
      </c>
      <c r="D2772" s="1" t="s">
        <v>14029</v>
      </c>
      <c r="E2772" s="35">
        <v>7663</v>
      </c>
      <c r="F2772" s="35">
        <v>331606</v>
      </c>
      <c r="G2772" s="37">
        <f t="shared" si="174"/>
        <v>2.3108749540116887E-2</v>
      </c>
      <c r="I2772" s="28">
        <v>1.2090000000000001</v>
      </c>
      <c r="J2772" s="28">
        <v>1.4616810083389282</v>
      </c>
      <c r="K2772" s="28">
        <v>4.5791512014661171</v>
      </c>
      <c r="L2772" s="28">
        <v>31.421375440428029</v>
      </c>
      <c r="M2772" s="31"/>
      <c r="N2772" s="32">
        <f t="shared" si="172"/>
        <v>81.184928873532499</v>
      </c>
      <c r="O2772" s="32">
        <f t="shared" si="173"/>
        <v>56.852444546162729</v>
      </c>
      <c r="P2772" s="32">
        <f t="shared" si="175"/>
        <v>74.600780334601041</v>
      </c>
    </row>
    <row r="2773" spans="1:16" x14ac:dyDescent="0.2">
      <c r="A2773" s="20" t="s">
        <v>2768</v>
      </c>
      <c r="B2773" s="20" t="s">
        <v>9768</v>
      </c>
      <c r="C2773" s="20" t="s">
        <v>6882</v>
      </c>
      <c r="D2773" s="1" t="s">
        <v>14029</v>
      </c>
      <c r="E2773" s="35">
        <v>13242</v>
      </c>
      <c r="F2773" s="35">
        <v>331606</v>
      </c>
      <c r="G2773" s="37">
        <f t="shared" si="174"/>
        <v>3.9932932455986926E-2</v>
      </c>
      <c r="I2773" s="28">
        <v>2.0640000000000001</v>
      </c>
      <c r="J2773" s="28">
        <v>4.2600960731506348</v>
      </c>
      <c r="K2773" s="28">
        <v>4.9142752886518135</v>
      </c>
      <c r="L2773" s="28">
        <v>32.165458389971306</v>
      </c>
      <c r="M2773" s="31"/>
      <c r="N2773" s="32">
        <f t="shared" si="172"/>
        <v>82.256904448799119</v>
      </c>
      <c r="O2773" s="32">
        <f t="shared" si="173"/>
        <v>57.834764756602475</v>
      </c>
      <c r="P2773" s="32">
        <f t="shared" si="175"/>
        <v>75.648495985094243</v>
      </c>
    </row>
    <row r="2774" spans="1:16" x14ac:dyDescent="0.2">
      <c r="A2774" s="20" t="s">
        <v>2769</v>
      </c>
      <c r="B2774" s="20" t="s">
        <v>9769</v>
      </c>
      <c r="C2774" s="20" t="s">
        <v>6882</v>
      </c>
      <c r="D2774" s="1" t="s">
        <v>14029</v>
      </c>
      <c r="E2774" s="35">
        <v>11884</v>
      </c>
      <c r="F2774" s="35">
        <v>331606</v>
      </c>
      <c r="G2774" s="37">
        <f t="shared" si="174"/>
        <v>3.5837711018497857E-2</v>
      </c>
      <c r="I2774" s="28">
        <v>1.3819999999999999</v>
      </c>
      <c r="J2774" s="28">
        <v>1.9099240303039551</v>
      </c>
      <c r="K2774" s="28">
        <v>4.814338305906209</v>
      </c>
      <c r="L2774" s="28">
        <v>31.177549646583643</v>
      </c>
      <c r="M2774" s="31"/>
      <c r="N2774" s="32">
        <f t="shared" si="172"/>
        <v>81.080175421319382</v>
      </c>
      <c r="O2774" s="32">
        <f t="shared" si="173"/>
        <v>56.764350902908653</v>
      </c>
      <c r="P2774" s="32">
        <f t="shared" si="175"/>
        <v>74.500534874886384</v>
      </c>
    </row>
    <row r="2775" spans="1:16" x14ac:dyDescent="0.2">
      <c r="A2775" s="20" t="s">
        <v>2770</v>
      </c>
      <c r="B2775" s="20" t="s">
        <v>9770</v>
      </c>
      <c r="C2775" s="20" t="s">
        <v>6882</v>
      </c>
      <c r="D2775" s="1" t="s">
        <v>14029</v>
      </c>
      <c r="E2775" s="35">
        <v>10343</v>
      </c>
      <c r="F2775" s="35">
        <v>331606</v>
      </c>
      <c r="G2775" s="37">
        <f t="shared" si="174"/>
        <v>3.1190629843850834E-2</v>
      </c>
      <c r="I2775" s="28">
        <v>3.2410000000000001</v>
      </c>
      <c r="J2775" s="28">
        <v>10.504080772399902</v>
      </c>
      <c r="K2775" s="28">
        <v>3.8390482561707113</v>
      </c>
      <c r="L2775" s="28">
        <v>35.734796480711594</v>
      </c>
      <c r="M2775" s="31"/>
      <c r="N2775" s="32">
        <f t="shared" si="172"/>
        <v>86.429446115802151</v>
      </c>
      <c r="O2775" s="32">
        <f t="shared" si="173"/>
        <v>61.329286580107706</v>
      </c>
      <c r="P2775" s="32">
        <f t="shared" si="175"/>
        <v>79.637571660632076</v>
      </c>
    </row>
    <row r="2776" spans="1:16" x14ac:dyDescent="0.2">
      <c r="A2776" s="20" t="s">
        <v>2771</v>
      </c>
      <c r="B2776" s="20" t="s">
        <v>9771</v>
      </c>
      <c r="C2776" s="20" t="s">
        <v>6882</v>
      </c>
      <c r="D2776" s="1" t="s">
        <v>14029</v>
      </c>
      <c r="E2776" s="35">
        <v>7298</v>
      </c>
      <c r="F2776" s="35">
        <v>331606</v>
      </c>
      <c r="G2776" s="37">
        <f t="shared" si="174"/>
        <v>2.2008045692779987E-2</v>
      </c>
      <c r="I2776" s="28">
        <v>1.786</v>
      </c>
      <c r="J2776" s="28">
        <v>3.189795970916748</v>
      </c>
      <c r="K2776" s="28">
        <v>3.2735427052074426</v>
      </c>
      <c r="L2776" s="28">
        <v>40.476020827624005</v>
      </c>
      <c r="M2776" s="31"/>
      <c r="N2776" s="32">
        <f t="shared" si="172"/>
        <v>85.967510884919619</v>
      </c>
      <c r="O2776" s="32">
        <f t="shared" si="173"/>
        <v>62.27687263319693</v>
      </c>
      <c r="P2776" s="32">
        <f t="shared" si="175"/>
        <v>79.557040045491988</v>
      </c>
    </row>
    <row r="2777" spans="1:16" x14ac:dyDescent="0.2">
      <c r="A2777" s="20" t="s">
        <v>2772</v>
      </c>
      <c r="B2777" s="20" t="s">
        <v>9772</v>
      </c>
      <c r="C2777" s="20" t="s">
        <v>6882</v>
      </c>
      <c r="D2777" s="1" t="s">
        <v>14029</v>
      </c>
      <c r="E2777" s="35">
        <v>10191</v>
      </c>
      <c r="F2777" s="35">
        <v>331606</v>
      </c>
      <c r="G2777" s="37">
        <f t="shared" si="174"/>
        <v>3.0732254543042042E-2</v>
      </c>
      <c r="I2777" s="28">
        <v>2.4239999999999999</v>
      </c>
      <c r="J2777" s="28">
        <v>5.8757758140563965</v>
      </c>
      <c r="K2777" s="28">
        <v>4.2976681700728907</v>
      </c>
      <c r="L2777" s="28">
        <v>33.352958492787756</v>
      </c>
      <c r="M2777" s="31"/>
      <c r="N2777" s="32">
        <f t="shared" si="172"/>
        <v>83.962939646591622</v>
      </c>
      <c r="O2777" s="32">
        <f t="shared" si="173"/>
        <v>59.161431788971306</v>
      </c>
      <c r="P2777" s="32">
        <f t="shared" si="175"/>
        <v>77.251877614164144</v>
      </c>
    </row>
    <row r="2778" spans="1:16" x14ac:dyDescent="0.2">
      <c r="A2778" s="20" t="s">
        <v>2773</v>
      </c>
      <c r="B2778" s="20" t="s">
        <v>9773</v>
      </c>
      <c r="C2778" s="20" t="s">
        <v>6882</v>
      </c>
      <c r="D2778" s="1" t="s">
        <v>14029</v>
      </c>
      <c r="E2778" s="35">
        <v>11004</v>
      </c>
      <c r="F2778" s="35">
        <v>331606</v>
      </c>
      <c r="G2778" s="37">
        <f t="shared" si="174"/>
        <v>3.3183959276973277E-2</v>
      </c>
      <c r="I2778" s="28">
        <v>1.4019999999999999</v>
      </c>
      <c r="J2778" s="28">
        <v>1.9656039476394653</v>
      </c>
      <c r="K2778" s="28">
        <v>5.3389349108682405</v>
      </c>
      <c r="L2778" s="28">
        <v>30.904307524536531</v>
      </c>
      <c r="M2778" s="31"/>
      <c r="N2778" s="32">
        <f t="shared" si="172"/>
        <v>80.31383633632845</v>
      </c>
      <c r="O2778" s="32">
        <f t="shared" si="173"/>
        <v>56.287416209496769</v>
      </c>
      <c r="P2778" s="32">
        <f t="shared" si="175"/>
        <v>73.812505981174695</v>
      </c>
    </row>
    <row r="2779" spans="1:16" x14ac:dyDescent="0.2">
      <c r="A2779" s="20" t="s">
        <v>2774</v>
      </c>
      <c r="B2779" s="20" t="s">
        <v>9774</v>
      </c>
      <c r="C2779" s="20" t="s">
        <v>6882</v>
      </c>
      <c r="D2779" s="1" t="s">
        <v>14029</v>
      </c>
      <c r="E2779" s="35">
        <v>12635</v>
      </c>
      <c r="F2779" s="35">
        <v>331606</v>
      </c>
      <c r="G2779" s="37">
        <f t="shared" si="174"/>
        <v>3.8102446879730766E-2</v>
      </c>
      <c r="I2779" s="28">
        <v>1.2110000000000001</v>
      </c>
      <c r="J2779" s="28">
        <v>1.4665210247039795</v>
      </c>
      <c r="K2779" s="28">
        <v>4.6074680357373303</v>
      </c>
      <c r="L2779" s="28">
        <v>31.988207360506529</v>
      </c>
      <c r="M2779" s="31"/>
      <c r="N2779" s="32">
        <f t="shared" si="172"/>
        <v>81.274431914514423</v>
      </c>
      <c r="O2779" s="32">
        <f t="shared" si="173"/>
        <v>57.075350668145262</v>
      </c>
      <c r="P2779" s="32">
        <f t="shared" si="175"/>
        <v>74.726381033719377</v>
      </c>
    </row>
    <row r="2780" spans="1:16" x14ac:dyDescent="0.2">
      <c r="A2780" s="20" t="s">
        <v>2775</v>
      </c>
      <c r="B2780" s="20" t="s">
        <v>9775</v>
      </c>
      <c r="C2780" s="20" t="s">
        <v>6882</v>
      </c>
      <c r="D2780" s="1" t="s">
        <v>14029</v>
      </c>
      <c r="E2780" s="35">
        <v>7968</v>
      </c>
      <c r="F2780" s="35">
        <v>331606</v>
      </c>
      <c r="G2780" s="37">
        <f t="shared" si="174"/>
        <v>2.4028515768713472E-2</v>
      </c>
      <c r="I2780" s="28">
        <v>4.3879999999999999</v>
      </c>
      <c r="J2780" s="28">
        <v>19.254543304443359</v>
      </c>
      <c r="K2780" s="28">
        <v>3.2222386515518919</v>
      </c>
      <c r="L2780" s="28">
        <v>42.689633534136547</v>
      </c>
      <c r="M2780" s="31"/>
      <c r="N2780" s="32">
        <f t="shared" si="172"/>
        <v>90.628525475515147</v>
      </c>
      <c r="O2780" s="32">
        <f t="shared" si="173"/>
        <v>65.833497403020672</v>
      </c>
      <c r="P2780" s="32">
        <f t="shared" si="175"/>
        <v>83.919216813898274</v>
      </c>
    </row>
    <row r="2781" spans="1:16" x14ac:dyDescent="0.2">
      <c r="A2781" s="20" t="s">
        <v>2776</v>
      </c>
      <c r="B2781" s="20" t="s">
        <v>9776</v>
      </c>
      <c r="C2781" s="20" t="s">
        <v>6882</v>
      </c>
      <c r="D2781" s="1" t="s">
        <v>14029</v>
      </c>
      <c r="E2781" s="35">
        <v>7107</v>
      </c>
      <c r="F2781" s="35">
        <v>331606</v>
      </c>
      <c r="G2781" s="37">
        <f t="shared" si="174"/>
        <v>2.1432060939789992E-2</v>
      </c>
      <c r="I2781" s="28">
        <v>3.1480000000000001</v>
      </c>
      <c r="J2781" s="28">
        <v>9.9099035263061523</v>
      </c>
      <c r="K2781" s="28">
        <v>3.5347167138154751</v>
      </c>
      <c r="L2781" s="28">
        <v>31.32193611931898</v>
      </c>
      <c r="M2781" s="31"/>
      <c r="N2781" s="32">
        <f t="shared" si="172"/>
        <v>85.729747701071005</v>
      </c>
      <c r="O2781" s="32">
        <f t="shared" si="173"/>
        <v>59.580344804067238</v>
      </c>
      <c r="P2781" s="32">
        <f t="shared" si="175"/>
        <v>78.653957553142106</v>
      </c>
    </row>
    <row r="2782" spans="1:16" x14ac:dyDescent="0.2">
      <c r="A2782" s="20" t="s">
        <v>2777</v>
      </c>
      <c r="B2782" s="20" t="s">
        <v>9777</v>
      </c>
      <c r="C2782" s="20" t="s">
        <v>6882</v>
      </c>
      <c r="D2782" s="1" t="s">
        <v>14029</v>
      </c>
      <c r="E2782" s="35">
        <v>12829</v>
      </c>
      <c r="F2782" s="35">
        <v>331606</v>
      </c>
      <c r="G2782" s="37">
        <f t="shared" si="174"/>
        <v>3.8687478513657773E-2</v>
      </c>
      <c r="I2782" s="28">
        <v>1.8120000000000001</v>
      </c>
      <c r="J2782" s="28">
        <v>3.283344030380249</v>
      </c>
      <c r="K2782" s="28">
        <v>4.511981033158353</v>
      </c>
      <c r="L2782" s="28">
        <v>33.651882453815574</v>
      </c>
      <c r="M2782" s="31"/>
      <c r="N2782" s="32">
        <f t="shared" si="172"/>
        <v>82.749276097973961</v>
      </c>
      <c r="O2782" s="32">
        <f t="shared" si="173"/>
        <v>58.496486891038337</v>
      </c>
      <c r="P2782" s="32">
        <f t="shared" si="175"/>
        <v>76.186692332441993</v>
      </c>
    </row>
    <row r="2783" spans="1:16" x14ac:dyDescent="0.2">
      <c r="A2783" s="20" t="s">
        <v>2778</v>
      </c>
      <c r="B2783" s="20" t="s">
        <v>9778</v>
      </c>
      <c r="C2783" s="20" t="s">
        <v>6882</v>
      </c>
      <c r="D2783" s="1" t="s">
        <v>14029</v>
      </c>
      <c r="E2783" s="35">
        <v>8144</v>
      </c>
      <c r="F2783" s="35">
        <v>331606</v>
      </c>
      <c r="G2783" s="37">
        <f t="shared" si="174"/>
        <v>2.4559266117018388E-2</v>
      </c>
      <c r="I2783" s="28">
        <v>2.077</v>
      </c>
      <c r="J2783" s="28">
        <v>4.3139290809631348</v>
      </c>
      <c r="K2783" s="28">
        <v>4.0045191228823338</v>
      </c>
      <c r="L2783" s="28">
        <v>34.972372298624755</v>
      </c>
      <c r="M2783" s="31"/>
      <c r="N2783" s="32">
        <f t="shared" si="172"/>
        <v>84.181786442377145</v>
      </c>
      <c r="O2783" s="32">
        <f t="shared" si="173"/>
        <v>59.706169411065787</v>
      </c>
      <c r="P2783" s="32">
        <f t="shared" si="175"/>
        <v>77.558907497998746</v>
      </c>
    </row>
    <row r="2784" spans="1:16" x14ac:dyDescent="0.2">
      <c r="A2784" s="20" t="s">
        <v>2779</v>
      </c>
      <c r="B2784" s="20" t="s">
        <v>9779</v>
      </c>
      <c r="C2784" s="20" t="s">
        <v>6882</v>
      </c>
      <c r="D2784" s="1" t="s">
        <v>14029</v>
      </c>
      <c r="E2784" s="35">
        <v>6763</v>
      </c>
      <c r="F2784" s="35">
        <v>331606</v>
      </c>
      <c r="G2784" s="37">
        <f t="shared" si="174"/>
        <v>2.03946852590122E-2</v>
      </c>
      <c r="I2784" s="28">
        <v>1.863</v>
      </c>
      <c r="J2784" s="28">
        <v>3.470768928527832</v>
      </c>
      <c r="K2784" s="28">
        <v>3.8146046358042471</v>
      </c>
      <c r="L2784" s="28">
        <v>35.141653112524025</v>
      </c>
      <c r="M2784" s="31"/>
      <c r="N2784" s="32">
        <f t="shared" si="172"/>
        <v>84.143544989062065</v>
      </c>
      <c r="O2784" s="32">
        <f t="shared" si="173"/>
        <v>59.692539828867055</v>
      </c>
      <c r="P2784" s="32">
        <f t="shared" si="175"/>
        <v>77.527325792741891</v>
      </c>
    </row>
    <row r="2785" spans="1:16" x14ac:dyDescent="0.2">
      <c r="A2785" s="20" t="s">
        <v>2780</v>
      </c>
      <c r="B2785" s="20" t="s">
        <v>9780</v>
      </c>
      <c r="C2785" s="20" t="s">
        <v>6882</v>
      </c>
      <c r="D2785" s="1" t="s">
        <v>14029</v>
      </c>
      <c r="E2785" s="35">
        <v>11537</v>
      </c>
      <c r="F2785" s="35">
        <v>331606</v>
      </c>
      <c r="G2785" s="37">
        <f t="shared" si="174"/>
        <v>3.4791288456783052E-2</v>
      </c>
      <c r="I2785" s="28">
        <v>1.5249999999999999</v>
      </c>
      <c r="J2785" s="28">
        <v>2.325624942779541</v>
      </c>
      <c r="K2785" s="28">
        <v>3.7965637022865955</v>
      </c>
      <c r="L2785" s="28">
        <v>36.285776198318452</v>
      </c>
      <c r="M2785" s="31"/>
      <c r="N2785" s="32">
        <f t="shared" si="172"/>
        <v>83.879230489828458</v>
      </c>
      <c r="O2785" s="32">
        <f t="shared" si="173"/>
        <v>59.834262876361748</v>
      </c>
      <c r="P2785" s="32">
        <f t="shared" si="175"/>
        <v>77.372881353797823</v>
      </c>
    </row>
    <row r="2786" spans="1:16" x14ac:dyDescent="0.2">
      <c r="A2786" s="20" t="s">
        <v>2781</v>
      </c>
      <c r="B2786" s="20" t="s">
        <v>9781</v>
      </c>
      <c r="C2786" s="20" t="s">
        <v>6882</v>
      </c>
      <c r="D2786" s="1" t="s">
        <v>14029</v>
      </c>
      <c r="E2786" s="35">
        <v>6122</v>
      </c>
      <c r="F2786" s="35">
        <v>331606</v>
      </c>
      <c r="G2786" s="37">
        <f t="shared" si="174"/>
        <v>1.8461668365469863E-2</v>
      </c>
      <c r="I2786" s="28">
        <v>1.6659999999999999</v>
      </c>
      <c r="J2786" s="28">
        <v>2.7755560874938965</v>
      </c>
      <c r="K2786" s="28">
        <v>3.6790617490411499</v>
      </c>
      <c r="L2786" s="28">
        <v>34.72606991179353</v>
      </c>
      <c r="M2786" s="31"/>
      <c r="N2786" s="32">
        <f t="shared" si="172"/>
        <v>83.924935054177951</v>
      </c>
      <c r="O2786" s="32">
        <f t="shared" si="173"/>
        <v>59.406011753028096</v>
      </c>
      <c r="P2786" s="32">
        <f t="shared" si="175"/>
        <v>77.290337827792357</v>
      </c>
    </row>
    <row r="2787" spans="1:16" x14ac:dyDescent="0.2">
      <c r="A2787" s="20" t="s">
        <v>2782</v>
      </c>
      <c r="B2787" s="20" t="s">
        <v>9782</v>
      </c>
      <c r="C2787" s="20" t="s">
        <v>6882</v>
      </c>
      <c r="D2787" s="1" t="s">
        <v>14029</v>
      </c>
      <c r="E2787" s="35">
        <v>7580</v>
      </c>
      <c r="F2787" s="35">
        <v>331606</v>
      </c>
      <c r="G2787" s="37">
        <f t="shared" si="174"/>
        <v>2.2858452500859452E-2</v>
      </c>
      <c r="I2787" s="28">
        <v>2.3570000000000002</v>
      </c>
      <c r="J2787" s="28">
        <v>5.5554490089416504</v>
      </c>
      <c r="K2787" s="28">
        <v>3.5812207896674129</v>
      </c>
      <c r="L2787" s="28">
        <v>40.316622691292878</v>
      </c>
      <c r="M2787" s="31"/>
      <c r="N2787" s="32">
        <f t="shared" si="172"/>
        <v>86.413077416788752</v>
      </c>
      <c r="O2787" s="32">
        <f t="shared" si="173"/>
        <v>62.579745785030504</v>
      </c>
      <c r="P2787" s="32">
        <f t="shared" si="175"/>
        <v>79.963995048960001</v>
      </c>
    </row>
    <row r="2788" spans="1:16" x14ac:dyDescent="0.2">
      <c r="A2788" s="20" t="s">
        <v>2783</v>
      </c>
      <c r="B2788" s="20" t="s">
        <v>9783</v>
      </c>
      <c r="C2788" s="20" t="s">
        <v>6882</v>
      </c>
      <c r="D2788" s="1" t="s">
        <v>14029</v>
      </c>
      <c r="E2788" s="35">
        <v>7981</v>
      </c>
      <c r="F2788" s="35">
        <v>331606</v>
      </c>
      <c r="G2788" s="37">
        <f t="shared" si="174"/>
        <v>2.4067718919440539E-2</v>
      </c>
      <c r="I2788" s="28">
        <v>2.4319999999999999</v>
      </c>
      <c r="J2788" s="28">
        <v>5.9146242141723633</v>
      </c>
      <c r="K2788" s="28">
        <v>3.1839400589804439</v>
      </c>
      <c r="L2788" s="28">
        <v>40.830848264628493</v>
      </c>
      <c r="M2788" s="31"/>
      <c r="N2788" s="32">
        <f t="shared" si="172"/>
        <v>87.205698815605729</v>
      </c>
      <c r="O2788" s="32">
        <f t="shared" si="173"/>
        <v>63.164986752386852</v>
      </c>
      <c r="P2788" s="32">
        <f t="shared" si="175"/>
        <v>80.700501192695157</v>
      </c>
    </row>
    <row r="2789" spans="1:16" x14ac:dyDescent="0.2">
      <c r="A2789" s="20" t="s">
        <v>2784</v>
      </c>
      <c r="B2789" s="20" t="s">
        <v>9784</v>
      </c>
      <c r="C2789" s="20" t="s">
        <v>6882</v>
      </c>
      <c r="D2789" s="1" t="s">
        <v>14029</v>
      </c>
      <c r="E2789" s="35">
        <v>7661</v>
      </c>
      <c r="F2789" s="35">
        <v>331606</v>
      </c>
      <c r="G2789" s="37">
        <f t="shared" si="174"/>
        <v>2.3102718286158876E-2</v>
      </c>
      <c r="I2789" s="28">
        <v>3.085</v>
      </c>
      <c r="J2789" s="28">
        <v>9.5172252655029297</v>
      </c>
      <c r="K2789" s="28">
        <v>3.8501476017100584</v>
      </c>
      <c r="L2789" s="28">
        <v>32.835530609580992</v>
      </c>
      <c r="M2789" s="31"/>
      <c r="N2789" s="32">
        <f t="shared" si="172"/>
        <v>85.523610080318448</v>
      </c>
      <c r="O2789" s="32">
        <f t="shared" si="173"/>
        <v>59.932793939411326</v>
      </c>
      <c r="P2789" s="32">
        <f t="shared" si="175"/>
        <v>78.598968418690362</v>
      </c>
    </row>
    <row r="2790" spans="1:16" x14ac:dyDescent="0.2">
      <c r="A2790" s="20" t="s">
        <v>2785</v>
      </c>
      <c r="B2790" s="20" t="s">
        <v>9785</v>
      </c>
      <c r="C2790" s="20" t="s">
        <v>6882</v>
      </c>
      <c r="D2790" s="1" t="s">
        <v>14029</v>
      </c>
      <c r="E2790" s="35">
        <v>8185</v>
      </c>
      <c r="F2790" s="35">
        <v>331606</v>
      </c>
      <c r="G2790" s="37">
        <f t="shared" si="174"/>
        <v>2.4682906823157602E-2</v>
      </c>
      <c r="I2790" s="28">
        <v>3.3650000000000002</v>
      </c>
      <c r="J2790" s="28">
        <v>11.323225021362305</v>
      </c>
      <c r="K2790" s="28">
        <v>4.0952001511027483</v>
      </c>
      <c r="L2790" s="28">
        <v>37.137690897984115</v>
      </c>
      <c r="M2790" s="31"/>
      <c r="N2790" s="32">
        <f t="shared" si="172"/>
        <v>86.575735212993379</v>
      </c>
      <c r="O2790" s="32">
        <f t="shared" si="173"/>
        <v>61.861504931011339</v>
      </c>
      <c r="P2790" s="32">
        <f t="shared" si="175"/>
        <v>79.888289697251537</v>
      </c>
    </row>
    <row r="2791" spans="1:16" x14ac:dyDescent="0.2">
      <c r="A2791" s="20" t="s">
        <v>2786</v>
      </c>
      <c r="B2791" s="20" t="s">
        <v>9786</v>
      </c>
      <c r="C2791" s="20" t="s">
        <v>6883</v>
      </c>
      <c r="D2791" s="1" t="s">
        <v>14027</v>
      </c>
      <c r="E2791" s="35">
        <v>7618</v>
      </c>
      <c r="F2791" s="35">
        <v>327073</v>
      </c>
      <c r="G2791" s="37">
        <f t="shared" si="174"/>
        <v>2.3291436468311357E-2</v>
      </c>
      <c r="I2791" s="28">
        <v>17.532</v>
      </c>
      <c r="J2791" s="28">
        <v>307.37103271484375</v>
      </c>
      <c r="K2791" s="28">
        <v>-0.63802181673659575</v>
      </c>
      <c r="L2791" s="28">
        <v>40.860724599632448</v>
      </c>
      <c r="M2791" s="31"/>
      <c r="N2791" s="32">
        <f t="shared" si="172"/>
        <v>113.69219686624369</v>
      </c>
      <c r="O2791" s="32">
        <f t="shared" si="173"/>
        <v>75.633758281194901</v>
      </c>
      <c r="P2791" s="32">
        <f t="shared" si="175"/>
        <v>103.39393017746582</v>
      </c>
    </row>
    <row r="2792" spans="1:16" x14ac:dyDescent="0.2">
      <c r="A2792" s="20" t="s">
        <v>2787</v>
      </c>
      <c r="B2792" s="20" t="s">
        <v>9787</v>
      </c>
      <c r="C2792" s="20" t="s">
        <v>6883</v>
      </c>
      <c r="D2792" s="1" t="s">
        <v>14027</v>
      </c>
      <c r="E2792" s="35">
        <v>5809</v>
      </c>
      <c r="F2792" s="35">
        <v>327073</v>
      </c>
      <c r="G2792" s="37">
        <f t="shared" si="174"/>
        <v>1.7760561097981183E-2</v>
      </c>
      <c r="I2792" s="28">
        <v>23.86</v>
      </c>
      <c r="J2792" s="28">
        <v>569.29962158203125</v>
      </c>
      <c r="K2792" s="28">
        <v>0.48252166077731407</v>
      </c>
      <c r="L2792" s="28">
        <v>44.236357376484762</v>
      </c>
      <c r="M2792" s="31"/>
      <c r="N2792" s="32">
        <f t="shared" si="172"/>
        <v>119.97301946465063</v>
      </c>
      <c r="O2792" s="32">
        <f t="shared" si="173"/>
        <v>76.869402000849419</v>
      </c>
      <c r="P2792" s="32">
        <f t="shared" si="175"/>
        <v>108.30957334346186</v>
      </c>
    </row>
    <row r="2793" spans="1:16" x14ac:dyDescent="0.2">
      <c r="A2793" s="20" t="s">
        <v>2788</v>
      </c>
      <c r="B2793" s="20" t="s">
        <v>9788</v>
      </c>
      <c r="C2793" s="20" t="s">
        <v>6883</v>
      </c>
      <c r="D2793" s="1" t="s">
        <v>14027</v>
      </c>
      <c r="E2793" s="35">
        <v>7938</v>
      </c>
      <c r="F2793" s="35">
        <v>327073</v>
      </c>
      <c r="G2793" s="37">
        <f t="shared" si="174"/>
        <v>2.4269811326523436E-2</v>
      </c>
      <c r="I2793" s="28">
        <v>22.815999999999999</v>
      </c>
      <c r="J2793" s="28">
        <v>520.56988525390625</v>
      </c>
      <c r="K2793" s="28">
        <v>2.6920786547569588</v>
      </c>
      <c r="L2793" s="28">
        <v>42.935752078609219</v>
      </c>
      <c r="M2793" s="31"/>
      <c r="N2793" s="32">
        <f t="shared" si="172"/>
        <v>115.47400459377502</v>
      </c>
      <c r="O2793" s="32">
        <f t="shared" si="173"/>
        <v>74.744703192310169</v>
      </c>
      <c r="P2793" s="32">
        <f t="shared" si="175"/>
        <v>104.45302676404671</v>
      </c>
    </row>
    <row r="2794" spans="1:16" x14ac:dyDescent="0.2">
      <c r="A2794" s="20" t="s">
        <v>2789</v>
      </c>
      <c r="B2794" s="20" t="s">
        <v>9789</v>
      </c>
      <c r="C2794" s="20" t="s">
        <v>6883</v>
      </c>
      <c r="D2794" s="1" t="s">
        <v>14027</v>
      </c>
      <c r="E2794" s="35">
        <v>7278</v>
      </c>
      <c r="F2794" s="35">
        <v>327073</v>
      </c>
      <c r="G2794" s="37">
        <f t="shared" si="174"/>
        <v>2.2251913181461018E-2</v>
      </c>
      <c r="I2794" s="28">
        <v>14.675000000000001</v>
      </c>
      <c r="J2794" s="28">
        <v>215.35562133789062</v>
      </c>
      <c r="K2794" s="28">
        <v>-0.14685051454851014</v>
      </c>
      <c r="L2794" s="28">
        <v>44.427452596867269</v>
      </c>
      <c r="M2794" s="31"/>
      <c r="N2794" s="32">
        <f t="shared" si="172"/>
        <v>110.25006615884196</v>
      </c>
      <c r="O2794" s="32">
        <f t="shared" si="173"/>
        <v>75.851792356136343</v>
      </c>
      <c r="P2794" s="32">
        <f t="shared" si="175"/>
        <v>100.94220670837498</v>
      </c>
    </row>
    <row r="2795" spans="1:16" x14ac:dyDescent="0.2">
      <c r="A2795" s="20" t="s">
        <v>2790</v>
      </c>
      <c r="B2795" s="20" t="s">
        <v>9790</v>
      </c>
      <c r="C2795" s="20" t="s">
        <v>6883</v>
      </c>
      <c r="D2795" s="1" t="s">
        <v>14027</v>
      </c>
      <c r="E2795" s="35">
        <v>8372</v>
      </c>
      <c r="F2795" s="35">
        <v>327073</v>
      </c>
      <c r="G2795" s="37">
        <f t="shared" si="174"/>
        <v>2.5596732227973571E-2</v>
      </c>
      <c r="I2795" s="28">
        <v>14.627000000000001</v>
      </c>
      <c r="J2795" s="28">
        <v>213.94912719726562</v>
      </c>
      <c r="K2795" s="28">
        <v>-0.28925602425275915</v>
      </c>
      <c r="L2795" s="28">
        <v>42.373745819397996</v>
      </c>
      <c r="M2795" s="31"/>
      <c r="N2795" s="32">
        <f t="shared" si="172"/>
        <v>109.93219927795914</v>
      </c>
      <c r="O2795" s="32">
        <f t="shared" si="173"/>
        <v>75.061658318290426</v>
      </c>
      <c r="P2795" s="32">
        <f t="shared" si="175"/>
        <v>100.49654863816397</v>
      </c>
    </row>
    <row r="2796" spans="1:16" x14ac:dyDescent="0.2">
      <c r="A2796" s="20" t="s">
        <v>2791</v>
      </c>
      <c r="B2796" s="20" t="s">
        <v>9791</v>
      </c>
      <c r="C2796" s="20" t="s">
        <v>6884</v>
      </c>
      <c r="D2796" s="1" t="s">
        <v>13971</v>
      </c>
      <c r="E2796" s="35">
        <v>5707</v>
      </c>
      <c r="F2796" s="35">
        <v>308735</v>
      </c>
      <c r="G2796" s="37">
        <f t="shared" si="174"/>
        <v>1.8485108588271494E-2</v>
      </c>
      <c r="I2796" s="28">
        <v>5.8319999999999999</v>
      </c>
      <c r="J2796" s="28">
        <v>34.012222290039063</v>
      </c>
      <c r="K2796" s="28">
        <v>3.5905313778224039</v>
      </c>
      <c r="L2796" s="28">
        <v>42.199929910636058</v>
      </c>
      <c r="M2796" s="31"/>
      <c r="N2796" s="32">
        <f t="shared" si="172"/>
        <v>92.200011582443736</v>
      </c>
      <c r="O2796" s="32">
        <f t="shared" si="173"/>
        <v>66.638497737764112</v>
      </c>
      <c r="P2796" s="32">
        <f t="shared" si="175"/>
        <v>85.283298855169321</v>
      </c>
    </row>
    <row r="2797" spans="1:16" x14ac:dyDescent="0.2">
      <c r="A2797" s="20" t="s">
        <v>2792</v>
      </c>
      <c r="B2797" s="20" t="s">
        <v>9792</v>
      </c>
      <c r="C2797" s="20" t="s">
        <v>6884</v>
      </c>
      <c r="D2797" s="1" t="s">
        <v>13971</v>
      </c>
      <c r="E2797" s="35">
        <v>7380</v>
      </c>
      <c r="F2797" s="35">
        <v>308735</v>
      </c>
      <c r="G2797" s="37">
        <f t="shared" si="174"/>
        <v>2.3903995335805787E-2</v>
      </c>
      <c r="I2797" s="28">
        <v>6.5380000000000003</v>
      </c>
      <c r="J2797" s="28">
        <v>42.745445251464844</v>
      </c>
      <c r="K2797" s="28">
        <v>3.2290219743505797</v>
      </c>
      <c r="L2797" s="28">
        <v>36.662059620596203</v>
      </c>
      <c r="M2797" s="31"/>
      <c r="N2797" s="32">
        <f t="shared" si="172"/>
        <v>92.532065853168433</v>
      </c>
      <c r="O2797" s="32">
        <f t="shared" si="173"/>
        <v>65.131946921200637</v>
      </c>
      <c r="P2797" s="32">
        <f t="shared" si="175"/>
        <v>85.117843342829104</v>
      </c>
    </row>
    <row r="2798" spans="1:16" x14ac:dyDescent="0.2">
      <c r="A2798" s="20" t="s">
        <v>2793</v>
      </c>
      <c r="B2798" s="20" t="s">
        <v>9793</v>
      </c>
      <c r="C2798" s="20" t="s">
        <v>6884</v>
      </c>
      <c r="D2798" s="1" t="s">
        <v>13971</v>
      </c>
      <c r="E2798" s="35">
        <v>7805</v>
      </c>
      <c r="F2798" s="35">
        <v>308735</v>
      </c>
      <c r="G2798" s="37">
        <f t="shared" si="174"/>
        <v>2.5280580433057476E-2</v>
      </c>
      <c r="I2798" s="28">
        <v>4.7309999999999999</v>
      </c>
      <c r="J2798" s="28">
        <v>22.382360458374023</v>
      </c>
      <c r="K2798" s="28">
        <v>3.8038094207879136</v>
      </c>
      <c r="L2798" s="28">
        <v>39.927610506085841</v>
      </c>
      <c r="M2798" s="31"/>
      <c r="N2798" s="32">
        <f t="shared" si="172"/>
        <v>89.723122830972429</v>
      </c>
      <c r="O2798" s="32">
        <f t="shared" si="173"/>
        <v>64.547843200751245</v>
      </c>
      <c r="P2798" s="32">
        <f t="shared" si="175"/>
        <v>82.910921562725306</v>
      </c>
    </row>
    <row r="2799" spans="1:16" x14ac:dyDescent="0.2">
      <c r="A2799" s="20" t="s">
        <v>2794</v>
      </c>
      <c r="B2799" s="20" t="s">
        <v>9794</v>
      </c>
      <c r="C2799" s="20" t="s">
        <v>6884</v>
      </c>
      <c r="D2799" s="1" t="s">
        <v>13971</v>
      </c>
      <c r="E2799" s="35">
        <v>8723</v>
      </c>
      <c r="F2799" s="35">
        <v>308735</v>
      </c>
      <c r="G2799" s="37">
        <f t="shared" si="174"/>
        <v>2.8254004243121123E-2</v>
      </c>
      <c r="I2799" s="28">
        <v>5.5570000000000004</v>
      </c>
      <c r="J2799" s="28">
        <v>30.8802490234375</v>
      </c>
      <c r="K2799" s="28">
        <v>3.5755671460065961</v>
      </c>
      <c r="L2799" s="28">
        <v>35.463601971798695</v>
      </c>
      <c r="M2799" s="31"/>
      <c r="N2799" s="32">
        <f t="shared" si="172"/>
        <v>90.308028675559044</v>
      </c>
      <c r="O2799" s="32">
        <f t="shared" si="173"/>
        <v>63.545069837379643</v>
      </c>
      <c r="P2799" s="32">
        <f t="shared" si="175"/>
        <v>83.066215880731718</v>
      </c>
    </row>
    <row r="2800" spans="1:16" x14ac:dyDescent="0.2">
      <c r="A2800" s="20" t="s">
        <v>2795</v>
      </c>
      <c r="B2800" s="20" t="s">
        <v>9795</v>
      </c>
      <c r="C2800" s="20" t="s">
        <v>6884</v>
      </c>
      <c r="D2800" s="1" t="s">
        <v>13971</v>
      </c>
      <c r="E2800" s="35">
        <v>9123</v>
      </c>
      <c r="F2800" s="35">
        <v>308735</v>
      </c>
      <c r="G2800" s="37">
        <f t="shared" si="174"/>
        <v>2.954961374641683E-2</v>
      </c>
      <c r="I2800" s="28">
        <v>4.8029999999999999</v>
      </c>
      <c r="J2800" s="28">
        <v>23.068809509277344</v>
      </c>
      <c r="K2800" s="28">
        <v>4.0385792041706061</v>
      </c>
      <c r="L2800" s="28">
        <v>33.666337827469036</v>
      </c>
      <c r="M2800" s="31"/>
      <c r="N2800" s="32">
        <f t="shared" si="172"/>
        <v>88.110346218881787</v>
      </c>
      <c r="O2800" s="32">
        <f t="shared" si="173"/>
        <v>61.775910711137143</v>
      </c>
      <c r="P2800" s="32">
        <f t="shared" si="175"/>
        <v>80.984487932522256</v>
      </c>
    </row>
    <row r="2801" spans="1:16" x14ac:dyDescent="0.2">
      <c r="A2801" s="20" t="s">
        <v>2796</v>
      </c>
      <c r="B2801" s="20" t="s">
        <v>9796</v>
      </c>
      <c r="C2801" s="20" t="s">
        <v>6884</v>
      </c>
      <c r="D2801" s="1" t="s">
        <v>13971</v>
      </c>
      <c r="E2801" s="35">
        <v>7979</v>
      </c>
      <c r="F2801" s="35">
        <v>308735</v>
      </c>
      <c r="G2801" s="37">
        <f t="shared" si="174"/>
        <v>2.584417056699111E-2</v>
      </c>
      <c r="I2801" s="28">
        <v>4.7210000000000001</v>
      </c>
      <c r="J2801" s="28">
        <v>22.287841796875</v>
      </c>
      <c r="K2801" s="28">
        <v>3.7588754604812458</v>
      </c>
      <c r="L2801" s="28">
        <v>36.98684045619752</v>
      </c>
      <c r="M2801" s="31"/>
      <c r="N2801" s="32">
        <f t="shared" si="172"/>
        <v>89.116842734446976</v>
      </c>
      <c r="O2801" s="32">
        <f t="shared" si="173"/>
        <v>63.31930138780676</v>
      </c>
      <c r="P2801" s="32">
        <f t="shared" si="175"/>
        <v>82.136263115848465</v>
      </c>
    </row>
    <row r="2802" spans="1:16" x14ac:dyDescent="0.2">
      <c r="A2802" s="20" t="s">
        <v>2797</v>
      </c>
      <c r="B2802" s="20" t="s">
        <v>9797</v>
      </c>
      <c r="C2802" s="20" t="s">
        <v>6884</v>
      </c>
      <c r="D2802" s="1" t="s">
        <v>13971</v>
      </c>
      <c r="E2802" s="35">
        <v>8380</v>
      </c>
      <c r="F2802" s="35">
        <v>308735</v>
      </c>
      <c r="G2802" s="37">
        <f t="shared" si="174"/>
        <v>2.7143019094045054E-2</v>
      </c>
      <c r="I2802" s="28">
        <v>3.9</v>
      </c>
      <c r="J2802" s="28">
        <v>15.210000038146973</v>
      </c>
      <c r="K2802" s="28">
        <v>4.0109075848875069</v>
      </c>
      <c r="L2802" s="28">
        <v>34.9</v>
      </c>
      <c r="M2802" s="31"/>
      <c r="N2802" s="32">
        <f t="shared" si="172"/>
        <v>87.031330925327225</v>
      </c>
      <c r="O2802" s="32">
        <f t="shared" si="173"/>
        <v>61.485070703354481</v>
      </c>
      <c r="P2802" s="32">
        <f t="shared" si="175"/>
        <v>80.118745689364744</v>
      </c>
    </row>
    <row r="2803" spans="1:16" x14ac:dyDescent="0.2">
      <c r="A2803" s="20" t="s">
        <v>2798</v>
      </c>
      <c r="B2803" s="20" t="s">
        <v>9798</v>
      </c>
      <c r="C2803" s="20" t="s">
        <v>6884</v>
      </c>
      <c r="D2803" s="1" t="s">
        <v>13971</v>
      </c>
      <c r="E2803" s="35">
        <v>7952</v>
      </c>
      <c r="F2803" s="35">
        <v>308735</v>
      </c>
      <c r="G2803" s="37">
        <f t="shared" si="174"/>
        <v>2.575671692551865E-2</v>
      </c>
      <c r="I2803" s="28">
        <v>3.5720000000000001</v>
      </c>
      <c r="J2803" s="28">
        <v>12.759183883666992</v>
      </c>
      <c r="K2803" s="28">
        <v>3.5583896542775335</v>
      </c>
      <c r="L2803" s="28">
        <v>37.691146881287729</v>
      </c>
      <c r="M2803" s="31"/>
      <c r="N2803" s="32">
        <f t="shared" si="172"/>
        <v>87.777807633508488</v>
      </c>
      <c r="O2803" s="32">
        <f t="shared" si="173"/>
        <v>62.689158425768724</v>
      </c>
      <c r="P2803" s="32">
        <f t="shared" si="175"/>
        <v>80.989047768199669</v>
      </c>
    </row>
    <row r="2804" spans="1:16" x14ac:dyDescent="0.2">
      <c r="A2804" s="20" t="s">
        <v>2799</v>
      </c>
      <c r="B2804" s="20" t="s">
        <v>9799</v>
      </c>
      <c r="C2804" s="20" t="s">
        <v>6884</v>
      </c>
      <c r="D2804" s="1" t="s">
        <v>13971</v>
      </c>
      <c r="E2804" s="35">
        <v>7502</v>
      </c>
      <c r="F2804" s="35">
        <v>308735</v>
      </c>
      <c r="G2804" s="37">
        <f t="shared" si="174"/>
        <v>2.4299156234310979E-2</v>
      </c>
      <c r="I2804" s="28">
        <v>3.7189999999999999</v>
      </c>
      <c r="J2804" s="28">
        <v>13.830961227416992</v>
      </c>
      <c r="K2804" s="28">
        <v>3.9092276625097568</v>
      </c>
      <c r="L2804" s="28">
        <v>40.981071714209541</v>
      </c>
      <c r="M2804" s="31"/>
      <c r="N2804" s="32">
        <f t="shared" si="172"/>
        <v>88.245462538698803</v>
      </c>
      <c r="O2804" s="32">
        <f t="shared" si="173"/>
        <v>63.975889181404042</v>
      </c>
      <c r="P2804" s="32">
        <f t="shared" si="175"/>
        <v>81.678337135018523</v>
      </c>
    </row>
    <row r="2805" spans="1:16" x14ac:dyDescent="0.2">
      <c r="A2805" s="20" t="s">
        <v>2800</v>
      </c>
      <c r="B2805" s="20" t="s">
        <v>9800</v>
      </c>
      <c r="C2805" s="20" t="s">
        <v>6884</v>
      </c>
      <c r="D2805" s="1" t="s">
        <v>13971</v>
      </c>
      <c r="E2805" s="35">
        <v>9028</v>
      </c>
      <c r="F2805" s="35">
        <v>308735</v>
      </c>
      <c r="G2805" s="37">
        <f t="shared" si="174"/>
        <v>2.9241906489384101E-2</v>
      </c>
      <c r="I2805" s="28">
        <v>3.8959999999999999</v>
      </c>
      <c r="J2805" s="28">
        <v>15.178815841674805</v>
      </c>
      <c r="K2805" s="28">
        <v>4.0135387089892154</v>
      </c>
      <c r="L2805" s="28">
        <v>28.582853345148425</v>
      </c>
      <c r="M2805" s="31"/>
      <c r="N2805" s="32">
        <f t="shared" si="172"/>
        <v>85.616192320652516</v>
      </c>
      <c r="O2805" s="32">
        <f t="shared" si="173"/>
        <v>58.789473680583455</v>
      </c>
      <c r="P2805" s="32">
        <f t="shared" si="175"/>
        <v>78.357126704419613</v>
      </c>
    </row>
    <row r="2806" spans="1:16" x14ac:dyDescent="0.2">
      <c r="A2806" s="20" t="s">
        <v>2801</v>
      </c>
      <c r="B2806" s="20" t="s">
        <v>9801</v>
      </c>
      <c r="C2806" s="20" t="s">
        <v>6884</v>
      </c>
      <c r="D2806" s="1" t="s">
        <v>13971</v>
      </c>
      <c r="E2806" s="35">
        <v>9207</v>
      </c>
      <c r="F2806" s="35">
        <v>308735</v>
      </c>
      <c r="G2806" s="37">
        <f t="shared" si="174"/>
        <v>2.9821691742108927E-2</v>
      </c>
      <c r="I2806" s="28">
        <v>3.794</v>
      </c>
      <c r="J2806" s="28">
        <v>14.394435882568359</v>
      </c>
      <c r="K2806" s="28">
        <v>4.1419916848977749</v>
      </c>
      <c r="L2806" s="28">
        <v>34.005104811556421</v>
      </c>
      <c r="M2806" s="31"/>
      <c r="N2806" s="32">
        <f t="shared" si="172"/>
        <v>86.483063035243575</v>
      </c>
      <c r="O2806" s="32">
        <f t="shared" si="173"/>
        <v>60.907655324677023</v>
      </c>
      <c r="P2806" s="32">
        <f t="shared" si="175"/>
        <v>79.562590754462477</v>
      </c>
    </row>
    <row r="2807" spans="1:16" x14ac:dyDescent="0.2">
      <c r="A2807" s="20" t="s">
        <v>2802</v>
      </c>
      <c r="B2807" s="20" t="s">
        <v>9802</v>
      </c>
      <c r="C2807" s="20" t="s">
        <v>6884</v>
      </c>
      <c r="D2807" s="1" t="s">
        <v>13971</v>
      </c>
      <c r="E2807" s="35">
        <v>8623</v>
      </c>
      <c r="F2807" s="35">
        <v>308735</v>
      </c>
      <c r="G2807" s="37">
        <f t="shared" si="174"/>
        <v>2.7930101867297198E-2</v>
      </c>
      <c r="I2807" s="28">
        <v>2.9950000000000001</v>
      </c>
      <c r="J2807" s="28">
        <v>8.9700250625610352</v>
      </c>
      <c r="K2807" s="28">
        <v>4.2852521021097951</v>
      </c>
      <c r="L2807" s="28">
        <v>31.32227762959527</v>
      </c>
      <c r="M2807" s="31"/>
      <c r="N2807" s="32">
        <f t="shared" si="172"/>
        <v>84.433162846701606</v>
      </c>
      <c r="O2807" s="32">
        <f t="shared" si="173"/>
        <v>58.882175601371102</v>
      </c>
      <c r="P2807" s="32">
        <f t="shared" si="175"/>
        <v>77.519298521291631</v>
      </c>
    </row>
    <row r="2808" spans="1:16" x14ac:dyDescent="0.2">
      <c r="A2808" s="20" t="s">
        <v>2803</v>
      </c>
      <c r="B2808" s="20" t="s">
        <v>9803</v>
      </c>
      <c r="C2808" s="20" t="s">
        <v>6884</v>
      </c>
      <c r="D2808" s="1" t="s">
        <v>13971</v>
      </c>
      <c r="E2808" s="35">
        <v>6234</v>
      </c>
      <c r="F2808" s="35">
        <v>308735</v>
      </c>
      <c r="G2808" s="37">
        <f t="shared" si="174"/>
        <v>2.0192074108863589E-2</v>
      </c>
      <c r="I2808" s="28">
        <v>3.9060000000000001</v>
      </c>
      <c r="J2808" s="28">
        <v>15.2568359375</v>
      </c>
      <c r="K2808" s="28">
        <v>3.4552298478952865</v>
      </c>
      <c r="L2808" s="28">
        <v>35.523580365736287</v>
      </c>
      <c r="M2808" s="31"/>
      <c r="N2808" s="32">
        <f t="shared" si="172"/>
        <v>87.960997352519882</v>
      </c>
      <c r="O2808" s="32">
        <f t="shared" si="173"/>
        <v>62.161039193758796</v>
      </c>
      <c r="P2808" s="32">
        <f t="shared" si="175"/>
        <v>80.979763766583716</v>
      </c>
    </row>
    <row r="2809" spans="1:16" x14ac:dyDescent="0.2">
      <c r="A2809" s="20" t="s">
        <v>2804</v>
      </c>
      <c r="B2809" s="20" t="s">
        <v>9804</v>
      </c>
      <c r="C2809" s="20" t="s">
        <v>6884</v>
      </c>
      <c r="D2809" s="1" t="s">
        <v>13971</v>
      </c>
      <c r="E2809" s="35">
        <v>8140</v>
      </c>
      <c r="F2809" s="35">
        <v>308735</v>
      </c>
      <c r="G2809" s="37">
        <f t="shared" si="174"/>
        <v>2.6365653392067631E-2</v>
      </c>
      <c r="I2809" s="28">
        <v>3.2730000000000001</v>
      </c>
      <c r="J2809" s="28">
        <v>10.712529182434082</v>
      </c>
      <c r="K2809" s="28">
        <v>3.7040804003910903</v>
      </c>
      <c r="L2809" s="28">
        <v>37.17100737100737</v>
      </c>
      <c r="M2809" s="31"/>
      <c r="N2809" s="32">
        <f t="shared" si="172"/>
        <v>86.989014690122204</v>
      </c>
      <c r="O2809" s="32">
        <f t="shared" si="173"/>
        <v>62.070556979910009</v>
      </c>
      <c r="P2809" s="32">
        <f t="shared" si="175"/>
        <v>80.246307093242237</v>
      </c>
    </row>
    <row r="2810" spans="1:16" x14ac:dyDescent="0.2">
      <c r="A2810" s="20" t="s">
        <v>2805</v>
      </c>
      <c r="B2810" s="20" t="s">
        <v>9805</v>
      </c>
      <c r="C2810" s="20" t="s">
        <v>6884</v>
      </c>
      <c r="D2810" s="1" t="s">
        <v>13971</v>
      </c>
      <c r="E2810" s="35">
        <v>7530</v>
      </c>
      <c r="F2810" s="35">
        <v>308735</v>
      </c>
      <c r="G2810" s="37">
        <f t="shared" si="174"/>
        <v>2.4389848899541679E-2</v>
      </c>
      <c r="I2810" s="28">
        <v>3.5990000000000002</v>
      </c>
      <c r="J2810" s="28">
        <v>12.952800750732422</v>
      </c>
      <c r="K2810" s="28">
        <v>3.9616402047239592</v>
      </c>
      <c r="L2810" s="28">
        <v>35.744355909694555</v>
      </c>
      <c r="M2810" s="31"/>
      <c r="N2810" s="32">
        <f t="shared" si="172"/>
        <v>86.819689883646006</v>
      </c>
      <c r="O2810" s="32">
        <f t="shared" si="173"/>
        <v>61.592532294768404</v>
      </c>
      <c r="P2810" s="32">
        <f t="shared" si="175"/>
        <v>79.993450912503647</v>
      </c>
    </row>
    <row r="2811" spans="1:16" x14ac:dyDescent="0.2">
      <c r="A2811" s="20" t="s">
        <v>2806</v>
      </c>
      <c r="B2811" s="20" t="s">
        <v>9806</v>
      </c>
      <c r="C2811" s="20" t="s">
        <v>6884</v>
      </c>
      <c r="D2811" s="1" t="s">
        <v>13971</v>
      </c>
      <c r="E2811" s="35">
        <v>6145</v>
      </c>
      <c r="F2811" s="35">
        <v>308735</v>
      </c>
      <c r="G2811" s="37">
        <f t="shared" si="174"/>
        <v>1.9903800994380293E-2</v>
      </c>
      <c r="I2811" s="28">
        <v>2.68</v>
      </c>
      <c r="J2811" s="28">
        <v>7.1824002265930176</v>
      </c>
      <c r="K2811" s="28">
        <v>4.5794659595892062</v>
      </c>
      <c r="L2811" s="28">
        <v>32.474857607811231</v>
      </c>
      <c r="M2811" s="31"/>
      <c r="N2811" s="32">
        <f t="shared" si="172"/>
        <v>83.777766955166726</v>
      </c>
      <c r="O2811" s="32">
        <f t="shared" si="173"/>
        <v>58.842727767689034</v>
      </c>
      <c r="P2811" s="32">
        <f t="shared" si="175"/>
        <v>77.030572561630805</v>
      </c>
    </row>
    <row r="2812" spans="1:16" x14ac:dyDescent="0.2">
      <c r="A2812" s="20" t="s">
        <v>2807</v>
      </c>
      <c r="B2812" s="20" t="s">
        <v>9807</v>
      </c>
      <c r="C2812" s="20" t="s">
        <v>6884</v>
      </c>
      <c r="D2812" s="1" t="s">
        <v>13971</v>
      </c>
      <c r="E2812" s="35">
        <v>8273</v>
      </c>
      <c r="F2812" s="35">
        <v>308735</v>
      </c>
      <c r="G2812" s="37">
        <f t="shared" si="174"/>
        <v>2.6796443551913452E-2</v>
      </c>
      <c r="I2812" s="28">
        <v>2.15</v>
      </c>
      <c r="J2812" s="28">
        <v>4.622499942779541</v>
      </c>
      <c r="K2812" s="28">
        <v>4.7095507502965805</v>
      </c>
      <c r="L2812" s="28">
        <v>29.749546718240058</v>
      </c>
      <c r="M2812" s="31"/>
      <c r="N2812" s="32">
        <f t="shared" si="172"/>
        <v>82.145020336371104</v>
      </c>
      <c r="O2812" s="32">
        <f t="shared" si="173"/>
        <v>57.044610707129188</v>
      </c>
      <c r="P2812" s="32">
        <f t="shared" si="175"/>
        <v>75.353078208165954</v>
      </c>
    </row>
    <row r="2813" spans="1:16" x14ac:dyDescent="0.2">
      <c r="A2813" s="20" t="s">
        <v>2808</v>
      </c>
      <c r="B2813" s="20" t="s">
        <v>9808</v>
      </c>
      <c r="C2813" s="20" t="s">
        <v>6884</v>
      </c>
      <c r="D2813" s="1" t="s">
        <v>13971</v>
      </c>
      <c r="E2813" s="35">
        <v>8935</v>
      </c>
      <c r="F2813" s="35">
        <v>308735</v>
      </c>
      <c r="G2813" s="37">
        <f t="shared" si="174"/>
        <v>2.8940677279867849E-2</v>
      </c>
      <c r="I2813" s="28">
        <v>2.2450000000000001</v>
      </c>
      <c r="J2813" s="28">
        <v>5.0400252342224121</v>
      </c>
      <c r="K2813" s="28">
        <v>3.6395937695980507</v>
      </c>
      <c r="L2813" s="28">
        <v>36.879574706211528</v>
      </c>
      <c r="M2813" s="31"/>
      <c r="N2813" s="32">
        <f t="shared" si="172"/>
        <v>85.387828055537753</v>
      </c>
      <c r="O2813" s="32">
        <f t="shared" si="173"/>
        <v>60.958333565074135</v>
      </c>
      <c r="P2813" s="32">
        <f t="shared" si="175"/>
        <v>78.777429450439513</v>
      </c>
    </row>
    <row r="2814" spans="1:16" x14ac:dyDescent="0.2">
      <c r="A2814" s="20" t="s">
        <v>2809</v>
      </c>
      <c r="B2814" s="20" t="s">
        <v>9809</v>
      </c>
      <c r="C2814" s="20" t="s">
        <v>6884</v>
      </c>
      <c r="D2814" s="1" t="s">
        <v>13971</v>
      </c>
      <c r="E2814" s="35">
        <v>6418</v>
      </c>
      <c r="F2814" s="35">
        <v>308735</v>
      </c>
      <c r="G2814" s="37">
        <f t="shared" si="174"/>
        <v>2.0788054480379615E-2</v>
      </c>
      <c r="I2814" s="28">
        <v>2.6040000000000001</v>
      </c>
      <c r="J2814" s="28">
        <v>6.7808160781860352</v>
      </c>
      <c r="K2814" s="28">
        <v>3.4052880054867507</v>
      </c>
      <c r="L2814" s="28">
        <v>42.466033032097229</v>
      </c>
      <c r="M2814" s="31"/>
      <c r="N2814" s="32">
        <f t="shared" si="172"/>
        <v>87.531379935613941</v>
      </c>
      <c r="O2814" s="32">
        <f t="shared" si="173"/>
        <v>63.875322403584519</v>
      </c>
      <c r="P2814" s="32">
        <f t="shared" si="175"/>
        <v>81.130266323832302</v>
      </c>
    </row>
    <row r="2815" spans="1:16" x14ac:dyDescent="0.2">
      <c r="A2815" s="20" t="s">
        <v>2810</v>
      </c>
      <c r="B2815" s="20" t="s">
        <v>9810</v>
      </c>
      <c r="C2815" s="20" t="s">
        <v>6884</v>
      </c>
      <c r="D2815" s="1" t="s">
        <v>13971</v>
      </c>
      <c r="E2815" s="35">
        <v>6692</v>
      </c>
      <c r="F2815" s="35">
        <v>308735</v>
      </c>
      <c r="G2815" s="37">
        <f t="shared" si="174"/>
        <v>2.1675546990137174E-2</v>
      </c>
      <c r="I2815" s="28">
        <v>3.2240000000000002</v>
      </c>
      <c r="J2815" s="28">
        <v>10.39417552947998</v>
      </c>
      <c r="K2815" s="28">
        <v>4.0944641150945005</v>
      </c>
      <c r="L2815" s="28">
        <v>35.152271368798566</v>
      </c>
      <c r="M2815" s="31"/>
      <c r="N2815" s="32">
        <f t="shared" si="172"/>
        <v>85.913889764899025</v>
      </c>
      <c r="O2815" s="32">
        <f t="shared" si="173"/>
        <v>60.878491783409579</v>
      </c>
      <c r="P2815" s="32">
        <f t="shared" si="175"/>
        <v>79.139539196182994</v>
      </c>
    </row>
    <row r="2816" spans="1:16" x14ac:dyDescent="0.2">
      <c r="A2816" s="20" t="s">
        <v>2811</v>
      </c>
      <c r="B2816" s="20" t="s">
        <v>9811</v>
      </c>
      <c r="C2816" s="20" t="s">
        <v>6884</v>
      </c>
      <c r="D2816" s="1" t="s">
        <v>13971</v>
      </c>
      <c r="E2816" s="35">
        <v>8867</v>
      </c>
      <c r="F2816" s="35">
        <v>308735</v>
      </c>
      <c r="G2816" s="37">
        <f t="shared" si="174"/>
        <v>2.8720423664307576E-2</v>
      </c>
      <c r="I2816" s="28">
        <v>1.9550000000000001</v>
      </c>
      <c r="J2816" s="28">
        <v>3.8220250606536865</v>
      </c>
      <c r="K2816" s="28">
        <v>4.1712063638933188</v>
      </c>
      <c r="L2816" s="28">
        <v>28.028983872786739</v>
      </c>
      <c r="M2816" s="31"/>
      <c r="N2816" s="32">
        <f t="shared" si="172"/>
        <v>82.207371761375839</v>
      </c>
      <c r="O2816" s="32">
        <f t="shared" si="173"/>
        <v>56.500773511859798</v>
      </c>
      <c r="P2816" s="32">
        <f t="shared" si="175"/>
        <v>75.251400516176446</v>
      </c>
    </row>
    <row r="2817" spans="1:16" x14ac:dyDescent="0.2">
      <c r="A2817" s="20" t="s">
        <v>2812</v>
      </c>
      <c r="B2817" s="20" t="s">
        <v>9812</v>
      </c>
      <c r="C2817" s="20" t="s">
        <v>6884</v>
      </c>
      <c r="D2817" s="1" t="s">
        <v>13971</v>
      </c>
      <c r="E2817" s="35">
        <v>11319</v>
      </c>
      <c r="F2817" s="35">
        <v>308735</v>
      </c>
      <c r="G2817" s="37">
        <f t="shared" si="174"/>
        <v>3.6662509919510262E-2</v>
      </c>
      <c r="I2817" s="28">
        <v>2.6920000000000002</v>
      </c>
      <c r="J2817" s="28">
        <v>7.246863842010498</v>
      </c>
      <c r="K2817" s="28">
        <v>4.5556188443539725</v>
      </c>
      <c r="L2817" s="28">
        <v>30.16467885855641</v>
      </c>
      <c r="M2817" s="31"/>
      <c r="N2817" s="32">
        <f t="shared" si="172"/>
        <v>83.316436697011483</v>
      </c>
      <c r="O2817" s="32">
        <f t="shared" si="173"/>
        <v>57.888535293418336</v>
      </c>
      <c r="P2817" s="32">
        <f t="shared" si="175"/>
        <v>76.435878278805021</v>
      </c>
    </row>
    <row r="2818" spans="1:16" x14ac:dyDescent="0.2">
      <c r="A2818" s="20" t="s">
        <v>2813</v>
      </c>
      <c r="B2818" s="20" t="s">
        <v>9813</v>
      </c>
      <c r="C2818" s="20" t="s">
        <v>6884</v>
      </c>
      <c r="D2818" s="1" t="s">
        <v>13971</v>
      </c>
      <c r="E2818" s="35">
        <v>8279</v>
      </c>
      <c r="F2818" s="35">
        <v>308735</v>
      </c>
      <c r="G2818" s="37">
        <f t="shared" si="174"/>
        <v>2.6815877694462888E-2</v>
      </c>
      <c r="I2818" s="28">
        <v>3.7570000000000001</v>
      </c>
      <c r="J2818" s="28">
        <v>14.115049362182617</v>
      </c>
      <c r="K2818" s="28">
        <v>3.5118057698515361</v>
      </c>
      <c r="L2818" s="28">
        <v>37.551878246164996</v>
      </c>
      <c r="M2818" s="31"/>
      <c r="N2818" s="32">
        <f t="shared" si="172"/>
        <v>88.100868969898499</v>
      </c>
      <c r="O2818" s="32">
        <f t="shared" si="173"/>
        <v>62.841569167446949</v>
      </c>
      <c r="P2818" s="32">
        <f t="shared" si="175"/>
        <v>81.265932608646125</v>
      </c>
    </row>
    <row r="2819" spans="1:16" x14ac:dyDescent="0.2">
      <c r="A2819" s="20" t="s">
        <v>2814</v>
      </c>
      <c r="B2819" s="20" t="s">
        <v>9814</v>
      </c>
      <c r="C2819" s="20" t="s">
        <v>6884</v>
      </c>
      <c r="D2819" s="1" t="s">
        <v>13971</v>
      </c>
      <c r="E2819" s="35">
        <v>6130</v>
      </c>
      <c r="F2819" s="35">
        <v>308735</v>
      </c>
      <c r="G2819" s="37">
        <f t="shared" si="174"/>
        <v>1.9855215638006705E-2</v>
      </c>
      <c r="I2819" s="28">
        <v>3.2589999999999999</v>
      </c>
      <c r="J2819" s="28">
        <v>10.621081352233887</v>
      </c>
      <c r="K2819" s="28">
        <v>3.575434252640183</v>
      </c>
      <c r="L2819" s="28">
        <v>38.230995106035891</v>
      </c>
      <c r="M2819" s="31"/>
      <c r="N2819" s="32">
        <f t="shared" si="172"/>
        <v>87.383785584045768</v>
      </c>
      <c r="O2819" s="32">
        <f t="shared" si="173"/>
        <v>62.601874927716217</v>
      </c>
      <c r="P2819" s="32">
        <f t="shared" si="175"/>
        <v>80.678026375715888</v>
      </c>
    </row>
    <row r="2820" spans="1:16" x14ac:dyDescent="0.2">
      <c r="A2820" s="20" t="s">
        <v>2815</v>
      </c>
      <c r="B2820" s="20" t="s">
        <v>9815</v>
      </c>
      <c r="C2820" s="20" t="s">
        <v>6884</v>
      </c>
      <c r="D2820" s="1" t="s">
        <v>13971</v>
      </c>
      <c r="E2820" s="35">
        <v>14198</v>
      </c>
      <c r="F2820" s="35">
        <v>308735</v>
      </c>
      <c r="G2820" s="37">
        <f t="shared" si="174"/>
        <v>4.5987659319481108E-2</v>
      </c>
      <c r="I2820" s="28">
        <v>1.5509999999999999</v>
      </c>
      <c r="J2820" s="28">
        <v>2.4056010246276855</v>
      </c>
      <c r="K2820" s="28">
        <v>4.7279133829133677</v>
      </c>
      <c r="L2820" s="28">
        <v>27.733976616424847</v>
      </c>
      <c r="M2820" s="31"/>
      <c r="N2820" s="32">
        <f t="shared" si="172"/>
        <v>80.708818602506256</v>
      </c>
      <c r="O2820" s="32">
        <f t="shared" si="173"/>
        <v>55.542251928063394</v>
      </c>
      <c r="P2820" s="32">
        <f t="shared" si="175"/>
        <v>73.898974980699407</v>
      </c>
    </row>
    <row r="2821" spans="1:16" x14ac:dyDescent="0.2">
      <c r="A2821" s="20" t="s">
        <v>2816</v>
      </c>
      <c r="B2821" s="20" t="s">
        <v>9816</v>
      </c>
      <c r="C2821" s="20" t="s">
        <v>6884</v>
      </c>
      <c r="D2821" s="1" t="s">
        <v>13971</v>
      </c>
      <c r="E2821" s="35">
        <v>6854</v>
      </c>
      <c r="F2821" s="35">
        <v>308735</v>
      </c>
      <c r="G2821" s="37">
        <f t="shared" si="174"/>
        <v>2.2200268838971932E-2</v>
      </c>
      <c r="I2821" s="28">
        <v>2.04</v>
      </c>
      <c r="J2821" s="28">
        <v>4.1616001129150391</v>
      </c>
      <c r="K2821" s="28">
        <v>3.1478521406985873</v>
      </c>
      <c r="L2821" s="28">
        <v>39.150569010796616</v>
      </c>
      <c r="M2821" s="31"/>
      <c r="N2821" s="32">
        <f t="shared" si="172"/>
        <v>86.256996501227164</v>
      </c>
      <c r="O2821" s="32">
        <f t="shared" si="173"/>
        <v>62.070691940190784</v>
      </c>
      <c r="P2821" s="32">
        <f t="shared" si="175"/>
        <v>79.712402875060718</v>
      </c>
    </row>
    <row r="2822" spans="1:16" x14ac:dyDescent="0.2">
      <c r="A2822" s="20" t="s">
        <v>2817</v>
      </c>
      <c r="B2822" s="20" t="s">
        <v>9817</v>
      </c>
      <c r="C2822" s="20" t="s">
        <v>6884</v>
      </c>
      <c r="D2822" s="1" t="s">
        <v>13971</v>
      </c>
      <c r="E2822" s="35">
        <v>8017</v>
      </c>
      <c r="F2822" s="35">
        <v>308735</v>
      </c>
      <c r="G2822" s="37">
        <f t="shared" si="174"/>
        <v>2.5967253469804202E-2</v>
      </c>
      <c r="I2822" s="28">
        <v>1.4239999999999999</v>
      </c>
      <c r="J2822" s="28">
        <v>2.0277760028839111</v>
      </c>
      <c r="K2822" s="28">
        <v>4.2351261086624197</v>
      </c>
      <c r="L2822" s="28">
        <v>30.575277535237621</v>
      </c>
      <c r="M2822" s="31"/>
      <c r="N2822" s="32">
        <f t="shared" si="172"/>
        <v>81.828875105098192</v>
      </c>
      <c r="O2822" s="32">
        <f t="shared" si="173"/>
        <v>56.974970906663081</v>
      </c>
      <c r="P2822" s="32">
        <f t="shared" si="175"/>
        <v>75.103635100286979</v>
      </c>
    </row>
    <row r="2823" spans="1:16" x14ac:dyDescent="0.2">
      <c r="A2823" s="20" t="s">
        <v>2818</v>
      </c>
      <c r="B2823" s="20" t="s">
        <v>9818</v>
      </c>
      <c r="C2823" s="20" t="s">
        <v>6884</v>
      </c>
      <c r="D2823" s="1" t="s">
        <v>13971</v>
      </c>
      <c r="E2823" s="35">
        <v>9965</v>
      </c>
      <c r="F2823" s="35">
        <v>308735</v>
      </c>
      <c r="G2823" s="37">
        <f t="shared" si="174"/>
        <v>3.2276871750854294E-2</v>
      </c>
      <c r="I2823" s="28">
        <v>2.6970000000000001</v>
      </c>
      <c r="J2823" s="28">
        <v>7.2738089561462402</v>
      </c>
      <c r="K2823" s="28">
        <v>3.5307313270974365</v>
      </c>
      <c r="L2823" s="28">
        <v>32.087706974410438</v>
      </c>
      <c r="M2823" s="31"/>
      <c r="N2823" s="32">
        <f t="shared" ref="N2823:N2886" si="176">SUMPRODUCT(I2823:L2823,$I$4:$L$4) + $L$1</f>
        <v>85.193765962922157</v>
      </c>
      <c r="O2823" s="32">
        <f t="shared" ref="O2823:O2886" si="177">SUMPRODUCT(I2823:L2823,$I$5:$L$5) + $L$2</f>
        <v>59.458943067633058</v>
      </c>
      <c r="P2823" s="32">
        <f t="shared" si="175"/>
        <v>78.230157385762396</v>
      </c>
    </row>
    <row r="2824" spans="1:16" x14ac:dyDescent="0.2">
      <c r="A2824" s="20" t="s">
        <v>2819</v>
      </c>
      <c r="B2824" s="20" t="s">
        <v>9819</v>
      </c>
      <c r="C2824" s="20" t="s">
        <v>6884</v>
      </c>
      <c r="D2824" s="1" t="s">
        <v>13971</v>
      </c>
      <c r="E2824" s="35">
        <v>7830</v>
      </c>
      <c r="F2824" s="35">
        <v>308735</v>
      </c>
      <c r="G2824" s="37">
        <f t="shared" ref="G2824:G2887" si="178">SUM(E2824/F2824)</f>
        <v>2.5361556027013458E-2</v>
      </c>
      <c r="I2824" s="28">
        <v>2.6989999999999998</v>
      </c>
      <c r="J2824" s="28">
        <v>7.2846012115478516</v>
      </c>
      <c r="K2824" s="28">
        <v>3.4052669538314064</v>
      </c>
      <c r="L2824" s="28">
        <v>43.8272030651341</v>
      </c>
      <c r="M2824" s="31"/>
      <c r="N2824" s="32">
        <f t="shared" si="176"/>
        <v>87.984819312637057</v>
      </c>
      <c r="O2824" s="32">
        <f t="shared" si="177"/>
        <v>64.551107398290014</v>
      </c>
      <c r="P2824" s="32">
        <f t="shared" ref="P2824:P2887" si="179">SUM(N2824*$P$1)+($P$2*O2824)</f>
        <v>81.643870398964538</v>
      </c>
    </row>
    <row r="2825" spans="1:16" x14ac:dyDescent="0.2">
      <c r="A2825" s="20" t="s">
        <v>2820</v>
      </c>
      <c r="B2825" s="20" t="s">
        <v>9820</v>
      </c>
      <c r="C2825" s="20" t="s">
        <v>6884</v>
      </c>
      <c r="D2825" s="1" t="s">
        <v>13971</v>
      </c>
      <c r="E2825" s="35">
        <v>11148</v>
      </c>
      <c r="F2825" s="35">
        <v>308735</v>
      </c>
      <c r="G2825" s="37">
        <f t="shared" si="178"/>
        <v>3.6108636856851346E-2</v>
      </c>
      <c r="I2825" s="28">
        <v>0.85199999999999998</v>
      </c>
      <c r="J2825" s="28">
        <v>0.72590398788452148</v>
      </c>
      <c r="K2825" s="28">
        <v>3.0627472469203543</v>
      </c>
      <c r="L2825" s="28">
        <v>27.938015787585218</v>
      </c>
      <c r="M2825" s="31"/>
      <c r="N2825" s="32">
        <f t="shared" si="176"/>
        <v>81.962229467452957</v>
      </c>
      <c r="O2825" s="32">
        <f t="shared" si="177"/>
        <v>56.082975370024023</v>
      </c>
      <c r="P2825" s="32">
        <f t="shared" si="179"/>
        <v>74.959539123065852</v>
      </c>
    </row>
    <row r="2826" spans="1:16" x14ac:dyDescent="0.2">
      <c r="A2826" s="20" t="s">
        <v>2821</v>
      </c>
      <c r="B2826" s="20" t="s">
        <v>9821</v>
      </c>
      <c r="C2826" s="20" t="s">
        <v>6884</v>
      </c>
      <c r="D2826" s="1" t="s">
        <v>13971</v>
      </c>
      <c r="E2826" s="35">
        <v>10355</v>
      </c>
      <c r="F2826" s="35">
        <v>308735</v>
      </c>
      <c r="G2826" s="37">
        <f t="shared" si="178"/>
        <v>3.3540091016567609E-2</v>
      </c>
      <c r="I2826" s="28">
        <v>1.3169999999999999</v>
      </c>
      <c r="J2826" s="28">
        <v>1.7344889640808105</v>
      </c>
      <c r="K2826" s="28">
        <v>3.5831674792207977</v>
      </c>
      <c r="L2826" s="28">
        <v>28.16040560115886</v>
      </c>
      <c r="M2826" s="31"/>
      <c r="N2826" s="32">
        <f t="shared" si="176"/>
        <v>82.035598672258999</v>
      </c>
      <c r="O2826" s="32">
        <f t="shared" si="177"/>
        <v>56.30630768519714</v>
      </c>
      <c r="P2826" s="32">
        <f t="shared" si="179"/>
        <v>75.073486979058231</v>
      </c>
    </row>
    <row r="2827" spans="1:16" x14ac:dyDescent="0.2">
      <c r="A2827" s="20" t="s">
        <v>2822</v>
      </c>
      <c r="B2827" s="20" t="s">
        <v>9822</v>
      </c>
      <c r="C2827" s="20" t="s">
        <v>6884</v>
      </c>
      <c r="D2827" s="1" t="s">
        <v>13971</v>
      </c>
      <c r="E2827" s="35">
        <v>5729</v>
      </c>
      <c r="F2827" s="35">
        <v>308735</v>
      </c>
      <c r="G2827" s="37">
        <f t="shared" si="178"/>
        <v>1.8556367110952758E-2</v>
      </c>
      <c r="I2827" s="28">
        <v>2.2949999999999999</v>
      </c>
      <c r="J2827" s="28">
        <v>5.2670249938964844</v>
      </c>
      <c r="K2827" s="28">
        <v>3.3316530825570445</v>
      </c>
      <c r="L2827" s="28">
        <v>42.351021120614419</v>
      </c>
      <c r="M2827" s="31"/>
      <c r="N2827" s="32">
        <f t="shared" si="176"/>
        <v>87.117851748284039</v>
      </c>
      <c r="O2827" s="32">
        <f t="shared" si="177"/>
        <v>63.563999292355646</v>
      </c>
      <c r="P2827" s="32">
        <f t="shared" si="179"/>
        <v>80.744393898792367</v>
      </c>
    </row>
    <row r="2828" spans="1:16" x14ac:dyDescent="0.2">
      <c r="A2828" s="20" t="s">
        <v>2823</v>
      </c>
      <c r="B2828" s="20" t="s">
        <v>9823</v>
      </c>
      <c r="C2828" s="20" t="s">
        <v>6884</v>
      </c>
      <c r="D2828" s="1" t="s">
        <v>13971</v>
      </c>
      <c r="E2828" s="35">
        <v>9097</v>
      </c>
      <c r="F2828" s="35">
        <v>308735</v>
      </c>
      <c r="G2828" s="37">
        <f t="shared" si="178"/>
        <v>2.9465399128702607E-2</v>
      </c>
      <c r="I2828" s="28">
        <v>3.2839999999999998</v>
      </c>
      <c r="J2828" s="28">
        <v>10.784655570983887</v>
      </c>
      <c r="K2828" s="28">
        <v>3.4605826651471419</v>
      </c>
      <c r="L2828" s="28">
        <v>37.853578102671207</v>
      </c>
      <c r="M2828" s="31"/>
      <c r="N2828" s="32">
        <f t="shared" si="176"/>
        <v>87.500624750882892</v>
      </c>
      <c r="O2828" s="32">
        <f t="shared" si="177"/>
        <v>62.549347845853781</v>
      </c>
      <c r="P2828" s="32">
        <f t="shared" si="179"/>
        <v>80.749036578937279</v>
      </c>
    </row>
    <row r="2829" spans="1:16" x14ac:dyDescent="0.2">
      <c r="A2829" s="20" t="s">
        <v>2824</v>
      </c>
      <c r="B2829" s="20" t="s">
        <v>9824</v>
      </c>
      <c r="C2829" s="20" t="s">
        <v>6884</v>
      </c>
      <c r="D2829" s="1" t="s">
        <v>13971</v>
      </c>
      <c r="E2829" s="35">
        <v>6353</v>
      </c>
      <c r="F2829" s="35">
        <v>308735</v>
      </c>
      <c r="G2829" s="37">
        <f t="shared" si="178"/>
        <v>2.057751793609406E-2</v>
      </c>
      <c r="I2829" s="28">
        <v>3.7269999999999999</v>
      </c>
      <c r="J2829" s="28">
        <v>13.890528678894043</v>
      </c>
      <c r="K2829" s="28">
        <v>3.1332426992928704</v>
      </c>
      <c r="L2829" s="28">
        <v>40.217220210923976</v>
      </c>
      <c r="M2829" s="31"/>
      <c r="N2829" s="32">
        <f t="shared" si="176"/>
        <v>89.17953495823852</v>
      </c>
      <c r="O2829" s="32">
        <f t="shared" si="177"/>
        <v>64.223520273969697</v>
      </c>
      <c r="P2829" s="32">
        <f t="shared" si="179"/>
        <v>82.426664786401773</v>
      </c>
    </row>
    <row r="2830" spans="1:16" x14ac:dyDescent="0.2">
      <c r="A2830" s="20" t="s">
        <v>2825</v>
      </c>
      <c r="B2830" s="20" t="s">
        <v>9825</v>
      </c>
      <c r="C2830" s="20" t="s">
        <v>6884</v>
      </c>
      <c r="D2830" s="1" t="s">
        <v>13971</v>
      </c>
      <c r="E2830" s="35">
        <v>6087</v>
      </c>
      <c r="F2830" s="35">
        <v>308735</v>
      </c>
      <c r="G2830" s="37">
        <f t="shared" si="178"/>
        <v>1.9715937616402418E-2</v>
      </c>
      <c r="I2830" s="28">
        <v>4.22</v>
      </c>
      <c r="J2830" s="28">
        <v>17.808399200439453</v>
      </c>
      <c r="K2830" s="28">
        <v>3.8603970901698812</v>
      </c>
      <c r="L2830" s="28">
        <v>39.321340561853127</v>
      </c>
      <c r="M2830" s="31"/>
      <c r="N2830" s="32">
        <f t="shared" si="176"/>
        <v>88.722361040456448</v>
      </c>
      <c r="O2830" s="32">
        <f t="shared" si="177"/>
        <v>63.778431748266215</v>
      </c>
      <c r="P2830" s="32">
        <f t="shared" si="179"/>
        <v>81.972761065592863</v>
      </c>
    </row>
    <row r="2831" spans="1:16" x14ac:dyDescent="0.2">
      <c r="A2831" s="20" t="s">
        <v>2826</v>
      </c>
      <c r="B2831" s="20" t="s">
        <v>9826</v>
      </c>
      <c r="C2831" s="20" t="s">
        <v>6885</v>
      </c>
      <c r="D2831" s="1" t="s">
        <v>13935</v>
      </c>
      <c r="E2831" s="35">
        <v>6125</v>
      </c>
      <c r="F2831" s="35">
        <v>184932</v>
      </c>
      <c r="G2831" s="37">
        <f t="shared" si="178"/>
        <v>3.3120282049618241E-2</v>
      </c>
      <c r="I2831" s="28">
        <v>22.027999999999999</v>
      </c>
      <c r="J2831" s="28">
        <v>485.2327880859375</v>
      </c>
      <c r="K2831" s="28">
        <v>-1.3177357976399231</v>
      </c>
      <c r="L2831" s="28">
        <v>46.527510204081629</v>
      </c>
      <c r="M2831" s="31"/>
      <c r="N2831" s="32">
        <f t="shared" si="176"/>
        <v>121.06327001502578</v>
      </c>
      <c r="O2831" s="32">
        <f t="shared" si="177"/>
        <v>79.187279235948182</v>
      </c>
      <c r="P2831" s="32">
        <f t="shared" si="179"/>
        <v>109.73200848846488</v>
      </c>
    </row>
    <row r="2832" spans="1:16" x14ac:dyDescent="0.2">
      <c r="A2832" s="20" t="s">
        <v>2827</v>
      </c>
      <c r="B2832" s="20" t="s">
        <v>9827</v>
      </c>
      <c r="C2832" s="20" t="s">
        <v>6885</v>
      </c>
      <c r="D2832" s="1" t="s">
        <v>13935</v>
      </c>
      <c r="E2832" s="35">
        <v>5797</v>
      </c>
      <c r="F2832" s="35">
        <v>184932</v>
      </c>
      <c r="G2832" s="37">
        <f t="shared" si="178"/>
        <v>3.1346657149655011E-2</v>
      </c>
      <c r="I2832" s="28">
        <v>13.757999999999999</v>
      </c>
      <c r="J2832" s="28">
        <v>189.28256225585937</v>
      </c>
      <c r="K2832" s="28">
        <v>2.1122741461666124</v>
      </c>
      <c r="L2832" s="28">
        <v>41.659824046920818</v>
      </c>
      <c r="M2832" s="31"/>
      <c r="N2832" s="32">
        <f t="shared" si="176"/>
        <v>105.27460184901838</v>
      </c>
      <c r="O2832" s="32">
        <f t="shared" si="177"/>
        <v>72.63737214128723</v>
      </c>
      <c r="P2832" s="32">
        <f t="shared" si="179"/>
        <v>96.443264883839831</v>
      </c>
    </row>
    <row r="2833" spans="1:16" x14ac:dyDescent="0.2">
      <c r="A2833" s="20" t="s">
        <v>2828</v>
      </c>
      <c r="B2833" s="20" t="s">
        <v>9828</v>
      </c>
      <c r="C2833" s="20" t="s">
        <v>6885</v>
      </c>
      <c r="D2833" s="1" t="s">
        <v>13935</v>
      </c>
      <c r="E2833" s="35">
        <v>5962</v>
      </c>
      <c r="F2833" s="35">
        <v>184932</v>
      </c>
      <c r="G2833" s="37">
        <f t="shared" si="178"/>
        <v>3.2238876992624316E-2</v>
      </c>
      <c r="I2833" s="28">
        <v>12.914999999999999</v>
      </c>
      <c r="J2833" s="28">
        <v>166.79722595214844</v>
      </c>
      <c r="K2833" s="28">
        <v>0.74413331331274635</v>
      </c>
      <c r="L2833" s="28">
        <v>42.958403220395837</v>
      </c>
      <c r="M2833" s="31"/>
      <c r="N2833" s="32">
        <f t="shared" si="176"/>
        <v>106.38224347250429</v>
      </c>
      <c r="O2833" s="32">
        <f t="shared" si="177"/>
        <v>73.79031521835023</v>
      </c>
      <c r="P2833" s="32">
        <f t="shared" si="179"/>
        <v>97.563164667872286</v>
      </c>
    </row>
    <row r="2834" spans="1:16" x14ac:dyDescent="0.2">
      <c r="A2834" s="20" t="s">
        <v>2829</v>
      </c>
      <c r="B2834" s="20" t="s">
        <v>9829</v>
      </c>
      <c r="C2834" s="20" t="s">
        <v>6885</v>
      </c>
      <c r="D2834" s="1" t="s">
        <v>13935</v>
      </c>
      <c r="E2834" s="35">
        <v>8640</v>
      </c>
      <c r="F2834" s="35">
        <v>184932</v>
      </c>
      <c r="G2834" s="37">
        <f t="shared" si="178"/>
        <v>4.6719875413665561E-2</v>
      </c>
      <c r="I2834" s="28">
        <v>15.332000000000001</v>
      </c>
      <c r="J2834" s="28">
        <v>235.07022094726562</v>
      </c>
      <c r="K2834" s="28">
        <v>-0.98112738564910806</v>
      </c>
      <c r="L2834" s="28">
        <v>46.432060185185186</v>
      </c>
      <c r="M2834" s="31"/>
      <c r="N2834" s="32">
        <f t="shared" si="176"/>
        <v>112.70315742535493</v>
      </c>
      <c r="O2834" s="32">
        <f t="shared" si="177"/>
        <v>77.566543847127491</v>
      </c>
      <c r="P2834" s="32">
        <f t="shared" si="179"/>
        <v>103.19550995945835</v>
      </c>
    </row>
    <row r="2835" spans="1:16" x14ac:dyDescent="0.2">
      <c r="A2835" s="20" t="s">
        <v>2830</v>
      </c>
      <c r="B2835" s="20" t="s">
        <v>9830</v>
      </c>
      <c r="C2835" s="20" t="s">
        <v>6885</v>
      </c>
      <c r="D2835" s="1" t="s">
        <v>13935</v>
      </c>
      <c r="E2835" s="35">
        <v>10358</v>
      </c>
      <c r="F2835" s="35">
        <v>184932</v>
      </c>
      <c r="G2835" s="37">
        <f t="shared" si="178"/>
        <v>5.600977656652175E-2</v>
      </c>
      <c r="I2835" s="28">
        <v>13.676</v>
      </c>
      <c r="J2835" s="28">
        <v>187.03297424316406</v>
      </c>
      <c r="K2835" s="28">
        <v>-0.72305741522020162</v>
      </c>
      <c r="L2835" s="28">
        <v>45.31492566132458</v>
      </c>
      <c r="M2835" s="31"/>
      <c r="N2835" s="32">
        <f t="shared" si="176"/>
        <v>109.96917416010173</v>
      </c>
      <c r="O2835" s="32">
        <f t="shared" si="177"/>
        <v>76.221978447137573</v>
      </c>
      <c r="P2835" s="32">
        <f t="shared" si="179"/>
        <v>100.83749050802948</v>
      </c>
    </row>
    <row r="2836" spans="1:16" x14ac:dyDescent="0.2">
      <c r="A2836" s="20" t="s">
        <v>2831</v>
      </c>
      <c r="B2836" s="20" t="s">
        <v>9831</v>
      </c>
      <c r="C2836" s="20" t="s">
        <v>6885</v>
      </c>
      <c r="D2836" s="1" t="s">
        <v>13935</v>
      </c>
      <c r="E2836" s="35">
        <v>7953</v>
      </c>
      <c r="F2836" s="35">
        <v>184932</v>
      </c>
      <c r="G2836" s="37">
        <f t="shared" si="178"/>
        <v>4.3004996431120629E-2</v>
      </c>
      <c r="I2836" s="28">
        <v>20.163</v>
      </c>
      <c r="J2836" s="28">
        <v>406.54656982421875</v>
      </c>
      <c r="K2836" s="28">
        <v>-0.97122557085809069</v>
      </c>
      <c r="L2836" s="28">
        <v>46.322897019992453</v>
      </c>
      <c r="M2836" s="31"/>
      <c r="N2836" s="32">
        <f t="shared" si="176"/>
        <v>118.45511347943605</v>
      </c>
      <c r="O2836" s="32">
        <f t="shared" si="177"/>
        <v>78.704452558758874</v>
      </c>
      <c r="P2836" s="32">
        <f t="shared" si="179"/>
        <v>107.69894684633798</v>
      </c>
    </row>
    <row r="2837" spans="1:16" x14ac:dyDescent="0.2">
      <c r="A2837" s="20" t="s">
        <v>2832</v>
      </c>
      <c r="B2837" s="20" t="s">
        <v>9832</v>
      </c>
      <c r="C2837" s="20" t="s">
        <v>6885</v>
      </c>
      <c r="D2837" s="1" t="s">
        <v>13935</v>
      </c>
      <c r="E2837" s="35">
        <v>9512</v>
      </c>
      <c r="F2837" s="35">
        <v>184932</v>
      </c>
      <c r="G2837" s="37">
        <f t="shared" si="178"/>
        <v>5.143512209893366E-2</v>
      </c>
      <c r="I2837" s="28">
        <v>5.7859999999999996</v>
      </c>
      <c r="J2837" s="28">
        <v>33.477794647216797</v>
      </c>
      <c r="K2837" s="28">
        <v>-0.42051597761807447</v>
      </c>
      <c r="L2837" s="28">
        <v>43.437447434819177</v>
      </c>
      <c r="M2837" s="31"/>
      <c r="N2837" s="32">
        <f t="shared" si="176"/>
        <v>98.048141664229433</v>
      </c>
      <c r="O2837" s="32">
        <f t="shared" si="177"/>
        <v>70.047848877430539</v>
      </c>
      <c r="P2837" s="32">
        <f t="shared" si="179"/>
        <v>90.47151757761759</v>
      </c>
    </row>
    <row r="2838" spans="1:16" x14ac:dyDescent="0.2">
      <c r="A2838" s="20" t="s">
        <v>2833</v>
      </c>
      <c r="B2838" s="20" t="s">
        <v>9833</v>
      </c>
      <c r="C2838" s="20" t="s">
        <v>6885</v>
      </c>
      <c r="D2838" s="1" t="s">
        <v>13935</v>
      </c>
      <c r="E2838" s="35">
        <v>7187</v>
      </c>
      <c r="F2838" s="35">
        <v>184932</v>
      </c>
      <c r="G2838" s="37">
        <f t="shared" si="178"/>
        <v>3.8862933402547963E-2</v>
      </c>
      <c r="I2838" s="28">
        <v>4.282</v>
      </c>
      <c r="J2838" s="28">
        <v>18.33552360534668</v>
      </c>
      <c r="K2838" s="28">
        <v>0.29526887055794598</v>
      </c>
      <c r="L2838" s="28">
        <v>42.237233894531791</v>
      </c>
      <c r="M2838" s="31"/>
      <c r="N2838" s="32">
        <f t="shared" si="176"/>
        <v>94.481565195340508</v>
      </c>
      <c r="O2838" s="32">
        <f t="shared" si="177"/>
        <v>67.674581085610228</v>
      </c>
      <c r="P2838" s="32">
        <f t="shared" si="179"/>
        <v>87.227839563194237</v>
      </c>
    </row>
    <row r="2839" spans="1:16" x14ac:dyDescent="0.2">
      <c r="A2839" s="20" t="s">
        <v>2834</v>
      </c>
      <c r="B2839" s="20" t="s">
        <v>9834</v>
      </c>
      <c r="C2839" s="20" t="s">
        <v>6885</v>
      </c>
      <c r="D2839" s="1" t="s">
        <v>13935</v>
      </c>
      <c r="E2839" s="35">
        <v>5589</v>
      </c>
      <c r="F2839" s="35">
        <v>184932</v>
      </c>
      <c r="G2839" s="37">
        <f t="shared" si="178"/>
        <v>3.0221919408214913E-2</v>
      </c>
      <c r="I2839" s="28">
        <v>16.687999999999999</v>
      </c>
      <c r="J2839" s="28">
        <v>278.48934936523437</v>
      </c>
      <c r="K2839" s="28">
        <v>-0.34204546140343006</v>
      </c>
      <c r="L2839" s="28">
        <v>47.908570406154951</v>
      </c>
      <c r="M2839" s="31"/>
      <c r="N2839" s="32">
        <f t="shared" si="176"/>
        <v>113.81826870802146</v>
      </c>
      <c r="O2839" s="32">
        <f t="shared" si="177"/>
        <v>78.183722415514495</v>
      </c>
      <c r="P2839" s="32">
        <f t="shared" si="179"/>
        <v>104.17588518685403</v>
      </c>
    </row>
    <row r="2840" spans="1:16" x14ac:dyDescent="0.2">
      <c r="A2840" s="20" t="s">
        <v>2835</v>
      </c>
      <c r="B2840" s="20" t="s">
        <v>9835</v>
      </c>
      <c r="C2840" s="20" t="s">
        <v>6885</v>
      </c>
      <c r="D2840" s="1" t="s">
        <v>13935</v>
      </c>
      <c r="E2840" s="35">
        <v>8928</v>
      </c>
      <c r="F2840" s="35">
        <v>184932</v>
      </c>
      <c r="G2840" s="37">
        <f t="shared" si="178"/>
        <v>4.8277204594121083E-2</v>
      </c>
      <c r="I2840" s="28">
        <v>2.0009999999999999</v>
      </c>
      <c r="J2840" s="28">
        <v>4.0040011405944824</v>
      </c>
      <c r="K2840" s="28">
        <v>2.7632951242530717</v>
      </c>
      <c r="L2840" s="28">
        <v>41.101814516129032</v>
      </c>
      <c r="M2840" s="31"/>
      <c r="N2840" s="32">
        <f t="shared" si="176"/>
        <v>87.169506951573084</v>
      </c>
      <c r="O2840" s="32">
        <f t="shared" si="177"/>
        <v>63.140922994070635</v>
      </c>
      <c r="P2840" s="32">
        <f t="shared" si="179"/>
        <v>80.667591083556857</v>
      </c>
    </row>
    <row r="2841" spans="1:16" x14ac:dyDescent="0.2">
      <c r="A2841" s="20" t="s">
        <v>2836</v>
      </c>
      <c r="B2841" s="20" t="s">
        <v>9836</v>
      </c>
      <c r="C2841" s="20" t="s">
        <v>6885</v>
      </c>
      <c r="D2841" s="1" t="s">
        <v>13935</v>
      </c>
      <c r="E2841" s="35">
        <v>6810</v>
      </c>
      <c r="F2841" s="35">
        <v>184932</v>
      </c>
      <c r="G2841" s="37">
        <f t="shared" si="178"/>
        <v>3.6824346246187786E-2</v>
      </c>
      <c r="I2841" s="28">
        <v>0.90800000000000003</v>
      </c>
      <c r="J2841" s="28">
        <v>0.82446402311325073</v>
      </c>
      <c r="K2841" s="28">
        <v>1.5552988180222072</v>
      </c>
      <c r="L2841" s="28">
        <v>45.134654919236418</v>
      </c>
      <c r="M2841" s="31"/>
      <c r="N2841" s="32">
        <f t="shared" si="176"/>
        <v>87.999304793205809</v>
      </c>
      <c r="O2841" s="32">
        <f t="shared" si="177"/>
        <v>64.565156524111941</v>
      </c>
      <c r="P2841" s="32">
        <f t="shared" si="179"/>
        <v>81.658237805914922</v>
      </c>
    </row>
    <row r="2842" spans="1:16" x14ac:dyDescent="0.2">
      <c r="A2842" s="20" t="s">
        <v>2837</v>
      </c>
      <c r="B2842" s="20" t="s">
        <v>9837</v>
      </c>
      <c r="C2842" s="20" t="s">
        <v>6885</v>
      </c>
      <c r="D2842" s="1" t="s">
        <v>13935</v>
      </c>
      <c r="E2842" s="35">
        <v>9705</v>
      </c>
      <c r="F2842" s="35">
        <v>184932</v>
      </c>
      <c r="G2842" s="37">
        <f t="shared" si="178"/>
        <v>5.2478748945558366E-2</v>
      </c>
      <c r="I2842" s="28">
        <v>0.40100000000000002</v>
      </c>
      <c r="J2842" s="28">
        <v>0.1608009934425354</v>
      </c>
      <c r="K2842" s="28">
        <v>3.4121067502976299</v>
      </c>
      <c r="L2842" s="28">
        <v>38.392065945388971</v>
      </c>
      <c r="M2842" s="31"/>
      <c r="N2842" s="32">
        <f t="shared" si="176"/>
        <v>83.057796937764039</v>
      </c>
      <c r="O2842" s="32">
        <f t="shared" si="177"/>
        <v>59.777013120029601</v>
      </c>
      <c r="P2842" s="32">
        <f t="shared" si="179"/>
        <v>76.758228973538635</v>
      </c>
    </row>
    <row r="2843" spans="1:16" x14ac:dyDescent="0.2">
      <c r="A2843" s="20" t="s">
        <v>2838</v>
      </c>
      <c r="B2843" s="20" t="s">
        <v>9838</v>
      </c>
      <c r="C2843" s="20" t="s">
        <v>6885</v>
      </c>
      <c r="D2843" s="1" t="s">
        <v>13935</v>
      </c>
      <c r="E2843" s="35">
        <v>7000</v>
      </c>
      <c r="F2843" s="35">
        <v>184932</v>
      </c>
      <c r="G2843" s="37">
        <f t="shared" si="178"/>
        <v>3.7851750913849416E-2</v>
      </c>
      <c r="I2843" s="28">
        <v>1.6339999999999999</v>
      </c>
      <c r="J2843" s="28">
        <v>2.6699559688568115</v>
      </c>
      <c r="K2843" s="28">
        <v>3.2582479780593743</v>
      </c>
      <c r="L2843" s="28">
        <v>39.761142857142858</v>
      </c>
      <c r="M2843" s="31"/>
      <c r="N2843" s="32">
        <f t="shared" si="176"/>
        <v>85.585337970788459</v>
      </c>
      <c r="O2843" s="32">
        <f t="shared" si="177"/>
        <v>61.822475781956314</v>
      </c>
      <c r="P2843" s="32">
        <f t="shared" si="179"/>
        <v>79.155323992090814</v>
      </c>
    </row>
    <row r="2844" spans="1:16" x14ac:dyDescent="0.2">
      <c r="A2844" s="20" t="s">
        <v>2839</v>
      </c>
      <c r="B2844" s="20" t="s">
        <v>9839</v>
      </c>
      <c r="C2844" s="20" t="s">
        <v>6885</v>
      </c>
      <c r="D2844" s="1" t="s">
        <v>13935</v>
      </c>
      <c r="E2844" s="35">
        <v>5942</v>
      </c>
      <c r="F2844" s="35">
        <v>184932</v>
      </c>
      <c r="G2844" s="37">
        <f t="shared" si="178"/>
        <v>3.2130729132870461E-2</v>
      </c>
      <c r="I2844" s="28">
        <v>1.629</v>
      </c>
      <c r="J2844" s="28">
        <v>2.6536409854888916</v>
      </c>
      <c r="K2844" s="28">
        <v>3.4074098400247754</v>
      </c>
      <c r="L2844" s="28">
        <v>44.69050824638169</v>
      </c>
      <c r="M2844" s="31"/>
      <c r="N2844" s="32">
        <f t="shared" si="176"/>
        <v>86.463981280577485</v>
      </c>
      <c r="O2844" s="32">
        <f t="shared" si="177"/>
        <v>63.807464502169452</v>
      </c>
      <c r="P2844" s="32">
        <f t="shared" si="179"/>
        <v>80.333334288809496</v>
      </c>
    </row>
    <row r="2845" spans="1:16" x14ac:dyDescent="0.2">
      <c r="A2845" s="20" t="s">
        <v>2840</v>
      </c>
      <c r="B2845" s="20" t="s">
        <v>9840</v>
      </c>
      <c r="C2845" s="20" t="s">
        <v>6885</v>
      </c>
      <c r="D2845" s="1" t="s">
        <v>13935</v>
      </c>
      <c r="E2845" s="35">
        <v>9517</v>
      </c>
      <c r="F2845" s="35">
        <v>184932</v>
      </c>
      <c r="G2845" s="37">
        <f t="shared" si="178"/>
        <v>5.1462159063872123E-2</v>
      </c>
      <c r="I2845" s="28">
        <v>2.3159999999999998</v>
      </c>
      <c r="J2845" s="28">
        <v>5.3638558387756348</v>
      </c>
      <c r="K2845" s="28">
        <v>3.4646479165379733</v>
      </c>
      <c r="L2845" s="28">
        <v>37.165808553115475</v>
      </c>
      <c r="M2845" s="31"/>
      <c r="N2845" s="32">
        <f t="shared" si="176"/>
        <v>85.810829829803282</v>
      </c>
      <c r="O2845" s="32">
        <f t="shared" si="177"/>
        <v>61.280856448008805</v>
      </c>
      <c r="P2845" s="32">
        <f t="shared" si="179"/>
        <v>79.173242552284705</v>
      </c>
    </row>
    <row r="2846" spans="1:16" x14ac:dyDescent="0.2">
      <c r="A2846" s="20" t="s">
        <v>2841</v>
      </c>
      <c r="B2846" s="20" t="s">
        <v>9841</v>
      </c>
      <c r="C2846" s="20" t="s">
        <v>6885</v>
      </c>
      <c r="D2846" s="1" t="s">
        <v>13935</v>
      </c>
      <c r="E2846" s="35">
        <v>6549</v>
      </c>
      <c r="F2846" s="35">
        <v>184932</v>
      </c>
      <c r="G2846" s="37">
        <f t="shared" si="178"/>
        <v>3.5413016676399976E-2</v>
      </c>
      <c r="I2846" s="28">
        <v>2.9209999999999998</v>
      </c>
      <c r="J2846" s="28">
        <v>8.5322408676147461</v>
      </c>
      <c r="K2846" s="28">
        <v>0.57542454611011129</v>
      </c>
      <c r="L2846" s="28">
        <v>41.013437165979539</v>
      </c>
      <c r="M2846" s="31"/>
      <c r="N2846" s="32">
        <f t="shared" si="176"/>
        <v>91.690530233603397</v>
      </c>
      <c r="O2846" s="32">
        <f t="shared" si="177"/>
        <v>65.637176540005967</v>
      </c>
      <c r="P2846" s="32">
        <f t="shared" si="179"/>
        <v>84.640730124906213</v>
      </c>
    </row>
    <row r="2847" spans="1:16" x14ac:dyDescent="0.2">
      <c r="A2847" s="20" t="s">
        <v>2842</v>
      </c>
      <c r="B2847" s="20" t="s">
        <v>9842</v>
      </c>
      <c r="C2847" s="20" t="s">
        <v>6885</v>
      </c>
      <c r="D2847" s="1" t="s">
        <v>13935</v>
      </c>
      <c r="E2847" s="35">
        <v>7926</v>
      </c>
      <c r="F2847" s="35">
        <v>184932</v>
      </c>
      <c r="G2847" s="37">
        <f t="shared" si="178"/>
        <v>4.2858996820452924E-2</v>
      </c>
      <c r="I2847" s="28">
        <v>2.2269999999999999</v>
      </c>
      <c r="J2847" s="28">
        <v>4.959528923034668</v>
      </c>
      <c r="K2847" s="28">
        <v>3.8758446297351714</v>
      </c>
      <c r="L2847" s="28">
        <v>35.411935402472871</v>
      </c>
      <c r="M2847" s="31"/>
      <c r="N2847" s="32">
        <f t="shared" si="176"/>
        <v>84.700309345419157</v>
      </c>
      <c r="O2847" s="32">
        <f t="shared" si="177"/>
        <v>60.142718038826821</v>
      </c>
      <c r="P2847" s="32">
        <f t="shared" si="179"/>
        <v>78.055248909107604</v>
      </c>
    </row>
    <row r="2848" spans="1:16" x14ac:dyDescent="0.2">
      <c r="A2848" s="20" t="s">
        <v>2843</v>
      </c>
      <c r="B2848" s="20" t="s">
        <v>9843</v>
      </c>
      <c r="C2848" s="20" t="s">
        <v>6885</v>
      </c>
      <c r="D2848" s="1" t="s">
        <v>13935</v>
      </c>
      <c r="E2848" s="35">
        <v>6342</v>
      </c>
      <c r="F2848" s="35">
        <v>184932</v>
      </c>
      <c r="G2848" s="37">
        <f t="shared" si="178"/>
        <v>3.4293686327947569E-2</v>
      </c>
      <c r="I2848" s="28">
        <v>8.0549999999999997</v>
      </c>
      <c r="J2848" s="28">
        <v>64.883026123046875</v>
      </c>
      <c r="K2848" s="28">
        <v>-0.87711184692206345</v>
      </c>
      <c r="L2848" s="28">
        <v>45.498423210343738</v>
      </c>
      <c r="M2848" s="31"/>
      <c r="N2848" s="32">
        <f t="shared" si="176"/>
        <v>102.49807752987698</v>
      </c>
      <c r="O2848" s="32">
        <f t="shared" si="177"/>
        <v>73.063737950502343</v>
      </c>
      <c r="P2848" s="32">
        <f t="shared" si="179"/>
        <v>94.533413448373352</v>
      </c>
    </row>
    <row r="2849" spans="1:16" x14ac:dyDescent="0.2">
      <c r="A2849" s="20" t="s">
        <v>2844</v>
      </c>
      <c r="B2849" s="20" t="s">
        <v>9844</v>
      </c>
      <c r="C2849" s="20" t="s">
        <v>6885</v>
      </c>
      <c r="D2849" s="1" t="s">
        <v>13935</v>
      </c>
      <c r="E2849" s="35">
        <v>9658</v>
      </c>
      <c r="F2849" s="35">
        <v>184932</v>
      </c>
      <c r="G2849" s="37">
        <f t="shared" si="178"/>
        <v>5.2224601475136807E-2</v>
      </c>
      <c r="I2849" s="28">
        <v>27.454000000000001</v>
      </c>
      <c r="J2849" s="28">
        <v>753.72210693359375</v>
      </c>
      <c r="K2849" s="28">
        <v>0.74032257958501446</v>
      </c>
      <c r="L2849" s="28">
        <v>44.783702629944088</v>
      </c>
      <c r="M2849" s="31"/>
      <c r="N2849" s="32">
        <f t="shared" si="176"/>
        <v>123.31103795973928</v>
      </c>
      <c r="O2849" s="32">
        <f t="shared" si="177"/>
        <v>76.359307372539718</v>
      </c>
      <c r="P2849" s="32">
        <f t="shared" si="179"/>
        <v>110.60632749175437</v>
      </c>
    </row>
    <row r="2850" spans="1:16" x14ac:dyDescent="0.2">
      <c r="A2850" s="20" t="s">
        <v>2845</v>
      </c>
      <c r="B2850" s="20" t="s">
        <v>9845</v>
      </c>
      <c r="C2850" s="20" t="s">
        <v>6885</v>
      </c>
      <c r="D2850" s="1" t="s">
        <v>13935</v>
      </c>
      <c r="E2850" s="35">
        <v>6160</v>
      </c>
      <c r="F2850" s="35">
        <v>184932</v>
      </c>
      <c r="G2850" s="37">
        <f t="shared" si="178"/>
        <v>3.3309540804187486E-2</v>
      </c>
      <c r="I2850" s="28">
        <v>12.63</v>
      </c>
      <c r="J2850" s="28">
        <v>159.51690673828125</v>
      </c>
      <c r="K2850" s="28">
        <v>-1.500044021116302</v>
      </c>
      <c r="L2850" s="28">
        <v>45.652435064935062</v>
      </c>
      <c r="M2850" s="31"/>
      <c r="N2850" s="32">
        <f t="shared" si="176"/>
        <v>109.76031683698778</v>
      </c>
      <c r="O2850" s="32">
        <f t="shared" si="177"/>
        <v>76.429874625917563</v>
      </c>
      <c r="P2850" s="32">
        <f t="shared" si="179"/>
        <v>100.74140288502802</v>
      </c>
    </row>
    <row r="2851" spans="1:16" x14ac:dyDescent="0.2">
      <c r="A2851" s="20" t="s">
        <v>2846</v>
      </c>
      <c r="B2851" s="20" t="s">
        <v>9846</v>
      </c>
      <c r="C2851" s="20" t="s">
        <v>6885</v>
      </c>
      <c r="D2851" s="1" t="s">
        <v>13935</v>
      </c>
      <c r="E2851" s="35">
        <v>10965</v>
      </c>
      <c r="F2851" s="35">
        <v>184932</v>
      </c>
      <c r="G2851" s="37">
        <f t="shared" si="178"/>
        <v>5.9292064110051265E-2</v>
      </c>
      <c r="I2851" s="28">
        <v>5.8570000000000002</v>
      </c>
      <c r="J2851" s="28">
        <v>34.304447174072266</v>
      </c>
      <c r="K2851" s="28">
        <v>-0.7212284375611534</v>
      </c>
      <c r="L2851" s="28">
        <v>42.424715002279981</v>
      </c>
      <c r="M2851" s="31"/>
      <c r="N2851" s="32">
        <f t="shared" si="176"/>
        <v>98.352656279902845</v>
      </c>
      <c r="O2851" s="32">
        <f t="shared" si="177"/>
        <v>69.896118182801388</v>
      </c>
      <c r="P2851" s="32">
        <f t="shared" si="179"/>
        <v>90.652576369676467</v>
      </c>
    </row>
    <row r="2852" spans="1:16" x14ac:dyDescent="0.2">
      <c r="A2852" s="20" t="s">
        <v>2847</v>
      </c>
      <c r="B2852" s="20" t="s">
        <v>9847</v>
      </c>
      <c r="C2852" s="20" t="s">
        <v>6885</v>
      </c>
      <c r="D2852" s="1" t="s">
        <v>13935</v>
      </c>
      <c r="E2852" s="35">
        <v>10633</v>
      </c>
      <c r="F2852" s="35">
        <v>184932</v>
      </c>
      <c r="G2852" s="37">
        <f t="shared" si="178"/>
        <v>5.7496809638137261E-2</v>
      </c>
      <c r="I2852" s="28">
        <v>15.352</v>
      </c>
      <c r="J2852" s="28">
        <v>235.68389892578125</v>
      </c>
      <c r="K2852" s="28">
        <v>2.4753409606523382</v>
      </c>
      <c r="L2852" s="28">
        <v>44.526662277814353</v>
      </c>
      <c r="M2852" s="31"/>
      <c r="N2852" s="32">
        <f t="shared" si="176"/>
        <v>107.44254153648646</v>
      </c>
      <c r="O2852" s="32">
        <f t="shared" si="177"/>
        <v>74.244926860238763</v>
      </c>
      <c r="P2852" s="32">
        <f t="shared" si="179"/>
        <v>98.459569505111773</v>
      </c>
    </row>
    <row r="2853" spans="1:16" x14ac:dyDescent="0.2">
      <c r="A2853" s="20" t="s">
        <v>2848</v>
      </c>
      <c r="B2853" s="20" t="s">
        <v>9848</v>
      </c>
      <c r="C2853" s="20" t="s">
        <v>6885</v>
      </c>
      <c r="D2853" s="1" t="s">
        <v>13935</v>
      </c>
      <c r="E2853" s="35">
        <v>11674</v>
      </c>
      <c r="F2853" s="35">
        <v>184932</v>
      </c>
      <c r="G2853" s="37">
        <f t="shared" si="178"/>
        <v>6.3125905738325438E-2</v>
      </c>
      <c r="I2853" s="28">
        <v>16.280999999999999</v>
      </c>
      <c r="J2853" s="28">
        <v>265.07095336914062</v>
      </c>
      <c r="K2853" s="28">
        <v>-0.56893030895502417</v>
      </c>
      <c r="L2853" s="28">
        <v>46.592170635600482</v>
      </c>
      <c r="M2853" s="31"/>
      <c r="N2853" s="32">
        <f t="shared" si="176"/>
        <v>113.34360005437532</v>
      </c>
      <c r="O2853" s="32">
        <f t="shared" si="177"/>
        <v>77.661988564629524</v>
      </c>
      <c r="P2853" s="32">
        <f t="shared" si="179"/>
        <v>103.68848111969788</v>
      </c>
    </row>
    <row r="2854" spans="1:16" x14ac:dyDescent="0.2">
      <c r="A2854" s="20" t="s">
        <v>2849</v>
      </c>
      <c r="B2854" s="20" t="s">
        <v>9849</v>
      </c>
      <c r="C2854" s="20" t="s">
        <v>6886</v>
      </c>
      <c r="D2854" s="1" t="s">
        <v>14053</v>
      </c>
      <c r="E2854" s="35">
        <v>5959</v>
      </c>
      <c r="F2854" s="35">
        <v>167682</v>
      </c>
      <c r="G2854" s="37">
        <f t="shared" si="178"/>
        <v>3.5537505516394126E-2</v>
      </c>
      <c r="I2854" s="28">
        <v>10.689</v>
      </c>
      <c r="J2854" s="28">
        <v>114.25472259521484</v>
      </c>
      <c r="K2854" s="28">
        <v>3.301761412905849</v>
      </c>
      <c r="L2854" s="28">
        <v>40.620070481624431</v>
      </c>
      <c r="M2854" s="31"/>
      <c r="N2854" s="32">
        <f t="shared" si="176"/>
        <v>99.257245132972997</v>
      </c>
      <c r="O2854" s="32">
        <f t="shared" si="177"/>
        <v>69.711332553364798</v>
      </c>
      <c r="P2854" s="32">
        <f t="shared" si="179"/>
        <v>91.262390414270612</v>
      </c>
    </row>
    <row r="2855" spans="1:16" x14ac:dyDescent="0.2">
      <c r="A2855" s="20" t="s">
        <v>2850</v>
      </c>
      <c r="B2855" s="20" t="s">
        <v>9850</v>
      </c>
      <c r="C2855" s="20" t="s">
        <v>6886</v>
      </c>
      <c r="D2855" s="1" t="s">
        <v>14053</v>
      </c>
      <c r="E2855" s="35">
        <v>6244</v>
      </c>
      <c r="F2855" s="35">
        <v>167682</v>
      </c>
      <c r="G2855" s="37">
        <f t="shared" si="178"/>
        <v>3.7237151274436137E-2</v>
      </c>
      <c r="I2855" s="28">
        <v>10.246</v>
      </c>
      <c r="J2855" s="28">
        <v>104.98051452636719</v>
      </c>
      <c r="K2855" s="28">
        <v>-0.45716735153602062</v>
      </c>
      <c r="L2855" s="28">
        <v>41.327194106342091</v>
      </c>
      <c r="M2855" s="31"/>
      <c r="N2855" s="32">
        <f t="shared" si="176"/>
        <v>104.08834005556744</v>
      </c>
      <c r="O2855" s="32">
        <f t="shared" si="177"/>
        <v>72.477548547554164</v>
      </c>
      <c r="P2855" s="32">
        <f t="shared" si="179"/>
        <v>95.534747914223999</v>
      </c>
    </row>
    <row r="2856" spans="1:16" x14ac:dyDescent="0.2">
      <c r="A2856" s="20" t="s">
        <v>2851</v>
      </c>
      <c r="B2856" s="20" t="s">
        <v>9851</v>
      </c>
      <c r="C2856" s="20" t="s">
        <v>6886</v>
      </c>
      <c r="D2856" s="1" t="s">
        <v>14053</v>
      </c>
      <c r="E2856" s="35">
        <v>5560</v>
      </c>
      <c r="F2856" s="35">
        <v>167682</v>
      </c>
      <c r="G2856" s="37">
        <f t="shared" si="178"/>
        <v>3.3158001455135318E-2</v>
      </c>
      <c r="I2856" s="28">
        <v>8.8620000000000001</v>
      </c>
      <c r="J2856" s="28">
        <v>78.535041809082031</v>
      </c>
      <c r="K2856" s="28">
        <v>3.3555983262792313</v>
      </c>
      <c r="L2856" s="28">
        <v>42.950179856115106</v>
      </c>
      <c r="M2856" s="31"/>
      <c r="N2856" s="32">
        <f t="shared" si="176"/>
        <v>97.136753054153232</v>
      </c>
      <c r="O2856" s="32">
        <f t="shared" si="177"/>
        <v>69.474890114517677</v>
      </c>
      <c r="P2856" s="32">
        <f t="shared" si="179"/>
        <v>89.651705000376836</v>
      </c>
    </row>
    <row r="2857" spans="1:16" x14ac:dyDescent="0.2">
      <c r="A2857" s="20" t="s">
        <v>2852</v>
      </c>
      <c r="B2857" s="20" t="s">
        <v>9852</v>
      </c>
      <c r="C2857" s="20" t="s">
        <v>6886</v>
      </c>
      <c r="D2857" s="1" t="s">
        <v>14053</v>
      </c>
      <c r="E2857" s="35">
        <v>6451</v>
      </c>
      <c r="F2857" s="35">
        <v>167682</v>
      </c>
      <c r="G2857" s="37">
        <f t="shared" si="178"/>
        <v>3.8471630825014015E-2</v>
      </c>
      <c r="I2857" s="28">
        <v>6.1219999999999999</v>
      </c>
      <c r="J2857" s="28">
        <v>37.478885650634766</v>
      </c>
      <c r="K2857" s="28">
        <v>0.94450235639910396</v>
      </c>
      <c r="L2857" s="28">
        <v>39.634630289877535</v>
      </c>
      <c r="M2857" s="31"/>
      <c r="N2857" s="32">
        <f t="shared" si="176"/>
        <v>95.78643098764536</v>
      </c>
      <c r="O2857" s="32">
        <f t="shared" si="177"/>
        <v>67.71818648558525</v>
      </c>
      <c r="P2857" s="32">
        <f t="shared" si="179"/>
        <v>88.191419786066717</v>
      </c>
    </row>
    <row r="2858" spans="1:16" x14ac:dyDescent="0.2">
      <c r="A2858" s="20" t="s">
        <v>2853</v>
      </c>
      <c r="B2858" s="20" t="s">
        <v>9853</v>
      </c>
      <c r="C2858" s="20" t="s">
        <v>6886</v>
      </c>
      <c r="D2858" s="1" t="s">
        <v>14053</v>
      </c>
      <c r="E2858" s="35">
        <v>8702</v>
      </c>
      <c r="F2858" s="35">
        <v>167682</v>
      </c>
      <c r="G2858" s="37">
        <f t="shared" si="178"/>
        <v>5.1895850478882649E-2</v>
      </c>
      <c r="I2858" s="28">
        <v>5.0140000000000002</v>
      </c>
      <c r="J2858" s="28">
        <v>25.140195846557617</v>
      </c>
      <c r="K2858" s="28">
        <v>3.1610536715981867</v>
      </c>
      <c r="L2858" s="28">
        <v>35.496092852217878</v>
      </c>
      <c r="M2858" s="31"/>
      <c r="N2858" s="32">
        <f t="shared" si="176"/>
        <v>90.074055927754898</v>
      </c>
      <c r="O2858" s="32">
        <f t="shared" si="177"/>
        <v>63.383666906156719</v>
      </c>
      <c r="P2858" s="32">
        <f t="shared" si="179"/>
        <v>82.851879864030948</v>
      </c>
    </row>
    <row r="2859" spans="1:16" x14ac:dyDescent="0.2">
      <c r="A2859" s="20" t="s">
        <v>2854</v>
      </c>
      <c r="B2859" s="20" t="s">
        <v>9854</v>
      </c>
      <c r="C2859" s="20" t="s">
        <v>6886</v>
      </c>
      <c r="D2859" s="1" t="s">
        <v>14053</v>
      </c>
      <c r="E2859" s="35">
        <v>8235</v>
      </c>
      <c r="F2859" s="35">
        <v>167682</v>
      </c>
      <c r="G2859" s="37">
        <f t="shared" si="178"/>
        <v>4.9110816903424337E-2</v>
      </c>
      <c r="I2859" s="28">
        <v>1.288</v>
      </c>
      <c r="J2859" s="28">
        <v>1.6589440107345581</v>
      </c>
      <c r="K2859" s="28">
        <v>3.5070842450860455</v>
      </c>
      <c r="L2859" s="28">
        <v>40.981785063752277</v>
      </c>
      <c r="M2859" s="31"/>
      <c r="N2859" s="32">
        <f t="shared" si="176"/>
        <v>84.947700445691623</v>
      </c>
      <c r="O2859" s="32">
        <f t="shared" si="177"/>
        <v>61.789813811427429</v>
      </c>
      <c r="P2859" s="32">
        <f t="shared" si="179"/>
        <v>78.681387339461722</v>
      </c>
    </row>
    <row r="2860" spans="1:16" x14ac:dyDescent="0.2">
      <c r="A2860" s="20" t="s">
        <v>2855</v>
      </c>
      <c r="B2860" s="20" t="s">
        <v>9855</v>
      </c>
      <c r="C2860" s="20" t="s">
        <v>6886</v>
      </c>
      <c r="D2860" s="1" t="s">
        <v>14053</v>
      </c>
      <c r="E2860" s="35">
        <v>6007</v>
      </c>
      <c r="F2860" s="35">
        <v>167682</v>
      </c>
      <c r="G2860" s="37">
        <f t="shared" si="178"/>
        <v>3.582376164406436E-2</v>
      </c>
      <c r="I2860" s="28">
        <v>0.878</v>
      </c>
      <c r="J2860" s="28">
        <v>0.77088397741317749</v>
      </c>
      <c r="K2860" s="28">
        <v>2.9045621956588872</v>
      </c>
      <c r="L2860" s="28">
        <v>38.556184451473278</v>
      </c>
      <c r="M2860" s="31"/>
      <c r="N2860" s="32">
        <f t="shared" si="176"/>
        <v>84.589119193867461</v>
      </c>
      <c r="O2860" s="32">
        <f t="shared" si="177"/>
        <v>60.748161653041414</v>
      </c>
      <c r="P2860" s="32">
        <f t="shared" si="179"/>
        <v>78.137973324533021</v>
      </c>
    </row>
    <row r="2861" spans="1:16" x14ac:dyDescent="0.2">
      <c r="A2861" s="20" t="s">
        <v>2856</v>
      </c>
      <c r="B2861" s="20" t="s">
        <v>9856</v>
      </c>
      <c r="C2861" s="20" t="s">
        <v>6886</v>
      </c>
      <c r="D2861" s="1" t="s">
        <v>14053</v>
      </c>
      <c r="E2861" s="35">
        <v>6682</v>
      </c>
      <c r="F2861" s="35">
        <v>167682</v>
      </c>
      <c r="G2861" s="37">
        <f t="shared" si="178"/>
        <v>3.9849238439427011E-2</v>
      </c>
      <c r="I2861" s="28">
        <v>4.1980000000000004</v>
      </c>
      <c r="J2861" s="28">
        <v>17.623203277587891</v>
      </c>
      <c r="K2861" s="28">
        <v>3.2461833469210517</v>
      </c>
      <c r="L2861" s="28">
        <v>40.349446273570784</v>
      </c>
      <c r="M2861" s="31"/>
      <c r="N2861" s="32">
        <f t="shared" si="176"/>
        <v>89.781027613045126</v>
      </c>
      <c r="O2861" s="32">
        <f t="shared" si="177"/>
        <v>64.643059740726727</v>
      </c>
      <c r="P2861" s="32">
        <f t="shared" si="179"/>
        <v>82.978922566497971</v>
      </c>
    </row>
    <row r="2862" spans="1:16" x14ac:dyDescent="0.2">
      <c r="A2862" s="20" t="s">
        <v>2857</v>
      </c>
      <c r="B2862" s="20" t="s">
        <v>9857</v>
      </c>
      <c r="C2862" s="20" t="s">
        <v>6886</v>
      </c>
      <c r="D2862" s="1" t="s">
        <v>14053</v>
      </c>
      <c r="E2862" s="35">
        <v>8806</v>
      </c>
      <c r="F2862" s="35">
        <v>167682</v>
      </c>
      <c r="G2862" s="37">
        <f t="shared" si="178"/>
        <v>5.2516072088834818E-2</v>
      </c>
      <c r="I2862" s="28">
        <v>1.806</v>
      </c>
      <c r="J2862" s="28">
        <v>3.2616360187530518</v>
      </c>
      <c r="K2862" s="28">
        <v>2.6228773289347291</v>
      </c>
      <c r="L2862" s="28">
        <v>33.490915285032933</v>
      </c>
      <c r="M2862" s="31"/>
      <c r="N2862" s="32">
        <f t="shared" si="176"/>
        <v>85.361096941788347</v>
      </c>
      <c r="O2862" s="32">
        <f t="shared" si="177"/>
        <v>59.797620795629285</v>
      </c>
      <c r="P2862" s="32">
        <f t="shared" si="179"/>
        <v>78.443853233614291</v>
      </c>
    </row>
    <row r="2863" spans="1:16" x14ac:dyDescent="0.2">
      <c r="A2863" s="20" t="s">
        <v>2858</v>
      </c>
      <c r="B2863" s="20" t="s">
        <v>9858</v>
      </c>
      <c r="C2863" s="20" t="s">
        <v>6886</v>
      </c>
      <c r="D2863" s="1" t="s">
        <v>14053</v>
      </c>
      <c r="E2863" s="35">
        <v>10103</v>
      </c>
      <c r="F2863" s="35">
        <v>167682</v>
      </c>
      <c r="G2863" s="37">
        <f t="shared" si="178"/>
        <v>6.0250951205257572E-2</v>
      </c>
      <c r="I2863" s="28">
        <v>2.0510000000000002</v>
      </c>
      <c r="J2863" s="28">
        <v>4.2066011428833008</v>
      </c>
      <c r="K2863" s="28">
        <v>3.9994406418115171E-2</v>
      </c>
      <c r="L2863" s="28">
        <v>42.288033257448284</v>
      </c>
      <c r="M2863" s="31"/>
      <c r="N2863" s="32">
        <f t="shared" si="176"/>
        <v>91.34412992236156</v>
      </c>
      <c r="O2863" s="32">
        <f t="shared" si="177"/>
        <v>65.681853985338009</v>
      </c>
      <c r="P2863" s="32">
        <f t="shared" si="179"/>
        <v>84.400151891053241</v>
      </c>
    </row>
    <row r="2864" spans="1:16" x14ac:dyDescent="0.2">
      <c r="A2864" s="20" t="s">
        <v>2859</v>
      </c>
      <c r="B2864" s="20" t="s">
        <v>9859</v>
      </c>
      <c r="C2864" s="20" t="s">
        <v>6886</v>
      </c>
      <c r="D2864" s="1" t="s">
        <v>14053</v>
      </c>
      <c r="E2864" s="35">
        <v>6845</v>
      </c>
      <c r="F2864" s="35">
        <v>167682</v>
      </c>
      <c r="G2864" s="37">
        <f t="shared" si="178"/>
        <v>4.0821316539640509E-2</v>
      </c>
      <c r="I2864" s="28">
        <v>1.6639999999999999</v>
      </c>
      <c r="J2864" s="28">
        <v>2.7688961029052734</v>
      </c>
      <c r="K2864" s="28">
        <v>3.3203481217756856</v>
      </c>
      <c r="L2864" s="28">
        <v>37.002337472607742</v>
      </c>
      <c r="M2864" s="31"/>
      <c r="N2864" s="32">
        <f t="shared" si="176"/>
        <v>84.932637202928973</v>
      </c>
      <c r="O2864" s="32">
        <f t="shared" si="177"/>
        <v>60.634420797769423</v>
      </c>
      <c r="P2864" s="32">
        <f t="shared" si="179"/>
        <v>78.357761251494821</v>
      </c>
    </row>
    <row r="2865" spans="1:16" x14ac:dyDescent="0.2">
      <c r="A2865" s="20" t="s">
        <v>2860</v>
      </c>
      <c r="B2865" s="20" t="s">
        <v>9860</v>
      </c>
      <c r="C2865" s="20" t="s">
        <v>6886</v>
      </c>
      <c r="D2865" s="1" t="s">
        <v>14053</v>
      </c>
      <c r="E2865" s="35">
        <v>6423</v>
      </c>
      <c r="F2865" s="35">
        <v>167682</v>
      </c>
      <c r="G2865" s="37">
        <f t="shared" si="178"/>
        <v>3.8304648083873044E-2</v>
      </c>
      <c r="I2865" s="28">
        <v>1.4370000000000001</v>
      </c>
      <c r="J2865" s="28">
        <v>2.0649690628051758</v>
      </c>
      <c r="K2865" s="28">
        <v>3.3287789657174476</v>
      </c>
      <c r="L2865" s="28">
        <v>42.711816907986922</v>
      </c>
      <c r="M2865" s="31"/>
      <c r="N2865" s="32">
        <f t="shared" si="176"/>
        <v>85.82451206714444</v>
      </c>
      <c r="O2865" s="32">
        <f t="shared" si="177"/>
        <v>62.816932432393472</v>
      </c>
      <c r="P2865" s="32">
        <f t="shared" si="179"/>
        <v>79.598870665370256</v>
      </c>
    </row>
    <row r="2866" spans="1:16" x14ac:dyDescent="0.2">
      <c r="A2866" s="20" t="s">
        <v>2861</v>
      </c>
      <c r="B2866" s="20" t="s">
        <v>9861</v>
      </c>
      <c r="C2866" s="20" t="s">
        <v>6886</v>
      </c>
      <c r="D2866" s="1" t="s">
        <v>14053</v>
      </c>
      <c r="E2866" s="35">
        <v>6093</v>
      </c>
      <c r="F2866" s="35">
        <v>167682</v>
      </c>
      <c r="G2866" s="37">
        <f t="shared" si="178"/>
        <v>3.6336637206140193E-2</v>
      </c>
      <c r="I2866" s="28">
        <v>5.5590000000000002</v>
      </c>
      <c r="J2866" s="28">
        <v>30.902481079101563</v>
      </c>
      <c r="K2866" s="28">
        <v>3.4967587008279857</v>
      </c>
      <c r="L2866" s="28">
        <v>39.60397177088462</v>
      </c>
      <c r="M2866" s="31"/>
      <c r="N2866" s="32">
        <f t="shared" si="176"/>
        <v>91.342913289503286</v>
      </c>
      <c r="O2866" s="32">
        <f t="shared" si="177"/>
        <v>65.367200653626881</v>
      </c>
      <c r="P2866" s="32">
        <f t="shared" si="179"/>
        <v>84.314122143552254</v>
      </c>
    </row>
    <row r="2867" spans="1:16" x14ac:dyDescent="0.2">
      <c r="A2867" s="20" t="s">
        <v>2862</v>
      </c>
      <c r="B2867" s="20" t="s">
        <v>9862</v>
      </c>
      <c r="C2867" s="20" t="s">
        <v>6886</v>
      </c>
      <c r="D2867" s="1" t="s">
        <v>14053</v>
      </c>
      <c r="E2867" s="35">
        <v>9720</v>
      </c>
      <c r="F2867" s="35">
        <v>167682</v>
      </c>
      <c r="G2867" s="37">
        <f t="shared" si="178"/>
        <v>5.7966865853222173E-2</v>
      </c>
      <c r="I2867" s="28">
        <v>3.6589999999999998</v>
      </c>
      <c r="J2867" s="28">
        <v>13.388280868530273</v>
      </c>
      <c r="K2867" s="28">
        <v>3.0094681556350777</v>
      </c>
      <c r="L2867" s="28">
        <v>39.672530864197533</v>
      </c>
      <c r="M2867" s="31"/>
      <c r="N2867" s="32">
        <f t="shared" si="176"/>
        <v>89.126477028141991</v>
      </c>
      <c r="O2867" s="32">
        <f t="shared" si="177"/>
        <v>64.016495817309064</v>
      </c>
      <c r="P2867" s="32">
        <f t="shared" si="179"/>
        <v>82.331944917175548</v>
      </c>
    </row>
    <row r="2868" spans="1:16" x14ac:dyDescent="0.2">
      <c r="A2868" s="20" t="s">
        <v>2863</v>
      </c>
      <c r="B2868" s="20" t="s">
        <v>9863</v>
      </c>
      <c r="C2868" s="20" t="s">
        <v>6886</v>
      </c>
      <c r="D2868" s="1" t="s">
        <v>14053</v>
      </c>
      <c r="E2868" s="35">
        <v>6266</v>
      </c>
      <c r="F2868" s="35">
        <v>167682</v>
      </c>
      <c r="G2868" s="37">
        <f t="shared" si="178"/>
        <v>3.7368351999618327E-2</v>
      </c>
      <c r="I2868" s="28">
        <v>5.9320000000000004</v>
      </c>
      <c r="J2868" s="28">
        <v>35.188625335693359</v>
      </c>
      <c r="K2868" s="28">
        <v>2.6841441775985584</v>
      </c>
      <c r="L2868" s="28">
        <v>38.219917012448136</v>
      </c>
      <c r="M2868" s="31"/>
      <c r="N2868" s="32">
        <f t="shared" si="176"/>
        <v>92.739895153830346</v>
      </c>
      <c r="O2868" s="32">
        <f t="shared" si="177"/>
        <v>65.688835222950217</v>
      </c>
      <c r="P2868" s="32">
        <f t="shared" si="179"/>
        <v>85.420124828524465</v>
      </c>
    </row>
    <row r="2869" spans="1:16" x14ac:dyDescent="0.2">
      <c r="A2869" s="20" t="s">
        <v>2864</v>
      </c>
      <c r="B2869" s="20" t="s">
        <v>9864</v>
      </c>
      <c r="C2869" s="20" t="s">
        <v>6886</v>
      </c>
      <c r="D2869" s="1" t="s">
        <v>14053</v>
      </c>
      <c r="E2869" s="35">
        <v>9926</v>
      </c>
      <c r="F2869" s="35">
        <v>167682</v>
      </c>
      <c r="G2869" s="37">
        <f t="shared" si="178"/>
        <v>5.9195381734473584E-2</v>
      </c>
      <c r="I2869" s="28">
        <v>4.218</v>
      </c>
      <c r="J2869" s="28">
        <v>17.791524887084961</v>
      </c>
      <c r="K2869" s="28">
        <v>2.4807163681521875</v>
      </c>
      <c r="L2869" s="28">
        <v>34.473403183558332</v>
      </c>
      <c r="M2869" s="31"/>
      <c r="N2869" s="32">
        <f t="shared" si="176"/>
        <v>89.581566868221742</v>
      </c>
      <c r="O2869" s="32">
        <f t="shared" si="177"/>
        <v>62.717227766681432</v>
      </c>
      <c r="P2869" s="32">
        <f t="shared" si="179"/>
        <v>82.312321497916145</v>
      </c>
    </row>
    <row r="2870" spans="1:16" x14ac:dyDescent="0.2">
      <c r="A2870" s="20" t="s">
        <v>2865</v>
      </c>
      <c r="B2870" s="20" t="s">
        <v>9865</v>
      </c>
      <c r="C2870" s="20" t="s">
        <v>6886</v>
      </c>
      <c r="D2870" s="1" t="s">
        <v>14053</v>
      </c>
      <c r="E2870" s="35">
        <v>7772</v>
      </c>
      <c r="F2870" s="35">
        <v>167682</v>
      </c>
      <c r="G2870" s="37">
        <f t="shared" si="178"/>
        <v>4.6349638005271886E-2</v>
      </c>
      <c r="I2870" s="28">
        <v>4.5810000000000004</v>
      </c>
      <c r="J2870" s="28">
        <v>20.985561370849609</v>
      </c>
      <c r="K2870" s="28">
        <v>3.1776318915845527</v>
      </c>
      <c r="L2870" s="28">
        <v>35.983273288728768</v>
      </c>
      <c r="M2870" s="31"/>
      <c r="N2870" s="32">
        <f t="shared" si="176"/>
        <v>89.496402691522334</v>
      </c>
      <c r="O2870" s="32">
        <f t="shared" si="177"/>
        <v>63.187816279649098</v>
      </c>
      <c r="P2870" s="32">
        <f t="shared" si="179"/>
        <v>82.377538934966026</v>
      </c>
    </row>
    <row r="2871" spans="1:16" x14ac:dyDescent="0.2">
      <c r="A2871" s="20" t="s">
        <v>2866</v>
      </c>
      <c r="B2871" s="20" t="s">
        <v>9866</v>
      </c>
      <c r="C2871" s="20" t="s">
        <v>6886</v>
      </c>
      <c r="D2871" s="1" t="s">
        <v>14053</v>
      </c>
      <c r="E2871" s="35">
        <v>9399</v>
      </c>
      <c r="F2871" s="35">
        <v>167682</v>
      </c>
      <c r="G2871" s="37">
        <f t="shared" si="178"/>
        <v>5.605252799942749E-2</v>
      </c>
      <c r="I2871" s="28">
        <v>6.9169999999999998</v>
      </c>
      <c r="J2871" s="28">
        <v>47.844890594482422</v>
      </c>
      <c r="K2871" s="28">
        <v>2.6989946145557338</v>
      </c>
      <c r="L2871" s="28">
        <v>35.85604851579955</v>
      </c>
      <c r="M2871" s="31"/>
      <c r="N2871" s="32">
        <f t="shared" si="176"/>
        <v>93.65963257853231</v>
      </c>
      <c r="O2871" s="32">
        <f t="shared" si="177"/>
        <v>65.480137465231294</v>
      </c>
      <c r="P2871" s="32">
        <f t="shared" si="179"/>
        <v>86.034517975278703</v>
      </c>
    </row>
    <row r="2872" spans="1:16" x14ac:dyDescent="0.2">
      <c r="A2872" s="20" t="s">
        <v>2867</v>
      </c>
      <c r="B2872" s="20" t="s">
        <v>9867</v>
      </c>
      <c r="C2872" s="20" t="s">
        <v>6886</v>
      </c>
      <c r="D2872" s="1" t="s">
        <v>14053</v>
      </c>
      <c r="E2872" s="35">
        <v>7921</v>
      </c>
      <c r="F2872" s="35">
        <v>167682</v>
      </c>
      <c r="G2872" s="37">
        <f t="shared" si="178"/>
        <v>4.7238224734914895E-2</v>
      </c>
      <c r="I2872" s="28">
        <v>5.2480000000000002</v>
      </c>
      <c r="J2872" s="28">
        <v>27.54150390625</v>
      </c>
      <c r="K2872" s="28">
        <v>3.2663491566567124</v>
      </c>
      <c r="L2872" s="28">
        <v>38.723014770862264</v>
      </c>
      <c r="M2872" s="31"/>
      <c r="N2872" s="32">
        <f t="shared" si="176"/>
        <v>90.999895527020939</v>
      </c>
      <c r="O2872" s="32">
        <f t="shared" si="177"/>
        <v>64.888479046812805</v>
      </c>
      <c r="P2872" s="32">
        <f t="shared" si="179"/>
        <v>83.934384157340872</v>
      </c>
    </row>
    <row r="2873" spans="1:16" x14ac:dyDescent="0.2">
      <c r="A2873" s="20" t="s">
        <v>2868</v>
      </c>
      <c r="B2873" s="20" t="s">
        <v>9868</v>
      </c>
      <c r="C2873" s="20" t="s">
        <v>6886</v>
      </c>
      <c r="D2873" s="1" t="s">
        <v>14053</v>
      </c>
      <c r="E2873" s="35">
        <v>6879</v>
      </c>
      <c r="F2873" s="35">
        <v>167682</v>
      </c>
      <c r="G2873" s="37">
        <f t="shared" si="178"/>
        <v>4.1024081296740261E-2</v>
      </c>
      <c r="I2873" s="28">
        <v>6.968</v>
      </c>
      <c r="J2873" s="28">
        <v>48.553024291992188</v>
      </c>
      <c r="K2873" s="28">
        <v>3.8068369489473151</v>
      </c>
      <c r="L2873" s="28">
        <v>34.520133740369239</v>
      </c>
      <c r="M2873" s="31"/>
      <c r="N2873" s="32">
        <f t="shared" si="176"/>
        <v>91.879390737002325</v>
      </c>
      <c r="O2873" s="32">
        <f t="shared" si="177"/>
        <v>64.144884227463791</v>
      </c>
      <c r="P2873" s="32">
        <f t="shared" si="179"/>
        <v>84.374685995145725</v>
      </c>
    </row>
    <row r="2874" spans="1:16" x14ac:dyDescent="0.2">
      <c r="A2874" s="20" t="s">
        <v>2869</v>
      </c>
      <c r="B2874" s="20" t="s">
        <v>9869</v>
      </c>
      <c r="C2874" s="20" t="s">
        <v>6886</v>
      </c>
      <c r="D2874" s="1" t="s">
        <v>14053</v>
      </c>
      <c r="E2874" s="35">
        <v>6947</v>
      </c>
      <c r="F2874" s="35">
        <v>167682</v>
      </c>
      <c r="G2874" s="37">
        <f t="shared" si="178"/>
        <v>4.1429610810939758E-2</v>
      </c>
      <c r="I2874" s="28">
        <v>8.6890000000000001</v>
      </c>
      <c r="J2874" s="28">
        <v>75.49871826171875</v>
      </c>
      <c r="K2874" s="28">
        <v>3.8834303726518082</v>
      </c>
      <c r="L2874" s="28">
        <v>31.631207715560674</v>
      </c>
      <c r="M2874" s="31"/>
      <c r="N2874" s="32">
        <f t="shared" si="176"/>
        <v>93.629294536893113</v>
      </c>
      <c r="O2874" s="32">
        <f t="shared" si="177"/>
        <v>64.14932636221954</v>
      </c>
      <c r="P2874" s="32">
        <f t="shared" si="179"/>
        <v>85.65228377327395</v>
      </c>
    </row>
    <row r="2875" spans="1:16" x14ac:dyDescent="0.2">
      <c r="A2875" s="20" t="s">
        <v>2870</v>
      </c>
      <c r="B2875" s="20" t="s">
        <v>9870</v>
      </c>
      <c r="C2875" s="20" t="s">
        <v>6886</v>
      </c>
      <c r="D2875" s="1" t="s">
        <v>14053</v>
      </c>
      <c r="E2875" s="35">
        <v>5290</v>
      </c>
      <c r="F2875" s="35">
        <v>167682</v>
      </c>
      <c r="G2875" s="37">
        <f t="shared" si="178"/>
        <v>3.1547810736990256E-2</v>
      </c>
      <c r="I2875" s="28">
        <v>8.4309999999999992</v>
      </c>
      <c r="J2875" s="28">
        <v>71.081764221191406</v>
      </c>
      <c r="K2875" s="28">
        <v>2.9885370493530892</v>
      </c>
      <c r="L2875" s="28">
        <v>42.374102079395087</v>
      </c>
      <c r="M2875" s="31"/>
      <c r="N2875" s="32">
        <f t="shared" si="176"/>
        <v>96.907805878464075</v>
      </c>
      <c r="O2875" s="32">
        <f t="shared" si="177"/>
        <v>69.191687231832674</v>
      </c>
      <c r="P2875" s="32">
        <f t="shared" si="179"/>
        <v>89.408076724758089</v>
      </c>
    </row>
    <row r="2876" spans="1:16" x14ac:dyDescent="0.2">
      <c r="A2876" s="20" t="s">
        <v>2871</v>
      </c>
      <c r="B2876" s="20" t="s">
        <v>9871</v>
      </c>
      <c r="C2876" s="20" t="s">
        <v>6886</v>
      </c>
      <c r="D2876" s="1" t="s">
        <v>14053</v>
      </c>
      <c r="E2876" s="35">
        <v>5452</v>
      </c>
      <c r="F2876" s="35">
        <v>167682</v>
      </c>
      <c r="G2876" s="37">
        <f t="shared" si="178"/>
        <v>3.2513925167877294E-2</v>
      </c>
      <c r="I2876" s="28">
        <v>8.4149999999999991</v>
      </c>
      <c r="J2876" s="28">
        <v>70.812225341796875</v>
      </c>
      <c r="K2876" s="28">
        <v>2.4410337015446539</v>
      </c>
      <c r="L2876" s="28">
        <v>38.469735876742483</v>
      </c>
      <c r="M2876" s="31"/>
      <c r="N2876" s="32">
        <f t="shared" si="176"/>
        <v>96.78642928966876</v>
      </c>
      <c r="O2876" s="32">
        <f t="shared" si="177"/>
        <v>67.916464047539421</v>
      </c>
      <c r="P2876" s="32">
        <f t="shared" si="179"/>
        <v>88.974479761187737</v>
      </c>
    </row>
    <row r="2877" spans="1:16" x14ac:dyDescent="0.2">
      <c r="A2877" s="20" t="s">
        <v>2872</v>
      </c>
      <c r="B2877" s="20" t="s">
        <v>9872</v>
      </c>
      <c r="C2877" s="20" t="s">
        <v>6887</v>
      </c>
      <c r="D2877" s="1" t="s">
        <v>14051</v>
      </c>
      <c r="E2877" s="35">
        <v>7692</v>
      </c>
      <c r="F2877" s="35">
        <v>256397</v>
      </c>
      <c r="G2877" s="37">
        <f t="shared" si="178"/>
        <v>3.0000351018147638E-2</v>
      </c>
      <c r="I2877" s="28">
        <v>7.9690000000000003</v>
      </c>
      <c r="J2877" s="28">
        <v>63.504959106445313</v>
      </c>
      <c r="K2877" s="28">
        <v>2.9329259460256742</v>
      </c>
      <c r="L2877" s="28">
        <v>40.581773270930839</v>
      </c>
      <c r="M2877" s="31"/>
      <c r="N2877" s="32">
        <f t="shared" si="176"/>
        <v>95.920539041956943</v>
      </c>
      <c r="O2877" s="32">
        <f t="shared" si="177"/>
        <v>68.131319454467601</v>
      </c>
      <c r="P2877" s="32">
        <f t="shared" si="179"/>
        <v>88.401029439757963</v>
      </c>
    </row>
    <row r="2878" spans="1:16" x14ac:dyDescent="0.2">
      <c r="A2878" s="20" t="s">
        <v>2873</v>
      </c>
      <c r="B2878" s="20" t="s">
        <v>9873</v>
      </c>
      <c r="C2878" s="20" t="s">
        <v>6887</v>
      </c>
      <c r="D2878" s="1" t="s">
        <v>14051</v>
      </c>
      <c r="E2878" s="35">
        <v>6888</v>
      </c>
      <c r="F2878" s="35">
        <v>256397</v>
      </c>
      <c r="G2878" s="37">
        <f t="shared" si="178"/>
        <v>2.6864588899246093E-2</v>
      </c>
      <c r="I2878" s="28">
        <v>6.1029999999999998</v>
      </c>
      <c r="J2878" s="28">
        <v>37.246608734130859</v>
      </c>
      <c r="K2878" s="28">
        <v>2.7994264911765407</v>
      </c>
      <c r="L2878" s="28">
        <v>37.373112659698023</v>
      </c>
      <c r="M2878" s="31"/>
      <c r="N2878" s="32">
        <f t="shared" si="176"/>
        <v>92.645734763887987</v>
      </c>
      <c r="O2878" s="32">
        <f t="shared" si="177"/>
        <v>65.388208244957042</v>
      </c>
      <c r="P2878" s="32">
        <f t="shared" si="179"/>
        <v>85.270096461199955</v>
      </c>
    </row>
    <row r="2879" spans="1:16" x14ac:dyDescent="0.2">
      <c r="A2879" s="20" t="s">
        <v>2874</v>
      </c>
      <c r="B2879" s="20" t="s">
        <v>9874</v>
      </c>
      <c r="C2879" s="20" t="s">
        <v>6887</v>
      </c>
      <c r="D2879" s="1" t="s">
        <v>14051</v>
      </c>
      <c r="E2879" s="35">
        <v>7322</v>
      </c>
      <c r="F2879" s="35">
        <v>256397</v>
      </c>
      <c r="G2879" s="37">
        <f t="shared" si="178"/>
        <v>2.855727641119046E-2</v>
      </c>
      <c r="I2879" s="28">
        <v>7.6369999999999996</v>
      </c>
      <c r="J2879" s="28">
        <v>58.323768615722656</v>
      </c>
      <c r="K2879" s="28">
        <v>3.7545804461612158</v>
      </c>
      <c r="L2879" s="28">
        <v>39.925976509150509</v>
      </c>
      <c r="M2879" s="31"/>
      <c r="N2879" s="32">
        <f t="shared" si="176"/>
        <v>94.136348599702416</v>
      </c>
      <c r="O2879" s="32">
        <f t="shared" si="177"/>
        <v>67.004237809691404</v>
      </c>
      <c r="P2879" s="32">
        <f t="shared" si="179"/>
        <v>86.794646650459327</v>
      </c>
    </row>
    <row r="2880" spans="1:16" x14ac:dyDescent="0.2">
      <c r="A2880" s="20" t="s">
        <v>2875</v>
      </c>
      <c r="B2880" s="20" t="s">
        <v>9875</v>
      </c>
      <c r="C2880" s="20" t="s">
        <v>6887</v>
      </c>
      <c r="D2880" s="1" t="s">
        <v>14051</v>
      </c>
      <c r="E2880" s="35">
        <v>8152</v>
      </c>
      <c r="F2880" s="35">
        <v>256397</v>
      </c>
      <c r="G2880" s="37">
        <f t="shared" si="178"/>
        <v>3.1794443772743049E-2</v>
      </c>
      <c r="I2880" s="28">
        <v>6.2110000000000003</v>
      </c>
      <c r="J2880" s="28">
        <v>38.576522827148438</v>
      </c>
      <c r="K2880" s="28">
        <v>2.6763511467455823</v>
      </c>
      <c r="L2880" s="28">
        <v>40.432531894013742</v>
      </c>
      <c r="M2880" s="31"/>
      <c r="N2880" s="32">
        <f t="shared" si="176"/>
        <v>93.660941474723586</v>
      </c>
      <c r="O2880" s="32">
        <f t="shared" si="177"/>
        <v>66.870708398650322</v>
      </c>
      <c r="P2880" s="32">
        <f t="shared" si="179"/>
        <v>86.411748519647801</v>
      </c>
    </row>
    <row r="2881" spans="1:16" x14ac:dyDescent="0.2">
      <c r="A2881" s="20" t="s">
        <v>2876</v>
      </c>
      <c r="B2881" s="20" t="s">
        <v>9876</v>
      </c>
      <c r="C2881" s="20" t="s">
        <v>6887</v>
      </c>
      <c r="D2881" s="1" t="s">
        <v>14051</v>
      </c>
      <c r="E2881" s="35">
        <v>7151</v>
      </c>
      <c r="F2881" s="35">
        <v>256397</v>
      </c>
      <c r="G2881" s="37">
        <f t="shared" si="178"/>
        <v>2.7890341930677815E-2</v>
      </c>
      <c r="I2881" s="28">
        <v>4.9889999999999999</v>
      </c>
      <c r="J2881" s="28">
        <v>24.890121459960937</v>
      </c>
      <c r="K2881" s="28">
        <v>3.3647288575887186</v>
      </c>
      <c r="L2881" s="28">
        <v>34.438120542581458</v>
      </c>
      <c r="M2881" s="31"/>
      <c r="N2881" s="32">
        <f t="shared" si="176"/>
        <v>89.514087001683578</v>
      </c>
      <c r="O2881" s="32">
        <f t="shared" si="177"/>
        <v>62.76249092309898</v>
      </c>
      <c r="P2881" s="32">
        <f t="shared" si="179"/>
        <v>82.275348866063993</v>
      </c>
    </row>
    <row r="2882" spans="1:16" x14ac:dyDescent="0.2">
      <c r="A2882" s="20" t="s">
        <v>2877</v>
      </c>
      <c r="B2882" s="20" t="s">
        <v>9877</v>
      </c>
      <c r="C2882" s="20" t="s">
        <v>6887</v>
      </c>
      <c r="D2882" s="1" t="s">
        <v>14051</v>
      </c>
      <c r="E2882" s="35">
        <v>9254</v>
      </c>
      <c r="F2882" s="35">
        <v>256397</v>
      </c>
      <c r="G2882" s="37">
        <f t="shared" si="178"/>
        <v>3.6092465980491192E-2</v>
      </c>
      <c r="I2882" s="28">
        <v>5.6740000000000004</v>
      </c>
      <c r="J2882" s="28">
        <v>32.19427490234375</v>
      </c>
      <c r="K2882" s="28">
        <v>3.7137374142831261</v>
      </c>
      <c r="L2882" s="28">
        <v>37.628701102226067</v>
      </c>
      <c r="M2882" s="31"/>
      <c r="N2882" s="32">
        <f t="shared" si="176"/>
        <v>90.771906521268178</v>
      </c>
      <c r="O2882" s="32">
        <f t="shared" si="177"/>
        <v>64.467198153460075</v>
      </c>
      <c r="P2882" s="32">
        <f t="shared" si="179"/>
        <v>83.654092128098767</v>
      </c>
    </row>
    <row r="2883" spans="1:16" x14ac:dyDescent="0.2">
      <c r="A2883" s="20" t="s">
        <v>2878</v>
      </c>
      <c r="B2883" s="20" t="s">
        <v>9878</v>
      </c>
      <c r="C2883" s="20" t="s">
        <v>6887</v>
      </c>
      <c r="D2883" s="1" t="s">
        <v>14051</v>
      </c>
      <c r="E2883" s="35">
        <v>9694</v>
      </c>
      <c r="F2883" s="35">
        <v>256397</v>
      </c>
      <c r="G2883" s="37">
        <f t="shared" si="178"/>
        <v>3.7808554702278105E-2</v>
      </c>
      <c r="I2883" s="28">
        <v>5.0590000000000002</v>
      </c>
      <c r="J2883" s="28">
        <v>25.593481063842773</v>
      </c>
      <c r="K2883" s="28">
        <v>3.2779961372154882</v>
      </c>
      <c r="L2883" s="28">
        <v>42.848978749742109</v>
      </c>
      <c r="M2883" s="31"/>
      <c r="N2883" s="32">
        <f t="shared" si="176"/>
        <v>91.613777132771332</v>
      </c>
      <c r="O2883" s="32">
        <f t="shared" si="177"/>
        <v>66.469508366526071</v>
      </c>
      <c r="P2883" s="32">
        <f t="shared" si="179"/>
        <v>84.809967121741963</v>
      </c>
    </row>
    <row r="2884" spans="1:16" x14ac:dyDescent="0.2">
      <c r="A2884" s="20" t="s">
        <v>2879</v>
      </c>
      <c r="B2884" s="20" t="s">
        <v>9879</v>
      </c>
      <c r="C2884" s="20" t="s">
        <v>6887</v>
      </c>
      <c r="D2884" s="1" t="s">
        <v>14051</v>
      </c>
      <c r="E2884" s="35">
        <v>8069</v>
      </c>
      <c r="F2884" s="35">
        <v>256397</v>
      </c>
      <c r="G2884" s="37">
        <f t="shared" si="178"/>
        <v>3.1470727036587792E-2</v>
      </c>
      <c r="I2884" s="28">
        <v>4.7590000000000003</v>
      </c>
      <c r="J2884" s="28">
        <v>22.648080825805664</v>
      </c>
      <c r="K2884" s="28">
        <v>3.7410014733241983</v>
      </c>
      <c r="L2884" s="28">
        <v>39.581608625604161</v>
      </c>
      <c r="M2884" s="31"/>
      <c r="N2884" s="32">
        <f t="shared" si="176"/>
        <v>89.777395260174615</v>
      </c>
      <c r="O2884" s="32">
        <f t="shared" si="177"/>
        <v>64.47163480495675</v>
      </c>
      <c r="P2884" s="32">
        <f t="shared" si="179"/>
        <v>82.929887069637843</v>
      </c>
    </row>
    <row r="2885" spans="1:16" x14ac:dyDescent="0.2">
      <c r="A2885" s="20" t="s">
        <v>2880</v>
      </c>
      <c r="B2885" s="20" t="s">
        <v>9880</v>
      </c>
      <c r="C2885" s="20" t="s">
        <v>6887</v>
      </c>
      <c r="D2885" s="1" t="s">
        <v>14051</v>
      </c>
      <c r="E2885" s="35">
        <v>8420</v>
      </c>
      <c r="F2885" s="35">
        <v>256397</v>
      </c>
      <c r="G2885" s="37">
        <f t="shared" si="178"/>
        <v>3.2839697812376903E-2</v>
      </c>
      <c r="I2885" s="28">
        <v>4.4660000000000002</v>
      </c>
      <c r="J2885" s="28">
        <v>19.945156097412109</v>
      </c>
      <c r="K2885" s="28">
        <v>3.3406007049057345</v>
      </c>
      <c r="L2885" s="28">
        <v>35.868646080760094</v>
      </c>
      <c r="M2885" s="31"/>
      <c r="N2885" s="32">
        <f t="shared" si="176"/>
        <v>89.064852684467354</v>
      </c>
      <c r="O2885" s="32">
        <f t="shared" si="177"/>
        <v>62.914800355494897</v>
      </c>
      <c r="P2885" s="32">
        <f t="shared" si="179"/>
        <v>81.988886806165411</v>
      </c>
    </row>
    <row r="2886" spans="1:16" x14ac:dyDescent="0.2">
      <c r="A2886" s="20" t="s">
        <v>2881</v>
      </c>
      <c r="B2886" s="20" t="s">
        <v>9881</v>
      </c>
      <c r="C2886" s="20" t="s">
        <v>6887</v>
      </c>
      <c r="D2886" s="1" t="s">
        <v>14051</v>
      </c>
      <c r="E2886" s="35">
        <v>5892</v>
      </c>
      <c r="F2886" s="35">
        <v>256397</v>
      </c>
      <c r="G2886" s="37">
        <f t="shared" si="178"/>
        <v>2.297998806538298E-2</v>
      </c>
      <c r="I2886" s="28">
        <v>3.778</v>
      </c>
      <c r="J2886" s="28">
        <v>14.273283958435059</v>
      </c>
      <c r="K2886" s="28">
        <v>3.723483549024921</v>
      </c>
      <c r="L2886" s="28">
        <v>40.262219959266801</v>
      </c>
      <c r="M2886" s="31"/>
      <c r="N2886" s="32">
        <f t="shared" si="176"/>
        <v>88.43871594470852</v>
      </c>
      <c r="O2886" s="32">
        <f t="shared" si="177"/>
        <v>63.861537841211558</v>
      </c>
      <c r="P2886" s="32">
        <f t="shared" si="179"/>
        <v>81.78835549963145</v>
      </c>
    </row>
    <row r="2887" spans="1:16" x14ac:dyDescent="0.2">
      <c r="A2887" s="20" t="s">
        <v>2882</v>
      </c>
      <c r="B2887" s="20" t="s">
        <v>9882</v>
      </c>
      <c r="C2887" s="20" t="s">
        <v>6887</v>
      </c>
      <c r="D2887" s="1" t="s">
        <v>14051</v>
      </c>
      <c r="E2887" s="35">
        <v>6558</v>
      </c>
      <c r="F2887" s="35">
        <v>256397</v>
      </c>
      <c r="G2887" s="37">
        <f t="shared" si="178"/>
        <v>2.5577522357905905E-2</v>
      </c>
      <c r="I2887" s="28">
        <v>3.6230000000000002</v>
      </c>
      <c r="J2887" s="28">
        <v>13.126129150390625</v>
      </c>
      <c r="K2887" s="28">
        <v>3.2150709348049178</v>
      </c>
      <c r="L2887" s="28">
        <v>35.642573955474226</v>
      </c>
      <c r="M2887" s="31"/>
      <c r="N2887" s="32">
        <f t="shared" ref="N2887:N2950" si="180">SUMPRODUCT(I2887:L2887,$I$4:$L$4) + $L$1</f>
        <v>87.884657491282027</v>
      </c>
      <c r="O2887" s="32">
        <f t="shared" ref="O2887:O2950" si="181">SUMPRODUCT(I2887:L2887,$I$5:$L$5) + $L$2</f>
        <v>62.116115486125423</v>
      </c>
      <c r="P2887" s="32">
        <f t="shared" si="179"/>
        <v>80.911924830244047</v>
      </c>
    </row>
    <row r="2888" spans="1:16" x14ac:dyDescent="0.2">
      <c r="A2888" s="20" t="s">
        <v>2883</v>
      </c>
      <c r="B2888" s="20" t="s">
        <v>9883</v>
      </c>
      <c r="C2888" s="20" t="s">
        <v>6887</v>
      </c>
      <c r="D2888" s="1" t="s">
        <v>14051</v>
      </c>
      <c r="E2888" s="35">
        <v>6941</v>
      </c>
      <c r="F2888" s="35">
        <v>256397</v>
      </c>
      <c r="G2888" s="37">
        <f t="shared" ref="G2888:G2951" si="182">SUM(E2888/F2888)</f>
        <v>2.7071299586188605E-2</v>
      </c>
      <c r="I2888" s="28">
        <v>3.8690000000000002</v>
      </c>
      <c r="J2888" s="28">
        <v>14.969161033630371</v>
      </c>
      <c r="K2888" s="28">
        <v>3.1551457813033834</v>
      </c>
      <c r="L2888" s="28">
        <v>38.681458003169574</v>
      </c>
      <c r="M2888" s="31"/>
      <c r="N2888" s="32">
        <f t="shared" si="180"/>
        <v>89.028070078199207</v>
      </c>
      <c r="O2888" s="32">
        <f t="shared" si="181"/>
        <v>63.689125680665668</v>
      </c>
      <c r="P2888" s="32">
        <f t="shared" ref="P2888:P2951" si="183">SUM(N2888*$P$1)+($P$2*O2888)</f>
        <v>82.171582615247246</v>
      </c>
    </row>
    <row r="2889" spans="1:16" x14ac:dyDescent="0.2">
      <c r="A2889" s="20" t="s">
        <v>2884</v>
      </c>
      <c r="B2889" s="20" t="s">
        <v>9884</v>
      </c>
      <c r="C2889" s="20" t="s">
        <v>6887</v>
      </c>
      <c r="D2889" s="1" t="s">
        <v>14051</v>
      </c>
      <c r="E2889" s="35">
        <v>7337</v>
      </c>
      <c r="F2889" s="35">
        <v>256397</v>
      </c>
      <c r="G2889" s="37">
        <f t="shared" si="182"/>
        <v>2.861577943579683E-2</v>
      </c>
      <c r="I2889" s="28">
        <v>3.3119999999999998</v>
      </c>
      <c r="J2889" s="28">
        <v>10.969344139099121</v>
      </c>
      <c r="K2889" s="28">
        <v>4.1489934800631358</v>
      </c>
      <c r="L2889" s="28">
        <v>37.643314706283221</v>
      </c>
      <c r="M2889" s="31"/>
      <c r="N2889" s="32">
        <f t="shared" si="180"/>
        <v>86.529443361880055</v>
      </c>
      <c r="O2889" s="32">
        <f t="shared" si="181"/>
        <v>61.985812190112703</v>
      </c>
      <c r="P2889" s="32">
        <f t="shared" si="183"/>
        <v>79.888160410845984</v>
      </c>
    </row>
    <row r="2890" spans="1:16" x14ac:dyDescent="0.2">
      <c r="A2890" s="20" t="s">
        <v>2885</v>
      </c>
      <c r="B2890" s="20" t="s">
        <v>9885</v>
      </c>
      <c r="C2890" s="20" t="s">
        <v>6887</v>
      </c>
      <c r="D2890" s="1" t="s">
        <v>14051</v>
      </c>
      <c r="E2890" s="35">
        <v>8459</v>
      </c>
      <c r="F2890" s="35">
        <v>256397</v>
      </c>
      <c r="G2890" s="37">
        <f t="shared" si="182"/>
        <v>3.2991805676353465E-2</v>
      </c>
      <c r="I2890" s="28">
        <v>3.4889999999999999</v>
      </c>
      <c r="J2890" s="28">
        <v>12.173121452331543</v>
      </c>
      <c r="K2890" s="28">
        <v>3.1370523508130255</v>
      </c>
      <c r="L2890" s="28">
        <v>43.080269535406075</v>
      </c>
      <c r="M2890" s="31"/>
      <c r="N2890" s="32">
        <f t="shared" si="180"/>
        <v>89.439534691050213</v>
      </c>
      <c r="O2890" s="32">
        <f t="shared" si="181"/>
        <v>65.210456267126602</v>
      </c>
      <c r="P2890" s="32">
        <f t="shared" si="183"/>
        <v>82.883366847346252</v>
      </c>
    </row>
    <row r="2891" spans="1:16" x14ac:dyDescent="0.2">
      <c r="A2891" s="20" t="s">
        <v>2886</v>
      </c>
      <c r="B2891" s="20" t="s">
        <v>9886</v>
      </c>
      <c r="C2891" s="20" t="s">
        <v>6887</v>
      </c>
      <c r="D2891" s="1" t="s">
        <v>14051</v>
      </c>
      <c r="E2891" s="35">
        <v>7454</v>
      </c>
      <c r="F2891" s="35">
        <v>256397</v>
      </c>
      <c r="G2891" s="37">
        <f t="shared" si="182"/>
        <v>2.9072103027726535E-2</v>
      </c>
      <c r="I2891" s="28">
        <v>1.7130000000000001</v>
      </c>
      <c r="J2891" s="28">
        <v>2.9343690872192383</v>
      </c>
      <c r="K2891" s="28">
        <v>2.9375190544423342</v>
      </c>
      <c r="L2891" s="28">
        <v>32.012208210356853</v>
      </c>
      <c r="M2891" s="31"/>
      <c r="N2891" s="32">
        <f t="shared" si="180"/>
        <v>84.440001618456293</v>
      </c>
      <c r="O2891" s="32">
        <f t="shared" si="181"/>
        <v>58.840437992173904</v>
      </c>
      <c r="P2891" s="32">
        <f t="shared" si="183"/>
        <v>77.512992966993636</v>
      </c>
    </row>
    <row r="2892" spans="1:16" x14ac:dyDescent="0.2">
      <c r="A2892" s="20" t="s">
        <v>2887</v>
      </c>
      <c r="B2892" s="20" t="s">
        <v>9887</v>
      </c>
      <c r="C2892" s="20" t="s">
        <v>6887</v>
      </c>
      <c r="D2892" s="1" t="s">
        <v>14051</v>
      </c>
      <c r="E2892" s="35">
        <v>9495</v>
      </c>
      <c r="F2892" s="35">
        <v>256397</v>
      </c>
      <c r="G2892" s="37">
        <f t="shared" si="182"/>
        <v>3.7032414575833568E-2</v>
      </c>
      <c r="I2892" s="28">
        <v>1.641</v>
      </c>
      <c r="J2892" s="28">
        <v>2.6928811073303223</v>
      </c>
      <c r="K2892" s="28">
        <v>3.2006645673122338</v>
      </c>
      <c r="L2892" s="28">
        <v>32.140284360189575</v>
      </c>
      <c r="M2892" s="31"/>
      <c r="N2892" s="32">
        <f t="shared" si="180"/>
        <v>83.982388283098018</v>
      </c>
      <c r="O2892" s="32">
        <f t="shared" si="181"/>
        <v>58.626852170490643</v>
      </c>
      <c r="P2892" s="32">
        <f t="shared" si="183"/>
        <v>77.121411253232466</v>
      </c>
    </row>
    <row r="2893" spans="1:16" x14ac:dyDescent="0.2">
      <c r="A2893" s="20" t="s">
        <v>2888</v>
      </c>
      <c r="B2893" s="20" t="s">
        <v>9888</v>
      </c>
      <c r="C2893" s="20" t="s">
        <v>6887</v>
      </c>
      <c r="D2893" s="1" t="s">
        <v>14051</v>
      </c>
      <c r="E2893" s="35">
        <v>9751</v>
      </c>
      <c r="F2893" s="35">
        <v>256397</v>
      </c>
      <c r="G2893" s="37">
        <f t="shared" si="182"/>
        <v>3.8030866195782324E-2</v>
      </c>
      <c r="I2893" s="28">
        <v>4.4550000000000001</v>
      </c>
      <c r="J2893" s="28">
        <v>19.847024917602539</v>
      </c>
      <c r="K2893" s="28">
        <v>3.2593197245334111</v>
      </c>
      <c r="L2893" s="28">
        <v>35.942364885652751</v>
      </c>
      <c r="M2893" s="31"/>
      <c r="N2893" s="32">
        <f t="shared" si="180"/>
        <v>89.178652910682004</v>
      </c>
      <c r="O2893" s="32">
        <f t="shared" si="181"/>
        <v>62.995267990632314</v>
      </c>
      <c r="P2893" s="32">
        <f t="shared" si="183"/>
        <v>82.093667536964503</v>
      </c>
    </row>
    <row r="2894" spans="1:16" x14ac:dyDescent="0.2">
      <c r="A2894" s="20" t="s">
        <v>2889</v>
      </c>
      <c r="B2894" s="20" t="s">
        <v>9889</v>
      </c>
      <c r="C2894" s="20" t="s">
        <v>6887</v>
      </c>
      <c r="D2894" s="1" t="s">
        <v>14051</v>
      </c>
      <c r="E2894" s="35">
        <v>9022</v>
      </c>
      <c r="F2894" s="35">
        <v>256397</v>
      </c>
      <c r="G2894" s="37">
        <f t="shared" si="182"/>
        <v>3.5187619199912638E-2</v>
      </c>
      <c r="I2894" s="28">
        <v>0.36399999999999999</v>
      </c>
      <c r="J2894" s="28">
        <v>0.13249599933624268</v>
      </c>
      <c r="K2894" s="28">
        <v>3.4703842422586124</v>
      </c>
      <c r="L2894" s="28">
        <v>38.029816005320328</v>
      </c>
      <c r="M2894" s="31"/>
      <c r="N2894" s="32">
        <f t="shared" si="180"/>
        <v>82.83442533092142</v>
      </c>
      <c r="O2894" s="32">
        <f t="shared" si="181"/>
        <v>59.538600250698856</v>
      </c>
      <c r="P2894" s="32">
        <f t="shared" si="183"/>
        <v>76.530787338124227</v>
      </c>
    </row>
    <row r="2895" spans="1:16" x14ac:dyDescent="0.2">
      <c r="A2895" s="20" t="s">
        <v>2890</v>
      </c>
      <c r="B2895" s="20" t="s">
        <v>9890</v>
      </c>
      <c r="C2895" s="20" t="s">
        <v>6887</v>
      </c>
      <c r="D2895" s="1" t="s">
        <v>14051</v>
      </c>
      <c r="E2895" s="35">
        <v>8759</v>
      </c>
      <c r="F2895" s="35">
        <v>256397</v>
      </c>
      <c r="G2895" s="37">
        <f t="shared" si="182"/>
        <v>3.4161866168480909E-2</v>
      </c>
      <c r="I2895" s="28">
        <v>1.31</v>
      </c>
      <c r="J2895" s="28">
        <v>1.7160999774932861</v>
      </c>
      <c r="K2895" s="28">
        <v>3.7942272844873264</v>
      </c>
      <c r="L2895" s="28">
        <v>36.4709441717091</v>
      </c>
      <c r="M2895" s="31"/>
      <c r="N2895" s="32">
        <f t="shared" si="180"/>
        <v>83.576022225312087</v>
      </c>
      <c r="O2895" s="32">
        <f t="shared" si="181"/>
        <v>59.683695956933491</v>
      </c>
      <c r="P2895" s="32">
        <f t="shared" si="183"/>
        <v>77.110976446378942</v>
      </c>
    </row>
    <row r="2896" spans="1:16" x14ac:dyDescent="0.2">
      <c r="A2896" s="20" t="s">
        <v>2891</v>
      </c>
      <c r="B2896" s="20" t="s">
        <v>9891</v>
      </c>
      <c r="C2896" s="20" t="s">
        <v>6887</v>
      </c>
      <c r="D2896" s="1" t="s">
        <v>14051</v>
      </c>
      <c r="E2896" s="35">
        <v>8253</v>
      </c>
      <c r="F2896" s="35">
        <v>256397</v>
      </c>
      <c r="G2896" s="37">
        <f t="shared" si="182"/>
        <v>3.2188364138425955E-2</v>
      </c>
      <c r="I2896" s="28">
        <v>2.1720000000000002</v>
      </c>
      <c r="J2896" s="28">
        <v>4.7175841331481934</v>
      </c>
      <c r="K2896" s="28">
        <v>3.2666169211811802</v>
      </c>
      <c r="L2896" s="28">
        <v>37.326184417787474</v>
      </c>
      <c r="M2896" s="31"/>
      <c r="N2896" s="32">
        <f t="shared" si="180"/>
        <v>85.895244080926759</v>
      </c>
      <c r="O2896" s="32">
        <f t="shared" si="181"/>
        <v>61.344633258622139</v>
      </c>
      <c r="P2896" s="32">
        <f t="shared" si="183"/>
        <v>79.252072500056585</v>
      </c>
    </row>
    <row r="2897" spans="1:16" x14ac:dyDescent="0.2">
      <c r="A2897" s="20" t="s">
        <v>2892</v>
      </c>
      <c r="B2897" s="20" t="s">
        <v>9892</v>
      </c>
      <c r="C2897" s="20" t="s">
        <v>6887</v>
      </c>
      <c r="D2897" s="1" t="s">
        <v>14051</v>
      </c>
      <c r="E2897" s="35">
        <v>5231</v>
      </c>
      <c r="F2897" s="35">
        <v>256397</v>
      </c>
      <c r="G2897" s="37">
        <f t="shared" si="182"/>
        <v>2.040195478106218E-2</v>
      </c>
      <c r="I2897" s="28">
        <v>3.4590000000000001</v>
      </c>
      <c r="J2897" s="28">
        <v>11.964680671691895</v>
      </c>
      <c r="K2897" s="28">
        <v>3.4876840531784667</v>
      </c>
      <c r="L2897" s="28">
        <v>38.526859109156952</v>
      </c>
      <c r="M2897" s="31"/>
      <c r="N2897" s="32">
        <f t="shared" si="180"/>
        <v>87.886505472168764</v>
      </c>
      <c r="O2897" s="32">
        <f t="shared" si="181"/>
        <v>62.987067095855721</v>
      </c>
      <c r="P2897" s="32">
        <f t="shared" si="183"/>
        <v>81.148944333735813</v>
      </c>
    </row>
    <row r="2898" spans="1:16" x14ac:dyDescent="0.2">
      <c r="A2898" s="20" t="s">
        <v>2893</v>
      </c>
      <c r="B2898" s="20" t="s">
        <v>9893</v>
      </c>
      <c r="C2898" s="20" t="s">
        <v>6887</v>
      </c>
      <c r="D2898" s="1" t="s">
        <v>14051</v>
      </c>
      <c r="E2898" s="35">
        <v>6246</v>
      </c>
      <c r="F2898" s="35">
        <v>256397</v>
      </c>
      <c r="G2898" s="37">
        <f t="shared" si="182"/>
        <v>2.4360659446093363E-2</v>
      </c>
      <c r="I2898" s="28">
        <v>5.335</v>
      </c>
      <c r="J2898" s="28">
        <v>28.462224960327148</v>
      </c>
      <c r="K2898" s="28">
        <v>3.4226064859717034</v>
      </c>
      <c r="L2898" s="28">
        <v>38.646013448607107</v>
      </c>
      <c r="M2898" s="31"/>
      <c r="N2898" s="32">
        <f t="shared" si="180"/>
        <v>90.895022196922568</v>
      </c>
      <c r="O2898" s="32">
        <f t="shared" si="181"/>
        <v>64.818300441608869</v>
      </c>
      <c r="P2898" s="32">
        <f t="shared" si="183"/>
        <v>83.83889890365711</v>
      </c>
    </row>
    <row r="2899" spans="1:16" x14ac:dyDescent="0.2">
      <c r="A2899" s="20" t="s">
        <v>2894</v>
      </c>
      <c r="B2899" s="20" t="s">
        <v>9894</v>
      </c>
      <c r="C2899" s="20" t="s">
        <v>6887</v>
      </c>
      <c r="D2899" s="1" t="s">
        <v>14051</v>
      </c>
      <c r="E2899" s="35">
        <v>8025</v>
      </c>
      <c r="F2899" s="35">
        <v>256397</v>
      </c>
      <c r="G2899" s="37">
        <f t="shared" si="182"/>
        <v>3.1299118164409098E-2</v>
      </c>
      <c r="I2899" s="28">
        <v>1.631</v>
      </c>
      <c r="J2899" s="28">
        <v>2.660161018371582</v>
      </c>
      <c r="K2899" s="28">
        <v>3.1253798073619929</v>
      </c>
      <c r="L2899" s="28">
        <v>37.695950155763242</v>
      </c>
      <c r="M2899" s="31"/>
      <c r="N2899" s="32">
        <f t="shared" si="180"/>
        <v>85.308005796546581</v>
      </c>
      <c r="O2899" s="32">
        <f t="shared" si="181"/>
        <v>61.036690473692424</v>
      </c>
      <c r="P2899" s="32">
        <f t="shared" si="183"/>
        <v>78.740409032858906</v>
      </c>
    </row>
    <row r="2900" spans="1:16" x14ac:dyDescent="0.2">
      <c r="A2900" s="20" t="s">
        <v>2895</v>
      </c>
      <c r="B2900" s="20" t="s">
        <v>9895</v>
      </c>
      <c r="C2900" s="20" t="s">
        <v>6887</v>
      </c>
      <c r="D2900" s="1" t="s">
        <v>14051</v>
      </c>
      <c r="E2900" s="35">
        <v>5601</v>
      </c>
      <c r="F2900" s="35">
        <v>256397</v>
      </c>
      <c r="G2900" s="37">
        <f t="shared" si="182"/>
        <v>2.1845029388019362E-2</v>
      </c>
      <c r="I2900" s="28">
        <v>6.8689999999999998</v>
      </c>
      <c r="J2900" s="28">
        <v>47.183162689208984</v>
      </c>
      <c r="K2900" s="28">
        <v>3.3438991216230431</v>
      </c>
      <c r="L2900" s="28">
        <v>45.221210498125338</v>
      </c>
      <c r="M2900" s="31"/>
      <c r="N2900" s="32">
        <f t="shared" si="180"/>
        <v>94.764846901603988</v>
      </c>
      <c r="O2900" s="32">
        <f t="shared" si="181"/>
        <v>68.959878087140055</v>
      </c>
      <c r="P2900" s="32">
        <f t="shared" si="183"/>
        <v>87.78225747789223</v>
      </c>
    </row>
    <row r="2901" spans="1:16" x14ac:dyDescent="0.2">
      <c r="A2901" s="20" t="s">
        <v>2896</v>
      </c>
      <c r="B2901" s="20" t="s">
        <v>9896</v>
      </c>
      <c r="C2901" s="20" t="s">
        <v>6887</v>
      </c>
      <c r="D2901" s="1" t="s">
        <v>14051</v>
      </c>
      <c r="E2901" s="35">
        <v>7575</v>
      </c>
      <c r="F2901" s="35">
        <v>256397</v>
      </c>
      <c r="G2901" s="37">
        <f t="shared" si="182"/>
        <v>2.9544027426217936E-2</v>
      </c>
      <c r="I2901" s="28">
        <v>5.5919999999999996</v>
      </c>
      <c r="J2901" s="28">
        <v>31.270463943481445</v>
      </c>
      <c r="K2901" s="28">
        <v>3.7658816842171308</v>
      </c>
      <c r="L2901" s="28">
        <v>39.172673267326729</v>
      </c>
      <c r="M2901" s="31"/>
      <c r="N2901" s="32">
        <f t="shared" si="180"/>
        <v>90.918264526608127</v>
      </c>
      <c r="O2901" s="32">
        <f t="shared" si="181"/>
        <v>65.016037766415678</v>
      </c>
      <c r="P2901" s="32">
        <f t="shared" si="183"/>
        <v>83.909357989006452</v>
      </c>
    </row>
    <row r="2902" spans="1:16" x14ac:dyDescent="0.2">
      <c r="A2902" s="20" t="s">
        <v>2897</v>
      </c>
      <c r="B2902" s="20" t="s">
        <v>9897</v>
      </c>
      <c r="C2902" s="20" t="s">
        <v>6887</v>
      </c>
      <c r="D2902" s="1" t="s">
        <v>14051</v>
      </c>
      <c r="E2902" s="35">
        <v>5996</v>
      </c>
      <c r="F2902" s="35">
        <v>256397</v>
      </c>
      <c r="G2902" s="37">
        <f t="shared" si="182"/>
        <v>2.3385609035987159E-2</v>
      </c>
      <c r="I2902" s="28">
        <v>3.7850000000000001</v>
      </c>
      <c r="J2902" s="28">
        <v>14.326225280761719</v>
      </c>
      <c r="K2902" s="28">
        <v>3.1814752872688485</v>
      </c>
      <c r="L2902" s="28">
        <v>39.56721147431621</v>
      </c>
      <c r="M2902" s="31"/>
      <c r="N2902" s="32">
        <f t="shared" si="180"/>
        <v>89.057415015954135</v>
      </c>
      <c r="O2902" s="32">
        <f t="shared" si="181"/>
        <v>63.967077525077698</v>
      </c>
      <c r="P2902" s="32">
        <f t="shared" si="183"/>
        <v>82.268198316612342</v>
      </c>
    </row>
    <row r="2903" spans="1:16" x14ac:dyDescent="0.2">
      <c r="A2903" s="20" t="s">
        <v>2898</v>
      </c>
      <c r="B2903" s="20" t="s">
        <v>9898</v>
      </c>
      <c r="C2903" s="20" t="s">
        <v>6887</v>
      </c>
      <c r="D2903" s="1" t="s">
        <v>14051</v>
      </c>
      <c r="E2903" s="35">
        <v>5813</v>
      </c>
      <c r="F2903" s="35">
        <v>256397</v>
      </c>
      <c r="G2903" s="37">
        <f t="shared" si="182"/>
        <v>2.2671872135789421E-2</v>
      </c>
      <c r="I2903" s="28">
        <v>4.7439999999999998</v>
      </c>
      <c r="J2903" s="28">
        <v>22.505535125732422</v>
      </c>
      <c r="K2903" s="28">
        <v>3.4417828653609379</v>
      </c>
      <c r="L2903" s="28">
        <v>45.602958885257181</v>
      </c>
      <c r="M2903" s="31"/>
      <c r="N2903" s="32">
        <f t="shared" si="180"/>
        <v>91.514734678891855</v>
      </c>
      <c r="O2903" s="32">
        <f t="shared" si="181"/>
        <v>67.239927077838431</v>
      </c>
      <c r="P2903" s="32">
        <f t="shared" si="183"/>
        <v>84.946192936545458</v>
      </c>
    </row>
    <row r="2904" spans="1:16" x14ac:dyDescent="0.2">
      <c r="A2904" s="20" t="s">
        <v>2899</v>
      </c>
      <c r="B2904" s="20" t="s">
        <v>9899</v>
      </c>
      <c r="C2904" s="20" t="s">
        <v>6887</v>
      </c>
      <c r="D2904" s="1" t="s">
        <v>14051</v>
      </c>
      <c r="E2904" s="35">
        <v>6486</v>
      </c>
      <c r="F2904" s="35">
        <v>256397</v>
      </c>
      <c r="G2904" s="37">
        <f t="shared" si="182"/>
        <v>2.5296707839795318E-2</v>
      </c>
      <c r="I2904" s="28">
        <v>6.1790000000000003</v>
      </c>
      <c r="J2904" s="28">
        <v>38.180042266845703</v>
      </c>
      <c r="K2904" s="28">
        <v>3.8490612354978375</v>
      </c>
      <c r="L2904" s="28">
        <v>36.992753623188406</v>
      </c>
      <c r="M2904" s="31"/>
      <c r="N2904" s="32">
        <f t="shared" si="180"/>
        <v>91.198378145725059</v>
      </c>
      <c r="O2904" s="32">
        <f t="shared" si="181"/>
        <v>64.525192398406233</v>
      </c>
      <c r="P2904" s="32">
        <f t="shared" si="183"/>
        <v>83.98085713126315</v>
      </c>
    </row>
    <row r="2905" spans="1:16" x14ac:dyDescent="0.2">
      <c r="A2905" s="20" t="s">
        <v>2900</v>
      </c>
      <c r="B2905" s="20" t="s">
        <v>9900</v>
      </c>
      <c r="C2905" s="20" t="s">
        <v>6887</v>
      </c>
      <c r="D2905" s="1" t="s">
        <v>14051</v>
      </c>
      <c r="E2905" s="35">
        <v>5687</v>
      </c>
      <c r="F2905" s="35">
        <v>256397</v>
      </c>
      <c r="G2905" s="37">
        <f t="shared" si="182"/>
        <v>2.2180446729095894E-2</v>
      </c>
      <c r="I2905" s="28">
        <v>4.8890000000000002</v>
      </c>
      <c r="J2905" s="28">
        <v>23.902320861816406</v>
      </c>
      <c r="K2905" s="28">
        <v>4.1187295027884199</v>
      </c>
      <c r="L2905" s="28">
        <v>34.00738526463865</v>
      </c>
      <c r="M2905" s="31"/>
      <c r="N2905" s="32">
        <f t="shared" si="180"/>
        <v>88.204984821488821</v>
      </c>
      <c r="O2905" s="32">
        <f t="shared" si="181"/>
        <v>61.940240640143251</v>
      </c>
      <c r="P2905" s="32">
        <f t="shared" si="183"/>
        <v>81.097984373018463</v>
      </c>
    </row>
    <row r="2906" spans="1:16" x14ac:dyDescent="0.2">
      <c r="A2906" s="20" t="s">
        <v>2901</v>
      </c>
      <c r="B2906" s="20" t="s">
        <v>9901</v>
      </c>
      <c r="C2906" s="20" t="s">
        <v>6887</v>
      </c>
      <c r="D2906" s="1" t="s">
        <v>14051</v>
      </c>
      <c r="E2906" s="35">
        <v>6093</v>
      </c>
      <c r="F2906" s="35">
        <v>256397</v>
      </c>
      <c r="G2906" s="37">
        <f t="shared" si="182"/>
        <v>2.3763928595108365E-2</v>
      </c>
      <c r="I2906" s="28">
        <v>3.8149999999999999</v>
      </c>
      <c r="J2906" s="28">
        <v>14.554224967956543</v>
      </c>
      <c r="K2906" s="28">
        <v>2.8401336729266546</v>
      </c>
      <c r="L2906" s="28">
        <v>45.06614147382242</v>
      </c>
      <c r="M2906" s="31"/>
      <c r="N2906" s="32">
        <f t="shared" si="180"/>
        <v>90.807452790122582</v>
      </c>
      <c r="O2906" s="32">
        <f t="shared" si="181"/>
        <v>66.585812512000203</v>
      </c>
      <c r="P2906" s="32">
        <f t="shared" si="183"/>
        <v>84.253297640895298</v>
      </c>
    </row>
    <row r="2907" spans="1:16" x14ac:dyDescent="0.2">
      <c r="A2907" s="20" t="s">
        <v>2902</v>
      </c>
      <c r="B2907" s="20" t="s">
        <v>9902</v>
      </c>
      <c r="C2907" s="20" t="s">
        <v>6887</v>
      </c>
      <c r="D2907" s="1" t="s">
        <v>14051</v>
      </c>
      <c r="E2907" s="35">
        <v>8298</v>
      </c>
      <c r="F2907" s="35">
        <v>256397</v>
      </c>
      <c r="G2907" s="37">
        <f t="shared" si="182"/>
        <v>3.236387321224507E-2</v>
      </c>
      <c r="I2907" s="28">
        <v>6.2649999999999997</v>
      </c>
      <c r="J2907" s="28">
        <v>39.250225067138672</v>
      </c>
      <c r="K2907" s="28">
        <v>3.1217924202863672</v>
      </c>
      <c r="L2907" s="28">
        <v>36.521691973969631</v>
      </c>
      <c r="M2907" s="31"/>
      <c r="N2907" s="32">
        <f t="shared" si="180"/>
        <v>92.245073012853496</v>
      </c>
      <c r="O2907" s="32">
        <f t="shared" si="181"/>
        <v>64.925835000606327</v>
      </c>
      <c r="P2907" s="32">
        <f t="shared" si="183"/>
        <v>84.852736142395457</v>
      </c>
    </row>
    <row r="2908" spans="1:16" x14ac:dyDescent="0.2">
      <c r="A2908" s="20" t="s">
        <v>2903</v>
      </c>
      <c r="B2908" s="20" t="s">
        <v>9903</v>
      </c>
      <c r="C2908" s="20" t="s">
        <v>6887</v>
      </c>
      <c r="D2908" s="1" t="s">
        <v>14051</v>
      </c>
      <c r="E2908" s="35">
        <v>7049</v>
      </c>
      <c r="F2908" s="35">
        <v>256397</v>
      </c>
      <c r="G2908" s="37">
        <f t="shared" si="182"/>
        <v>2.7492521363354484E-2</v>
      </c>
      <c r="I2908" s="28">
        <v>4.8319999999999999</v>
      </c>
      <c r="J2908" s="28">
        <v>23.348224639892578</v>
      </c>
      <c r="K2908" s="28">
        <v>3.0146358867272816</v>
      </c>
      <c r="L2908" s="28">
        <v>36.688608313235918</v>
      </c>
      <c r="M2908" s="31"/>
      <c r="N2908" s="32">
        <f t="shared" si="180"/>
        <v>90.267316822842389</v>
      </c>
      <c r="O2908" s="32">
        <f t="shared" si="181"/>
        <v>63.834817097705475</v>
      </c>
      <c r="P2908" s="32">
        <f t="shared" si="183"/>
        <v>83.114923252827552</v>
      </c>
    </row>
    <row r="2909" spans="1:16" x14ac:dyDescent="0.2">
      <c r="A2909" s="20" t="s">
        <v>2904</v>
      </c>
      <c r="B2909" s="20" t="s">
        <v>9904</v>
      </c>
      <c r="C2909" s="20" t="s">
        <v>6887</v>
      </c>
      <c r="D2909" s="1" t="s">
        <v>14051</v>
      </c>
      <c r="E2909" s="35">
        <v>5552</v>
      </c>
      <c r="F2909" s="35">
        <v>256397</v>
      </c>
      <c r="G2909" s="37">
        <f t="shared" si="182"/>
        <v>2.1653919507638546E-2</v>
      </c>
      <c r="I2909" s="28">
        <v>7.4480000000000004</v>
      </c>
      <c r="J2909" s="28">
        <v>55.472705841064453</v>
      </c>
      <c r="K2909" s="28">
        <v>3.3492729824285865</v>
      </c>
      <c r="L2909" s="28">
        <v>41.529899135446684</v>
      </c>
      <c r="M2909" s="31"/>
      <c r="N2909" s="32">
        <f t="shared" si="180"/>
        <v>94.787287068813413</v>
      </c>
      <c r="O2909" s="32">
        <f t="shared" si="181"/>
        <v>67.837972555469236</v>
      </c>
      <c r="P2909" s="32">
        <f t="shared" si="183"/>
        <v>87.495048126378236</v>
      </c>
    </row>
    <row r="2910" spans="1:16" x14ac:dyDescent="0.2">
      <c r="A2910" s="20" t="s">
        <v>2905</v>
      </c>
      <c r="B2910" s="20" t="s">
        <v>9905</v>
      </c>
      <c r="C2910" s="20" t="s">
        <v>6887</v>
      </c>
      <c r="D2910" s="1" t="s">
        <v>14051</v>
      </c>
      <c r="E2910" s="35">
        <v>5688</v>
      </c>
      <c r="F2910" s="35">
        <v>256397</v>
      </c>
      <c r="G2910" s="37">
        <f t="shared" si="182"/>
        <v>2.2184346930736318E-2</v>
      </c>
      <c r="I2910" s="28">
        <v>5.2889999999999997</v>
      </c>
      <c r="J2910" s="28">
        <v>27.973520278930664</v>
      </c>
      <c r="K2910" s="28">
        <v>2.925146672072775</v>
      </c>
      <c r="L2910" s="28">
        <v>44.074718706047818</v>
      </c>
      <c r="M2910" s="31"/>
      <c r="N2910" s="32">
        <f t="shared" si="180"/>
        <v>92.7325611450634</v>
      </c>
      <c r="O2910" s="32">
        <f t="shared" si="181"/>
        <v>67.451864096039969</v>
      </c>
      <c r="P2910" s="32">
        <f t="shared" si="183"/>
        <v>85.891834883862543</v>
      </c>
    </row>
    <row r="2911" spans="1:16" x14ac:dyDescent="0.2">
      <c r="A2911" s="20" t="s">
        <v>2906</v>
      </c>
      <c r="B2911" s="20" t="s">
        <v>9906</v>
      </c>
      <c r="C2911" s="20" t="s">
        <v>6888</v>
      </c>
      <c r="D2911" s="1" t="s">
        <v>14119</v>
      </c>
      <c r="E2911" s="35">
        <v>5242</v>
      </c>
      <c r="F2911" s="35">
        <v>177643</v>
      </c>
      <c r="G2911" s="37">
        <f t="shared" si="182"/>
        <v>2.950862122346504E-2</v>
      </c>
      <c r="I2911" s="28">
        <v>6.6470000000000002</v>
      </c>
      <c r="J2911" s="28">
        <v>44.182609558105469</v>
      </c>
      <c r="K2911" s="28">
        <v>2.2931864383436182</v>
      </c>
      <c r="L2911" s="28">
        <v>41.627623044639449</v>
      </c>
      <c r="M2911" s="31"/>
      <c r="N2911" s="32">
        <f t="shared" si="180"/>
        <v>95.114818271281365</v>
      </c>
      <c r="O2911" s="32">
        <f t="shared" si="181"/>
        <v>68.016529982865819</v>
      </c>
      <c r="P2911" s="32">
        <f t="shared" si="183"/>
        <v>87.782268382775953</v>
      </c>
    </row>
    <row r="2912" spans="1:16" x14ac:dyDescent="0.2">
      <c r="A2912" s="20" t="s">
        <v>2907</v>
      </c>
      <c r="B2912" s="20" t="s">
        <v>9907</v>
      </c>
      <c r="C2912" s="20" t="s">
        <v>6888</v>
      </c>
      <c r="D2912" s="1" t="s">
        <v>14119</v>
      </c>
      <c r="E2912" s="35">
        <v>5083</v>
      </c>
      <c r="F2912" s="35">
        <v>177643</v>
      </c>
      <c r="G2912" s="37">
        <f t="shared" si="182"/>
        <v>2.8613567660982983E-2</v>
      </c>
      <c r="I2912" s="28">
        <v>6.835</v>
      </c>
      <c r="J2912" s="28">
        <v>46.71722412109375</v>
      </c>
      <c r="K2912" s="28">
        <v>3.2385446818478143</v>
      </c>
      <c r="L2912" s="28">
        <v>43.214833759590796</v>
      </c>
      <c r="M2912" s="31"/>
      <c r="N2912" s="32">
        <f t="shared" si="180"/>
        <v>94.416485050728596</v>
      </c>
      <c r="O2912" s="32">
        <f t="shared" si="181"/>
        <v>68.155112226730608</v>
      </c>
      <c r="P2912" s="32">
        <f t="shared" si="183"/>
        <v>87.310396860836335</v>
      </c>
    </row>
    <row r="2913" spans="1:16" x14ac:dyDescent="0.2">
      <c r="A2913" s="20" t="s">
        <v>2908</v>
      </c>
      <c r="B2913" s="20" t="s">
        <v>9908</v>
      </c>
      <c r="C2913" s="20" t="s">
        <v>6888</v>
      </c>
      <c r="D2913" s="1" t="s">
        <v>14119</v>
      </c>
      <c r="E2913" s="35">
        <v>5389</v>
      </c>
      <c r="F2913" s="35">
        <v>177643</v>
      </c>
      <c r="G2913" s="37">
        <f t="shared" si="182"/>
        <v>3.0336123573684301E-2</v>
      </c>
      <c r="I2913" s="28">
        <v>5.9950000000000001</v>
      </c>
      <c r="J2913" s="28">
        <v>35.940025329589844</v>
      </c>
      <c r="K2913" s="28">
        <v>2.4063798570804211</v>
      </c>
      <c r="L2913" s="28">
        <v>45.602152532937467</v>
      </c>
      <c r="M2913" s="31"/>
      <c r="N2913" s="32">
        <f t="shared" si="180"/>
        <v>94.86729313506622</v>
      </c>
      <c r="O2913" s="32">
        <f t="shared" si="181"/>
        <v>69.087757446471699</v>
      </c>
      <c r="P2913" s="32">
        <f t="shared" si="183"/>
        <v>87.891585683465507</v>
      </c>
    </row>
    <row r="2914" spans="1:16" x14ac:dyDescent="0.2">
      <c r="A2914" s="20" t="s">
        <v>2909</v>
      </c>
      <c r="B2914" s="20" t="s">
        <v>9909</v>
      </c>
      <c r="C2914" s="20" t="s">
        <v>6888</v>
      </c>
      <c r="D2914" s="1" t="s">
        <v>14119</v>
      </c>
      <c r="E2914" s="35">
        <v>5478</v>
      </c>
      <c r="F2914" s="35">
        <v>177643</v>
      </c>
      <c r="G2914" s="37">
        <f t="shared" si="182"/>
        <v>3.083712839796671E-2</v>
      </c>
      <c r="I2914" s="28">
        <v>3.258</v>
      </c>
      <c r="J2914" s="28">
        <v>10.614563941955566</v>
      </c>
      <c r="K2914" s="28">
        <v>3.4485783530110132</v>
      </c>
      <c r="L2914" s="28">
        <v>41.761956918583422</v>
      </c>
      <c r="M2914" s="31"/>
      <c r="N2914" s="32">
        <f t="shared" si="180"/>
        <v>88.346102935091224</v>
      </c>
      <c r="O2914" s="32">
        <f t="shared" si="181"/>
        <v>64.19680156157753</v>
      </c>
      <c r="P2914" s="32">
        <f t="shared" si="183"/>
        <v>81.811522034291642</v>
      </c>
    </row>
    <row r="2915" spans="1:16" x14ac:dyDescent="0.2">
      <c r="A2915" s="20" t="s">
        <v>2910</v>
      </c>
      <c r="B2915" s="20" t="s">
        <v>9910</v>
      </c>
      <c r="C2915" s="20" t="s">
        <v>6888</v>
      </c>
      <c r="D2915" s="1" t="s">
        <v>14119</v>
      </c>
      <c r="E2915" s="35">
        <v>5399</v>
      </c>
      <c r="F2915" s="35">
        <v>177643</v>
      </c>
      <c r="G2915" s="37">
        <f t="shared" si="182"/>
        <v>3.0392416250569963E-2</v>
      </c>
      <c r="I2915" s="28">
        <v>0.69599999999999995</v>
      </c>
      <c r="J2915" s="28">
        <v>0.48441600799560547</v>
      </c>
      <c r="K2915" s="28">
        <v>3.3088888904522706</v>
      </c>
      <c r="L2915" s="28">
        <v>42.621040933506208</v>
      </c>
      <c r="M2915" s="31"/>
      <c r="N2915" s="32">
        <f t="shared" si="180"/>
        <v>84.627331281710525</v>
      </c>
      <c r="O2915" s="32">
        <f t="shared" si="181"/>
        <v>61.983035863117735</v>
      </c>
      <c r="P2915" s="32">
        <f t="shared" si="183"/>
        <v>78.499991278546275</v>
      </c>
    </row>
    <row r="2916" spans="1:16" x14ac:dyDescent="0.2">
      <c r="A2916" s="20" t="s">
        <v>2911</v>
      </c>
      <c r="B2916" s="20" t="s">
        <v>9911</v>
      </c>
      <c r="C2916" s="20" t="s">
        <v>6888</v>
      </c>
      <c r="D2916" s="1" t="s">
        <v>14119</v>
      </c>
      <c r="E2916" s="35">
        <v>6037</v>
      </c>
      <c r="F2916" s="35">
        <v>177643</v>
      </c>
      <c r="G2916" s="37">
        <f t="shared" si="182"/>
        <v>3.398388903587532E-2</v>
      </c>
      <c r="I2916" s="28">
        <v>2.609</v>
      </c>
      <c r="J2916" s="28">
        <v>6.8068809509277344</v>
      </c>
      <c r="K2916" s="28">
        <v>4.2403292379961339</v>
      </c>
      <c r="L2916" s="28">
        <v>37.049527911214177</v>
      </c>
      <c r="M2916" s="31"/>
      <c r="N2916" s="32">
        <f t="shared" si="180"/>
        <v>85.15983982960536</v>
      </c>
      <c r="O2916" s="32">
        <f t="shared" si="181"/>
        <v>60.965774722661358</v>
      </c>
      <c r="P2916" s="32">
        <f t="shared" si="183"/>
        <v>78.613146270431201</v>
      </c>
    </row>
    <row r="2917" spans="1:16" x14ac:dyDescent="0.2">
      <c r="A2917" s="20" t="s">
        <v>2912</v>
      </c>
      <c r="B2917" s="20" t="s">
        <v>9912</v>
      </c>
      <c r="C2917" s="20" t="s">
        <v>6888</v>
      </c>
      <c r="D2917" s="1" t="s">
        <v>14119</v>
      </c>
      <c r="E2917" s="35">
        <v>10357</v>
      </c>
      <c r="F2917" s="35">
        <v>177643</v>
      </c>
      <c r="G2917" s="37">
        <f t="shared" si="182"/>
        <v>5.8302325450482147E-2</v>
      </c>
      <c r="I2917" s="28">
        <v>1.4430000000000001</v>
      </c>
      <c r="J2917" s="28">
        <v>2.0822489261627197</v>
      </c>
      <c r="K2917" s="28">
        <v>3.3169464008088188</v>
      </c>
      <c r="L2917" s="28">
        <v>40.464999517234723</v>
      </c>
      <c r="M2917" s="31"/>
      <c r="N2917" s="32">
        <f t="shared" si="180"/>
        <v>85.351060158475633</v>
      </c>
      <c r="O2917" s="32">
        <f t="shared" si="181"/>
        <v>61.875283901763666</v>
      </c>
      <c r="P2917" s="32">
        <f t="shared" si="183"/>
        <v>78.998729017053705</v>
      </c>
    </row>
    <row r="2918" spans="1:16" x14ac:dyDescent="0.2">
      <c r="A2918" s="20" t="s">
        <v>2913</v>
      </c>
      <c r="B2918" s="20" t="s">
        <v>9913</v>
      </c>
      <c r="C2918" s="20" t="s">
        <v>6888</v>
      </c>
      <c r="D2918" s="1" t="s">
        <v>14119</v>
      </c>
      <c r="E2918" s="35">
        <v>5899</v>
      </c>
      <c r="F2918" s="35">
        <v>177643</v>
      </c>
      <c r="G2918" s="37">
        <f t="shared" si="182"/>
        <v>3.3207050094853162E-2</v>
      </c>
      <c r="I2918" s="28">
        <v>0.58899999999999997</v>
      </c>
      <c r="J2918" s="28">
        <v>0.34692099690437317</v>
      </c>
      <c r="K2918" s="28">
        <v>3.4546968712593631</v>
      </c>
      <c r="L2918" s="28">
        <v>40.061535853534494</v>
      </c>
      <c r="M2918" s="31"/>
      <c r="N2918" s="32">
        <f t="shared" si="180"/>
        <v>83.677722611907626</v>
      </c>
      <c r="O2918" s="32">
        <f t="shared" si="181"/>
        <v>60.667750107532157</v>
      </c>
      <c r="P2918" s="32">
        <f t="shared" si="183"/>
        <v>77.451433721417118</v>
      </c>
    </row>
    <row r="2919" spans="1:16" x14ac:dyDescent="0.2">
      <c r="A2919" s="20" t="s">
        <v>2914</v>
      </c>
      <c r="B2919" s="20" t="s">
        <v>9914</v>
      </c>
      <c r="C2919" s="20" t="s">
        <v>6888</v>
      </c>
      <c r="D2919" s="1" t="s">
        <v>14119</v>
      </c>
      <c r="E2919" s="35">
        <v>5525</v>
      </c>
      <c r="F2919" s="35">
        <v>177643</v>
      </c>
      <c r="G2919" s="37">
        <f t="shared" si="182"/>
        <v>3.1101703979329327E-2</v>
      </c>
      <c r="I2919" s="28">
        <v>1.359</v>
      </c>
      <c r="J2919" s="28">
        <v>1.8468810319900513</v>
      </c>
      <c r="K2919" s="28">
        <v>3.7522771481126069</v>
      </c>
      <c r="L2919" s="28">
        <v>36.780452488687786</v>
      </c>
      <c r="M2919" s="31"/>
      <c r="N2919" s="32">
        <f t="shared" si="180"/>
        <v>83.783223397227502</v>
      </c>
      <c r="O2919" s="32">
        <f t="shared" si="181"/>
        <v>59.898921686562439</v>
      </c>
      <c r="P2919" s="32">
        <f t="shared" si="183"/>
        <v>77.32034899049107</v>
      </c>
    </row>
    <row r="2920" spans="1:16" x14ac:dyDescent="0.2">
      <c r="A2920" s="20" t="s">
        <v>2915</v>
      </c>
      <c r="B2920" s="20" t="s">
        <v>9915</v>
      </c>
      <c r="C2920" s="20" t="s">
        <v>6888</v>
      </c>
      <c r="D2920" s="1" t="s">
        <v>14119</v>
      </c>
      <c r="E2920" s="35">
        <v>10197</v>
      </c>
      <c r="F2920" s="35">
        <v>177643</v>
      </c>
      <c r="G2920" s="37">
        <f t="shared" si="182"/>
        <v>5.7401642620311527E-2</v>
      </c>
      <c r="I2920" s="28">
        <v>4.3120000000000003</v>
      </c>
      <c r="J2920" s="28">
        <v>18.593343734741211</v>
      </c>
      <c r="K2920" s="28">
        <v>0.20912053449346055</v>
      </c>
      <c r="L2920" s="28">
        <v>44.50357948416201</v>
      </c>
      <c r="M2920" s="31"/>
      <c r="N2920" s="32">
        <f t="shared" si="180"/>
        <v>95.153183100442817</v>
      </c>
      <c r="O2920" s="32">
        <f t="shared" si="181"/>
        <v>68.730222984936205</v>
      </c>
      <c r="P2920" s="32">
        <f t="shared" si="183"/>
        <v>88.003370861868049</v>
      </c>
    </row>
    <row r="2921" spans="1:16" x14ac:dyDescent="0.2">
      <c r="A2921" s="20" t="s">
        <v>2916</v>
      </c>
      <c r="B2921" s="20" t="s">
        <v>9916</v>
      </c>
      <c r="C2921" s="20" t="s">
        <v>6888</v>
      </c>
      <c r="D2921" s="1" t="s">
        <v>14119</v>
      </c>
      <c r="E2921" s="35">
        <v>5407</v>
      </c>
      <c r="F2921" s="35">
        <v>177643</v>
      </c>
      <c r="G2921" s="37">
        <f t="shared" si="182"/>
        <v>3.0437450392078496E-2</v>
      </c>
      <c r="I2921" s="28">
        <v>2.3740000000000001</v>
      </c>
      <c r="J2921" s="28">
        <v>5.6358761787414551</v>
      </c>
      <c r="K2921" s="28">
        <v>3.5552555930442047</v>
      </c>
      <c r="L2921" s="28">
        <v>35.885148881080084</v>
      </c>
      <c r="M2921" s="31"/>
      <c r="N2921" s="32">
        <f t="shared" si="180"/>
        <v>85.490915891368459</v>
      </c>
      <c r="O2921" s="32">
        <f t="shared" si="181"/>
        <v>60.729163636271473</v>
      </c>
      <c r="P2921" s="32">
        <f t="shared" si="183"/>
        <v>78.790611362726736</v>
      </c>
    </row>
    <row r="2922" spans="1:16" x14ac:dyDescent="0.2">
      <c r="A2922" s="20" t="s">
        <v>2917</v>
      </c>
      <c r="B2922" s="20" t="s">
        <v>9917</v>
      </c>
      <c r="C2922" s="20" t="s">
        <v>6888</v>
      </c>
      <c r="D2922" s="1" t="s">
        <v>14119</v>
      </c>
      <c r="E2922" s="35">
        <v>10864</v>
      </c>
      <c r="F2922" s="35">
        <v>177643</v>
      </c>
      <c r="G2922" s="37">
        <f t="shared" si="182"/>
        <v>6.115636416858531E-2</v>
      </c>
      <c r="I2922" s="28">
        <v>2.4820000000000002</v>
      </c>
      <c r="J2922" s="28">
        <v>6.1603240966796875</v>
      </c>
      <c r="K2922" s="28">
        <v>2.8496351867592873</v>
      </c>
      <c r="L2922" s="28">
        <v>35.508928571428569</v>
      </c>
      <c r="M2922" s="31"/>
      <c r="N2922" s="32">
        <f t="shared" si="180"/>
        <v>86.571627450452468</v>
      </c>
      <c r="O2922" s="32">
        <f t="shared" si="181"/>
        <v>61.193492965138248</v>
      </c>
      <c r="P2922" s="32">
        <f t="shared" si="183"/>
        <v>79.704535506851087</v>
      </c>
    </row>
    <row r="2923" spans="1:16" x14ac:dyDescent="0.2">
      <c r="A2923" s="20" t="s">
        <v>2918</v>
      </c>
      <c r="B2923" s="20" t="s">
        <v>9918</v>
      </c>
      <c r="C2923" s="20" t="s">
        <v>6888</v>
      </c>
      <c r="D2923" s="1" t="s">
        <v>14119</v>
      </c>
      <c r="E2923" s="35">
        <v>6924</v>
      </c>
      <c r="F2923" s="35">
        <v>177643</v>
      </c>
      <c r="G2923" s="37">
        <f t="shared" si="182"/>
        <v>3.8977049475633713E-2</v>
      </c>
      <c r="I2923" s="28">
        <v>1.407</v>
      </c>
      <c r="J2923" s="28">
        <v>1.9796489477157593</v>
      </c>
      <c r="K2923" s="28">
        <v>4.302330607537705</v>
      </c>
      <c r="L2923" s="28">
        <v>32.615829000577698</v>
      </c>
      <c r="M2923" s="31"/>
      <c r="N2923" s="32">
        <f t="shared" si="180"/>
        <v>82.160763337077114</v>
      </c>
      <c r="O2923" s="32">
        <f t="shared" si="181"/>
        <v>57.776624576155207</v>
      </c>
      <c r="P2923" s="32">
        <f t="shared" si="183"/>
        <v>75.562637579106863</v>
      </c>
    </row>
    <row r="2924" spans="1:16" x14ac:dyDescent="0.2">
      <c r="A2924" s="20" t="s">
        <v>2919</v>
      </c>
      <c r="B2924" s="20" t="s">
        <v>9919</v>
      </c>
      <c r="C2924" s="20" t="s">
        <v>6888</v>
      </c>
      <c r="D2924" s="1" t="s">
        <v>14119</v>
      </c>
      <c r="E2924" s="35">
        <v>6157</v>
      </c>
      <c r="F2924" s="35">
        <v>177643</v>
      </c>
      <c r="G2924" s="37">
        <f t="shared" si="182"/>
        <v>3.4659401158503293E-2</v>
      </c>
      <c r="I2924" s="28">
        <v>1.7270000000000001</v>
      </c>
      <c r="J2924" s="28">
        <v>2.9825289249420166</v>
      </c>
      <c r="K2924" s="28">
        <v>4.1590195227466857</v>
      </c>
      <c r="L2924" s="28">
        <v>35.735910345947701</v>
      </c>
      <c r="M2924" s="31"/>
      <c r="N2924" s="32">
        <f t="shared" si="180"/>
        <v>83.57265605941663</v>
      </c>
      <c r="O2924" s="32">
        <f t="shared" si="181"/>
        <v>59.551120737214049</v>
      </c>
      <c r="P2924" s="32">
        <f t="shared" si="183"/>
        <v>77.072647487884666</v>
      </c>
    </row>
    <row r="2925" spans="1:16" x14ac:dyDescent="0.2">
      <c r="A2925" s="20" t="s">
        <v>2920</v>
      </c>
      <c r="B2925" s="20" t="s">
        <v>9920</v>
      </c>
      <c r="C2925" s="20" t="s">
        <v>6888</v>
      </c>
      <c r="D2925" s="1" t="s">
        <v>14119</v>
      </c>
      <c r="E2925" s="35">
        <v>5528</v>
      </c>
      <c r="F2925" s="35">
        <v>177643</v>
      </c>
      <c r="G2925" s="37">
        <f t="shared" si="182"/>
        <v>3.1118591782395028E-2</v>
      </c>
      <c r="I2925" s="28">
        <v>2.2719999999999998</v>
      </c>
      <c r="J2925" s="28">
        <v>5.1619839668273926</v>
      </c>
      <c r="K2925" s="28">
        <v>3.7131217339659175</v>
      </c>
      <c r="L2925" s="28">
        <v>40.018451519536903</v>
      </c>
      <c r="M2925" s="31"/>
      <c r="N2925" s="32">
        <f t="shared" si="180"/>
        <v>86.025712355260097</v>
      </c>
      <c r="O2925" s="32">
        <f t="shared" si="181"/>
        <v>62.269203520854248</v>
      </c>
      <c r="P2925" s="32">
        <f t="shared" si="183"/>
        <v>79.597417536377804</v>
      </c>
    </row>
    <row r="2926" spans="1:16" x14ac:dyDescent="0.2">
      <c r="A2926" s="20" t="s">
        <v>2921</v>
      </c>
      <c r="B2926" s="20" t="s">
        <v>9921</v>
      </c>
      <c r="C2926" s="20" t="s">
        <v>6888</v>
      </c>
      <c r="D2926" s="1" t="s">
        <v>14119</v>
      </c>
      <c r="E2926" s="35">
        <v>9216</v>
      </c>
      <c r="F2926" s="35">
        <v>177643</v>
      </c>
      <c r="G2926" s="37">
        <f t="shared" si="182"/>
        <v>5.1879331017827893E-2</v>
      </c>
      <c r="I2926" s="28">
        <v>4.4809999999999999</v>
      </c>
      <c r="J2926" s="28">
        <v>20.079360961914063</v>
      </c>
      <c r="K2926" s="28">
        <v>0.68238498876101905</v>
      </c>
      <c r="L2926" s="28">
        <v>46.195746527777779</v>
      </c>
      <c r="M2926" s="31"/>
      <c r="N2926" s="32">
        <f t="shared" si="180"/>
        <v>95.124281842108388</v>
      </c>
      <c r="O2926" s="32">
        <f t="shared" si="181"/>
        <v>69.262168457541023</v>
      </c>
      <c r="P2926" s="32">
        <f t="shared" si="183"/>
        <v>88.126229618433712</v>
      </c>
    </row>
    <row r="2927" spans="1:16" x14ac:dyDescent="0.2">
      <c r="A2927" s="20" t="s">
        <v>2922</v>
      </c>
      <c r="B2927" s="20" t="s">
        <v>9922</v>
      </c>
      <c r="C2927" s="20" t="s">
        <v>6888</v>
      </c>
      <c r="D2927" s="1" t="s">
        <v>14119</v>
      </c>
      <c r="E2927" s="35">
        <v>5536</v>
      </c>
      <c r="F2927" s="35">
        <v>177643</v>
      </c>
      <c r="G2927" s="37">
        <f t="shared" si="182"/>
        <v>3.1163625923903558E-2</v>
      </c>
      <c r="I2927" s="28">
        <v>2.6339999999999999</v>
      </c>
      <c r="J2927" s="28">
        <v>6.9379558563232422</v>
      </c>
      <c r="K2927" s="28">
        <v>3.2893568230914729</v>
      </c>
      <c r="L2927" s="28">
        <v>42.066654624277454</v>
      </c>
      <c r="M2927" s="31"/>
      <c r="N2927" s="32">
        <f t="shared" si="180"/>
        <v>87.65320230194412</v>
      </c>
      <c r="O2927" s="32">
        <f t="shared" si="181"/>
        <v>63.820127807637981</v>
      </c>
      <c r="P2927" s="32">
        <f t="shared" si="183"/>
        <v>81.204189513166838</v>
      </c>
    </row>
    <row r="2928" spans="1:16" x14ac:dyDescent="0.2">
      <c r="A2928" s="20" t="s">
        <v>2923</v>
      </c>
      <c r="B2928" s="20" t="s">
        <v>9923</v>
      </c>
      <c r="C2928" s="20" t="s">
        <v>6888</v>
      </c>
      <c r="D2928" s="1" t="s">
        <v>14119</v>
      </c>
      <c r="E2928" s="35">
        <v>5443</v>
      </c>
      <c r="F2928" s="35">
        <v>177643</v>
      </c>
      <c r="G2928" s="37">
        <f t="shared" si="182"/>
        <v>3.0640104028866886E-2</v>
      </c>
      <c r="I2928" s="28">
        <v>3.823</v>
      </c>
      <c r="J2928" s="28">
        <v>14.615328788757324</v>
      </c>
      <c r="K2928" s="28">
        <v>2.9919181346285626</v>
      </c>
      <c r="L2928" s="28">
        <v>40.373139812603341</v>
      </c>
      <c r="M2928" s="31"/>
      <c r="N2928" s="32">
        <f t="shared" si="180"/>
        <v>89.562453869187394</v>
      </c>
      <c r="O2928" s="32">
        <f t="shared" si="181"/>
        <v>64.484567257002382</v>
      </c>
      <c r="P2928" s="32">
        <f t="shared" si="183"/>
        <v>82.776606264165849</v>
      </c>
    </row>
    <row r="2929" spans="1:16" x14ac:dyDescent="0.2">
      <c r="A2929" s="20" t="s">
        <v>2924</v>
      </c>
      <c r="B2929" s="20" t="s">
        <v>9924</v>
      </c>
      <c r="C2929" s="20" t="s">
        <v>6888</v>
      </c>
      <c r="D2929" s="1" t="s">
        <v>14119</v>
      </c>
      <c r="E2929" s="35">
        <v>5681</v>
      </c>
      <c r="F2929" s="35">
        <v>177643</v>
      </c>
      <c r="G2929" s="37">
        <f t="shared" si="182"/>
        <v>3.1979869738745684E-2</v>
      </c>
      <c r="I2929" s="28">
        <v>3.766</v>
      </c>
      <c r="J2929" s="28">
        <v>14.182756423950195</v>
      </c>
      <c r="K2929" s="28">
        <v>3.7778867086624817</v>
      </c>
      <c r="L2929" s="28">
        <v>38.335680337968668</v>
      </c>
      <c r="M2929" s="31"/>
      <c r="N2929" s="32">
        <f t="shared" si="180"/>
        <v>87.91495857657344</v>
      </c>
      <c r="O2929" s="32">
        <f t="shared" si="181"/>
        <v>62.990111097757911</v>
      </c>
      <c r="P2929" s="32">
        <f t="shared" si="183"/>
        <v>81.170521966533627</v>
      </c>
    </row>
    <row r="2930" spans="1:16" x14ac:dyDescent="0.2">
      <c r="A2930" s="20" t="s">
        <v>2925</v>
      </c>
      <c r="B2930" s="20" t="s">
        <v>9925</v>
      </c>
      <c r="C2930" s="20" t="s">
        <v>6888</v>
      </c>
      <c r="D2930" s="1" t="s">
        <v>14119</v>
      </c>
      <c r="E2930" s="35">
        <v>6254</v>
      </c>
      <c r="F2930" s="35">
        <v>177643</v>
      </c>
      <c r="G2930" s="37">
        <f t="shared" si="182"/>
        <v>3.5205440124294232E-2</v>
      </c>
      <c r="I2930" s="28">
        <v>9.1869999999999994</v>
      </c>
      <c r="J2930" s="28">
        <v>84.400970458984375</v>
      </c>
      <c r="K2930" s="28">
        <v>0.57852016991002264</v>
      </c>
      <c r="L2930" s="28">
        <v>42.74112567956508</v>
      </c>
      <c r="M2930" s="31"/>
      <c r="N2930" s="32">
        <f t="shared" si="180"/>
        <v>101.45876813406822</v>
      </c>
      <c r="O2930" s="32">
        <f t="shared" si="181"/>
        <v>71.6326308960559</v>
      </c>
      <c r="P2930" s="32">
        <f t="shared" si="183"/>
        <v>93.388087176237079</v>
      </c>
    </row>
    <row r="2931" spans="1:16" x14ac:dyDescent="0.2">
      <c r="A2931" s="20" t="s">
        <v>2926</v>
      </c>
      <c r="B2931" s="20" t="s">
        <v>9926</v>
      </c>
      <c r="C2931" s="20" t="s">
        <v>6888</v>
      </c>
      <c r="D2931" s="1" t="s">
        <v>14119</v>
      </c>
      <c r="E2931" s="35">
        <v>6178</v>
      </c>
      <c r="F2931" s="35">
        <v>177643</v>
      </c>
      <c r="G2931" s="37">
        <f t="shared" si="182"/>
        <v>3.4777615779963182E-2</v>
      </c>
      <c r="I2931" s="28">
        <v>11.914999999999999</v>
      </c>
      <c r="J2931" s="28">
        <v>141.96722412109375</v>
      </c>
      <c r="K2931" s="28">
        <v>-0.14612475519206838</v>
      </c>
      <c r="L2931" s="28">
        <v>44.133862091291682</v>
      </c>
      <c r="M2931" s="31"/>
      <c r="N2931" s="32">
        <f t="shared" si="180"/>
        <v>106.56074887032271</v>
      </c>
      <c r="O2931" s="32">
        <f t="shared" si="181"/>
        <v>74.422155366808639</v>
      </c>
      <c r="P2931" s="32">
        <f t="shared" si="183"/>
        <v>97.86433831838184</v>
      </c>
    </row>
    <row r="2932" spans="1:16" x14ac:dyDescent="0.2">
      <c r="A2932" s="20" t="s">
        <v>2927</v>
      </c>
      <c r="B2932" s="20" t="s">
        <v>9927</v>
      </c>
      <c r="C2932" s="20" t="s">
        <v>6888</v>
      </c>
      <c r="D2932" s="1" t="s">
        <v>14119</v>
      </c>
      <c r="E2932" s="35">
        <v>8850</v>
      </c>
      <c r="F2932" s="35">
        <v>177643</v>
      </c>
      <c r="G2932" s="37">
        <f t="shared" si="182"/>
        <v>4.9819019043812592E-2</v>
      </c>
      <c r="I2932" s="28">
        <v>7.3220000000000001</v>
      </c>
      <c r="J2932" s="28">
        <v>53.611682891845703</v>
      </c>
      <c r="K2932" s="28">
        <v>0.78344778238692603</v>
      </c>
      <c r="L2932" s="28">
        <v>39.023954802259887</v>
      </c>
      <c r="M2932" s="31"/>
      <c r="N2932" s="32">
        <f t="shared" si="180"/>
        <v>97.654531302235625</v>
      </c>
      <c r="O2932" s="32">
        <f t="shared" si="181"/>
        <v>68.542541864047735</v>
      </c>
      <c r="P2932" s="32">
        <f t="shared" si="183"/>
        <v>89.777092231650101</v>
      </c>
    </row>
    <row r="2933" spans="1:16" x14ac:dyDescent="0.2">
      <c r="A2933" s="20" t="s">
        <v>2928</v>
      </c>
      <c r="B2933" s="20" t="s">
        <v>9928</v>
      </c>
      <c r="C2933" s="20" t="s">
        <v>6888</v>
      </c>
      <c r="D2933" s="1" t="s">
        <v>14119</v>
      </c>
      <c r="E2933" s="35">
        <v>8419</v>
      </c>
      <c r="F2933" s="35">
        <v>177643</v>
      </c>
      <c r="G2933" s="37">
        <f t="shared" si="182"/>
        <v>4.7392804670040471E-2</v>
      </c>
      <c r="I2933" s="28">
        <v>10.712999999999999</v>
      </c>
      <c r="J2933" s="28">
        <v>114.76837158203125</v>
      </c>
      <c r="K2933" s="28">
        <v>1.7295026202744408</v>
      </c>
      <c r="L2933" s="28">
        <v>41.63463594251099</v>
      </c>
      <c r="M2933" s="31"/>
      <c r="N2933" s="32">
        <f t="shared" si="180"/>
        <v>101.7276175125386</v>
      </c>
      <c r="O2933" s="32">
        <f t="shared" si="181"/>
        <v>71.303057647655947</v>
      </c>
      <c r="P2933" s="32">
        <f t="shared" si="183"/>
        <v>93.49500884476376</v>
      </c>
    </row>
    <row r="2934" spans="1:16" x14ac:dyDescent="0.2">
      <c r="A2934" s="20" t="s">
        <v>2929</v>
      </c>
      <c r="B2934" s="20" t="s">
        <v>9929</v>
      </c>
      <c r="C2934" s="20" t="s">
        <v>6888</v>
      </c>
      <c r="D2934" s="1" t="s">
        <v>14119</v>
      </c>
      <c r="E2934" s="35">
        <v>5623</v>
      </c>
      <c r="F2934" s="35">
        <v>177643</v>
      </c>
      <c r="G2934" s="37">
        <f t="shared" si="182"/>
        <v>3.1653372212808839E-2</v>
      </c>
      <c r="I2934" s="28">
        <v>10.407</v>
      </c>
      <c r="J2934" s="28">
        <v>108.30564880371094</v>
      </c>
      <c r="K2934" s="28">
        <v>2.2177249404351773</v>
      </c>
      <c r="L2934" s="28">
        <v>37.70745153832474</v>
      </c>
      <c r="M2934" s="31"/>
      <c r="N2934" s="32">
        <f t="shared" si="180"/>
        <v>99.744151322108621</v>
      </c>
      <c r="O2934" s="32">
        <f t="shared" si="181"/>
        <v>69.088184933437489</v>
      </c>
      <c r="P2934" s="32">
        <f t="shared" si="183"/>
        <v>91.448926157596233</v>
      </c>
    </row>
    <row r="2935" spans="1:16" x14ac:dyDescent="0.2">
      <c r="A2935" s="20" t="s">
        <v>2930</v>
      </c>
      <c r="B2935" s="20" t="s">
        <v>9930</v>
      </c>
      <c r="C2935" s="20" t="s">
        <v>6888</v>
      </c>
      <c r="D2935" s="1" t="s">
        <v>14119</v>
      </c>
      <c r="E2935" s="35">
        <v>5952</v>
      </c>
      <c r="F2935" s="35">
        <v>177643</v>
      </c>
      <c r="G2935" s="37">
        <f t="shared" si="182"/>
        <v>3.3505401282347178E-2</v>
      </c>
      <c r="I2935" s="28">
        <v>12.648</v>
      </c>
      <c r="J2935" s="28">
        <v>159.97190856933594</v>
      </c>
      <c r="K2935" s="28">
        <v>2.9634628774926814</v>
      </c>
      <c r="L2935" s="28">
        <v>40.083501344086024</v>
      </c>
      <c r="M2935" s="31"/>
      <c r="N2935" s="32">
        <f t="shared" si="180"/>
        <v>102.26695854665473</v>
      </c>
      <c r="O2935" s="32">
        <f t="shared" si="181"/>
        <v>70.81651226391125</v>
      </c>
      <c r="P2935" s="32">
        <f t="shared" si="183"/>
        <v>93.756754362187408</v>
      </c>
    </row>
    <row r="2936" spans="1:16" x14ac:dyDescent="0.2">
      <c r="A2936" s="20" t="s">
        <v>2931</v>
      </c>
      <c r="B2936" s="20" t="s">
        <v>9931</v>
      </c>
      <c r="C2936" s="20" t="s">
        <v>6888</v>
      </c>
      <c r="D2936" s="1" t="s">
        <v>14119</v>
      </c>
      <c r="E2936" s="35">
        <v>5915</v>
      </c>
      <c r="F2936" s="35">
        <v>177643</v>
      </c>
      <c r="G2936" s="37">
        <f t="shared" si="182"/>
        <v>3.3297118377870222E-2</v>
      </c>
      <c r="I2936" s="28">
        <v>11.37</v>
      </c>
      <c r="J2936" s="28">
        <v>129.27690124511719</v>
      </c>
      <c r="K2936" s="28">
        <v>3.2103744479648326</v>
      </c>
      <c r="L2936" s="28">
        <v>38.536601859678782</v>
      </c>
      <c r="M2936" s="31"/>
      <c r="N2936" s="32">
        <f t="shared" si="180"/>
        <v>99.855814082635305</v>
      </c>
      <c r="O2936" s="32">
        <f t="shared" si="181"/>
        <v>69.290768727821245</v>
      </c>
      <c r="P2936" s="32">
        <f t="shared" si="183"/>
        <v>91.585191321403002</v>
      </c>
    </row>
    <row r="2937" spans="1:16" x14ac:dyDescent="0.2">
      <c r="A2937" s="20" t="s">
        <v>2932</v>
      </c>
      <c r="B2937" s="20" t="s">
        <v>9932</v>
      </c>
      <c r="C2937" s="20" t="s">
        <v>6888</v>
      </c>
      <c r="D2937" s="1" t="s">
        <v>14119</v>
      </c>
      <c r="E2937" s="35">
        <v>5090</v>
      </c>
      <c r="F2937" s="35">
        <v>177643</v>
      </c>
      <c r="G2937" s="37">
        <f t="shared" si="182"/>
        <v>2.8652972534802947E-2</v>
      </c>
      <c r="I2937" s="28">
        <v>12.961</v>
      </c>
      <c r="J2937" s="28">
        <v>167.98751831054687</v>
      </c>
      <c r="K2937" s="28">
        <v>3.1857374982319024</v>
      </c>
      <c r="L2937" s="28">
        <v>43.889194499017684</v>
      </c>
      <c r="M2937" s="31"/>
      <c r="N2937" s="32">
        <f t="shared" si="180"/>
        <v>103.21566461948676</v>
      </c>
      <c r="O2937" s="32">
        <f t="shared" si="181"/>
        <v>72.430778913421761</v>
      </c>
      <c r="P2937" s="32">
        <f t="shared" si="183"/>
        <v>94.885555062413431</v>
      </c>
    </row>
    <row r="2938" spans="1:16" x14ac:dyDescent="0.2">
      <c r="A2938" s="20" t="s">
        <v>2933</v>
      </c>
      <c r="B2938" s="20" t="s">
        <v>9933</v>
      </c>
      <c r="C2938" s="20" t="s">
        <v>6889</v>
      </c>
      <c r="D2938" s="1" t="s">
        <v>14127</v>
      </c>
      <c r="E2938" s="35">
        <v>10704</v>
      </c>
      <c r="F2938" s="35">
        <v>432451</v>
      </c>
      <c r="G2938" s="37">
        <f t="shared" si="182"/>
        <v>2.4751937213695886E-2</v>
      </c>
      <c r="I2938" s="28">
        <v>4.9059999999999997</v>
      </c>
      <c r="J2938" s="28">
        <v>24.068836212158203</v>
      </c>
      <c r="K2938" s="28">
        <v>3.4289327352894454</v>
      </c>
      <c r="L2938" s="28">
        <v>38.720478325859489</v>
      </c>
      <c r="M2938" s="31"/>
      <c r="N2938" s="32">
        <f t="shared" si="180"/>
        <v>90.249656740052203</v>
      </c>
      <c r="O2938" s="32">
        <f t="shared" si="181"/>
        <v>64.464822633548991</v>
      </c>
      <c r="P2938" s="32">
        <f t="shared" si="183"/>
        <v>83.27251558484511</v>
      </c>
    </row>
    <row r="2939" spans="1:16" x14ac:dyDescent="0.2">
      <c r="A2939" s="20" t="s">
        <v>2934</v>
      </c>
      <c r="B2939" s="20" t="s">
        <v>9934</v>
      </c>
      <c r="C2939" s="20" t="s">
        <v>6889</v>
      </c>
      <c r="D2939" s="1" t="s">
        <v>14127</v>
      </c>
      <c r="E2939" s="35">
        <v>12039</v>
      </c>
      <c r="F2939" s="35">
        <v>432451</v>
      </c>
      <c r="G2939" s="37">
        <f t="shared" si="182"/>
        <v>2.7838992163273988E-2</v>
      </c>
      <c r="I2939" s="28">
        <v>4.806</v>
      </c>
      <c r="J2939" s="28">
        <v>23.097635269165039</v>
      </c>
      <c r="K2939" s="28">
        <v>3.7717808553629637</v>
      </c>
      <c r="L2939" s="28">
        <v>37.086468975828559</v>
      </c>
      <c r="M2939" s="31"/>
      <c r="N2939" s="32">
        <f t="shared" si="180"/>
        <v>89.251017899563209</v>
      </c>
      <c r="O2939" s="32">
        <f t="shared" si="181"/>
        <v>63.429268717388361</v>
      </c>
      <c r="P2939" s="32">
        <f t="shared" si="183"/>
        <v>82.263887861253266</v>
      </c>
    </row>
    <row r="2940" spans="1:16" x14ac:dyDescent="0.2">
      <c r="A2940" s="20" t="s">
        <v>2935</v>
      </c>
      <c r="B2940" s="20" t="s">
        <v>9935</v>
      </c>
      <c r="C2940" s="20" t="s">
        <v>6889</v>
      </c>
      <c r="D2940" s="1" t="s">
        <v>14127</v>
      </c>
      <c r="E2940" s="35">
        <v>7789</v>
      </c>
      <c r="F2940" s="35">
        <v>432451</v>
      </c>
      <c r="G2940" s="37">
        <f t="shared" si="182"/>
        <v>1.801128914027254E-2</v>
      </c>
      <c r="I2940" s="28">
        <v>5.9589999999999996</v>
      </c>
      <c r="J2940" s="28">
        <v>35.509681701660156</v>
      </c>
      <c r="K2940" s="28">
        <v>1.9701283909316625</v>
      </c>
      <c r="L2940" s="28">
        <v>35.135832584413919</v>
      </c>
      <c r="M2940" s="31"/>
      <c r="N2940" s="32">
        <f t="shared" si="180"/>
        <v>93.098738131433862</v>
      </c>
      <c r="O2940" s="32">
        <f t="shared" si="181"/>
        <v>64.918516096375981</v>
      </c>
      <c r="P2940" s="32">
        <f t="shared" si="183"/>
        <v>85.473426829776628</v>
      </c>
    </row>
    <row r="2941" spans="1:16" x14ac:dyDescent="0.2">
      <c r="A2941" s="20" t="s">
        <v>2936</v>
      </c>
      <c r="B2941" s="20" t="s">
        <v>9936</v>
      </c>
      <c r="C2941" s="20" t="s">
        <v>6889</v>
      </c>
      <c r="D2941" s="1" t="s">
        <v>14127</v>
      </c>
      <c r="E2941" s="35">
        <v>6046</v>
      </c>
      <c r="F2941" s="35">
        <v>432451</v>
      </c>
      <c r="G2941" s="37">
        <f t="shared" si="182"/>
        <v>1.3980774700486297E-2</v>
      </c>
      <c r="I2941" s="28">
        <v>2.9660000000000002</v>
      </c>
      <c r="J2941" s="28">
        <v>8.7971563339233398</v>
      </c>
      <c r="K2941" s="28">
        <v>3.6690314243082875</v>
      </c>
      <c r="L2941" s="28">
        <v>38.307476017201452</v>
      </c>
      <c r="M2941" s="31"/>
      <c r="N2941" s="32">
        <f t="shared" si="180"/>
        <v>86.808050970361478</v>
      </c>
      <c r="O2941" s="32">
        <f t="shared" si="181"/>
        <v>62.276495414512951</v>
      </c>
      <c r="P2941" s="32">
        <f t="shared" si="183"/>
        <v>80.170035570960806</v>
      </c>
    </row>
    <row r="2942" spans="1:16" x14ac:dyDescent="0.2">
      <c r="A2942" s="20" t="s">
        <v>2937</v>
      </c>
      <c r="B2942" s="20" t="s">
        <v>9937</v>
      </c>
      <c r="C2942" s="20" t="s">
        <v>6889</v>
      </c>
      <c r="D2942" s="1" t="s">
        <v>14127</v>
      </c>
      <c r="E2942" s="35">
        <v>7596</v>
      </c>
      <c r="F2942" s="35">
        <v>432451</v>
      </c>
      <c r="G2942" s="37">
        <f t="shared" si="182"/>
        <v>1.756499580299271E-2</v>
      </c>
      <c r="I2942" s="28">
        <v>2.9470000000000001</v>
      </c>
      <c r="J2942" s="28">
        <v>8.6848087310791016</v>
      </c>
      <c r="K2942" s="28">
        <v>4.2570493653263588</v>
      </c>
      <c r="L2942" s="28">
        <v>33.515929436545548</v>
      </c>
      <c r="M2942" s="31"/>
      <c r="N2942" s="32">
        <f t="shared" si="180"/>
        <v>84.885091340982683</v>
      </c>
      <c r="O2942" s="32">
        <f t="shared" si="181"/>
        <v>59.788974665874491</v>
      </c>
      <c r="P2942" s="32">
        <f t="shared" si="183"/>
        <v>78.094310847048291</v>
      </c>
    </row>
    <row r="2943" spans="1:16" x14ac:dyDescent="0.2">
      <c r="A2943" s="20" t="s">
        <v>2938</v>
      </c>
      <c r="B2943" s="20" t="s">
        <v>9938</v>
      </c>
      <c r="C2943" s="20" t="s">
        <v>6889</v>
      </c>
      <c r="D2943" s="1" t="s">
        <v>14127</v>
      </c>
      <c r="E2943" s="35">
        <v>5981</v>
      </c>
      <c r="F2943" s="35">
        <v>432451</v>
      </c>
      <c r="G2943" s="37">
        <f t="shared" si="182"/>
        <v>1.3830468654252158E-2</v>
      </c>
      <c r="I2943" s="28">
        <v>3.4870000000000001</v>
      </c>
      <c r="J2943" s="28">
        <v>12.15916919708252</v>
      </c>
      <c r="K2943" s="28">
        <v>3.7678582459759791</v>
      </c>
      <c r="L2943" s="28">
        <v>44.177896672797189</v>
      </c>
      <c r="M2943" s="31"/>
      <c r="N2943" s="32">
        <f t="shared" si="180"/>
        <v>88.793258727048396</v>
      </c>
      <c r="O2943" s="32">
        <f t="shared" si="181"/>
        <v>65.216420426171581</v>
      </c>
      <c r="P2943" s="32">
        <f t="shared" si="183"/>
        <v>82.413581117363023</v>
      </c>
    </row>
    <row r="2944" spans="1:16" x14ac:dyDescent="0.2">
      <c r="A2944" s="20" t="s">
        <v>2939</v>
      </c>
      <c r="B2944" s="20" t="s">
        <v>9939</v>
      </c>
      <c r="C2944" s="20" t="s">
        <v>6889</v>
      </c>
      <c r="D2944" s="1" t="s">
        <v>14127</v>
      </c>
      <c r="E2944" s="35">
        <v>5696</v>
      </c>
      <c r="F2944" s="35">
        <v>432451</v>
      </c>
      <c r="G2944" s="37">
        <f t="shared" si="182"/>
        <v>1.3171434451533237E-2</v>
      </c>
      <c r="I2944" s="28">
        <v>4.7939999999999996</v>
      </c>
      <c r="J2944" s="28">
        <v>22.98243522644043</v>
      </c>
      <c r="K2944" s="28">
        <v>3.0346833601384344</v>
      </c>
      <c r="L2944" s="28">
        <v>40.381846910112358</v>
      </c>
      <c r="M2944" s="31"/>
      <c r="N2944" s="32">
        <f t="shared" si="180"/>
        <v>91.00251946809037</v>
      </c>
      <c r="O2944" s="32">
        <f t="shared" si="181"/>
        <v>65.358517336984988</v>
      </c>
      <c r="P2944" s="32">
        <f t="shared" si="183"/>
        <v>84.063486162150753</v>
      </c>
    </row>
    <row r="2945" spans="1:16" x14ac:dyDescent="0.2">
      <c r="A2945" s="20" t="s">
        <v>2940</v>
      </c>
      <c r="B2945" s="20" t="s">
        <v>9940</v>
      </c>
      <c r="C2945" s="20" t="s">
        <v>6889</v>
      </c>
      <c r="D2945" s="1" t="s">
        <v>14127</v>
      </c>
      <c r="E2945" s="35">
        <v>9447</v>
      </c>
      <c r="F2945" s="35">
        <v>432451</v>
      </c>
      <c r="G2945" s="37">
        <f t="shared" si="182"/>
        <v>2.1845249519598754E-2</v>
      </c>
      <c r="I2945" s="28">
        <v>5.8280000000000003</v>
      </c>
      <c r="J2945" s="28">
        <v>33.965583801269531</v>
      </c>
      <c r="K2945" s="28">
        <v>2.5459378324861737</v>
      </c>
      <c r="L2945" s="28">
        <v>39.616386154334712</v>
      </c>
      <c r="M2945" s="31"/>
      <c r="N2945" s="32">
        <f t="shared" si="180"/>
        <v>93.088653344579214</v>
      </c>
      <c r="O2945" s="32">
        <f t="shared" si="181"/>
        <v>66.295874760854574</v>
      </c>
      <c r="P2945" s="32">
        <f t="shared" si="183"/>
        <v>85.838771598327881</v>
      </c>
    </row>
    <row r="2946" spans="1:16" x14ac:dyDescent="0.2">
      <c r="A2946" s="20" t="s">
        <v>2941</v>
      </c>
      <c r="B2946" s="20" t="s">
        <v>9941</v>
      </c>
      <c r="C2946" s="20" t="s">
        <v>6889</v>
      </c>
      <c r="D2946" s="1" t="s">
        <v>14127</v>
      </c>
      <c r="E2946" s="35">
        <v>6190</v>
      </c>
      <c r="F2946" s="35">
        <v>432451</v>
      </c>
      <c r="G2946" s="37">
        <f t="shared" si="182"/>
        <v>1.43137604029127E-2</v>
      </c>
      <c r="I2946" s="28">
        <v>3.6070000000000002</v>
      </c>
      <c r="J2946" s="28">
        <v>13.010449409484863</v>
      </c>
      <c r="K2946" s="28">
        <v>3.196984721399958</v>
      </c>
      <c r="L2946" s="28">
        <v>43.852665589660745</v>
      </c>
      <c r="M2946" s="31"/>
      <c r="N2946" s="32">
        <f t="shared" si="180"/>
        <v>89.711426388828201</v>
      </c>
      <c r="O2946" s="32">
        <f t="shared" si="181"/>
        <v>65.60978632589601</v>
      </c>
      <c r="P2946" s="32">
        <f t="shared" si="183"/>
        <v>83.18974220437731</v>
      </c>
    </row>
    <row r="2947" spans="1:16" x14ac:dyDescent="0.2">
      <c r="A2947" s="20" t="s">
        <v>2942</v>
      </c>
      <c r="B2947" s="20" t="s">
        <v>9942</v>
      </c>
      <c r="C2947" s="20" t="s">
        <v>6889</v>
      </c>
      <c r="D2947" s="1" t="s">
        <v>14127</v>
      </c>
      <c r="E2947" s="35">
        <v>6942</v>
      </c>
      <c r="F2947" s="35">
        <v>432451</v>
      </c>
      <c r="G2947" s="37">
        <f t="shared" si="182"/>
        <v>1.6052685737806133E-2</v>
      </c>
      <c r="I2947" s="28">
        <v>2.3410000000000002</v>
      </c>
      <c r="J2947" s="28">
        <v>5.480280876159668</v>
      </c>
      <c r="K2947" s="28">
        <v>4.1647892835277505</v>
      </c>
      <c r="L2947" s="28">
        <v>34.152981849611066</v>
      </c>
      <c r="M2947" s="31"/>
      <c r="N2947" s="32">
        <f t="shared" si="180"/>
        <v>84.195643671372736</v>
      </c>
      <c r="O2947" s="32">
        <f t="shared" si="181"/>
        <v>59.513716543032935</v>
      </c>
      <c r="P2947" s="32">
        <f t="shared" si="183"/>
        <v>77.516939094656891</v>
      </c>
    </row>
    <row r="2948" spans="1:16" x14ac:dyDescent="0.2">
      <c r="A2948" s="20" t="s">
        <v>2943</v>
      </c>
      <c r="B2948" s="20" t="s">
        <v>9943</v>
      </c>
      <c r="C2948" s="20" t="s">
        <v>6889</v>
      </c>
      <c r="D2948" s="1" t="s">
        <v>14127</v>
      </c>
      <c r="E2948" s="35">
        <v>5921</v>
      </c>
      <c r="F2948" s="35">
        <v>432451</v>
      </c>
      <c r="G2948" s="37">
        <f t="shared" si="182"/>
        <v>1.3691724611574491E-2</v>
      </c>
      <c r="I2948" s="28">
        <v>2.57</v>
      </c>
      <c r="J2948" s="28">
        <v>6.6048998832702637</v>
      </c>
      <c r="K2948" s="28">
        <v>3.8365768694932827</v>
      </c>
      <c r="L2948" s="28">
        <v>42.725215335247427</v>
      </c>
      <c r="M2948" s="31"/>
      <c r="N2948" s="32">
        <f t="shared" si="180"/>
        <v>86.928406704620116</v>
      </c>
      <c r="O2948" s="32">
        <f t="shared" si="181"/>
        <v>63.637005764489381</v>
      </c>
      <c r="P2948" s="32">
        <f t="shared" si="183"/>
        <v>80.625965843818562</v>
      </c>
    </row>
    <row r="2949" spans="1:16" x14ac:dyDescent="0.2">
      <c r="A2949" s="20" t="s">
        <v>2944</v>
      </c>
      <c r="B2949" s="20" t="s">
        <v>9944</v>
      </c>
      <c r="C2949" s="20" t="s">
        <v>6889</v>
      </c>
      <c r="D2949" s="1" t="s">
        <v>14127</v>
      </c>
      <c r="E2949" s="35">
        <v>6284</v>
      </c>
      <c r="F2949" s="35">
        <v>432451</v>
      </c>
      <c r="G2949" s="37">
        <f t="shared" si="182"/>
        <v>1.4531126069774379E-2</v>
      </c>
      <c r="I2949" s="28">
        <v>4.2069999999999999</v>
      </c>
      <c r="J2949" s="28">
        <v>17.698848724365234</v>
      </c>
      <c r="K2949" s="28">
        <v>3.203126846281859</v>
      </c>
      <c r="L2949" s="28">
        <v>40.362189688096755</v>
      </c>
      <c r="M2949" s="31"/>
      <c r="N2949" s="32">
        <f t="shared" si="180"/>
        <v>89.858338630854831</v>
      </c>
      <c r="O2949" s="32">
        <f t="shared" si="181"/>
        <v>64.688251121881308</v>
      </c>
      <c r="P2949" s="32">
        <f t="shared" si="183"/>
        <v>83.047542303306187</v>
      </c>
    </row>
    <row r="2950" spans="1:16" x14ac:dyDescent="0.2">
      <c r="A2950" s="20" t="s">
        <v>2945</v>
      </c>
      <c r="B2950" s="20" t="s">
        <v>9945</v>
      </c>
      <c r="C2950" s="20" t="s">
        <v>6889</v>
      </c>
      <c r="D2950" s="1" t="s">
        <v>14127</v>
      </c>
      <c r="E2950" s="35">
        <v>8592</v>
      </c>
      <c r="F2950" s="35">
        <v>432451</v>
      </c>
      <c r="G2950" s="37">
        <f t="shared" si="182"/>
        <v>1.9868146911441991E-2</v>
      </c>
      <c r="I2950" s="28">
        <v>3.9</v>
      </c>
      <c r="J2950" s="28">
        <v>15.210000038146973</v>
      </c>
      <c r="K2950" s="28">
        <v>3.904428545900215</v>
      </c>
      <c r="L2950" s="28">
        <v>38.477653631284916</v>
      </c>
      <c r="M2950" s="31"/>
      <c r="N2950" s="32">
        <f t="shared" si="180"/>
        <v>87.976941917837351</v>
      </c>
      <c r="O2950" s="32">
        <f t="shared" si="181"/>
        <v>63.086018278695661</v>
      </c>
      <c r="P2950" s="32">
        <f t="shared" si="183"/>
        <v>81.241684789695825</v>
      </c>
    </row>
    <row r="2951" spans="1:16" x14ac:dyDescent="0.2">
      <c r="A2951" s="20" t="s">
        <v>2946</v>
      </c>
      <c r="B2951" s="20" t="s">
        <v>9946</v>
      </c>
      <c r="C2951" s="20" t="s">
        <v>6889</v>
      </c>
      <c r="D2951" s="1" t="s">
        <v>14127</v>
      </c>
      <c r="E2951" s="35">
        <v>6719</v>
      </c>
      <c r="F2951" s="35">
        <v>432451</v>
      </c>
      <c r="G2951" s="37">
        <f t="shared" si="182"/>
        <v>1.5537020379187468E-2</v>
      </c>
      <c r="I2951" s="28">
        <v>3.403</v>
      </c>
      <c r="J2951" s="28">
        <v>11.580409049987793</v>
      </c>
      <c r="K2951" s="28">
        <v>3.041253489790134</v>
      </c>
      <c r="L2951" s="28">
        <v>37.102842684923353</v>
      </c>
      <c r="M2951" s="31"/>
      <c r="N2951" s="32">
        <f t="shared" ref="N2951:N3014" si="184">SUMPRODUCT(I2951:L2951,$I$4:$L$4) + $L$1</f>
        <v>88.110032086538169</v>
      </c>
      <c r="O2951" s="32">
        <f t="shared" ref="O2951:O3014" si="185">SUMPRODUCT(I2951:L2951,$I$5:$L$5) + $L$2</f>
        <v>62.651408996055338</v>
      </c>
      <c r="P2951" s="32">
        <f t="shared" si="183"/>
        <v>81.221160659798471</v>
      </c>
    </row>
    <row r="2952" spans="1:16" x14ac:dyDescent="0.2">
      <c r="A2952" s="20" t="s">
        <v>2947</v>
      </c>
      <c r="B2952" s="20" t="s">
        <v>9947</v>
      </c>
      <c r="C2952" s="20" t="s">
        <v>6889</v>
      </c>
      <c r="D2952" s="1" t="s">
        <v>14127</v>
      </c>
      <c r="E2952" s="35">
        <v>9344</v>
      </c>
      <c r="F2952" s="35">
        <v>432451</v>
      </c>
      <c r="G2952" s="37">
        <f t="shared" ref="G2952:G3015" si="186">SUM(E2952/F2952)</f>
        <v>2.1607072246335422E-2</v>
      </c>
      <c r="I2952" s="28">
        <v>3.2370000000000001</v>
      </c>
      <c r="J2952" s="28">
        <v>10.478169441223145</v>
      </c>
      <c r="K2952" s="28">
        <v>3.0268845964878244</v>
      </c>
      <c r="L2952" s="28">
        <v>40.118685787671232</v>
      </c>
      <c r="M2952" s="31"/>
      <c r="N2952" s="32">
        <f t="shared" si="184"/>
        <v>88.540756292567195</v>
      </c>
      <c r="O2952" s="32">
        <f t="shared" si="185"/>
        <v>63.783618572694124</v>
      </c>
      <c r="P2952" s="32">
        <f t="shared" ref="P2952:P3015" si="187">SUM(N2952*$P$1)+($P$2*O2952)</f>
        <v>81.841700415108946</v>
      </c>
    </row>
    <row r="2953" spans="1:16" x14ac:dyDescent="0.2">
      <c r="A2953" s="20" t="s">
        <v>2948</v>
      </c>
      <c r="B2953" s="20" t="s">
        <v>9948</v>
      </c>
      <c r="C2953" s="20" t="s">
        <v>6889</v>
      </c>
      <c r="D2953" s="1" t="s">
        <v>14127</v>
      </c>
      <c r="E2953" s="35">
        <v>11907</v>
      </c>
      <c r="F2953" s="35">
        <v>432451</v>
      </c>
      <c r="G2953" s="37">
        <f t="shared" si="186"/>
        <v>2.753375526938312E-2</v>
      </c>
      <c r="I2953" s="28">
        <v>1.724</v>
      </c>
      <c r="J2953" s="28">
        <v>2.9721760749816895</v>
      </c>
      <c r="K2953" s="28">
        <v>4.3567340222702882</v>
      </c>
      <c r="L2953" s="28">
        <v>33.773410598807423</v>
      </c>
      <c r="M2953" s="31"/>
      <c r="N2953" s="32">
        <f t="shared" si="184"/>
        <v>82.853167160821442</v>
      </c>
      <c r="O2953" s="32">
        <f t="shared" si="185"/>
        <v>58.568283626609869</v>
      </c>
      <c r="P2953" s="32">
        <f t="shared" si="187"/>
        <v>76.281898962775358</v>
      </c>
    </row>
    <row r="2954" spans="1:16" x14ac:dyDescent="0.2">
      <c r="A2954" s="20" t="s">
        <v>2949</v>
      </c>
      <c r="B2954" s="20" t="s">
        <v>9949</v>
      </c>
      <c r="C2954" s="20" t="s">
        <v>6889</v>
      </c>
      <c r="D2954" s="1" t="s">
        <v>14127</v>
      </c>
      <c r="E2954" s="35">
        <v>8555</v>
      </c>
      <c r="F2954" s="35">
        <v>432451</v>
      </c>
      <c r="G2954" s="37">
        <f t="shared" si="186"/>
        <v>1.9782588085124096E-2</v>
      </c>
      <c r="I2954" s="28">
        <v>1.958</v>
      </c>
      <c r="J2954" s="28">
        <v>3.8337640762329102</v>
      </c>
      <c r="K2954" s="28">
        <v>4.2136336993351611</v>
      </c>
      <c r="L2954" s="28">
        <v>37.006779661016949</v>
      </c>
      <c r="M2954" s="31"/>
      <c r="N2954" s="32">
        <f t="shared" si="184"/>
        <v>84.149576026211392</v>
      </c>
      <c r="O2954" s="32">
        <f t="shared" si="185"/>
        <v>60.295819170832694</v>
      </c>
      <c r="P2954" s="32">
        <f t="shared" si="187"/>
        <v>77.694966778987634</v>
      </c>
    </row>
    <row r="2955" spans="1:16" x14ac:dyDescent="0.2">
      <c r="A2955" s="20" t="s">
        <v>2950</v>
      </c>
      <c r="B2955" s="20" t="s">
        <v>9950</v>
      </c>
      <c r="C2955" s="20" t="s">
        <v>6889</v>
      </c>
      <c r="D2955" s="1" t="s">
        <v>14127</v>
      </c>
      <c r="E2955" s="35">
        <v>6167</v>
      </c>
      <c r="F2955" s="35">
        <v>432451</v>
      </c>
      <c r="G2955" s="37">
        <f t="shared" si="186"/>
        <v>1.4260575186552927E-2</v>
      </c>
      <c r="I2955" s="28">
        <v>4.2969999999999997</v>
      </c>
      <c r="J2955" s="28">
        <v>18.464208602905273</v>
      </c>
      <c r="K2955" s="28">
        <v>4.1063180181550152</v>
      </c>
      <c r="L2955" s="28">
        <v>35.146262364196531</v>
      </c>
      <c r="M2955" s="31"/>
      <c r="N2955" s="32">
        <f t="shared" si="184"/>
        <v>87.56662436690803</v>
      </c>
      <c r="O2955" s="32">
        <f t="shared" si="185"/>
        <v>61.893203971047761</v>
      </c>
      <c r="P2955" s="32">
        <f t="shared" si="187"/>
        <v>80.61963074658793</v>
      </c>
    </row>
    <row r="2956" spans="1:16" x14ac:dyDescent="0.2">
      <c r="A2956" s="20" t="s">
        <v>2951</v>
      </c>
      <c r="B2956" s="20" t="s">
        <v>9951</v>
      </c>
      <c r="C2956" s="20" t="s">
        <v>6889</v>
      </c>
      <c r="D2956" s="1" t="s">
        <v>14127</v>
      </c>
      <c r="E2956" s="35">
        <v>7197</v>
      </c>
      <c r="F2956" s="35">
        <v>432451</v>
      </c>
      <c r="G2956" s="37">
        <f t="shared" si="186"/>
        <v>1.6642347919186219E-2</v>
      </c>
      <c r="I2956" s="28">
        <v>2.7879999999999998</v>
      </c>
      <c r="J2956" s="28">
        <v>7.7729439735412598</v>
      </c>
      <c r="K2956" s="28">
        <v>3.7259338340673098</v>
      </c>
      <c r="L2956" s="28">
        <v>35.56287341948034</v>
      </c>
      <c r="M2956" s="31"/>
      <c r="N2956" s="32">
        <f t="shared" si="184"/>
        <v>85.836293567289047</v>
      </c>
      <c r="O2956" s="32">
        <f t="shared" si="185"/>
        <v>60.888213636812701</v>
      </c>
      <c r="P2956" s="32">
        <f t="shared" si="187"/>
        <v>79.085570467526253</v>
      </c>
    </row>
    <row r="2957" spans="1:16" x14ac:dyDescent="0.2">
      <c r="A2957" s="20" t="s">
        <v>2952</v>
      </c>
      <c r="B2957" s="20" t="s">
        <v>9952</v>
      </c>
      <c r="C2957" s="20" t="s">
        <v>6889</v>
      </c>
      <c r="D2957" s="1" t="s">
        <v>14127</v>
      </c>
      <c r="E2957" s="35">
        <v>10249</v>
      </c>
      <c r="F2957" s="35">
        <v>432451</v>
      </c>
      <c r="G2957" s="37">
        <f t="shared" si="186"/>
        <v>2.369979489005691E-2</v>
      </c>
      <c r="I2957" s="28">
        <v>1.0820000000000001</v>
      </c>
      <c r="J2957" s="28">
        <v>1.1707240343093872</v>
      </c>
      <c r="K2957" s="28">
        <v>4.4276410487533369</v>
      </c>
      <c r="L2957" s="28">
        <v>33.08273977949068</v>
      </c>
      <c r="M2957" s="31"/>
      <c r="N2957" s="32">
        <f t="shared" si="184"/>
        <v>81.561349322522616</v>
      </c>
      <c r="O2957" s="32">
        <f t="shared" si="185"/>
        <v>57.531952388967724</v>
      </c>
      <c r="P2957" s="32">
        <f t="shared" si="187"/>
        <v>75.059213470594514</v>
      </c>
    </row>
    <row r="2958" spans="1:16" x14ac:dyDescent="0.2">
      <c r="A2958" s="20" t="s">
        <v>2953</v>
      </c>
      <c r="B2958" s="20" t="s">
        <v>9953</v>
      </c>
      <c r="C2958" s="20" t="s">
        <v>6889</v>
      </c>
      <c r="D2958" s="1" t="s">
        <v>14127</v>
      </c>
      <c r="E2958" s="35">
        <v>7438</v>
      </c>
      <c r="F2958" s="35">
        <v>432451</v>
      </c>
      <c r="G2958" s="37">
        <f t="shared" si="186"/>
        <v>1.7199636490608183E-2</v>
      </c>
      <c r="I2958" s="28">
        <v>3.9369999999999998</v>
      </c>
      <c r="J2958" s="28">
        <v>15.499968528747559</v>
      </c>
      <c r="K2958" s="28">
        <v>3.7797360006077683</v>
      </c>
      <c r="L2958" s="28">
        <v>35.875773057273463</v>
      </c>
      <c r="M2958" s="31"/>
      <c r="N2958" s="32">
        <f t="shared" si="184"/>
        <v>87.631022588690101</v>
      </c>
      <c r="O2958" s="32">
        <f t="shared" si="185"/>
        <v>62.104024245487807</v>
      </c>
      <c r="P2958" s="32">
        <f t="shared" si="187"/>
        <v>80.72364944160671</v>
      </c>
    </row>
    <row r="2959" spans="1:16" x14ac:dyDescent="0.2">
      <c r="A2959" s="20" t="s">
        <v>2954</v>
      </c>
      <c r="B2959" s="20" t="s">
        <v>9954</v>
      </c>
      <c r="C2959" s="20" t="s">
        <v>6889</v>
      </c>
      <c r="D2959" s="1" t="s">
        <v>14127</v>
      </c>
      <c r="E2959" s="35">
        <v>9084</v>
      </c>
      <c r="F2959" s="35">
        <v>432451</v>
      </c>
      <c r="G2959" s="37">
        <f t="shared" si="186"/>
        <v>2.1005848061398862E-2</v>
      </c>
      <c r="I2959" s="28">
        <v>0.96899999999999997</v>
      </c>
      <c r="J2959" s="28">
        <v>0.93896102905273438</v>
      </c>
      <c r="K2959" s="28">
        <v>4.7502799560377191</v>
      </c>
      <c r="L2959" s="28">
        <v>31.941765741963891</v>
      </c>
      <c r="M2959" s="31"/>
      <c r="N2959" s="32">
        <f t="shared" si="184"/>
        <v>80.669838747624382</v>
      </c>
      <c r="O2959" s="32">
        <f t="shared" si="185"/>
        <v>56.687394452657756</v>
      </c>
      <c r="P2959" s="32">
        <f t="shared" si="187"/>
        <v>74.180407851861091</v>
      </c>
    </row>
    <row r="2960" spans="1:16" x14ac:dyDescent="0.2">
      <c r="A2960" s="20" t="s">
        <v>2955</v>
      </c>
      <c r="B2960" s="20" t="s">
        <v>9955</v>
      </c>
      <c r="C2960" s="20" t="s">
        <v>6889</v>
      </c>
      <c r="D2960" s="1" t="s">
        <v>14127</v>
      </c>
      <c r="E2960" s="35">
        <v>12459</v>
      </c>
      <c r="F2960" s="35">
        <v>432451</v>
      </c>
      <c r="G2960" s="37">
        <f t="shared" si="186"/>
        <v>2.8810200462017661E-2</v>
      </c>
      <c r="I2960" s="28">
        <v>0.92800000000000005</v>
      </c>
      <c r="J2960" s="28">
        <v>0.86118400096893311</v>
      </c>
      <c r="K2960" s="28">
        <v>4.5902724796683962</v>
      </c>
      <c r="L2960" s="28">
        <v>31.378039971105224</v>
      </c>
      <c r="M2960" s="31"/>
      <c r="N2960" s="32">
        <f t="shared" si="184"/>
        <v>80.702716029493757</v>
      </c>
      <c r="O2960" s="32">
        <f t="shared" si="185"/>
        <v>56.518855788794973</v>
      </c>
      <c r="P2960" s="32">
        <f t="shared" si="187"/>
        <v>74.158783814137777</v>
      </c>
    </row>
    <row r="2961" spans="1:16" x14ac:dyDescent="0.2">
      <c r="A2961" s="20" t="s">
        <v>2956</v>
      </c>
      <c r="B2961" s="20" t="s">
        <v>9956</v>
      </c>
      <c r="C2961" s="20" t="s">
        <v>6889</v>
      </c>
      <c r="D2961" s="1" t="s">
        <v>14127</v>
      </c>
      <c r="E2961" s="35">
        <v>8693</v>
      </c>
      <c r="F2961" s="35">
        <v>432451</v>
      </c>
      <c r="G2961" s="37">
        <f t="shared" si="186"/>
        <v>2.0101699383282729E-2</v>
      </c>
      <c r="I2961" s="28">
        <v>0.64600000000000002</v>
      </c>
      <c r="J2961" s="28">
        <v>0.41731598973274231</v>
      </c>
      <c r="K2961" s="28">
        <v>4.6964049361066467</v>
      </c>
      <c r="L2961" s="28">
        <v>31.19705510180605</v>
      </c>
      <c r="M2961" s="31"/>
      <c r="N2961" s="32">
        <f t="shared" si="184"/>
        <v>80.05257712729599</v>
      </c>
      <c r="O2961" s="32">
        <f t="shared" si="185"/>
        <v>56.052330598145502</v>
      </c>
      <c r="P2961" s="32">
        <f t="shared" si="187"/>
        <v>73.558329109178302</v>
      </c>
    </row>
    <row r="2962" spans="1:16" x14ac:dyDescent="0.2">
      <c r="A2962" s="20" t="s">
        <v>2957</v>
      </c>
      <c r="B2962" s="20" t="s">
        <v>9957</v>
      </c>
      <c r="C2962" s="20" t="s">
        <v>6889</v>
      </c>
      <c r="D2962" s="1" t="s">
        <v>14127</v>
      </c>
      <c r="E2962" s="35">
        <v>8685</v>
      </c>
      <c r="F2962" s="35">
        <v>432451</v>
      </c>
      <c r="G2962" s="37">
        <f t="shared" si="186"/>
        <v>2.0083200177592374E-2</v>
      </c>
      <c r="I2962" s="28">
        <v>1.446</v>
      </c>
      <c r="J2962" s="28">
        <v>2.0909159183502197</v>
      </c>
      <c r="K2962" s="28">
        <v>4.6530453975244912</v>
      </c>
      <c r="L2962" s="28">
        <v>32.78537708693149</v>
      </c>
      <c r="M2962" s="31"/>
      <c r="N2962" s="32">
        <f t="shared" si="184"/>
        <v>81.768212040317707</v>
      </c>
      <c r="O2962" s="32">
        <f t="shared" si="185"/>
        <v>57.635267245175335</v>
      </c>
      <c r="P2962" s="32">
        <f t="shared" si="187"/>
        <v>75.238057080582607</v>
      </c>
    </row>
    <row r="2963" spans="1:16" x14ac:dyDescent="0.2">
      <c r="A2963" s="20" t="s">
        <v>2958</v>
      </c>
      <c r="B2963" s="20" t="s">
        <v>9958</v>
      </c>
      <c r="C2963" s="20" t="s">
        <v>6889</v>
      </c>
      <c r="D2963" s="1" t="s">
        <v>14127</v>
      </c>
      <c r="E2963" s="35">
        <v>6357</v>
      </c>
      <c r="F2963" s="35">
        <v>432451</v>
      </c>
      <c r="G2963" s="37">
        <f t="shared" si="186"/>
        <v>1.4699931321698875E-2</v>
      </c>
      <c r="I2963" s="28">
        <v>3.5990000000000002</v>
      </c>
      <c r="J2963" s="28">
        <v>12.952800750732422</v>
      </c>
      <c r="K2963" s="28">
        <v>4.2176406431810136</v>
      </c>
      <c r="L2963" s="28">
        <v>38.368255466414979</v>
      </c>
      <c r="M2963" s="31"/>
      <c r="N2963" s="32">
        <f t="shared" si="184"/>
        <v>87.043267685303434</v>
      </c>
      <c r="O2963" s="32">
        <f t="shared" si="185"/>
        <v>62.523338255568952</v>
      </c>
      <c r="P2963" s="32">
        <f t="shared" si="187"/>
        <v>80.408398209690787</v>
      </c>
    </row>
    <row r="2964" spans="1:16" x14ac:dyDescent="0.2">
      <c r="A2964" s="20" t="s">
        <v>2959</v>
      </c>
      <c r="B2964" s="20" t="s">
        <v>9959</v>
      </c>
      <c r="C2964" s="20" t="s">
        <v>6889</v>
      </c>
      <c r="D2964" s="1" t="s">
        <v>14127</v>
      </c>
      <c r="E2964" s="35">
        <v>8207</v>
      </c>
      <c r="F2964" s="35">
        <v>432451</v>
      </c>
      <c r="G2964" s="37">
        <f t="shared" si="186"/>
        <v>1.8977872637593624E-2</v>
      </c>
      <c r="I2964" s="28">
        <v>2.9340000000000002</v>
      </c>
      <c r="J2964" s="28">
        <v>8.6083564758300781</v>
      </c>
      <c r="K2964" s="28">
        <v>4.2619149692192568</v>
      </c>
      <c r="L2964" s="28">
        <v>37.040940660411842</v>
      </c>
      <c r="M2964" s="31"/>
      <c r="N2964" s="32">
        <f t="shared" si="184"/>
        <v>85.641856247401705</v>
      </c>
      <c r="O2964" s="32">
        <f t="shared" si="185"/>
        <v>61.273434218224772</v>
      </c>
      <c r="P2964" s="32">
        <f t="shared" si="187"/>
        <v>79.047983293829191</v>
      </c>
    </row>
    <row r="2965" spans="1:16" x14ac:dyDescent="0.2">
      <c r="A2965" s="20" t="s">
        <v>2960</v>
      </c>
      <c r="B2965" s="20" t="s">
        <v>9960</v>
      </c>
      <c r="C2965" s="20" t="s">
        <v>6889</v>
      </c>
      <c r="D2965" s="1" t="s">
        <v>14127</v>
      </c>
      <c r="E2965" s="35">
        <v>9381</v>
      </c>
      <c r="F2965" s="35">
        <v>432451</v>
      </c>
      <c r="G2965" s="37">
        <f t="shared" si="186"/>
        <v>2.1692631072653318E-2</v>
      </c>
      <c r="I2965" s="28">
        <v>2.0249999999999999</v>
      </c>
      <c r="J2965" s="28">
        <v>4.1006250381469727</v>
      </c>
      <c r="K2965" s="28">
        <v>4.2576727131237151</v>
      </c>
      <c r="L2965" s="28">
        <v>35.249866751945419</v>
      </c>
      <c r="M2965" s="31"/>
      <c r="N2965" s="32">
        <f t="shared" si="184"/>
        <v>83.804173769075405</v>
      </c>
      <c r="O2965" s="32">
        <f t="shared" si="185"/>
        <v>59.585707165924198</v>
      </c>
      <c r="P2965" s="32">
        <f t="shared" si="187"/>
        <v>77.250877387376477</v>
      </c>
    </row>
    <row r="2966" spans="1:16" x14ac:dyDescent="0.2">
      <c r="A2966" s="20" t="s">
        <v>2961</v>
      </c>
      <c r="B2966" s="20" t="s">
        <v>9961</v>
      </c>
      <c r="C2966" s="20" t="s">
        <v>6889</v>
      </c>
      <c r="D2966" s="1" t="s">
        <v>14127</v>
      </c>
      <c r="E2966" s="35">
        <v>6181</v>
      </c>
      <c r="F2966" s="35">
        <v>432451</v>
      </c>
      <c r="G2966" s="37">
        <f t="shared" si="186"/>
        <v>1.429294879651105E-2</v>
      </c>
      <c r="I2966" s="28">
        <v>1.536</v>
      </c>
      <c r="J2966" s="28">
        <v>2.3592960834503174</v>
      </c>
      <c r="K2966" s="28">
        <v>4.0061043660376177</v>
      </c>
      <c r="L2966" s="28">
        <v>36.517715580003234</v>
      </c>
      <c r="M2966" s="31"/>
      <c r="N2966" s="32">
        <f t="shared" si="184"/>
        <v>83.653834920572038</v>
      </c>
      <c r="O2966" s="32">
        <f t="shared" si="185"/>
        <v>59.792158205311253</v>
      </c>
      <c r="P2966" s="32">
        <f t="shared" si="187"/>
        <v>77.19708263143076</v>
      </c>
    </row>
    <row r="2967" spans="1:16" x14ac:dyDescent="0.2">
      <c r="A2967" s="20" t="s">
        <v>2962</v>
      </c>
      <c r="B2967" s="20" t="s">
        <v>9962</v>
      </c>
      <c r="C2967" s="20" t="s">
        <v>6889</v>
      </c>
      <c r="D2967" s="1" t="s">
        <v>14127</v>
      </c>
      <c r="E2967" s="35">
        <v>11797</v>
      </c>
      <c r="F2967" s="35">
        <v>432451</v>
      </c>
      <c r="G2967" s="37">
        <f t="shared" si="186"/>
        <v>2.7279391191140732E-2</v>
      </c>
      <c r="I2967" s="28">
        <v>0.442</v>
      </c>
      <c r="J2967" s="28">
        <v>0.19536399841308594</v>
      </c>
      <c r="K2967" s="28">
        <v>3.8639475639706817</v>
      </c>
      <c r="L2967" s="28">
        <v>29.362549800796813</v>
      </c>
      <c r="M2967" s="31"/>
      <c r="N2967" s="32">
        <f t="shared" si="184"/>
        <v>80.480994658012975</v>
      </c>
      <c r="O2967" s="32">
        <f t="shared" si="185"/>
        <v>55.649211437751319</v>
      </c>
      <c r="P2967" s="32">
        <f t="shared" si="187"/>
        <v>73.761740388326913</v>
      </c>
    </row>
    <row r="2968" spans="1:16" x14ac:dyDescent="0.2">
      <c r="A2968" s="20" t="s">
        <v>2963</v>
      </c>
      <c r="B2968" s="20" t="s">
        <v>9963</v>
      </c>
      <c r="C2968" s="20" t="s">
        <v>6889</v>
      </c>
      <c r="D2968" s="1" t="s">
        <v>14127</v>
      </c>
      <c r="E2968" s="35">
        <v>5756</v>
      </c>
      <c r="F2968" s="35">
        <v>432451</v>
      </c>
      <c r="G2968" s="37">
        <f t="shared" si="186"/>
        <v>1.3310178494210905E-2</v>
      </c>
      <c r="I2968" s="28">
        <v>3.4569999999999999</v>
      </c>
      <c r="J2968" s="28">
        <v>11.950848579406738</v>
      </c>
      <c r="K2968" s="28">
        <v>3.7383821722981714</v>
      </c>
      <c r="L2968" s="28">
        <v>39.362578179291177</v>
      </c>
      <c r="M2968" s="31"/>
      <c r="N2968" s="32">
        <f t="shared" si="184"/>
        <v>87.716638593351774</v>
      </c>
      <c r="O2968" s="32">
        <f t="shared" si="185"/>
        <v>63.158372902479726</v>
      </c>
      <c r="P2968" s="32">
        <f t="shared" si="187"/>
        <v>81.071395674799192</v>
      </c>
    </row>
    <row r="2969" spans="1:16" x14ac:dyDescent="0.2">
      <c r="A2969" s="20" t="s">
        <v>2964</v>
      </c>
      <c r="B2969" s="20" t="s">
        <v>9964</v>
      </c>
      <c r="C2969" s="20" t="s">
        <v>6889</v>
      </c>
      <c r="D2969" s="1" t="s">
        <v>14127</v>
      </c>
      <c r="E2969" s="35">
        <v>6940</v>
      </c>
      <c r="F2969" s="35">
        <v>432451</v>
      </c>
      <c r="G2969" s="37">
        <f t="shared" si="186"/>
        <v>1.6048060936383543E-2</v>
      </c>
      <c r="I2969" s="28">
        <v>1.333</v>
      </c>
      <c r="J2969" s="28">
        <v>1.7768889665603638</v>
      </c>
      <c r="K2969" s="28">
        <v>4.6963821467337024</v>
      </c>
      <c r="L2969" s="28">
        <v>33.864697406340056</v>
      </c>
      <c r="M2969" s="31"/>
      <c r="N2969" s="32">
        <f t="shared" si="184"/>
        <v>81.764525988849698</v>
      </c>
      <c r="O2969" s="32">
        <f t="shared" si="185"/>
        <v>57.941653114726165</v>
      </c>
      <c r="P2969" s="32">
        <f t="shared" si="187"/>
        <v>75.318273665535642</v>
      </c>
    </row>
    <row r="2970" spans="1:16" x14ac:dyDescent="0.2">
      <c r="A2970" s="20" t="s">
        <v>2965</v>
      </c>
      <c r="B2970" s="20" t="s">
        <v>9965</v>
      </c>
      <c r="C2970" s="20" t="s">
        <v>6889</v>
      </c>
      <c r="D2970" s="1" t="s">
        <v>14127</v>
      </c>
      <c r="E2970" s="35">
        <v>9304</v>
      </c>
      <c r="F2970" s="35">
        <v>432451</v>
      </c>
      <c r="G2970" s="37">
        <f t="shared" si="186"/>
        <v>2.1514576217883646E-2</v>
      </c>
      <c r="I2970" s="28">
        <v>2.8769999999999998</v>
      </c>
      <c r="J2970" s="28">
        <v>8.2771291732788086</v>
      </c>
      <c r="K2970" s="28">
        <v>3.9483030766048839</v>
      </c>
      <c r="L2970" s="28">
        <v>36.250752364574375</v>
      </c>
      <c r="M2970" s="31"/>
      <c r="N2970" s="32">
        <f t="shared" si="184"/>
        <v>85.817215277241445</v>
      </c>
      <c r="O2970" s="32">
        <f t="shared" si="185"/>
        <v>61.108428461948016</v>
      </c>
      <c r="P2970" s="32">
        <f t="shared" si="187"/>
        <v>79.131242713984122</v>
      </c>
    </row>
    <row r="2971" spans="1:16" x14ac:dyDescent="0.2">
      <c r="A2971" s="20" t="s">
        <v>2966</v>
      </c>
      <c r="B2971" s="20" t="s">
        <v>9966</v>
      </c>
      <c r="C2971" s="20" t="s">
        <v>6889</v>
      </c>
      <c r="D2971" s="1" t="s">
        <v>14127</v>
      </c>
      <c r="E2971" s="35">
        <v>10066</v>
      </c>
      <c r="F2971" s="35">
        <v>432451</v>
      </c>
      <c r="G2971" s="37">
        <f t="shared" si="186"/>
        <v>2.3276625559890022E-2</v>
      </c>
      <c r="I2971" s="28">
        <v>2.7330000000000001</v>
      </c>
      <c r="J2971" s="28">
        <v>7.4692888259887695</v>
      </c>
      <c r="K2971" s="28">
        <v>3.9676340143655802</v>
      </c>
      <c r="L2971" s="28">
        <v>36.54102920723227</v>
      </c>
      <c r="M2971" s="31"/>
      <c r="N2971" s="32">
        <f t="shared" si="184"/>
        <v>85.626848429152417</v>
      </c>
      <c r="O2971" s="32">
        <f t="shared" si="185"/>
        <v>61.073291161911861</v>
      </c>
      <c r="P2971" s="32">
        <f t="shared" si="187"/>
        <v>78.98287956713088</v>
      </c>
    </row>
    <row r="2972" spans="1:16" x14ac:dyDescent="0.2">
      <c r="A2972" s="20" t="s">
        <v>2967</v>
      </c>
      <c r="B2972" s="20" t="s">
        <v>9967</v>
      </c>
      <c r="C2972" s="20" t="s">
        <v>6889</v>
      </c>
      <c r="D2972" s="1" t="s">
        <v>14127</v>
      </c>
      <c r="E2972" s="35">
        <v>6616</v>
      </c>
      <c r="F2972" s="35">
        <v>432451</v>
      </c>
      <c r="G2972" s="37">
        <f t="shared" si="186"/>
        <v>1.5298843105924139E-2</v>
      </c>
      <c r="I2972" s="28">
        <v>1.964</v>
      </c>
      <c r="J2972" s="28">
        <v>3.8572959899902344</v>
      </c>
      <c r="K2972" s="28">
        <v>4.3088346113256319</v>
      </c>
      <c r="L2972" s="28">
        <v>35.064540507859732</v>
      </c>
      <c r="M2972" s="31"/>
      <c r="N2972" s="32">
        <f t="shared" si="184"/>
        <v>83.593239667459883</v>
      </c>
      <c r="O2972" s="32">
        <f t="shared" si="185"/>
        <v>59.405741387568831</v>
      </c>
      <c r="P2972" s="32">
        <f t="shared" si="187"/>
        <v>77.048323031848668</v>
      </c>
    </row>
    <row r="2973" spans="1:16" x14ac:dyDescent="0.2">
      <c r="A2973" s="20" t="s">
        <v>2968</v>
      </c>
      <c r="B2973" s="20" t="s">
        <v>9968</v>
      </c>
      <c r="C2973" s="20" t="s">
        <v>6889</v>
      </c>
      <c r="D2973" s="1" t="s">
        <v>14127</v>
      </c>
      <c r="E2973" s="35">
        <v>7321</v>
      </c>
      <c r="F2973" s="35">
        <v>432451</v>
      </c>
      <c r="G2973" s="37">
        <f t="shared" si="186"/>
        <v>1.6929085607386731E-2</v>
      </c>
      <c r="I2973" s="28">
        <v>3.85</v>
      </c>
      <c r="J2973" s="28">
        <v>14.822500228881836</v>
      </c>
      <c r="K2973" s="28">
        <v>3.1532579451828471</v>
      </c>
      <c r="L2973" s="28">
        <v>39.353230433000959</v>
      </c>
      <c r="M2973" s="31"/>
      <c r="N2973" s="32">
        <f t="shared" si="184"/>
        <v>89.150622308406682</v>
      </c>
      <c r="O2973" s="32">
        <f t="shared" si="185"/>
        <v>63.958475360760247</v>
      </c>
      <c r="P2973" s="32">
        <f t="shared" si="187"/>
        <v>82.333856897760981</v>
      </c>
    </row>
    <row r="2974" spans="1:16" x14ac:dyDescent="0.2">
      <c r="A2974" s="20" t="s">
        <v>2969</v>
      </c>
      <c r="B2974" s="20" t="s">
        <v>9969</v>
      </c>
      <c r="C2974" s="20" t="s">
        <v>6889</v>
      </c>
      <c r="D2974" s="1" t="s">
        <v>14127</v>
      </c>
      <c r="E2974" s="35">
        <v>8690</v>
      </c>
      <c r="F2974" s="35">
        <v>432451</v>
      </c>
      <c r="G2974" s="37">
        <f t="shared" si="186"/>
        <v>2.0094762181148848E-2</v>
      </c>
      <c r="I2974" s="28">
        <v>2.2610000000000001</v>
      </c>
      <c r="J2974" s="28">
        <v>5.1121211051940918</v>
      </c>
      <c r="K2974" s="28">
        <v>4.0765747313977094</v>
      </c>
      <c r="L2974" s="28">
        <v>37.890218642117375</v>
      </c>
      <c r="M2974" s="31"/>
      <c r="N2974" s="32">
        <f t="shared" si="184"/>
        <v>85.023502661994129</v>
      </c>
      <c r="O2974" s="32">
        <f t="shared" si="185"/>
        <v>61.086900969814479</v>
      </c>
      <c r="P2974" s="32">
        <f t="shared" si="187"/>
        <v>78.546476356822552</v>
      </c>
    </row>
    <row r="2975" spans="1:16" x14ac:dyDescent="0.2">
      <c r="A2975" s="20" t="s">
        <v>2970</v>
      </c>
      <c r="B2975" s="20" t="s">
        <v>9970</v>
      </c>
      <c r="C2975" s="20" t="s">
        <v>6889</v>
      </c>
      <c r="D2975" s="1" t="s">
        <v>14127</v>
      </c>
      <c r="E2975" s="35">
        <v>6728</v>
      </c>
      <c r="F2975" s="35">
        <v>432451</v>
      </c>
      <c r="G2975" s="37">
        <f t="shared" si="186"/>
        <v>1.5557831985589118E-2</v>
      </c>
      <c r="I2975" s="28">
        <v>2.7320000000000002</v>
      </c>
      <c r="J2975" s="28">
        <v>7.4638237953186035</v>
      </c>
      <c r="K2975" s="28">
        <v>4.2468764578629088</v>
      </c>
      <c r="L2975" s="28">
        <v>33.750594530321045</v>
      </c>
      <c r="M2975" s="31"/>
      <c r="N2975" s="32">
        <f t="shared" si="184"/>
        <v>84.61175344841763</v>
      </c>
      <c r="O2975" s="32">
        <f t="shared" si="185"/>
        <v>59.680699279752105</v>
      </c>
      <c r="P2975" s="32">
        <f t="shared" si="187"/>
        <v>77.865637364660387</v>
      </c>
    </row>
    <row r="2976" spans="1:16" x14ac:dyDescent="0.2">
      <c r="A2976" s="20" t="s">
        <v>2971</v>
      </c>
      <c r="B2976" s="20" t="s">
        <v>9971</v>
      </c>
      <c r="C2976" s="20" t="s">
        <v>6889</v>
      </c>
      <c r="D2976" s="1" t="s">
        <v>14127</v>
      </c>
      <c r="E2976" s="35">
        <v>6540</v>
      </c>
      <c r="F2976" s="35">
        <v>432451</v>
      </c>
      <c r="G2976" s="37">
        <f t="shared" si="186"/>
        <v>1.512310065186576E-2</v>
      </c>
      <c r="I2976" s="28">
        <v>3.1480000000000001</v>
      </c>
      <c r="J2976" s="28">
        <v>9.9099035263061523</v>
      </c>
      <c r="K2976" s="28">
        <v>3.6229657322095559</v>
      </c>
      <c r="L2976" s="28">
        <v>38.883486238532107</v>
      </c>
      <c r="M2976" s="31"/>
      <c r="N2976" s="32">
        <f t="shared" si="184"/>
        <v>87.28764980599081</v>
      </c>
      <c r="O2976" s="32">
        <f t="shared" si="185"/>
        <v>62.735824507911516</v>
      </c>
      <c r="P2976" s="32">
        <f t="shared" si="187"/>
        <v>80.644149599042436</v>
      </c>
    </row>
    <row r="2977" spans="1:16" x14ac:dyDescent="0.2">
      <c r="A2977" s="20" t="s">
        <v>2972</v>
      </c>
      <c r="B2977" s="20" t="s">
        <v>9972</v>
      </c>
      <c r="C2977" s="20" t="s">
        <v>6889</v>
      </c>
      <c r="D2977" s="1" t="s">
        <v>14127</v>
      </c>
      <c r="E2977" s="35">
        <v>8094</v>
      </c>
      <c r="F2977" s="35">
        <v>432451</v>
      </c>
      <c r="G2977" s="37">
        <f t="shared" si="186"/>
        <v>1.8716571357217351E-2</v>
      </c>
      <c r="I2977" s="28">
        <v>2.6419999999999999</v>
      </c>
      <c r="J2977" s="28">
        <v>6.9801640510559082</v>
      </c>
      <c r="K2977" s="28">
        <v>4.028717863905273</v>
      </c>
      <c r="L2977" s="28">
        <v>39.292685940202617</v>
      </c>
      <c r="M2977" s="31"/>
      <c r="N2977" s="32">
        <f t="shared" si="184"/>
        <v>86.008823734833925</v>
      </c>
      <c r="O2977" s="32">
        <f t="shared" si="185"/>
        <v>62.108513800589435</v>
      </c>
      <c r="P2977" s="32">
        <f t="shared" si="187"/>
        <v>79.541617648665451</v>
      </c>
    </row>
    <row r="2978" spans="1:16" x14ac:dyDescent="0.2">
      <c r="A2978" s="20" t="s">
        <v>2973</v>
      </c>
      <c r="B2978" s="20" t="s">
        <v>9973</v>
      </c>
      <c r="C2978" s="20" t="s">
        <v>6889</v>
      </c>
      <c r="D2978" s="1" t="s">
        <v>14127</v>
      </c>
      <c r="E2978" s="35">
        <v>6477</v>
      </c>
      <c r="F2978" s="35">
        <v>432451</v>
      </c>
      <c r="G2978" s="37">
        <f t="shared" si="186"/>
        <v>1.497741940705421E-2</v>
      </c>
      <c r="I2978" s="28">
        <v>3.294</v>
      </c>
      <c r="J2978" s="28">
        <v>10.850436210632324</v>
      </c>
      <c r="K2978" s="28">
        <v>3.274428031325463</v>
      </c>
      <c r="L2978" s="28">
        <v>38.561679790026247</v>
      </c>
      <c r="M2978" s="31"/>
      <c r="N2978" s="32">
        <f t="shared" si="184"/>
        <v>87.93568139986651</v>
      </c>
      <c r="O2978" s="32">
        <f t="shared" si="185"/>
        <v>62.996255875462992</v>
      </c>
      <c r="P2978" s="32">
        <f t="shared" si="187"/>
        <v>81.187300103527207</v>
      </c>
    </row>
    <row r="2979" spans="1:16" x14ac:dyDescent="0.2">
      <c r="A2979" s="20" t="s">
        <v>2974</v>
      </c>
      <c r="B2979" s="20" t="s">
        <v>9974</v>
      </c>
      <c r="C2979" s="20" t="s">
        <v>6889</v>
      </c>
      <c r="D2979" s="1" t="s">
        <v>14127</v>
      </c>
      <c r="E2979" s="35">
        <v>8381</v>
      </c>
      <c r="F2979" s="35">
        <v>432451</v>
      </c>
      <c r="G2979" s="37">
        <f t="shared" si="186"/>
        <v>1.9380230361358858E-2</v>
      </c>
      <c r="I2979" s="28">
        <v>3.3580000000000001</v>
      </c>
      <c r="J2979" s="28">
        <v>11.276164054870605</v>
      </c>
      <c r="K2979" s="28">
        <v>4.0799398022621274</v>
      </c>
      <c r="L2979" s="28">
        <v>34.100584655768998</v>
      </c>
      <c r="M2979" s="31"/>
      <c r="N2979" s="32">
        <f t="shared" si="184"/>
        <v>85.910637901327135</v>
      </c>
      <c r="O2979" s="32">
        <f t="shared" si="185"/>
        <v>60.572565503279215</v>
      </c>
      <c r="P2979" s="32">
        <f t="shared" si="187"/>
        <v>79.054386393490233</v>
      </c>
    </row>
    <row r="2980" spans="1:16" x14ac:dyDescent="0.2">
      <c r="A2980" s="20" t="s">
        <v>2975</v>
      </c>
      <c r="B2980" s="20" t="s">
        <v>9975</v>
      </c>
      <c r="C2980" s="20" t="s">
        <v>6889</v>
      </c>
      <c r="D2980" s="1" t="s">
        <v>14127</v>
      </c>
      <c r="E2980" s="35">
        <v>7229</v>
      </c>
      <c r="F2980" s="35">
        <v>432451</v>
      </c>
      <c r="G2980" s="37">
        <f t="shared" si="186"/>
        <v>1.6716344741947643E-2</v>
      </c>
      <c r="I2980" s="28">
        <v>3.8050000000000002</v>
      </c>
      <c r="J2980" s="28">
        <v>14.478025436401367</v>
      </c>
      <c r="K2980" s="28">
        <v>3.6849860886182255</v>
      </c>
      <c r="L2980" s="28">
        <v>35.366025729699821</v>
      </c>
      <c r="M2980" s="31"/>
      <c r="N2980" s="32">
        <f t="shared" si="184"/>
        <v>87.445748956368902</v>
      </c>
      <c r="O2980" s="32">
        <f t="shared" si="185"/>
        <v>61.830518713328431</v>
      </c>
      <c r="P2980" s="32">
        <f t="shared" si="187"/>
        <v>80.514501061167294</v>
      </c>
    </row>
    <row r="2981" spans="1:16" x14ac:dyDescent="0.2">
      <c r="A2981" s="20" t="s">
        <v>2976</v>
      </c>
      <c r="B2981" s="20" t="s">
        <v>9976</v>
      </c>
      <c r="C2981" s="20" t="s">
        <v>6889</v>
      </c>
      <c r="D2981" s="1" t="s">
        <v>14127</v>
      </c>
      <c r="E2981" s="35">
        <v>5828</v>
      </c>
      <c r="F2981" s="35">
        <v>432451</v>
      </c>
      <c r="G2981" s="37">
        <f t="shared" si="186"/>
        <v>1.3476671345424105E-2</v>
      </c>
      <c r="I2981" s="28">
        <v>4.0739999999999998</v>
      </c>
      <c r="J2981" s="28">
        <v>16.597475051879883</v>
      </c>
      <c r="K2981" s="28">
        <v>3.1954730271086023</v>
      </c>
      <c r="L2981" s="28">
        <v>41.332361015785864</v>
      </c>
      <c r="M2981" s="31"/>
      <c r="N2981" s="32">
        <f t="shared" si="184"/>
        <v>89.879119423608643</v>
      </c>
      <c r="O2981" s="32">
        <f t="shared" si="185"/>
        <v>64.982332638161537</v>
      </c>
      <c r="P2981" s="32">
        <f t="shared" si="187"/>
        <v>83.142275781502448</v>
      </c>
    </row>
    <row r="2982" spans="1:16" x14ac:dyDescent="0.2">
      <c r="A2982" s="20" t="s">
        <v>2977</v>
      </c>
      <c r="B2982" s="20" t="s">
        <v>9977</v>
      </c>
      <c r="C2982" s="20" t="s">
        <v>6889</v>
      </c>
      <c r="D2982" s="1" t="s">
        <v>14127</v>
      </c>
      <c r="E2982" s="35">
        <v>9037</v>
      </c>
      <c r="F2982" s="35">
        <v>432451</v>
      </c>
      <c r="G2982" s="37">
        <f t="shared" si="186"/>
        <v>2.0897165227968025E-2</v>
      </c>
      <c r="I2982" s="28">
        <v>4.0529999999999999</v>
      </c>
      <c r="J2982" s="28">
        <v>16.426809310913086</v>
      </c>
      <c r="K2982" s="28">
        <v>3.5287868363188171</v>
      </c>
      <c r="L2982" s="28">
        <v>39.620449264136326</v>
      </c>
      <c r="M2982" s="31"/>
      <c r="N2982" s="32">
        <f t="shared" si="184"/>
        <v>88.996926908445275</v>
      </c>
      <c r="O2982" s="32">
        <f t="shared" si="185"/>
        <v>63.990850748753573</v>
      </c>
      <c r="P2982" s="32">
        <f t="shared" si="187"/>
        <v>82.230510557524326</v>
      </c>
    </row>
    <row r="2983" spans="1:16" x14ac:dyDescent="0.2">
      <c r="A2983" s="20" t="s">
        <v>2978</v>
      </c>
      <c r="B2983" s="20" t="s">
        <v>9978</v>
      </c>
      <c r="C2983" s="20" t="s">
        <v>6889</v>
      </c>
      <c r="D2983" s="1" t="s">
        <v>14127</v>
      </c>
      <c r="E2983" s="35">
        <v>5631</v>
      </c>
      <c r="F2983" s="35">
        <v>432451</v>
      </c>
      <c r="G2983" s="37">
        <f t="shared" si="186"/>
        <v>1.3021128405299098E-2</v>
      </c>
      <c r="I2983" s="28">
        <v>5.76</v>
      </c>
      <c r="J2983" s="28">
        <v>33.177600860595703</v>
      </c>
      <c r="K2983" s="28">
        <v>3.5386790276485387</v>
      </c>
      <c r="L2983" s="28">
        <v>39.190729888119343</v>
      </c>
      <c r="M2983" s="31"/>
      <c r="N2983" s="32">
        <f t="shared" si="184"/>
        <v>91.495211482954801</v>
      </c>
      <c r="O2983" s="32">
        <f t="shared" si="185"/>
        <v>65.333522387605157</v>
      </c>
      <c r="P2983" s="32">
        <f t="shared" si="187"/>
        <v>84.416096801706587</v>
      </c>
    </row>
    <row r="2984" spans="1:16" x14ac:dyDescent="0.2">
      <c r="A2984" s="20" t="s">
        <v>2979</v>
      </c>
      <c r="B2984" s="20" t="s">
        <v>9979</v>
      </c>
      <c r="C2984" s="20" t="s">
        <v>6889</v>
      </c>
      <c r="D2984" s="1" t="s">
        <v>14127</v>
      </c>
      <c r="E2984" s="35">
        <v>10819</v>
      </c>
      <c r="F2984" s="35">
        <v>432451</v>
      </c>
      <c r="G2984" s="37">
        <f t="shared" si="186"/>
        <v>2.5017863295494748E-2</v>
      </c>
      <c r="I2984" s="28">
        <v>4.742</v>
      </c>
      <c r="J2984" s="28">
        <v>22.486564636230469</v>
      </c>
      <c r="K2984" s="28">
        <v>3.5693048825216738</v>
      </c>
      <c r="L2984" s="28">
        <v>42.137720676587485</v>
      </c>
      <c r="M2984" s="31"/>
      <c r="N2984" s="32">
        <f t="shared" si="184"/>
        <v>90.561466544923931</v>
      </c>
      <c r="O2984" s="32">
        <f t="shared" si="185"/>
        <v>65.669706658855446</v>
      </c>
      <c r="P2984" s="32">
        <f t="shared" si="187"/>
        <v>83.825983135983975</v>
      </c>
    </row>
    <row r="2985" spans="1:16" x14ac:dyDescent="0.2">
      <c r="A2985" s="20" t="s">
        <v>2980</v>
      </c>
      <c r="B2985" s="20" t="s">
        <v>9980</v>
      </c>
      <c r="C2985" s="20" t="s">
        <v>6889</v>
      </c>
      <c r="D2985" s="1" t="s">
        <v>14127</v>
      </c>
      <c r="E2985" s="35">
        <v>5836</v>
      </c>
      <c r="F2985" s="35">
        <v>432451</v>
      </c>
      <c r="G2985" s="37">
        <f t="shared" si="186"/>
        <v>1.3495170551114462E-2</v>
      </c>
      <c r="I2985" s="28">
        <v>5.391</v>
      </c>
      <c r="J2985" s="28">
        <v>29.062881469726563</v>
      </c>
      <c r="K2985" s="28">
        <v>3.9040018002063666</v>
      </c>
      <c r="L2985" s="28">
        <v>37.243660041124059</v>
      </c>
      <c r="M2985" s="31"/>
      <c r="N2985" s="32">
        <f t="shared" si="184"/>
        <v>89.990825393931004</v>
      </c>
      <c r="O2985" s="32">
        <f t="shared" si="185"/>
        <v>63.91951529312631</v>
      </c>
      <c r="P2985" s="32">
        <f t="shared" si="187"/>
        <v>82.936166445064131</v>
      </c>
    </row>
    <row r="2986" spans="1:16" x14ac:dyDescent="0.2">
      <c r="A2986" s="20" t="s">
        <v>2981</v>
      </c>
      <c r="B2986" s="20" t="s">
        <v>9981</v>
      </c>
      <c r="C2986" s="20" t="s">
        <v>6889</v>
      </c>
      <c r="D2986" s="1" t="s">
        <v>14127</v>
      </c>
      <c r="E2986" s="35">
        <v>5748</v>
      </c>
      <c r="F2986" s="35">
        <v>432451</v>
      </c>
      <c r="G2986" s="37">
        <f t="shared" si="186"/>
        <v>1.3291679288520548E-2</v>
      </c>
      <c r="I2986" s="28">
        <v>6.0709999999999997</v>
      </c>
      <c r="J2986" s="28">
        <v>36.857040405273437</v>
      </c>
      <c r="K2986" s="28">
        <v>3.8097465726100364</v>
      </c>
      <c r="L2986" s="28">
        <v>37.390744606819766</v>
      </c>
      <c r="M2986" s="31"/>
      <c r="N2986" s="32">
        <f t="shared" si="184"/>
        <v>91.180592226487903</v>
      </c>
      <c r="O2986" s="32">
        <f t="shared" si="185"/>
        <v>64.632989078976323</v>
      </c>
      <c r="P2986" s="32">
        <f t="shared" si="187"/>
        <v>83.997052719212491</v>
      </c>
    </row>
    <row r="2987" spans="1:16" x14ac:dyDescent="0.2">
      <c r="A2987" s="20" t="s">
        <v>2982</v>
      </c>
      <c r="B2987" s="20" t="s">
        <v>9982</v>
      </c>
      <c r="C2987" s="20" t="s">
        <v>6889</v>
      </c>
      <c r="D2987" s="1" t="s">
        <v>14127</v>
      </c>
      <c r="E2987" s="35">
        <v>6962</v>
      </c>
      <c r="F2987" s="35">
        <v>432451</v>
      </c>
      <c r="G2987" s="37">
        <f t="shared" si="186"/>
        <v>1.6098933752032023E-2</v>
      </c>
      <c r="I2987" s="28">
        <v>5.2830000000000004</v>
      </c>
      <c r="J2987" s="28">
        <v>27.910089492797852</v>
      </c>
      <c r="K2987" s="28">
        <v>3.7094281223413241</v>
      </c>
      <c r="L2987" s="28">
        <v>43.586900316001149</v>
      </c>
      <c r="M2987" s="31"/>
      <c r="N2987" s="32">
        <f t="shared" si="184"/>
        <v>91.511746263218299</v>
      </c>
      <c r="O2987" s="32">
        <f t="shared" si="185"/>
        <v>66.667612046773257</v>
      </c>
      <c r="P2987" s="32">
        <f t="shared" si="187"/>
        <v>84.789149926508543</v>
      </c>
    </row>
    <row r="2988" spans="1:16" x14ac:dyDescent="0.2">
      <c r="A2988" s="20" t="s">
        <v>2983</v>
      </c>
      <c r="B2988" s="20" t="s">
        <v>9983</v>
      </c>
      <c r="C2988" s="20" t="s">
        <v>6889</v>
      </c>
      <c r="D2988" s="1" t="s">
        <v>14127</v>
      </c>
      <c r="E2988" s="35">
        <v>6573</v>
      </c>
      <c r="F2988" s="35">
        <v>432451</v>
      </c>
      <c r="G2988" s="37">
        <f t="shared" si="186"/>
        <v>1.5199409875338478E-2</v>
      </c>
      <c r="I2988" s="28">
        <v>5.7229999999999999</v>
      </c>
      <c r="J2988" s="28">
        <v>32.752727508544922</v>
      </c>
      <c r="K2988" s="28">
        <v>3.4466703700416859</v>
      </c>
      <c r="L2988" s="28">
        <v>34.842994066636237</v>
      </c>
      <c r="M2988" s="31"/>
      <c r="N2988" s="32">
        <f t="shared" si="184"/>
        <v>90.601764586523501</v>
      </c>
      <c r="O2988" s="32">
        <f t="shared" si="185"/>
        <v>63.51758695710221</v>
      </c>
      <c r="P2988" s="32">
        <f t="shared" si="187"/>
        <v>83.273032913764197</v>
      </c>
    </row>
    <row r="2989" spans="1:16" x14ac:dyDescent="0.2">
      <c r="A2989" s="20" t="s">
        <v>2984</v>
      </c>
      <c r="B2989" s="20" t="s">
        <v>9984</v>
      </c>
      <c r="C2989" s="20" t="s">
        <v>6890</v>
      </c>
      <c r="D2989" s="1" t="s">
        <v>14129</v>
      </c>
      <c r="E2989" s="35">
        <v>8739</v>
      </c>
      <c r="F2989" s="35">
        <v>204385</v>
      </c>
      <c r="G2989" s="37">
        <f t="shared" si="186"/>
        <v>4.2757540915429215E-2</v>
      </c>
      <c r="I2989" s="28">
        <v>9.2260000000000009</v>
      </c>
      <c r="J2989" s="28">
        <v>85.11907958984375</v>
      </c>
      <c r="K2989" s="28">
        <v>3.5124109007738094</v>
      </c>
      <c r="L2989" s="28">
        <v>42.088225197391004</v>
      </c>
      <c r="M2989" s="31"/>
      <c r="N2989" s="32">
        <f t="shared" si="184"/>
        <v>97.241916037648167</v>
      </c>
      <c r="O2989" s="32">
        <f t="shared" si="185"/>
        <v>69.24411811375596</v>
      </c>
      <c r="P2989" s="32">
        <f t="shared" si="187"/>
        <v>89.665967038205423</v>
      </c>
    </row>
    <row r="2990" spans="1:16" x14ac:dyDescent="0.2">
      <c r="A2990" s="20" t="s">
        <v>2985</v>
      </c>
      <c r="B2990" s="20" t="s">
        <v>9985</v>
      </c>
      <c r="C2990" s="20" t="s">
        <v>6890</v>
      </c>
      <c r="D2990" s="1" t="s">
        <v>14129</v>
      </c>
      <c r="E2990" s="35">
        <v>6016</v>
      </c>
      <c r="F2990" s="35">
        <v>204385</v>
      </c>
      <c r="G2990" s="37">
        <f t="shared" si="186"/>
        <v>2.9434645399613473E-2</v>
      </c>
      <c r="I2990" s="28">
        <v>10.446</v>
      </c>
      <c r="J2990" s="28">
        <v>109.11891937255859</v>
      </c>
      <c r="K2990" s="28">
        <v>3.1429588421648273</v>
      </c>
      <c r="L2990" s="28">
        <v>47.305684840425535</v>
      </c>
      <c r="M2990" s="31"/>
      <c r="N2990" s="32">
        <f t="shared" si="184"/>
        <v>100.63183920631468</v>
      </c>
      <c r="O2990" s="32">
        <f t="shared" si="185"/>
        <v>72.525347978413663</v>
      </c>
      <c r="P2990" s="32">
        <f t="shared" si="187"/>
        <v>93.026478789231533</v>
      </c>
    </row>
    <row r="2991" spans="1:16" x14ac:dyDescent="0.2">
      <c r="A2991" s="20" t="s">
        <v>2986</v>
      </c>
      <c r="B2991" s="20" t="s">
        <v>9986</v>
      </c>
      <c r="C2991" s="20" t="s">
        <v>6890</v>
      </c>
      <c r="D2991" s="1" t="s">
        <v>14129</v>
      </c>
      <c r="E2991" s="35">
        <v>7650</v>
      </c>
      <c r="F2991" s="35">
        <v>204385</v>
      </c>
      <c r="G2991" s="37">
        <f t="shared" si="186"/>
        <v>3.742936125449519E-2</v>
      </c>
      <c r="I2991" s="28">
        <v>9.2509999999999994</v>
      </c>
      <c r="J2991" s="28">
        <v>85.581001281738281</v>
      </c>
      <c r="K2991" s="28">
        <v>3.0967738793259407</v>
      </c>
      <c r="L2991" s="28">
        <v>39.200130718954249</v>
      </c>
      <c r="M2991" s="31"/>
      <c r="N2991" s="32">
        <f t="shared" si="184"/>
        <v>97.219535278837981</v>
      </c>
      <c r="O2991" s="32">
        <f t="shared" si="185"/>
        <v>68.334050353009445</v>
      </c>
      <c r="P2991" s="32">
        <f t="shared" si="187"/>
        <v>89.403386265364887</v>
      </c>
    </row>
    <row r="2992" spans="1:16" x14ac:dyDescent="0.2">
      <c r="A2992" s="20" t="s">
        <v>2987</v>
      </c>
      <c r="B2992" s="20" t="s">
        <v>9987</v>
      </c>
      <c r="C2992" s="20" t="s">
        <v>6890</v>
      </c>
      <c r="D2992" s="1" t="s">
        <v>14129</v>
      </c>
      <c r="E2992" s="35">
        <v>6205</v>
      </c>
      <c r="F2992" s="35">
        <v>204385</v>
      </c>
      <c r="G2992" s="37">
        <f t="shared" si="186"/>
        <v>3.0359370795312767E-2</v>
      </c>
      <c r="I2992" s="28">
        <v>5.819</v>
      </c>
      <c r="J2992" s="28">
        <v>33.860759735107422</v>
      </c>
      <c r="K2992" s="28">
        <v>1.2328244701311433</v>
      </c>
      <c r="L2992" s="28">
        <v>44.66833199033038</v>
      </c>
      <c r="M2992" s="31"/>
      <c r="N2992" s="32">
        <f t="shared" si="184"/>
        <v>96.045964873316763</v>
      </c>
      <c r="O2992" s="32">
        <f t="shared" si="185"/>
        <v>69.395823884551362</v>
      </c>
      <c r="P2992" s="32">
        <f t="shared" si="187"/>
        <v>88.834679560533232</v>
      </c>
    </row>
    <row r="2993" spans="1:16" x14ac:dyDescent="0.2">
      <c r="A2993" s="20" t="s">
        <v>2988</v>
      </c>
      <c r="B2993" s="20" t="s">
        <v>9988</v>
      </c>
      <c r="C2993" s="20" t="s">
        <v>6890</v>
      </c>
      <c r="D2993" s="1" t="s">
        <v>14129</v>
      </c>
      <c r="E2993" s="35">
        <v>5414</v>
      </c>
      <c r="F2993" s="35">
        <v>204385</v>
      </c>
      <c r="G2993" s="37">
        <f t="shared" si="186"/>
        <v>2.648922376886758E-2</v>
      </c>
      <c r="I2993" s="28">
        <v>12.602</v>
      </c>
      <c r="J2993" s="28">
        <v>158.81040954589844</v>
      </c>
      <c r="K2993" s="28">
        <v>2.0793972131462906</v>
      </c>
      <c r="L2993" s="28">
        <v>48.511636497968233</v>
      </c>
      <c r="M2993" s="31"/>
      <c r="N2993" s="32">
        <f t="shared" si="184"/>
        <v>105.32414276825496</v>
      </c>
      <c r="O2993" s="32">
        <f t="shared" si="185"/>
        <v>75.025916436329311</v>
      </c>
      <c r="P2993" s="32">
        <f t="shared" si="187"/>
        <v>97.125718803334365</v>
      </c>
    </row>
    <row r="2994" spans="1:16" x14ac:dyDescent="0.2">
      <c r="A2994" s="20" t="s">
        <v>2989</v>
      </c>
      <c r="B2994" s="20" t="s">
        <v>9989</v>
      </c>
      <c r="C2994" s="20" t="s">
        <v>6890</v>
      </c>
      <c r="D2994" s="1" t="s">
        <v>14129</v>
      </c>
      <c r="E2994" s="35">
        <v>12611</v>
      </c>
      <c r="F2994" s="35">
        <v>204385</v>
      </c>
      <c r="G2994" s="37">
        <f t="shared" si="186"/>
        <v>6.1702179709861291E-2</v>
      </c>
      <c r="I2994" s="28">
        <v>5.4459999999999997</v>
      </c>
      <c r="J2994" s="28">
        <v>29.658916473388672</v>
      </c>
      <c r="K2994" s="28">
        <v>0.73290255410335881</v>
      </c>
      <c r="L2994" s="28">
        <v>41.219015145507889</v>
      </c>
      <c r="M2994" s="31"/>
      <c r="N2994" s="32">
        <f t="shared" si="184"/>
        <v>95.418991983659694</v>
      </c>
      <c r="O2994" s="32">
        <f t="shared" si="185"/>
        <v>67.970008058184803</v>
      </c>
      <c r="P2994" s="32">
        <f t="shared" si="187"/>
        <v>87.991547051340092</v>
      </c>
    </row>
    <row r="2995" spans="1:16" x14ac:dyDescent="0.2">
      <c r="A2995" s="20" t="s">
        <v>2990</v>
      </c>
      <c r="B2995" s="20" t="s">
        <v>9990</v>
      </c>
      <c r="C2995" s="20" t="s">
        <v>6890</v>
      </c>
      <c r="D2995" s="1" t="s">
        <v>14129</v>
      </c>
      <c r="E2995" s="35">
        <v>7883</v>
      </c>
      <c r="F2995" s="35">
        <v>204385</v>
      </c>
      <c r="G2995" s="37">
        <f t="shared" si="186"/>
        <v>3.8569366636494851E-2</v>
      </c>
      <c r="I2995" s="28">
        <v>12.007</v>
      </c>
      <c r="J2995" s="28">
        <v>144.16804504394531</v>
      </c>
      <c r="K2995" s="28">
        <v>3.7055339277535042</v>
      </c>
      <c r="L2995" s="28">
        <v>44.919320055816314</v>
      </c>
      <c r="M2995" s="31"/>
      <c r="N2995" s="32">
        <f t="shared" si="184"/>
        <v>101.44152437543991</v>
      </c>
      <c r="O2995" s="32">
        <f t="shared" si="185"/>
        <v>72.000791690644917</v>
      </c>
      <c r="P2995" s="32">
        <f t="shared" si="187"/>
        <v>93.475130377864161</v>
      </c>
    </row>
    <row r="2996" spans="1:16" x14ac:dyDescent="0.2">
      <c r="A2996" s="20" t="s">
        <v>2991</v>
      </c>
      <c r="B2996" s="20" t="s">
        <v>9991</v>
      </c>
      <c r="C2996" s="20" t="s">
        <v>6890</v>
      </c>
      <c r="D2996" s="1" t="s">
        <v>14129</v>
      </c>
      <c r="E2996" s="35">
        <v>9004</v>
      </c>
      <c r="F2996" s="35">
        <v>204385</v>
      </c>
      <c r="G2996" s="37">
        <f t="shared" si="186"/>
        <v>4.4054113560192773E-2</v>
      </c>
      <c r="I2996" s="28">
        <v>10.275</v>
      </c>
      <c r="J2996" s="28">
        <v>105.57562255859375</v>
      </c>
      <c r="K2996" s="28">
        <v>2.2523574483952866</v>
      </c>
      <c r="L2996" s="28">
        <v>46.250888494002666</v>
      </c>
      <c r="M2996" s="31"/>
      <c r="N2996" s="32">
        <f t="shared" si="184"/>
        <v>101.41262021151152</v>
      </c>
      <c r="O2996" s="32">
        <f t="shared" si="185"/>
        <v>72.618664759888915</v>
      </c>
      <c r="P2996" s="32">
        <f t="shared" si="187"/>
        <v>93.621238239732747</v>
      </c>
    </row>
    <row r="2997" spans="1:16" x14ac:dyDescent="0.2">
      <c r="A2997" s="20" t="s">
        <v>2992</v>
      </c>
      <c r="B2997" s="20" t="s">
        <v>9992</v>
      </c>
      <c r="C2997" s="20" t="s">
        <v>6890</v>
      </c>
      <c r="D2997" s="1" t="s">
        <v>14129</v>
      </c>
      <c r="E2997" s="35">
        <v>6494</v>
      </c>
      <c r="F2997" s="35">
        <v>204385</v>
      </c>
      <c r="G2997" s="37">
        <f t="shared" si="186"/>
        <v>3.1773368887149253E-2</v>
      </c>
      <c r="I2997" s="28">
        <v>9.8000000000000007</v>
      </c>
      <c r="J2997" s="28">
        <v>96.040000915527344</v>
      </c>
      <c r="K2997" s="28">
        <v>3.265205206497809</v>
      </c>
      <c r="L2997" s="28">
        <v>43.62272867262088</v>
      </c>
      <c r="M2997" s="31"/>
      <c r="N2997" s="32">
        <f t="shared" si="184"/>
        <v>98.740110319633359</v>
      </c>
      <c r="O2997" s="32">
        <f t="shared" si="185"/>
        <v>70.458907754276794</v>
      </c>
      <c r="P2997" s="32">
        <f t="shared" si="187"/>
        <v>91.087474606622095</v>
      </c>
    </row>
    <row r="2998" spans="1:16" x14ac:dyDescent="0.2">
      <c r="A2998" s="20" t="s">
        <v>2993</v>
      </c>
      <c r="B2998" s="20" t="s">
        <v>9993</v>
      </c>
      <c r="C2998" s="20" t="s">
        <v>6890</v>
      </c>
      <c r="D2998" s="1" t="s">
        <v>14129</v>
      </c>
      <c r="E2998" s="35">
        <v>7978</v>
      </c>
      <c r="F2998" s="35">
        <v>204385</v>
      </c>
      <c r="G2998" s="37">
        <f t="shared" si="186"/>
        <v>3.9034175697825184E-2</v>
      </c>
      <c r="I2998" s="28">
        <v>11.503</v>
      </c>
      <c r="J2998" s="28">
        <v>132.31901550292969</v>
      </c>
      <c r="K2998" s="28">
        <v>2.9725143122250159</v>
      </c>
      <c r="L2998" s="28">
        <v>39.90323389320632</v>
      </c>
      <c r="M2998" s="31"/>
      <c r="N2998" s="32">
        <f t="shared" si="184"/>
        <v>100.67531902122977</v>
      </c>
      <c r="O2998" s="32">
        <f t="shared" si="185"/>
        <v>70.121324713878892</v>
      </c>
      <c r="P2998" s="32">
        <f t="shared" si="187"/>
        <v>92.407686572742733</v>
      </c>
    </row>
    <row r="2999" spans="1:16" x14ac:dyDescent="0.2">
      <c r="A2999" s="20" t="s">
        <v>2994</v>
      </c>
      <c r="B2999" s="20" t="s">
        <v>9994</v>
      </c>
      <c r="C2999" s="20" t="s">
        <v>6890</v>
      </c>
      <c r="D2999" s="1" t="s">
        <v>14129</v>
      </c>
      <c r="E2999" s="35">
        <v>5790</v>
      </c>
      <c r="F2999" s="35">
        <v>204385</v>
      </c>
      <c r="G2999" s="37">
        <f t="shared" si="186"/>
        <v>2.832888910634342E-2</v>
      </c>
      <c r="I2999" s="28">
        <v>7.9969999999999999</v>
      </c>
      <c r="J2999" s="28">
        <v>63.952007293701172</v>
      </c>
      <c r="K2999" s="28">
        <v>0.73232257522371735</v>
      </c>
      <c r="L2999" s="28">
        <v>43.748704663212436</v>
      </c>
      <c r="M2999" s="31"/>
      <c r="N2999" s="32">
        <f t="shared" si="184"/>
        <v>99.761012226720823</v>
      </c>
      <c r="O2999" s="32">
        <f t="shared" si="185"/>
        <v>71.103493352273219</v>
      </c>
      <c r="P2999" s="32">
        <f t="shared" si="187"/>
        <v>92.006548749501732</v>
      </c>
    </row>
    <row r="3000" spans="1:16" x14ac:dyDescent="0.2">
      <c r="A3000" s="20" t="s">
        <v>2995</v>
      </c>
      <c r="B3000" s="20" t="s">
        <v>9995</v>
      </c>
      <c r="C3000" s="20" t="s">
        <v>6890</v>
      </c>
      <c r="D3000" s="1" t="s">
        <v>14129</v>
      </c>
      <c r="E3000" s="35">
        <v>9264</v>
      </c>
      <c r="F3000" s="35">
        <v>204385</v>
      </c>
      <c r="G3000" s="37">
        <f t="shared" si="186"/>
        <v>4.5326222570149476E-2</v>
      </c>
      <c r="I3000" s="28">
        <v>11.074</v>
      </c>
      <c r="J3000" s="28">
        <v>122.63347625732422</v>
      </c>
      <c r="K3000" s="28">
        <v>0.95432411046451648</v>
      </c>
      <c r="L3000" s="28">
        <v>42.317141623488773</v>
      </c>
      <c r="M3000" s="31"/>
      <c r="N3000" s="32">
        <f t="shared" si="184"/>
        <v>103.46592651616092</v>
      </c>
      <c r="O3000" s="32">
        <f t="shared" si="185"/>
        <v>72.372851091341914</v>
      </c>
      <c r="P3000" s="32">
        <f t="shared" si="187"/>
        <v>95.052423629448612</v>
      </c>
    </row>
    <row r="3001" spans="1:16" x14ac:dyDescent="0.2">
      <c r="A3001" s="20" t="s">
        <v>2996</v>
      </c>
      <c r="B3001" s="20" t="s">
        <v>9996</v>
      </c>
      <c r="C3001" s="20" t="s">
        <v>6890</v>
      </c>
      <c r="D3001" s="1" t="s">
        <v>14129</v>
      </c>
      <c r="E3001" s="35">
        <v>6035</v>
      </c>
      <c r="F3001" s="35">
        <v>204385</v>
      </c>
      <c r="G3001" s="37">
        <f t="shared" si="186"/>
        <v>2.9527607211879543E-2</v>
      </c>
      <c r="I3001" s="28">
        <v>10.319000000000001</v>
      </c>
      <c r="J3001" s="28">
        <v>106.48175811767578</v>
      </c>
      <c r="K3001" s="28">
        <v>0.13757031095772948</v>
      </c>
      <c r="L3001" s="28">
        <v>43.896271748135874</v>
      </c>
      <c r="M3001" s="31"/>
      <c r="N3001" s="32">
        <f t="shared" si="184"/>
        <v>103.92470754583582</v>
      </c>
      <c r="O3001" s="32">
        <f t="shared" si="185"/>
        <v>73.183924815487956</v>
      </c>
      <c r="P3001" s="32">
        <f t="shared" si="187"/>
        <v>95.606531852120781</v>
      </c>
    </row>
    <row r="3002" spans="1:16" x14ac:dyDescent="0.2">
      <c r="A3002" s="20" t="s">
        <v>2997</v>
      </c>
      <c r="B3002" s="20" t="s">
        <v>9997</v>
      </c>
      <c r="C3002" s="20" t="s">
        <v>6890</v>
      </c>
      <c r="D3002" s="1" t="s">
        <v>14129</v>
      </c>
      <c r="E3002" s="35">
        <v>6965</v>
      </c>
      <c r="F3002" s="35">
        <v>204385</v>
      </c>
      <c r="G3002" s="37">
        <f t="shared" si="186"/>
        <v>3.4077843285955429E-2</v>
      </c>
      <c r="I3002" s="28">
        <v>10.116</v>
      </c>
      <c r="J3002" s="28">
        <v>102.33345794677734</v>
      </c>
      <c r="K3002" s="28">
        <v>0.59511018610035826</v>
      </c>
      <c r="L3002" s="28">
        <v>42.859009332376168</v>
      </c>
      <c r="M3002" s="31"/>
      <c r="N3002" s="32">
        <f t="shared" si="184"/>
        <v>102.76789595945446</v>
      </c>
      <c r="O3002" s="32">
        <f t="shared" si="185"/>
        <v>72.281378586758152</v>
      </c>
      <c r="P3002" s="32">
        <f t="shared" si="187"/>
        <v>94.518522154628315</v>
      </c>
    </row>
    <row r="3003" spans="1:16" x14ac:dyDescent="0.2">
      <c r="A3003" s="20" t="s">
        <v>2998</v>
      </c>
      <c r="B3003" s="20" t="s">
        <v>9998</v>
      </c>
      <c r="C3003" s="20" t="s">
        <v>6890</v>
      </c>
      <c r="D3003" s="1" t="s">
        <v>14129</v>
      </c>
      <c r="E3003" s="35">
        <v>9610</v>
      </c>
      <c r="F3003" s="35">
        <v>204385</v>
      </c>
      <c r="G3003" s="37">
        <f t="shared" si="186"/>
        <v>4.7019106098784159E-2</v>
      </c>
      <c r="I3003" s="28">
        <v>5.226</v>
      </c>
      <c r="J3003" s="28">
        <v>27.311075210571289</v>
      </c>
      <c r="K3003" s="28">
        <v>3.9003330155828273</v>
      </c>
      <c r="L3003" s="28">
        <v>38.318106139438086</v>
      </c>
      <c r="M3003" s="31"/>
      <c r="N3003" s="32">
        <f t="shared" si="184"/>
        <v>89.984621476068682</v>
      </c>
      <c r="O3003" s="32">
        <f t="shared" si="185"/>
        <v>64.234891539974171</v>
      </c>
      <c r="P3003" s="32">
        <f t="shared" si="187"/>
        <v>83.016979189501441</v>
      </c>
    </row>
    <row r="3004" spans="1:16" x14ac:dyDescent="0.2">
      <c r="A3004" s="20" t="s">
        <v>2999</v>
      </c>
      <c r="B3004" s="20" t="s">
        <v>9999</v>
      </c>
      <c r="C3004" s="20" t="s">
        <v>6890</v>
      </c>
      <c r="D3004" s="1" t="s">
        <v>14129</v>
      </c>
      <c r="E3004" s="35">
        <v>8591</v>
      </c>
      <c r="F3004" s="35">
        <v>204385</v>
      </c>
      <c r="G3004" s="37">
        <f t="shared" si="186"/>
        <v>4.203341732514617E-2</v>
      </c>
      <c r="I3004" s="28">
        <v>4.3419999999999996</v>
      </c>
      <c r="J3004" s="28">
        <v>18.852964401245117</v>
      </c>
      <c r="K3004" s="28">
        <v>3.7304486333836886</v>
      </c>
      <c r="L3004" s="28">
        <v>45.282272145268301</v>
      </c>
      <c r="M3004" s="31"/>
      <c r="N3004" s="32">
        <f t="shared" si="184"/>
        <v>90.419471056327652</v>
      </c>
      <c r="O3004" s="32">
        <f t="shared" si="185"/>
        <v>66.524714562712575</v>
      </c>
      <c r="P3004" s="32">
        <f t="shared" si="187"/>
        <v>83.953767680589976</v>
      </c>
    </row>
    <row r="3005" spans="1:16" x14ac:dyDescent="0.2">
      <c r="A3005" s="20" t="s">
        <v>3000</v>
      </c>
      <c r="B3005" s="20" t="s">
        <v>10000</v>
      </c>
      <c r="C3005" s="20" t="s">
        <v>6890</v>
      </c>
      <c r="D3005" s="1" t="s">
        <v>14129</v>
      </c>
      <c r="E3005" s="35">
        <v>9254</v>
      </c>
      <c r="F3005" s="35">
        <v>204385</v>
      </c>
      <c r="G3005" s="37">
        <f t="shared" si="186"/>
        <v>4.5277295300535751E-2</v>
      </c>
      <c r="I3005" s="28">
        <v>3.5950000000000002</v>
      </c>
      <c r="J3005" s="28">
        <v>12.92402458190918</v>
      </c>
      <c r="K3005" s="28">
        <v>3.5312829288495</v>
      </c>
      <c r="L3005" s="28">
        <v>45.573913983142425</v>
      </c>
      <c r="M3005" s="31"/>
      <c r="N3005" s="32">
        <f t="shared" si="184"/>
        <v>89.605343154382624</v>
      </c>
      <c r="O3005" s="32">
        <f t="shared" si="185"/>
        <v>66.087635553121117</v>
      </c>
      <c r="P3005" s="32">
        <f t="shared" si="187"/>
        <v>83.24166577320824</v>
      </c>
    </row>
    <row r="3006" spans="1:16" x14ac:dyDescent="0.2">
      <c r="A3006" s="20" t="s">
        <v>3001</v>
      </c>
      <c r="B3006" s="20" t="s">
        <v>10001</v>
      </c>
      <c r="C3006" s="20" t="s">
        <v>6890</v>
      </c>
      <c r="D3006" s="1" t="s">
        <v>14129</v>
      </c>
      <c r="E3006" s="35">
        <v>8621</v>
      </c>
      <c r="F3006" s="35">
        <v>204385</v>
      </c>
      <c r="G3006" s="37">
        <f t="shared" si="186"/>
        <v>4.218019913398733E-2</v>
      </c>
      <c r="I3006" s="28">
        <v>2.8119999999999998</v>
      </c>
      <c r="J3006" s="28">
        <v>7.907343864440918</v>
      </c>
      <c r="K3006" s="28">
        <v>3.3196264819414849</v>
      </c>
      <c r="L3006" s="28">
        <v>47.729497738081427</v>
      </c>
      <c r="M3006" s="31"/>
      <c r="N3006" s="32">
        <f t="shared" si="184"/>
        <v>89.152194163441209</v>
      </c>
      <c r="O3006" s="32">
        <f t="shared" si="185"/>
        <v>66.388911331644664</v>
      </c>
      <c r="P3006" s="32">
        <f t="shared" si="187"/>
        <v>82.992657250489344</v>
      </c>
    </row>
    <row r="3007" spans="1:16" x14ac:dyDescent="0.2">
      <c r="A3007" s="20" t="s">
        <v>3002</v>
      </c>
      <c r="B3007" s="20" t="s">
        <v>10002</v>
      </c>
      <c r="C3007" s="20" t="s">
        <v>6890</v>
      </c>
      <c r="D3007" s="1" t="s">
        <v>14129</v>
      </c>
      <c r="E3007" s="35">
        <v>9676</v>
      </c>
      <c r="F3007" s="35">
        <v>204385</v>
      </c>
      <c r="G3007" s="37">
        <f t="shared" si="186"/>
        <v>4.7342026078234706E-2</v>
      </c>
      <c r="I3007" s="28">
        <v>2.2930000000000001</v>
      </c>
      <c r="J3007" s="28">
        <v>5.2578492164611816</v>
      </c>
      <c r="K3007" s="28">
        <v>3.8682949441036825</v>
      </c>
      <c r="L3007" s="28">
        <v>42.198842496899545</v>
      </c>
      <c r="M3007" s="31"/>
      <c r="N3007" s="32">
        <f t="shared" si="184"/>
        <v>86.325954352850346</v>
      </c>
      <c r="O3007" s="32">
        <f t="shared" si="185"/>
        <v>63.106254719855251</v>
      </c>
      <c r="P3007" s="32">
        <f t="shared" si="187"/>
        <v>80.042915212410151</v>
      </c>
    </row>
    <row r="3008" spans="1:16" x14ac:dyDescent="0.2">
      <c r="A3008" s="20" t="s">
        <v>3003</v>
      </c>
      <c r="B3008" s="20" t="s">
        <v>10003</v>
      </c>
      <c r="C3008" s="20" t="s">
        <v>6890</v>
      </c>
      <c r="D3008" s="1" t="s">
        <v>14129</v>
      </c>
      <c r="E3008" s="35">
        <v>7565</v>
      </c>
      <c r="F3008" s="35">
        <v>204385</v>
      </c>
      <c r="G3008" s="37">
        <f t="shared" si="186"/>
        <v>3.7013479462778581E-2</v>
      </c>
      <c r="I3008" s="28">
        <v>1.929</v>
      </c>
      <c r="J3008" s="28">
        <v>3.7210409641265869</v>
      </c>
      <c r="K3008" s="28">
        <v>3.6547047518204256</v>
      </c>
      <c r="L3008" s="28">
        <v>36.346992729676138</v>
      </c>
      <c r="M3008" s="31"/>
      <c r="N3008" s="32">
        <f t="shared" si="184"/>
        <v>84.742509375214638</v>
      </c>
      <c r="O3008" s="32">
        <f t="shared" si="185"/>
        <v>60.391596132472706</v>
      </c>
      <c r="P3008" s="32">
        <f t="shared" si="187"/>
        <v>78.153374139709612</v>
      </c>
    </row>
    <row r="3009" spans="1:16" x14ac:dyDescent="0.2">
      <c r="A3009" s="20" t="s">
        <v>3004</v>
      </c>
      <c r="B3009" s="20" t="s">
        <v>10004</v>
      </c>
      <c r="C3009" s="20" t="s">
        <v>6890</v>
      </c>
      <c r="D3009" s="1" t="s">
        <v>14129</v>
      </c>
      <c r="E3009" s="35">
        <v>6094</v>
      </c>
      <c r="F3009" s="35">
        <v>204385</v>
      </c>
      <c r="G3009" s="37">
        <f t="shared" si="186"/>
        <v>2.9816278102600485E-2</v>
      </c>
      <c r="I3009" s="28">
        <v>1.36</v>
      </c>
      <c r="J3009" s="28">
        <v>1.8495999574661255</v>
      </c>
      <c r="K3009" s="28">
        <v>3.4690363877187518</v>
      </c>
      <c r="L3009" s="28">
        <v>45.287988185100097</v>
      </c>
      <c r="M3009" s="31"/>
      <c r="N3009" s="32">
        <f t="shared" si="184"/>
        <v>86.075723408138728</v>
      </c>
      <c r="O3009" s="32">
        <f t="shared" si="185"/>
        <v>63.728876039804376</v>
      </c>
      <c r="P3009" s="32">
        <f t="shared" si="187"/>
        <v>80.028870136997739</v>
      </c>
    </row>
    <row r="3010" spans="1:16" x14ac:dyDescent="0.2">
      <c r="A3010" s="20" t="s">
        <v>3005</v>
      </c>
      <c r="B3010" s="20" t="s">
        <v>10005</v>
      </c>
      <c r="C3010" s="20" t="s">
        <v>6890</v>
      </c>
      <c r="D3010" s="1" t="s">
        <v>14129</v>
      </c>
      <c r="E3010" s="35">
        <v>9145</v>
      </c>
      <c r="F3010" s="35">
        <v>204385</v>
      </c>
      <c r="G3010" s="37">
        <f t="shared" si="186"/>
        <v>4.4743988061746218E-2</v>
      </c>
      <c r="I3010" s="28">
        <v>2.9689999999999999</v>
      </c>
      <c r="J3010" s="28">
        <v>8.8149614334106445</v>
      </c>
      <c r="K3010" s="28">
        <v>1.0337034151243789</v>
      </c>
      <c r="L3010" s="28">
        <v>46.382504100601423</v>
      </c>
      <c r="M3010" s="31"/>
      <c r="N3010" s="32">
        <f t="shared" si="184"/>
        <v>92.315971513838434</v>
      </c>
      <c r="O3010" s="32">
        <f t="shared" si="185"/>
        <v>67.637434425513291</v>
      </c>
      <c r="P3010" s="32">
        <f t="shared" si="187"/>
        <v>85.638184251060153</v>
      </c>
    </row>
    <row r="3011" spans="1:16" x14ac:dyDescent="0.2">
      <c r="A3011" s="20" t="s">
        <v>3006</v>
      </c>
      <c r="B3011" s="20" t="s">
        <v>10006</v>
      </c>
      <c r="C3011" s="20" t="s">
        <v>6890</v>
      </c>
      <c r="D3011" s="1" t="s">
        <v>14129</v>
      </c>
      <c r="E3011" s="35">
        <v>8353</v>
      </c>
      <c r="F3011" s="35">
        <v>204385</v>
      </c>
      <c r="G3011" s="37">
        <f t="shared" si="186"/>
        <v>4.0868948308339655E-2</v>
      </c>
      <c r="I3011" s="28">
        <v>10.585000000000001</v>
      </c>
      <c r="J3011" s="28">
        <v>112.04222869873047</v>
      </c>
      <c r="K3011" s="28">
        <v>0.77179296343366577</v>
      </c>
      <c r="L3011" s="28">
        <v>46.524721656889739</v>
      </c>
      <c r="M3011" s="31"/>
      <c r="N3011" s="32">
        <f t="shared" si="184"/>
        <v>103.98583577644507</v>
      </c>
      <c r="O3011" s="32">
        <f t="shared" si="185"/>
        <v>74.005217291271009</v>
      </c>
      <c r="P3011" s="32">
        <f t="shared" si="187"/>
        <v>95.873353600780689</v>
      </c>
    </row>
    <row r="3012" spans="1:16" x14ac:dyDescent="0.2">
      <c r="A3012" s="20" t="s">
        <v>3007</v>
      </c>
      <c r="B3012" s="20" t="s">
        <v>10007</v>
      </c>
      <c r="C3012" s="20" t="s">
        <v>6890</v>
      </c>
      <c r="D3012" s="1" t="s">
        <v>14129</v>
      </c>
      <c r="E3012" s="35">
        <v>5820</v>
      </c>
      <c r="F3012" s="35">
        <v>204385</v>
      </c>
      <c r="G3012" s="37">
        <f t="shared" si="186"/>
        <v>2.8475670915184579E-2</v>
      </c>
      <c r="I3012" s="28">
        <v>0.876</v>
      </c>
      <c r="J3012" s="28">
        <v>0.76737600564956665</v>
      </c>
      <c r="K3012" s="28">
        <v>2.8805949646066584</v>
      </c>
      <c r="L3012" s="28">
        <v>44.969759450171821</v>
      </c>
      <c r="M3012" s="31"/>
      <c r="N3012" s="32">
        <f t="shared" si="184"/>
        <v>86.046243697507151</v>
      </c>
      <c r="O3012" s="32">
        <f t="shared" si="185"/>
        <v>63.49435827162641</v>
      </c>
      <c r="P3012" s="32">
        <f t="shared" si="187"/>
        <v>79.943908996321596</v>
      </c>
    </row>
    <row r="3013" spans="1:16" x14ac:dyDescent="0.2">
      <c r="A3013" s="20" t="s">
        <v>3008</v>
      </c>
      <c r="B3013" s="20" t="s">
        <v>10008</v>
      </c>
      <c r="C3013" s="20" t="s">
        <v>6891</v>
      </c>
      <c r="D3013" s="1" t="s">
        <v>14133</v>
      </c>
      <c r="E3013" s="35">
        <v>6904</v>
      </c>
      <c r="F3013" s="35">
        <v>266147</v>
      </c>
      <c r="G3013" s="37">
        <f t="shared" si="186"/>
        <v>2.5940551650027992E-2</v>
      </c>
      <c r="I3013" s="28">
        <v>14.263</v>
      </c>
      <c r="J3013" s="28">
        <v>203.43316650390625</v>
      </c>
      <c r="K3013" s="28">
        <v>1.1717064242726922</v>
      </c>
      <c r="L3013" s="28">
        <v>43.826477404403242</v>
      </c>
      <c r="M3013" s="31"/>
      <c r="N3013" s="32">
        <f t="shared" si="184"/>
        <v>107.73323559529328</v>
      </c>
      <c r="O3013" s="32">
        <f t="shared" si="185"/>
        <v>74.465332922041881</v>
      </c>
      <c r="P3013" s="32">
        <f t="shared" si="187"/>
        <v>98.731244272400716</v>
      </c>
    </row>
    <row r="3014" spans="1:16" x14ac:dyDescent="0.2">
      <c r="A3014" s="20" t="s">
        <v>3009</v>
      </c>
      <c r="B3014" s="20" t="s">
        <v>10009</v>
      </c>
      <c r="C3014" s="20" t="s">
        <v>6891</v>
      </c>
      <c r="D3014" s="1" t="s">
        <v>14133</v>
      </c>
      <c r="E3014" s="35">
        <v>6520</v>
      </c>
      <c r="F3014" s="35">
        <v>266147</v>
      </c>
      <c r="G3014" s="37">
        <f t="shared" si="186"/>
        <v>2.4497739970768033E-2</v>
      </c>
      <c r="I3014" s="28">
        <v>14.269</v>
      </c>
      <c r="J3014" s="28">
        <v>203.60435485839844</v>
      </c>
      <c r="K3014" s="28">
        <v>1.5431706333924577</v>
      </c>
      <c r="L3014" s="28">
        <v>42.438343558282206</v>
      </c>
      <c r="M3014" s="31"/>
      <c r="N3014" s="32">
        <f t="shared" si="184"/>
        <v>106.90966498031528</v>
      </c>
      <c r="O3014" s="32">
        <f t="shared" si="185"/>
        <v>73.606224627917001</v>
      </c>
      <c r="P3014" s="32">
        <f t="shared" si="187"/>
        <v>97.898057485268495</v>
      </c>
    </row>
    <row r="3015" spans="1:16" x14ac:dyDescent="0.2">
      <c r="A3015" s="20" t="s">
        <v>3010</v>
      </c>
      <c r="B3015" s="20" t="s">
        <v>10010</v>
      </c>
      <c r="C3015" s="20" t="s">
        <v>6891</v>
      </c>
      <c r="D3015" s="1" t="s">
        <v>14133</v>
      </c>
      <c r="E3015" s="35">
        <v>7995</v>
      </c>
      <c r="F3015" s="35">
        <v>266147</v>
      </c>
      <c r="G3015" s="37">
        <f t="shared" si="186"/>
        <v>3.003979004084209E-2</v>
      </c>
      <c r="I3015" s="28">
        <v>20.501999999999999</v>
      </c>
      <c r="J3015" s="28">
        <v>420.33200073242187</v>
      </c>
      <c r="K3015" s="28">
        <v>0.344788396267796</v>
      </c>
      <c r="L3015" s="28">
        <v>40.755096935584739</v>
      </c>
      <c r="M3015" s="31"/>
      <c r="N3015" s="32">
        <f t="shared" ref="N3015:N3078" si="188">SUMPRODUCT(I3015:L3015,$I$4:$L$4) + $L$1</f>
        <v>115.74927806674043</v>
      </c>
      <c r="O3015" s="32">
        <f t="shared" ref="O3015:O3078" si="189">SUMPRODUCT(I3015:L3015,$I$5:$L$5) + $L$2</f>
        <v>75.414241676848263</v>
      </c>
      <c r="P3015" s="32">
        <f t="shared" si="187"/>
        <v>104.83498475656108</v>
      </c>
    </row>
    <row r="3016" spans="1:16" x14ac:dyDescent="0.2">
      <c r="A3016" s="20" t="s">
        <v>3011</v>
      </c>
      <c r="B3016" s="20" t="s">
        <v>10011</v>
      </c>
      <c r="C3016" s="20" t="s">
        <v>6891</v>
      </c>
      <c r="D3016" s="1" t="s">
        <v>14133</v>
      </c>
      <c r="E3016" s="35">
        <v>6600</v>
      </c>
      <c r="F3016" s="35">
        <v>266147</v>
      </c>
      <c r="G3016" s="37">
        <f t="shared" ref="G3016:G3079" si="190">SUM(E3016/F3016)</f>
        <v>2.4798325737280524E-2</v>
      </c>
      <c r="I3016" s="28">
        <v>12.875999999999999</v>
      </c>
      <c r="J3016" s="28">
        <v>165.7913818359375</v>
      </c>
      <c r="K3016" s="28">
        <v>-0.1130648518047067</v>
      </c>
      <c r="L3016" s="28">
        <v>46.636818181818185</v>
      </c>
      <c r="M3016" s="31"/>
      <c r="N3016" s="32">
        <f t="shared" si="188"/>
        <v>108.35465860945476</v>
      </c>
      <c r="O3016" s="32">
        <f t="shared" si="189"/>
        <v>75.961766571170045</v>
      </c>
      <c r="P3016" s="32">
        <f t="shared" ref="P3016:P3079" si="191">SUM(N3016*$P$1)+($P$2*O3016)</f>
        <v>99.589437191198897</v>
      </c>
    </row>
    <row r="3017" spans="1:16" x14ac:dyDescent="0.2">
      <c r="A3017" s="20" t="s">
        <v>3012</v>
      </c>
      <c r="B3017" s="20" t="s">
        <v>10012</v>
      </c>
      <c r="C3017" s="20" t="s">
        <v>6891</v>
      </c>
      <c r="D3017" s="1" t="s">
        <v>14133</v>
      </c>
      <c r="E3017" s="35">
        <v>8464</v>
      </c>
      <c r="F3017" s="35">
        <v>266147</v>
      </c>
      <c r="G3017" s="37">
        <f t="shared" si="190"/>
        <v>3.1801974097021568E-2</v>
      </c>
      <c r="I3017" s="28">
        <v>13.435</v>
      </c>
      <c r="J3017" s="28">
        <v>180.49922180175781</v>
      </c>
      <c r="K3017" s="28">
        <v>0.64381481036369259</v>
      </c>
      <c r="L3017" s="28">
        <v>40.424267485822305</v>
      </c>
      <c r="M3017" s="31"/>
      <c r="N3017" s="32">
        <f t="shared" si="188"/>
        <v>106.64383797390246</v>
      </c>
      <c r="O3017" s="32">
        <f t="shared" si="189"/>
        <v>73.03319835805847</v>
      </c>
      <c r="P3017" s="32">
        <f t="shared" si="191"/>
        <v>97.549105157397975</v>
      </c>
    </row>
    <row r="3018" spans="1:16" x14ac:dyDescent="0.2">
      <c r="A3018" s="20" t="s">
        <v>3013</v>
      </c>
      <c r="B3018" s="20" t="s">
        <v>10013</v>
      </c>
      <c r="C3018" s="20" t="s">
        <v>6891</v>
      </c>
      <c r="D3018" s="1" t="s">
        <v>14133</v>
      </c>
      <c r="E3018" s="35">
        <v>7120</v>
      </c>
      <c r="F3018" s="35">
        <v>266147</v>
      </c>
      <c r="G3018" s="37">
        <f t="shared" si="190"/>
        <v>2.6752133219611719E-2</v>
      </c>
      <c r="I3018" s="28">
        <v>12.326000000000001</v>
      </c>
      <c r="J3018" s="28">
        <v>151.93028259277344</v>
      </c>
      <c r="K3018" s="28">
        <v>2.6275840740081358</v>
      </c>
      <c r="L3018" s="28">
        <v>41.316713483146067</v>
      </c>
      <c r="M3018" s="31"/>
      <c r="N3018" s="32">
        <f t="shared" si="188"/>
        <v>102.58438753381816</v>
      </c>
      <c r="O3018" s="32">
        <f t="shared" si="189"/>
        <v>71.42093212231714</v>
      </c>
      <c r="P3018" s="32">
        <f t="shared" si="191"/>
        <v>94.15184046401923</v>
      </c>
    </row>
    <row r="3019" spans="1:16" x14ac:dyDescent="0.2">
      <c r="A3019" s="20" t="s">
        <v>3014</v>
      </c>
      <c r="B3019" s="20" t="s">
        <v>10014</v>
      </c>
      <c r="C3019" s="20" t="s">
        <v>6891</v>
      </c>
      <c r="D3019" s="1" t="s">
        <v>14133</v>
      </c>
      <c r="E3019" s="35">
        <v>6491</v>
      </c>
      <c r="F3019" s="35">
        <v>266147</v>
      </c>
      <c r="G3019" s="37">
        <f t="shared" si="190"/>
        <v>2.4388777630407255E-2</v>
      </c>
      <c r="I3019" s="28">
        <v>11.343999999999999</v>
      </c>
      <c r="J3019" s="28">
        <v>128.68634033203125</v>
      </c>
      <c r="K3019" s="28">
        <v>3.9335911712672957</v>
      </c>
      <c r="L3019" s="28">
        <v>37.649976891079959</v>
      </c>
      <c r="M3019" s="31"/>
      <c r="N3019" s="32">
        <f t="shared" si="188"/>
        <v>98.605868398088674</v>
      </c>
      <c r="O3019" s="32">
        <f t="shared" si="189"/>
        <v>68.371612698498623</v>
      </c>
      <c r="P3019" s="32">
        <f t="shared" si="191"/>
        <v>90.42475430337123</v>
      </c>
    </row>
    <row r="3020" spans="1:16" x14ac:dyDescent="0.2">
      <c r="A3020" s="20" t="s">
        <v>3015</v>
      </c>
      <c r="B3020" s="20" t="s">
        <v>10015</v>
      </c>
      <c r="C3020" s="20" t="s">
        <v>6891</v>
      </c>
      <c r="D3020" s="1" t="s">
        <v>14133</v>
      </c>
      <c r="E3020" s="35">
        <v>6212</v>
      </c>
      <c r="F3020" s="35">
        <v>266147</v>
      </c>
      <c r="G3020" s="37">
        <f t="shared" si="190"/>
        <v>2.3340484769694941E-2</v>
      </c>
      <c r="I3020" s="28">
        <v>12.555</v>
      </c>
      <c r="J3020" s="28">
        <v>157.62802124023437</v>
      </c>
      <c r="K3020" s="28">
        <v>2.5072865813151477</v>
      </c>
      <c r="L3020" s="28">
        <v>44.885383129426913</v>
      </c>
      <c r="M3020" s="31"/>
      <c r="N3020" s="32">
        <f t="shared" si="188"/>
        <v>103.8530566373116</v>
      </c>
      <c r="O3020" s="32">
        <f t="shared" si="189"/>
        <v>73.146247217926145</v>
      </c>
      <c r="P3020" s="32">
        <f t="shared" si="191"/>
        <v>95.544073811974755</v>
      </c>
    </row>
    <row r="3021" spans="1:16" x14ac:dyDescent="0.2">
      <c r="A3021" s="20" t="s">
        <v>3016</v>
      </c>
      <c r="B3021" s="20" t="s">
        <v>10016</v>
      </c>
      <c r="C3021" s="20" t="s">
        <v>6891</v>
      </c>
      <c r="D3021" s="1" t="s">
        <v>14133</v>
      </c>
      <c r="E3021" s="35">
        <v>10099</v>
      </c>
      <c r="F3021" s="35">
        <v>266147</v>
      </c>
      <c r="G3021" s="37">
        <f t="shared" si="190"/>
        <v>3.7945195700120608E-2</v>
      </c>
      <c r="I3021" s="28">
        <v>7.6280000000000001</v>
      </c>
      <c r="J3021" s="28">
        <v>58.186382293701172</v>
      </c>
      <c r="K3021" s="28">
        <v>3.5936863044450047</v>
      </c>
      <c r="L3021" s="28">
        <v>32.68571145657986</v>
      </c>
      <c r="M3021" s="31"/>
      <c r="N3021" s="32">
        <f t="shared" si="188"/>
        <v>92.738979432680509</v>
      </c>
      <c r="O3021" s="32">
        <f t="shared" si="189"/>
        <v>64.031640115177026</v>
      </c>
      <c r="P3021" s="32">
        <f t="shared" si="191"/>
        <v>84.971034997539405</v>
      </c>
    </row>
    <row r="3022" spans="1:16" x14ac:dyDescent="0.2">
      <c r="A3022" s="20" t="s">
        <v>3017</v>
      </c>
      <c r="B3022" s="20" t="s">
        <v>10017</v>
      </c>
      <c r="C3022" s="20" t="s">
        <v>6891</v>
      </c>
      <c r="D3022" s="1" t="s">
        <v>14133</v>
      </c>
      <c r="E3022" s="35">
        <v>6971</v>
      </c>
      <c r="F3022" s="35">
        <v>266147</v>
      </c>
      <c r="G3022" s="37">
        <f t="shared" si="190"/>
        <v>2.6192292229482203E-2</v>
      </c>
      <c r="I3022" s="28">
        <v>11.984</v>
      </c>
      <c r="J3022" s="28">
        <v>143.61625671386719</v>
      </c>
      <c r="K3022" s="28">
        <v>3.5673767951674007</v>
      </c>
      <c r="L3022" s="28">
        <v>41.14101276717831</v>
      </c>
      <c r="M3022" s="31"/>
      <c r="N3022" s="32">
        <f t="shared" si="188"/>
        <v>100.76443360404198</v>
      </c>
      <c r="O3022" s="32">
        <f t="shared" si="189"/>
        <v>70.480211520369906</v>
      </c>
      <c r="P3022" s="32">
        <f t="shared" si="191"/>
        <v>92.569799061090691</v>
      </c>
    </row>
    <row r="3023" spans="1:16" x14ac:dyDescent="0.2">
      <c r="A3023" s="20" t="s">
        <v>3018</v>
      </c>
      <c r="B3023" s="20" t="s">
        <v>10018</v>
      </c>
      <c r="C3023" s="20" t="s">
        <v>6891</v>
      </c>
      <c r="D3023" s="1" t="s">
        <v>14133</v>
      </c>
      <c r="E3023" s="35">
        <v>10680</v>
      </c>
      <c r="F3023" s="35">
        <v>266147</v>
      </c>
      <c r="G3023" s="37">
        <f t="shared" si="190"/>
        <v>4.012819982941758E-2</v>
      </c>
      <c r="I3023" s="28">
        <v>10.721</v>
      </c>
      <c r="J3023" s="28">
        <v>114.93984222412109</v>
      </c>
      <c r="K3023" s="28">
        <v>3.2034753602193753</v>
      </c>
      <c r="L3023" s="28">
        <v>39.834737827715358</v>
      </c>
      <c r="M3023" s="31"/>
      <c r="N3023" s="32">
        <f t="shared" si="188"/>
        <v>99.264933377517366</v>
      </c>
      <c r="O3023" s="32">
        <f t="shared" si="189"/>
        <v>69.467847018535551</v>
      </c>
      <c r="P3023" s="32">
        <f t="shared" si="191"/>
        <v>91.202113322837334</v>
      </c>
    </row>
    <row r="3024" spans="1:16" x14ac:dyDescent="0.2">
      <c r="A3024" s="20" t="s">
        <v>3019</v>
      </c>
      <c r="B3024" s="20" t="s">
        <v>10019</v>
      </c>
      <c r="C3024" s="20" t="s">
        <v>6891</v>
      </c>
      <c r="D3024" s="1" t="s">
        <v>14133</v>
      </c>
      <c r="E3024" s="35">
        <v>10723</v>
      </c>
      <c r="F3024" s="35">
        <v>266147</v>
      </c>
      <c r="G3024" s="37">
        <f t="shared" si="190"/>
        <v>4.0289764678918039E-2</v>
      </c>
      <c r="I3024" s="28">
        <v>8.1489999999999991</v>
      </c>
      <c r="J3024" s="28">
        <v>66.406204223632812</v>
      </c>
      <c r="K3024" s="28">
        <v>4.1171905176027854</v>
      </c>
      <c r="L3024" s="28">
        <v>32.717709596195093</v>
      </c>
      <c r="M3024" s="31"/>
      <c r="N3024" s="32">
        <f t="shared" si="188"/>
        <v>92.765828997562068</v>
      </c>
      <c r="O3024" s="32">
        <f t="shared" si="189"/>
        <v>64.052994716740841</v>
      </c>
      <c r="P3024" s="32">
        <f t="shared" si="191"/>
        <v>84.996397675417839</v>
      </c>
    </row>
    <row r="3025" spans="1:16" x14ac:dyDescent="0.2">
      <c r="A3025" s="20" t="s">
        <v>3020</v>
      </c>
      <c r="B3025" s="20" t="s">
        <v>10020</v>
      </c>
      <c r="C3025" s="20" t="s">
        <v>6891</v>
      </c>
      <c r="D3025" s="1" t="s">
        <v>14133</v>
      </c>
      <c r="E3025" s="35">
        <v>6727</v>
      </c>
      <c r="F3025" s="35">
        <v>266147</v>
      </c>
      <c r="G3025" s="37">
        <f t="shared" si="190"/>
        <v>2.5275505641619105E-2</v>
      </c>
      <c r="I3025" s="28">
        <v>9.0660000000000007</v>
      </c>
      <c r="J3025" s="28">
        <v>82.192352294921875</v>
      </c>
      <c r="K3025" s="28">
        <v>2.0747017886578116</v>
      </c>
      <c r="L3025" s="28">
        <v>42.134383826371341</v>
      </c>
      <c r="M3025" s="31"/>
      <c r="N3025" s="32">
        <f t="shared" si="188"/>
        <v>99.047463909511009</v>
      </c>
      <c r="O3025" s="32">
        <f t="shared" si="189"/>
        <v>70.201715598253344</v>
      </c>
      <c r="P3025" s="32">
        <f t="shared" si="191"/>
        <v>91.242067261856761</v>
      </c>
    </row>
    <row r="3026" spans="1:16" x14ac:dyDescent="0.2">
      <c r="A3026" s="20" t="s">
        <v>3021</v>
      </c>
      <c r="B3026" s="20" t="s">
        <v>10021</v>
      </c>
      <c r="C3026" s="20" t="s">
        <v>6891</v>
      </c>
      <c r="D3026" s="1" t="s">
        <v>14133</v>
      </c>
      <c r="E3026" s="35">
        <v>7219</v>
      </c>
      <c r="F3026" s="35">
        <v>266147</v>
      </c>
      <c r="G3026" s="37">
        <f t="shared" si="190"/>
        <v>2.7124108105670928E-2</v>
      </c>
      <c r="I3026" s="28">
        <v>12.872</v>
      </c>
      <c r="J3026" s="28">
        <v>165.68838500976562</v>
      </c>
      <c r="K3026" s="28">
        <v>3.9688799727297992</v>
      </c>
      <c r="L3026" s="28">
        <v>34.927275245878931</v>
      </c>
      <c r="M3026" s="31"/>
      <c r="N3026" s="32">
        <f t="shared" si="188"/>
        <v>100.00283893136813</v>
      </c>
      <c r="O3026" s="32">
        <f t="shared" si="189"/>
        <v>68.000538037053801</v>
      </c>
      <c r="P3026" s="32">
        <f t="shared" si="191"/>
        <v>91.343307917564701</v>
      </c>
    </row>
    <row r="3027" spans="1:16" x14ac:dyDescent="0.2">
      <c r="A3027" s="20" t="s">
        <v>3022</v>
      </c>
      <c r="B3027" s="20" t="s">
        <v>10022</v>
      </c>
      <c r="C3027" s="20" t="s">
        <v>6891</v>
      </c>
      <c r="D3027" s="1" t="s">
        <v>14133</v>
      </c>
      <c r="E3027" s="35">
        <v>7639</v>
      </c>
      <c r="F3027" s="35">
        <v>266147</v>
      </c>
      <c r="G3027" s="37">
        <f t="shared" si="190"/>
        <v>2.8702183379861506E-2</v>
      </c>
      <c r="I3027" s="28">
        <v>7.524</v>
      </c>
      <c r="J3027" s="28">
        <v>56.610576629638672</v>
      </c>
      <c r="K3027" s="28">
        <v>3.7411446898065757</v>
      </c>
      <c r="L3027" s="28">
        <v>39.319282628616314</v>
      </c>
      <c r="M3027" s="31"/>
      <c r="N3027" s="32">
        <f t="shared" si="188"/>
        <v>93.855406190111665</v>
      </c>
      <c r="O3027" s="32">
        <f t="shared" si="189"/>
        <v>66.66954429175243</v>
      </c>
      <c r="P3027" s="32">
        <f t="shared" si="191"/>
        <v>86.49915968073509</v>
      </c>
    </row>
    <row r="3028" spans="1:16" x14ac:dyDescent="0.2">
      <c r="A3028" s="20" t="s">
        <v>3023</v>
      </c>
      <c r="B3028" s="20" t="s">
        <v>10023</v>
      </c>
      <c r="C3028" s="20" t="s">
        <v>6891</v>
      </c>
      <c r="D3028" s="1" t="s">
        <v>14133</v>
      </c>
      <c r="E3028" s="35">
        <v>6312</v>
      </c>
      <c r="F3028" s="35">
        <v>266147</v>
      </c>
      <c r="G3028" s="37">
        <f t="shared" si="190"/>
        <v>2.3716216977835557E-2</v>
      </c>
      <c r="I3028" s="28">
        <v>7.1779999999999999</v>
      </c>
      <c r="J3028" s="28">
        <v>51.523685455322266</v>
      </c>
      <c r="K3028" s="28">
        <v>2.125943451376886</v>
      </c>
      <c r="L3028" s="28">
        <v>45.142902408111532</v>
      </c>
      <c r="M3028" s="31"/>
      <c r="N3028" s="32">
        <f t="shared" si="188"/>
        <v>96.915932551345492</v>
      </c>
      <c r="O3028" s="32">
        <f t="shared" si="189"/>
        <v>70.057977649417495</v>
      </c>
      <c r="P3028" s="32">
        <f t="shared" si="191"/>
        <v>89.64841468728153</v>
      </c>
    </row>
    <row r="3029" spans="1:16" x14ac:dyDescent="0.2">
      <c r="A3029" s="20" t="s">
        <v>3024</v>
      </c>
      <c r="B3029" s="20" t="s">
        <v>10024</v>
      </c>
      <c r="C3029" s="20" t="s">
        <v>6891</v>
      </c>
      <c r="D3029" s="1" t="s">
        <v>14133</v>
      </c>
      <c r="E3029" s="35">
        <v>11502</v>
      </c>
      <c r="F3029" s="35">
        <v>266147</v>
      </c>
      <c r="G3029" s="37">
        <f t="shared" si="190"/>
        <v>4.3216718580333421E-2</v>
      </c>
      <c r="I3029" s="28">
        <v>5.6239999999999997</v>
      </c>
      <c r="J3029" s="28">
        <v>31.629375457763672</v>
      </c>
      <c r="K3029" s="28">
        <v>2.4363897673613222</v>
      </c>
      <c r="L3029" s="28">
        <v>33.610937228308117</v>
      </c>
      <c r="M3029" s="31"/>
      <c r="N3029" s="32">
        <f t="shared" si="188"/>
        <v>91.599493437647979</v>
      </c>
      <c r="O3029" s="32">
        <f t="shared" si="189"/>
        <v>63.643798965405367</v>
      </c>
      <c r="P3029" s="32">
        <f t="shared" si="191"/>
        <v>84.034937248570714</v>
      </c>
    </row>
    <row r="3030" spans="1:16" x14ac:dyDescent="0.2">
      <c r="A3030" s="20" t="s">
        <v>3025</v>
      </c>
      <c r="B3030" s="20" t="s">
        <v>10025</v>
      </c>
      <c r="C3030" s="20" t="s">
        <v>6891</v>
      </c>
      <c r="D3030" s="1" t="s">
        <v>14133</v>
      </c>
      <c r="E3030" s="35">
        <v>10646</v>
      </c>
      <c r="F3030" s="35">
        <v>266147</v>
      </c>
      <c r="G3030" s="37">
        <f t="shared" si="190"/>
        <v>4.0000450878649771E-2</v>
      </c>
      <c r="I3030" s="28">
        <v>6.673</v>
      </c>
      <c r="J3030" s="28">
        <v>44.5289306640625</v>
      </c>
      <c r="K3030" s="28">
        <v>3.2647407676335556</v>
      </c>
      <c r="L3030" s="28">
        <v>39.068288559083221</v>
      </c>
      <c r="M3030" s="31"/>
      <c r="N3030" s="32">
        <f t="shared" si="188"/>
        <v>93.217438946312939</v>
      </c>
      <c r="O3030" s="32">
        <f t="shared" si="189"/>
        <v>66.240111930397106</v>
      </c>
      <c r="P3030" s="32">
        <f t="shared" si="191"/>
        <v>85.917620075934636</v>
      </c>
    </row>
    <row r="3031" spans="1:16" x14ac:dyDescent="0.2">
      <c r="A3031" s="20" t="s">
        <v>3026</v>
      </c>
      <c r="B3031" s="20" t="s">
        <v>10026</v>
      </c>
      <c r="C3031" s="20" t="s">
        <v>6891</v>
      </c>
      <c r="D3031" s="1" t="s">
        <v>14133</v>
      </c>
      <c r="E3031" s="35">
        <v>9361</v>
      </c>
      <c r="F3031" s="35">
        <v>266147</v>
      </c>
      <c r="G3031" s="37">
        <f t="shared" si="190"/>
        <v>3.5172292004042878E-2</v>
      </c>
      <c r="I3031" s="28">
        <v>9.1829999999999998</v>
      </c>
      <c r="J3031" s="28">
        <v>84.327491760253906</v>
      </c>
      <c r="K3031" s="28">
        <v>1.0801773431134052</v>
      </c>
      <c r="L3031" s="28">
        <v>41.614143788056829</v>
      </c>
      <c r="M3031" s="31"/>
      <c r="N3031" s="32">
        <f t="shared" si="188"/>
        <v>100.49675746582291</v>
      </c>
      <c r="O3031" s="32">
        <f t="shared" si="189"/>
        <v>70.784628074417299</v>
      </c>
      <c r="P3031" s="32">
        <f t="shared" si="191"/>
        <v>92.456925992432531</v>
      </c>
    </row>
    <row r="3032" spans="1:16" x14ac:dyDescent="0.2">
      <c r="A3032" s="20" t="s">
        <v>3027</v>
      </c>
      <c r="B3032" s="20" t="s">
        <v>10027</v>
      </c>
      <c r="C3032" s="20" t="s">
        <v>6891</v>
      </c>
      <c r="D3032" s="1" t="s">
        <v>14133</v>
      </c>
      <c r="E3032" s="35">
        <v>6019</v>
      </c>
      <c r="F3032" s="35">
        <v>266147</v>
      </c>
      <c r="G3032" s="37">
        <f t="shared" si="190"/>
        <v>2.2615321607983557E-2</v>
      </c>
      <c r="I3032" s="28">
        <v>6.0839999999999996</v>
      </c>
      <c r="J3032" s="28">
        <v>37.015056610107422</v>
      </c>
      <c r="K3032" s="28">
        <v>3.6996701446160061</v>
      </c>
      <c r="L3032" s="28">
        <v>43.877388270476821</v>
      </c>
      <c r="M3032" s="31"/>
      <c r="N3032" s="32">
        <f t="shared" si="188"/>
        <v>92.79782622284614</v>
      </c>
      <c r="O3032" s="32">
        <f t="shared" si="189"/>
        <v>67.486126280798416</v>
      </c>
      <c r="P3032" s="32">
        <f t="shared" si="191"/>
        <v>85.948710861294416</v>
      </c>
    </row>
    <row r="3033" spans="1:16" x14ac:dyDescent="0.2">
      <c r="A3033" s="20" t="s">
        <v>3028</v>
      </c>
      <c r="B3033" s="20" t="s">
        <v>10028</v>
      </c>
      <c r="C3033" s="20" t="s">
        <v>6891</v>
      </c>
      <c r="D3033" s="1" t="s">
        <v>14133</v>
      </c>
      <c r="E3033" s="35">
        <v>10668</v>
      </c>
      <c r="F3033" s="35">
        <v>266147</v>
      </c>
      <c r="G3033" s="37">
        <f t="shared" si="190"/>
        <v>4.0083111964440706E-2</v>
      </c>
      <c r="I3033" s="28">
        <v>8.19</v>
      </c>
      <c r="J3033" s="28">
        <v>67.076103210449219</v>
      </c>
      <c r="K3033" s="28">
        <v>3.4418026298948066</v>
      </c>
      <c r="L3033" s="28">
        <v>34.821897262842143</v>
      </c>
      <c r="M3033" s="31"/>
      <c r="N3033" s="32">
        <f t="shared" si="188"/>
        <v>94.243124279980606</v>
      </c>
      <c r="O3033" s="32">
        <f t="shared" si="189"/>
        <v>65.470949797241076</v>
      </c>
      <c r="P3033" s="32">
        <f t="shared" si="191"/>
        <v>86.457636039911193</v>
      </c>
    </row>
    <row r="3034" spans="1:16" x14ac:dyDescent="0.2">
      <c r="A3034" s="20" t="s">
        <v>3029</v>
      </c>
      <c r="B3034" s="20" t="s">
        <v>10029</v>
      </c>
      <c r="C3034" s="20" t="s">
        <v>6891</v>
      </c>
      <c r="D3034" s="1" t="s">
        <v>14133</v>
      </c>
      <c r="E3034" s="35">
        <v>6336</v>
      </c>
      <c r="F3034" s="35">
        <v>266147</v>
      </c>
      <c r="G3034" s="37">
        <f t="shared" si="190"/>
        <v>2.3806392707789305E-2</v>
      </c>
      <c r="I3034" s="28">
        <v>6.7610000000000001</v>
      </c>
      <c r="J3034" s="28">
        <v>45.71112060546875</v>
      </c>
      <c r="K3034" s="28">
        <v>3.7418354804199292</v>
      </c>
      <c r="L3034" s="28">
        <v>43.069286616161619</v>
      </c>
      <c r="M3034" s="31"/>
      <c r="N3034" s="32">
        <f t="shared" si="188"/>
        <v>93.566702674349287</v>
      </c>
      <c r="O3034" s="32">
        <f t="shared" si="189"/>
        <v>67.667193968461575</v>
      </c>
      <c r="P3034" s="32">
        <f t="shared" si="191"/>
        <v>86.558531617475282</v>
      </c>
    </row>
    <row r="3035" spans="1:16" x14ac:dyDescent="0.2">
      <c r="A3035" s="20" t="s">
        <v>3030</v>
      </c>
      <c r="B3035" s="20" t="s">
        <v>10030</v>
      </c>
      <c r="C3035" s="20" t="s">
        <v>6891</v>
      </c>
      <c r="D3035" s="1" t="s">
        <v>14133</v>
      </c>
      <c r="E3035" s="35">
        <v>6408</v>
      </c>
      <c r="F3035" s="35">
        <v>266147</v>
      </c>
      <c r="G3035" s="37">
        <f t="shared" si="190"/>
        <v>2.4076919897650546E-2</v>
      </c>
      <c r="I3035" s="28">
        <v>7.1379999999999999</v>
      </c>
      <c r="J3035" s="28">
        <v>50.951042175292969</v>
      </c>
      <c r="K3035" s="28">
        <v>3.9964840112317703</v>
      </c>
      <c r="L3035" s="28">
        <v>40.718945068664169</v>
      </c>
      <c r="M3035" s="31"/>
      <c r="N3035" s="32">
        <f t="shared" si="188"/>
        <v>93.241883388828995</v>
      </c>
      <c r="O3035" s="32">
        <f t="shared" si="189"/>
        <v>66.780391234143025</v>
      </c>
      <c r="P3035" s="32">
        <f t="shared" si="191"/>
        <v>86.081644731560132</v>
      </c>
    </row>
    <row r="3036" spans="1:16" x14ac:dyDescent="0.2">
      <c r="A3036" s="20" t="s">
        <v>3031</v>
      </c>
      <c r="B3036" s="20" t="s">
        <v>10031</v>
      </c>
      <c r="C3036" s="20" t="s">
        <v>6891</v>
      </c>
      <c r="D3036" s="1" t="s">
        <v>14133</v>
      </c>
      <c r="E3036" s="35">
        <v>10189</v>
      </c>
      <c r="F3036" s="35">
        <v>266147</v>
      </c>
      <c r="G3036" s="37">
        <f t="shared" si="190"/>
        <v>3.828335468744716E-2</v>
      </c>
      <c r="I3036" s="28">
        <v>17.236999999999998</v>
      </c>
      <c r="J3036" s="28">
        <v>297.11416625976562</v>
      </c>
      <c r="K3036" s="28">
        <v>-0.51351275511355376</v>
      </c>
      <c r="L3036" s="28">
        <v>43.15310629109824</v>
      </c>
      <c r="M3036" s="31"/>
      <c r="N3036" s="32">
        <f t="shared" si="188"/>
        <v>113.6706742386893</v>
      </c>
      <c r="O3036" s="32">
        <f t="shared" si="189"/>
        <v>76.440983429369368</v>
      </c>
      <c r="P3036" s="32">
        <f t="shared" si="191"/>
        <v>103.59665914639022</v>
      </c>
    </row>
    <row r="3037" spans="1:16" x14ac:dyDescent="0.2">
      <c r="A3037" s="20" t="s">
        <v>3032</v>
      </c>
      <c r="B3037" s="20" t="s">
        <v>10032</v>
      </c>
      <c r="C3037" s="20" t="s">
        <v>6891</v>
      </c>
      <c r="D3037" s="1" t="s">
        <v>14133</v>
      </c>
      <c r="E3037" s="35">
        <v>7019</v>
      </c>
      <c r="F3037" s="35">
        <v>266147</v>
      </c>
      <c r="G3037" s="37">
        <f t="shared" si="190"/>
        <v>2.6372643689389699E-2</v>
      </c>
      <c r="I3037" s="28">
        <v>7.8179999999999996</v>
      </c>
      <c r="J3037" s="28">
        <v>61.121124267578125</v>
      </c>
      <c r="K3037" s="28">
        <v>3.9406376745038485</v>
      </c>
      <c r="L3037" s="28">
        <v>43.023792563043166</v>
      </c>
      <c r="M3037" s="31"/>
      <c r="N3037" s="32">
        <f t="shared" si="188"/>
        <v>94.827157145558274</v>
      </c>
      <c r="O3037" s="32">
        <f t="shared" si="189"/>
        <v>68.324422447978961</v>
      </c>
      <c r="P3037" s="32">
        <f t="shared" si="191"/>
        <v>87.655758631988689</v>
      </c>
    </row>
    <row r="3038" spans="1:16" x14ac:dyDescent="0.2">
      <c r="A3038" s="20" t="s">
        <v>3033</v>
      </c>
      <c r="B3038" s="20" t="s">
        <v>10033</v>
      </c>
      <c r="C3038" s="20" t="s">
        <v>6891</v>
      </c>
      <c r="D3038" s="1" t="s">
        <v>14133</v>
      </c>
      <c r="E3038" s="35">
        <v>9409</v>
      </c>
      <c r="F3038" s="35">
        <v>266147</v>
      </c>
      <c r="G3038" s="37">
        <f t="shared" si="190"/>
        <v>3.5352643463950374E-2</v>
      </c>
      <c r="I3038" s="28">
        <v>4.9180000000000001</v>
      </c>
      <c r="J3038" s="28">
        <v>24.186723709106445</v>
      </c>
      <c r="K3038" s="28">
        <v>4.1148097535290615</v>
      </c>
      <c r="L3038" s="28">
        <v>39.645233287278138</v>
      </c>
      <c r="M3038" s="31"/>
      <c r="N3038" s="32">
        <f t="shared" si="188"/>
        <v>89.508920246875903</v>
      </c>
      <c r="O3038" s="32">
        <f t="shared" si="189"/>
        <v>64.369775655014166</v>
      </c>
      <c r="P3038" s="32">
        <f t="shared" si="191"/>
        <v>82.706496790742733</v>
      </c>
    </row>
    <row r="3039" spans="1:16" x14ac:dyDescent="0.2">
      <c r="A3039" s="20" t="s">
        <v>3034</v>
      </c>
      <c r="B3039" s="20" t="s">
        <v>10034</v>
      </c>
      <c r="C3039" s="20" t="s">
        <v>6891</v>
      </c>
      <c r="D3039" s="1" t="s">
        <v>14133</v>
      </c>
      <c r="E3039" s="35">
        <v>7650</v>
      </c>
      <c r="F3039" s="35">
        <v>266147</v>
      </c>
      <c r="G3039" s="37">
        <f t="shared" si="190"/>
        <v>2.8743513922756973E-2</v>
      </c>
      <c r="I3039" s="28">
        <v>4.91</v>
      </c>
      <c r="J3039" s="28">
        <v>24.108100891113281</v>
      </c>
      <c r="K3039" s="28">
        <v>4.0124574027499165</v>
      </c>
      <c r="L3039" s="28">
        <v>40.690457516339869</v>
      </c>
      <c r="M3039" s="31"/>
      <c r="N3039" s="32">
        <f t="shared" si="188"/>
        <v>89.873177879459192</v>
      </c>
      <c r="O3039" s="32">
        <f t="shared" si="189"/>
        <v>64.882210890618239</v>
      </c>
      <c r="P3039" s="32">
        <f t="shared" si="191"/>
        <v>83.110849932494148</v>
      </c>
    </row>
    <row r="3040" spans="1:16" x14ac:dyDescent="0.2">
      <c r="A3040" s="20" t="s">
        <v>3035</v>
      </c>
      <c r="B3040" s="20" t="s">
        <v>10035</v>
      </c>
      <c r="C3040" s="20" t="s">
        <v>6891</v>
      </c>
      <c r="D3040" s="1" t="s">
        <v>14133</v>
      </c>
      <c r="E3040" s="35">
        <v>8814</v>
      </c>
      <c r="F3040" s="35">
        <v>266147</v>
      </c>
      <c r="G3040" s="37">
        <f t="shared" si="190"/>
        <v>3.3117036825513722E-2</v>
      </c>
      <c r="I3040" s="28">
        <v>4.6269999999999998</v>
      </c>
      <c r="J3040" s="28">
        <v>21.409128189086914</v>
      </c>
      <c r="K3040" s="28">
        <v>3.9580514997948488</v>
      </c>
      <c r="L3040" s="28">
        <v>39.102450646698436</v>
      </c>
      <c r="M3040" s="31"/>
      <c r="N3040" s="32">
        <f t="shared" si="188"/>
        <v>89.163120301839371</v>
      </c>
      <c r="O3040" s="32">
        <f t="shared" si="189"/>
        <v>63.989545881968553</v>
      </c>
      <c r="P3040" s="32">
        <f t="shared" si="191"/>
        <v>82.351380447975004</v>
      </c>
    </row>
    <row r="3041" spans="1:16" x14ac:dyDescent="0.2">
      <c r="A3041" s="20" t="s">
        <v>3036</v>
      </c>
      <c r="B3041" s="20" t="s">
        <v>10036</v>
      </c>
      <c r="C3041" s="20" t="s">
        <v>6891</v>
      </c>
      <c r="D3041" s="1" t="s">
        <v>14133</v>
      </c>
      <c r="E3041" s="35">
        <v>10345</v>
      </c>
      <c r="F3041" s="35">
        <v>266147</v>
      </c>
      <c r="G3041" s="37">
        <f t="shared" si="190"/>
        <v>3.8869496932146523E-2</v>
      </c>
      <c r="I3041" s="28">
        <v>5.9139999999999997</v>
      </c>
      <c r="J3041" s="28">
        <v>34.975395202636719</v>
      </c>
      <c r="K3041" s="28">
        <v>3.3864968789631695</v>
      </c>
      <c r="L3041" s="28">
        <v>38.145190913484775</v>
      </c>
      <c r="M3041" s="31"/>
      <c r="N3041" s="32">
        <f t="shared" si="188"/>
        <v>91.708292651818795</v>
      </c>
      <c r="O3041" s="32">
        <f t="shared" si="189"/>
        <v>65.130193687043018</v>
      </c>
      <c r="P3041" s="32">
        <f t="shared" si="191"/>
        <v>84.516501254272654</v>
      </c>
    </row>
    <row r="3042" spans="1:16" x14ac:dyDescent="0.2">
      <c r="A3042" s="20" t="s">
        <v>3037</v>
      </c>
      <c r="B3042" s="20" t="s">
        <v>10037</v>
      </c>
      <c r="C3042" s="20" t="s">
        <v>6891</v>
      </c>
      <c r="D3042" s="1" t="s">
        <v>14133</v>
      </c>
      <c r="E3042" s="35">
        <v>10408</v>
      </c>
      <c r="F3042" s="35">
        <v>266147</v>
      </c>
      <c r="G3042" s="37">
        <f t="shared" si="190"/>
        <v>3.910620822327511E-2</v>
      </c>
      <c r="I3042" s="28">
        <v>7.1959999999999997</v>
      </c>
      <c r="J3042" s="28">
        <v>51.782417297363281</v>
      </c>
      <c r="K3042" s="28">
        <v>3.2733447943491933</v>
      </c>
      <c r="L3042" s="28">
        <v>39.464258262874715</v>
      </c>
      <c r="M3042" s="31"/>
      <c r="N3042" s="32">
        <f t="shared" si="188"/>
        <v>94.065218718213529</v>
      </c>
      <c r="O3042" s="32">
        <f t="shared" si="189"/>
        <v>66.818297580827888</v>
      </c>
      <c r="P3042" s="32">
        <f t="shared" si="191"/>
        <v>86.692450135134351</v>
      </c>
    </row>
    <row r="3043" spans="1:16" x14ac:dyDescent="0.2">
      <c r="A3043" s="20" t="s">
        <v>3038</v>
      </c>
      <c r="B3043" s="20" t="s">
        <v>10038</v>
      </c>
      <c r="C3043" s="20" t="s">
        <v>6891</v>
      </c>
      <c r="D3043" s="1" t="s">
        <v>14133</v>
      </c>
      <c r="E3043" s="35">
        <v>8468</v>
      </c>
      <c r="F3043" s="35">
        <v>266147</v>
      </c>
      <c r="G3043" s="37">
        <f t="shared" si="190"/>
        <v>3.1817003385347195E-2</v>
      </c>
      <c r="I3043" s="28">
        <v>4.3789999999999996</v>
      </c>
      <c r="J3043" s="28">
        <v>19.175640106201172</v>
      </c>
      <c r="K3043" s="28">
        <v>3.2781691120003433</v>
      </c>
      <c r="L3043" s="28">
        <v>44.088686820973074</v>
      </c>
      <c r="M3043" s="31"/>
      <c r="N3043" s="32">
        <f t="shared" si="188"/>
        <v>90.847195701093753</v>
      </c>
      <c r="O3043" s="32">
        <f t="shared" si="189"/>
        <v>66.380164006374628</v>
      </c>
      <c r="P3043" s="32">
        <f t="shared" si="191"/>
        <v>84.226639870566757</v>
      </c>
    </row>
    <row r="3044" spans="1:16" x14ac:dyDescent="0.2">
      <c r="A3044" s="20" t="s">
        <v>3039</v>
      </c>
      <c r="B3044" s="20" t="s">
        <v>10039</v>
      </c>
      <c r="C3044" s="20" t="s">
        <v>6891</v>
      </c>
      <c r="D3044" s="1" t="s">
        <v>14133</v>
      </c>
      <c r="E3044" s="35">
        <v>10229</v>
      </c>
      <c r="F3044" s="35">
        <v>266147</v>
      </c>
      <c r="G3044" s="37">
        <f t="shared" si="190"/>
        <v>3.8433647570703409E-2</v>
      </c>
      <c r="I3044" s="28">
        <v>5.7480000000000002</v>
      </c>
      <c r="J3044" s="28">
        <v>33.039505004882813</v>
      </c>
      <c r="K3044" s="28">
        <v>3.0610936312549768</v>
      </c>
      <c r="L3044" s="28">
        <v>43.985140287418126</v>
      </c>
      <c r="M3044" s="31"/>
      <c r="N3044" s="32">
        <f t="shared" si="188"/>
        <v>93.215422622479167</v>
      </c>
      <c r="O3044" s="32">
        <f t="shared" si="189"/>
        <v>67.712623713853958</v>
      </c>
      <c r="P3044" s="32">
        <f t="shared" si="191"/>
        <v>86.314597621884644</v>
      </c>
    </row>
    <row r="3045" spans="1:16" x14ac:dyDescent="0.2">
      <c r="A3045" s="20" t="s">
        <v>3040</v>
      </c>
      <c r="B3045" s="20" t="s">
        <v>10040</v>
      </c>
      <c r="C3045" s="20" t="s">
        <v>6892</v>
      </c>
      <c r="D3045" s="1" t="s">
        <v>14137</v>
      </c>
      <c r="E3045" s="35">
        <v>6815</v>
      </c>
      <c r="F3045" s="35">
        <v>878300</v>
      </c>
      <c r="G3045" s="37">
        <f t="shared" si="190"/>
        <v>7.7593077536149378E-3</v>
      </c>
      <c r="I3045" s="28">
        <v>1.325</v>
      </c>
      <c r="J3045" s="28">
        <v>1.7556250095367432</v>
      </c>
      <c r="K3045" s="28">
        <v>2.9376710310614071</v>
      </c>
      <c r="L3045" s="28">
        <v>45.678356566397653</v>
      </c>
      <c r="M3045" s="31"/>
      <c r="N3045" s="32">
        <f t="shared" si="188"/>
        <v>86.853326599398059</v>
      </c>
      <c r="O3045" s="32">
        <f t="shared" si="189"/>
        <v>64.244382640072658</v>
      </c>
      <c r="P3045" s="32">
        <f t="shared" si="191"/>
        <v>80.735552378985489</v>
      </c>
    </row>
    <row r="3046" spans="1:16" x14ac:dyDescent="0.2">
      <c r="A3046" s="20" t="s">
        <v>3041</v>
      </c>
      <c r="B3046" s="20" t="s">
        <v>10041</v>
      </c>
      <c r="C3046" s="20" t="s">
        <v>6892</v>
      </c>
      <c r="D3046" s="1" t="s">
        <v>14137</v>
      </c>
      <c r="E3046" s="35">
        <v>8265</v>
      </c>
      <c r="F3046" s="35">
        <v>878300</v>
      </c>
      <c r="G3046" s="37">
        <f t="shared" si="190"/>
        <v>9.4102242969372647E-3</v>
      </c>
      <c r="I3046" s="28">
        <v>2.0790000000000002</v>
      </c>
      <c r="J3046" s="28">
        <v>4.3222408294677734</v>
      </c>
      <c r="K3046" s="28">
        <v>3.4017783126203271</v>
      </c>
      <c r="L3046" s="28">
        <v>40.585359951603145</v>
      </c>
      <c r="M3046" s="31"/>
      <c r="N3046" s="32">
        <f t="shared" si="188"/>
        <v>86.281406255284594</v>
      </c>
      <c r="O3046" s="32">
        <f t="shared" si="189"/>
        <v>62.537331367366257</v>
      </c>
      <c r="P3046" s="32">
        <f t="shared" si="191"/>
        <v>79.856475949022453</v>
      </c>
    </row>
    <row r="3047" spans="1:16" x14ac:dyDescent="0.2">
      <c r="A3047" s="20" t="s">
        <v>3042</v>
      </c>
      <c r="B3047" s="20" t="s">
        <v>10042</v>
      </c>
      <c r="C3047" s="20" t="s">
        <v>6892</v>
      </c>
      <c r="D3047" s="1" t="s">
        <v>14137</v>
      </c>
      <c r="E3047" s="35">
        <v>7944</v>
      </c>
      <c r="F3047" s="35">
        <v>878300</v>
      </c>
      <c r="G3047" s="37">
        <f t="shared" si="190"/>
        <v>9.0447455311397015E-3</v>
      </c>
      <c r="I3047" s="28">
        <v>2.528</v>
      </c>
      <c r="J3047" s="28">
        <v>6.3907837867736816</v>
      </c>
      <c r="K3047" s="28">
        <v>3.357635940437846</v>
      </c>
      <c r="L3047" s="28">
        <v>37.593781470292043</v>
      </c>
      <c r="M3047" s="31"/>
      <c r="N3047" s="32">
        <f t="shared" si="188"/>
        <v>86.393931355050853</v>
      </c>
      <c r="O3047" s="32">
        <f t="shared" si="189"/>
        <v>61.758124921455206</v>
      </c>
      <c r="P3047" s="32">
        <f t="shared" si="191"/>
        <v>79.72770661807634</v>
      </c>
    </row>
    <row r="3048" spans="1:16" x14ac:dyDescent="0.2">
      <c r="A3048" s="20" t="s">
        <v>3043</v>
      </c>
      <c r="B3048" s="20" t="s">
        <v>10043</v>
      </c>
      <c r="C3048" s="20" t="s">
        <v>6892</v>
      </c>
      <c r="D3048" s="1" t="s">
        <v>14137</v>
      </c>
      <c r="E3048" s="35">
        <v>6093</v>
      </c>
      <c r="F3048" s="35">
        <v>878300</v>
      </c>
      <c r="G3048" s="37">
        <f t="shared" si="190"/>
        <v>6.9372651713537513E-3</v>
      </c>
      <c r="I3048" s="28">
        <v>4.6150000000000002</v>
      </c>
      <c r="J3048" s="28">
        <v>21.298225402832031</v>
      </c>
      <c r="K3048" s="28">
        <v>2.9237437294553863</v>
      </c>
      <c r="L3048" s="28">
        <v>40.559986870178896</v>
      </c>
      <c r="M3048" s="31"/>
      <c r="N3048" s="32">
        <f t="shared" si="188"/>
        <v>90.923811329587267</v>
      </c>
      <c r="O3048" s="32">
        <f t="shared" si="189"/>
        <v>65.352605191247562</v>
      </c>
      <c r="P3048" s="32">
        <f t="shared" si="191"/>
        <v>84.004475955965603</v>
      </c>
    </row>
    <row r="3049" spans="1:16" x14ac:dyDescent="0.2">
      <c r="A3049" s="20" t="s">
        <v>3044</v>
      </c>
      <c r="B3049" s="20" t="s">
        <v>10044</v>
      </c>
      <c r="C3049" s="20" t="s">
        <v>6892</v>
      </c>
      <c r="D3049" s="1" t="s">
        <v>14137</v>
      </c>
      <c r="E3049" s="35">
        <v>7245</v>
      </c>
      <c r="F3049" s="35">
        <v>878300</v>
      </c>
      <c r="G3049" s="37">
        <f t="shared" si="190"/>
        <v>8.2488899009450067E-3</v>
      </c>
      <c r="I3049" s="28">
        <v>1.7969999999999999</v>
      </c>
      <c r="J3049" s="28">
        <v>3.2292089462280273</v>
      </c>
      <c r="K3049" s="28">
        <v>2.6570147039166581</v>
      </c>
      <c r="L3049" s="28">
        <v>41.152657004830921</v>
      </c>
      <c r="M3049" s="31"/>
      <c r="N3049" s="32">
        <f t="shared" si="188"/>
        <v>87.002935669505959</v>
      </c>
      <c r="O3049" s="32">
        <f t="shared" si="189"/>
        <v>63.025677912946463</v>
      </c>
      <c r="P3049" s="32">
        <f t="shared" si="191"/>
        <v>80.514908203775377</v>
      </c>
    </row>
    <row r="3050" spans="1:16" x14ac:dyDescent="0.2">
      <c r="A3050" s="20" t="s">
        <v>3045</v>
      </c>
      <c r="B3050" s="20" t="s">
        <v>10045</v>
      </c>
      <c r="C3050" s="20" t="s">
        <v>6892</v>
      </c>
      <c r="D3050" s="1" t="s">
        <v>14137</v>
      </c>
      <c r="E3050" s="35">
        <v>7637</v>
      </c>
      <c r="F3050" s="35">
        <v>878300</v>
      </c>
      <c r="G3050" s="37">
        <f t="shared" si="190"/>
        <v>8.6952066492086994E-3</v>
      </c>
      <c r="I3050" s="28">
        <v>2.9590000000000001</v>
      </c>
      <c r="J3050" s="28">
        <v>8.755681037902832</v>
      </c>
      <c r="K3050" s="28">
        <v>3.6891675668465833</v>
      </c>
      <c r="L3050" s="28">
        <v>37.899436951682596</v>
      </c>
      <c r="M3050" s="31"/>
      <c r="N3050" s="32">
        <f t="shared" si="188"/>
        <v>86.67791751644485</v>
      </c>
      <c r="O3050" s="32">
        <f t="shared" si="189"/>
        <v>62.081106537934126</v>
      </c>
      <c r="P3050" s="32">
        <f t="shared" si="191"/>
        <v>80.022244594285795</v>
      </c>
    </row>
    <row r="3051" spans="1:16" x14ac:dyDescent="0.2">
      <c r="A3051" s="20" t="s">
        <v>3046</v>
      </c>
      <c r="B3051" s="20" t="s">
        <v>10046</v>
      </c>
      <c r="C3051" s="20" t="s">
        <v>6892</v>
      </c>
      <c r="D3051" s="1" t="s">
        <v>14137</v>
      </c>
      <c r="E3051" s="35">
        <v>8695</v>
      </c>
      <c r="F3051" s="35">
        <v>878300</v>
      </c>
      <c r="G3051" s="37">
        <f t="shared" si="190"/>
        <v>9.8998064442673353E-3</v>
      </c>
      <c r="I3051" s="28">
        <v>1.964</v>
      </c>
      <c r="J3051" s="28">
        <v>3.8572959899902344</v>
      </c>
      <c r="K3051" s="28">
        <v>3.7353238955077805</v>
      </c>
      <c r="L3051" s="28">
        <v>39.543415756181716</v>
      </c>
      <c r="M3051" s="31"/>
      <c r="N3051" s="32">
        <f t="shared" si="188"/>
        <v>85.396264481251464</v>
      </c>
      <c r="O3051" s="32">
        <f t="shared" si="189"/>
        <v>61.730616739057012</v>
      </c>
      <c r="P3051" s="32">
        <f t="shared" si="191"/>
        <v>78.992555845986132</v>
      </c>
    </row>
    <row r="3052" spans="1:16" x14ac:dyDescent="0.2">
      <c r="A3052" s="20" t="s">
        <v>3047</v>
      </c>
      <c r="B3052" s="20" t="s">
        <v>10047</v>
      </c>
      <c r="C3052" s="20" t="s">
        <v>6892</v>
      </c>
      <c r="D3052" s="1" t="s">
        <v>14137</v>
      </c>
      <c r="E3052" s="35">
        <v>6471</v>
      </c>
      <c r="F3052" s="35">
        <v>878300</v>
      </c>
      <c r="G3052" s="37">
        <f t="shared" si="190"/>
        <v>7.3676420357508821E-3</v>
      </c>
      <c r="I3052" s="28">
        <v>1.7250000000000001</v>
      </c>
      <c r="J3052" s="28">
        <v>2.9756250381469727</v>
      </c>
      <c r="K3052" s="28">
        <v>3.3830505646354778</v>
      </c>
      <c r="L3052" s="28">
        <v>41.643949930458973</v>
      </c>
      <c r="M3052" s="31"/>
      <c r="N3052" s="32">
        <f t="shared" si="188"/>
        <v>85.975157996622713</v>
      </c>
      <c r="O3052" s="32">
        <f t="shared" si="189"/>
        <v>62.629894052111524</v>
      </c>
      <c r="P3052" s="32">
        <f t="shared" si="191"/>
        <v>79.65814229764095</v>
      </c>
    </row>
    <row r="3053" spans="1:16" x14ac:dyDescent="0.2">
      <c r="A3053" s="20" t="s">
        <v>3048</v>
      </c>
      <c r="B3053" s="20" t="s">
        <v>10048</v>
      </c>
      <c r="C3053" s="20" t="s">
        <v>6892</v>
      </c>
      <c r="D3053" s="1" t="s">
        <v>14137</v>
      </c>
      <c r="E3053" s="35">
        <v>10405</v>
      </c>
      <c r="F3053" s="35">
        <v>878300</v>
      </c>
      <c r="G3053" s="37">
        <f t="shared" si="190"/>
        <v>1.1846749402254355E-2</v>
      </c>
      <c r="I3053" s="28">
        <v>4.819</v>
      </c>
      <c r="J3053" s="28">
        <v>23.222761154174805</v>
      </c>
      <c r="K3053" s="28">
        <v>4.0161562324390871</v>
      </c>
      <c r="L3053" s="28">
        <v>38.92580490148967</v>
      </c>
      <c r="M3053" s="31"/>
      <c r="N3053" s="32">
        <f t="shared" si="188"/>
        <v>89.336316346362224</v>
      </c>
      <c r="O3053" s="32">
        <f t="shared" si="189"/>
        <v>64.046205454403122</v>
      </c>
      <c r="P3053" s="32">
        <f t="shared" si="191"/>
        <v>82.493042785042874</v>
      </c>
    </row>
    <row r="3054" spans="1:16" x14ac:dyDescent="0.2">
      <c r="A3054" s="20" t="s">
        <v>3049</v>
      </c>
      <c r="B3054" s="20" t="s">
        <v>10049</v>
      </c>
      <c r="C3054" s="20" t="s">
        <v>6892</v>
      </c>
      <c r="D3054" s="1" t="s">
        <v>14137</v>
      </c>
      <c r="E3054" s="35">
        <v>7530</v>
      </c>
      <c r="F3054" s="35">
        <v>878300</v>
      </c>
      <c r="G3054" s="37">
        <f t="shared" si="190"/>
        <v>8.5733803939428439E-3</v>
      </c>
      <c r="I3054" s="28">
        <v>3.6709999999999998</v>
      </c>
      <c r="J3054" s="28">
        <v>13.476241111755371</v>
      </c>
      <c r="K3054" s="28">
        <v>3.3216206115123752</v>
      </c>
      <c r="L3054" s="28">
        <v>40.444355909694558</v>
      </c>
      <c r="M3054" s="31"/>
      <c r="N3054" s="32">
        <f t="shared" si="188"/>
        <v>88.877797651970099</v>
      </c>
      <c r="O3054" s="32">
        <f t="shared" si="189"/>
        <v>64.129306686939614</v>
      </c>
      <c r="P3054" s="32">
        <f t="shared" si="191"/>
        <v>82.181081507582149</v>
      </c>
    </row>
    <row r="3055" spans="1:16" x14ac:dyDescent="0.2">
      <c r="A3055" s="20" t="s">
        <v>3050</v>
      </c>
      <c r="B3055" s="20" t="s">
        <v>10050</v>
      </c>
      <c r="C3055" s="20" t="s">
        <v>6892</v>
      </c>
      <c r="D3055" s="1" t="s">
        <v>14137</v>
      </c>
      <c r="E3055" s="35">
        <v>8110</v>
      </c>
      <c r="F3055" s="35">
        <v>878300</v>
      </c>
      <c r="G3055" s="37">
        <f t="shared" si="190"/>
        <v>9.2337470112717757E-3</v>
      </c>
      <c r="I3055" s="28">
        <v>2.883</v>
      </c>
      <c r="J3055" s="28">
        <v>8.3116893768310547</v>
      </c>
      <c r="K3055" s="28">
        <v>3.7699049709322754</v>
      </c>
      <c r="L3055" s="28">
        <v>40.89383477188656</v>
      </c>
      <c r="M3055" s="31"/>
      <c r="N3055" s="32">
        <f t="shared" si="188"/>
        <v>87.110467939731564</v>
      </c>
      <c r="O3055" s="32">
        <f t="shared" si="189"/>
        <v>63.221432642393339</v>
      </c>
      <c r="P3055" s="32">
        <f t="shared" si="191"/>
        <v>80.646312667574293</v>
      </c>
    </row>
    <row r="3056" spans="1:16" x14ac:dyDescent="0.2">
      <c r="A3056" s="20" t="s">
        <v>3051</v>
      </c>
      <c r="B3056" s="20" t="s">
        <v>10051</v>
      </c>
      <c r="C3056" s="20" t="s">
        <v>6892</v>
      </c>
      <c r="D3056" s="1" t="s">
        <v>14137</v>
      </c>
      <c r="E3056" s="35">
        <v>7367</v>
      </c>
      <c r="F3056" s="35">
        <v>878300</v>
      </c>
      <c r="G3056" s="37">
        <f t="shared" si="190"/>
        <v>8.3877946032107475E-3</v>
      </c>
      <c r="I3056" s="28">
        <v>3.6080000000000001</v>
      </c>
      <c r="J3056" s="28">
        <v>13.017663955688477</v>
      </c>
      <c r="K3056" s="28">
        <v>3.7247253877258304</v>
      </c>
      <c r="L3056" s="28">
        <v>41.140762861408987</v>
      </c>
      <c r="M3056" s="31"/>
      <c r="N3056" s="32">
        <f t="shared" si="188"/>
        <v>88.367399898581496</v>
      </c>
      <c r="O3056" s="32">
        <f t="shared" si="189"/>
        <v>64.071602243850634</v>
      </c>
      <c r="P3056" s="32">
        <f t="shared" si="191"/>
        <v>81.793178438973456</v>
      </c>
    </row>
    <row r="3057" spans="1:16" x14ac:dyDescent="0.2">
      <c r="A3057" s="20" t="s">
        <v>3052</v>
      </c>
      <c r="B3057" s="20" t="s">
        <v>10052</v>
      </c>
      <c r="C3057" s="20" t="s">
        <v>6892</v>
      </c>
      <c r="D3057" s="1" t="s">
        <v>14137</v>
      </c>
      <c r="E3057" s="35">
        <v>6755</v>
      </c>
      <c r="F3057" s="35">
        <v>878300</v>
      </c>
      <c r="G3057" s="37">
        <f t="shared" si="190"/>
        <v>7.6909939656153933E-3</v>
      </c>
      <c r="I3057" s="28">
        <v>4.383</v>
      </c>
      <c r="J3057" s="28">
        <v>19.210689544677734</v>
      </c>
      <c r="K3057" s="28">
        <v>3.5547782756616648</v>
      </c>
      <c r="L3057" s="28">
        <v>37.558105107327904</v>
      </c>
      <c r="M3057" s="31"/>
      <c r="N3057" s="32">
        <f t="shared" si="188"/>
        <v>89.011572500259362</v>
      </c>
      <c r="O3057" s="32">
        <f t="shared" si="189"/>
        <v>63.401616897749946</v>
      </c>
      <c r="P3057" s="32">
        <f t="shared" si="191"/>
        <v>82.0817518747224</v>
      </c>
    </row>
    <row r="3058" spans="1:16" x14ac:dyDescent="0.2">
      <c r="A3058" s="20" t="s">
        <v>3053</v>
      </c>
      <c r="B3058" s="20" t="s">
        <v>10053</v>
      </c>
      <c r="C3058" s="20" t="s">
        <v>6892</v>
      </c>
      <c r="D3058" s="1" t="s">
        <v>14137</v>
      </c>
      <c r="E3058" s="35">
        <v>8357</v>
      </c>
      <c r="F3058" s="35">
        <v>878300</v>
      </c>
      <c r="G3058" s="37">
        <f t="shared" si="190"/>
        <v>9.5149721052032333E-3</v>
      </c>
      <c r="I3058" s="28">
        <v>4.585</v>
      </c>
      <c r="J3058" s="28">
        <v>21.022224426269531</v>
      </c>
      <c r="K3058" s="28">
        <v>3.4590430217124686</v>
      </c>
      <c r="L3058" s="28">
        <v>33.286825415819074</v>
      </c>
      <c r="M3058" s="31"/>
      <c r="N3058" s="32">
        <f t="shared" si="188"/>
        <v>88.50689157227562</v>
      </c>
      <c r="O3058" s="32">
        <f t="shared" si="189"/>
        <v>61.838330802183251</v>
      </c>
      <c r="P3058" s="32">
        <f t="shared" si="191"/>
        <v>81.290622034507919</v>
      </c>
    </row>
    <row r="3059" spans="1:16" x14ac:dyDescent="0.2">
      <c r="A3059" s="20" t="s">
        <v>3054</v>
      </c>
      <c r="B3059" s="20" t="s">
        <v>10054</v>
      </c>
      <c r="C3059" s="20" t="s">
        <v>6892</v>
      </c>
      <c r="D3059" s="1" t="s">
        <v>14137</v>
      </c>
      <c r="E3059" s="35">
        <v>7910</v>
      </c>
      <c r="F3059" s="35">
        <v>878300</v>
      </c>
      <c r="G3059" s="37">
        <f t="shared" si="190"/>
        <v>9.0060343846066256E-3</v>
      </c>
      <c r="I3059" s="28">
        <v>6.1230000000000002</v>
      </c>
      <c r="J3059" s="28">
        <v>37.491130828857422</v>
      </c>
      <c r="K3059" s="28">
        <v>2.927920039748455</v>
      </c>
      <c r="L3059" s="28">
        <v>45.63400758533502</v>
      </c>
      <c r="M3059" s="31"/>
      <c r="N3059" s="32">
        <f t="shared" si="188"/>
        <v>94.33252958386754</v>
      </c>
      <c r="O3059" s="32">
        <f t="shared" si="189"/>
        <v>68.82889563614178</v>
      </c>
      <c r="P3059" s="32">
        <f t="shared" si="191"/>
        <v>87.431478629301381</v>
      </c>
    </row>
    <row r="3060" spans="1:16" x14ac:dyDescent="0.2">
      <c r="A3060" s="20" t="s">
        <v>3055</v>
      </c>
      <c r="B3060" s="20" t="s">
        <v>10055</v>
      </c>
      <c r="C3060" s="20" t="s">
        <v>6892</v>
      </c>
      <c r="D3060" s="1" t="s">
        <v>14137</v>
      </c>
      <c r="E3060" s="35">
        <v>7868</v>
      </c>
      <c r="F3060" s="35">
        <v>878300</v>
      </c>
      <c r="G3060" s="37">
        <f t="shared" si="190"/>
        <v>8.9582147330069459E-3</v>
      </c>
      <c r="I3060" s="28">
        <v>2.7130000000000001</v>
      </c>
      <c r="J3060" s="28">
        <v>7.3603692054748535</v>
      </c>
      <c r="K3060" s="28">
        <v>3.6971494486670982</v>
      </c>
      <c r="L3060" s="28">
        <v>43.384722928317231</v>
      </c>
      <c r="M3060" s="31"/>
      <c r="N3060" s="32">
        <f t="shared" si="188"/>
        <v>87.4979982730122</v>
      </c>
      <c r="O3060" s="32">
        <f t="shared" si="189"/>
        <v>64.164226221954806</v>
      </c>
      <c r="P3060" s="32">
        <f t="shared" si="191"/>
        <v>81.18409217568373</v>
      </c>
    </row>
    <row r="3061" spans="1:16" x14ac:dyDescent="0.2">
      <c r="A3061" s="20" t="s">
        <v>3056</v>
      </c>
      <c r="B3061" s="20" t="s">
        <v>10056</v>
      </c>
      <c r="C3061" s="20" t="s">
        <v>6892</v>
      </c>
      <c r="D3061" s="1" t="s">
        <v>14137</v>
      </c>
      <c r="E3061" s="35">
        <v>7501</v>
      </c>
      <c r="F3061" s="35">
        <v>878300</v>
      </c>
      <c r="G3061" s="37">
        <f t="shared" si="190"/>
        <v>8.5403620630763975E-3</v>
      </c>
      <c r="I3061" s="28">
        <v>2.8820000000000001</v>
      </c>
      <c r="J3061" s="28">
        <v>8.3059244155883789</v>
      </c>
      <c r="K3061" s="28">
        <v>3.9950308210415755</v>
      </c>
      <c r="L3061" s="28">
        <v>37.547793627516334</v>
      </c>
      <c r="M3061" s="31"/>
      <c r="N3061" s="32">
        <f t="shared" si="188"/>
        <v>86.047906446174608</v>
      </c>
      <c r="O3061" s="32">
        <f t="shared" si="189"/>
        <v>61.631685372762668</v>
      </c>
      <c r="P3061" s="32">
        <f t="shared" si="191"/>
        <v>79.441099506781825</v>
      </c>
    </row>
    <row r="3062" spans="1:16" x14ac:dyDescent="0.2">
      <c r="A3062" s="20" t="s">
        <v>3057</v>
      </c>
      <c r="B3062" s="20" t="s">
        <v>10057</v>
      </c>
      <c r="C3062" s="20" t="s">
        <v>6892</v>
      </c>
      <c r="D3062" s="1" t="s">
        <v>14137</v>
      </c>
      <c r="E3062" s="35">
        <v>6507</v>
      </c>
      <c r="F3062" s="35">
        <v>878300</v>
      </c>
      <c r="G3062" s="37">
        <f t="shared" si="190"/>
        <v>7.4086303085506089E-3</v>
      </c>
      <c r="I3062" s="28">
        <v>8.5359999999999996</v>
      </c>
      <c r="J3062" s="28">
        <v>72.863296508789062</v>
      </c>
      <c r="K3062" s="28">
        <v>3.923615994064328</v>
      </c>
      <c r="L3062" s="28">
        <v>36.427693253419392</v>
      </c>
      <c r="M3062" s="31"/>
      <c r="N3062" s="32">
        <f t="shared" si="188"/>
        <v>94.420522819532351</v>
      </c>
      <c r="O3062" s="32">
        <f t="shared" si="189"/>
        <v>66.053800836067623</v>
      </c>
      <c r="P3062" s="32">
        <f t="shared" si="191"/>
        <v>86.744746331242581</v>
      </c>
    </row>
    <row r="3063" spans="1:16" x14ac:dyDescent="0.2">
      <c r="A3063" s="20" t="s">
        <v>3058</v>
      </c>
      <c r="B3063" s="20" t="s">
        <v>10058</v>
      </c>
      <c r="C3063" s="20" t="s">
        <v>6892</v>
      </c>
      <c r="D3063" s="1" t="s">
        <v>14137</v>
      </c>
      <c r="E3063" s="35">
        <v>7801</v>
      </c>
      <c r="F3063" s="35">
        <v>878300</v>
      </c>
      <c r="G3063" s="37">
        <f t="shared" si="190"/>
        <v>8.88193100307412E-3</v>
      </c>
      <c r="I3063" s="28">
        <v>5.1890000000000001</v>
      </c>
      <c r="J3063" s="28">
        <v>26.92572021484375</v>
      </c>
      <c r="K3063" s="28">
        <v>3.0537340721171118</v>
      </c>
      <c r="L3063" s="28">
        <v>42.220740930649917</v>
      </c>
      <c r="M3063" s="31"/>
      <c r="N3063" s="32">
        <f t="shared" si="188"/>
        <v>91.987358534792037</v>
      </c>
      <c r="O3063" s="32">
        <f t="shared" si="189"/>
        <v>66.480654260961245</v>
      </c>
      <c r="P3063" s="32">
        <f t="shared" si="191"/>
        <v>85.085476777958974</v>
      </c>
    </row>
    <row r="3064" spans="1:16" x14ac:dyDescent="0.2">
      <c r="A3064" s="20" t="s">
        <v>3059</v>
      </c>
      <c r="B3064" s="20" t="s">
        <v>10059</v>
      </c>
      <c r="C3064" s="20" t="s">
        <v>6892</v>
      </c>
      <c r="D3064" s="1" t="s">
        <v>14137</v>
      </c>
      <c r="E3064" s="35">
        <v>8010</v>
      </c>
      <c r="F3064" s="35">
        <v>878300</v>
      </c>
      <c r="G3064" s="37">
        <f t="shared" si="190"/>
        <v>9.1198906979392015E-3</v>
      </c>
      <c r="I3064" s="28">
        <v>4.0010000000000003</v>
      </c>
      <c r="J3064" s="28">
        <v>16.008001327514648</v>
      </c>
      <c r="K3064" s="28">
        <v>4.5741942580937867</v>
      </c>
      <c r="L3064" s="28">
        <v>37.667166042446944</v>
      </c>
      <c r="M3064" s="31"/>
      <c r="N3064" s="32">
        <f t="shared" si="188"/>
        <v>87.011312762831182</v>
      </c>
      <c r="O3064" s="32">
        <f t="shared" si="189"/>
        <v>62.348649762588963</v>
      </c>
      <c r="P3064" s="32">
        <f t="shared" si="191"/>
        <v>80.337820883641854</v>
      </c>
    </row>
    <row r="3065" spans="1:16" x14ac:dyDescent="0.2">
      <c r="A3065" s="20" t="s">
        <v>3060</v>
      </c>
      <c r="B3065" s="20" t="s">
        <v>10060</v>
      </c>
      <c r="C3065" s="20" t="s">
        <v>6892</v>
      </c>
      <c r="D3065" s="1" t="s">
        <v>14137</v>
      </c>
      <c r="E3065" s="35">
        <v>9222</v>
      </c>
      <c r="F3065" s="35">
        <v>878300</v>
      </c>
      <c r="G3065" s="37">
        <f t="shared" si="190"/>
        <v>1.0499829215530001E-2</v>
      </c>
      <c r="I3065" s="28">
        <v>5.3739999999999997</v>
      </c>
      <c r="J3065" s="28">
        <v>28.879875183105469</v>
      </c>
      <c r="K3065" s="28">
        <v>3.664075766555781</v>
      </c>
      <c r="L3065" s="28">
        <v>38.407178486228581</v>
      </c>
      <c r="M3065" s="31"/>
      <c r="N3065" s="32">
        <f t="shared" si="188"/>
        <v>90.561368954006539</v>
      </c>
      <c r="O3065" s="32">
        <f t="shared" si="189"/>
        <v>64.57485401731924</v>
      </c>
      <c r="P3065" s="32">
        <f t="shared" si="191"/>
        <v>83.529654803887723</v>
      </c>
    </row>
    <row r="3066" spans="1:16" x14ac:dyDescent="0.2">
      <c r="A3066" s="20" t="s">
        <v>3061</v>
      </c>
      <c r="B3066" s="20" t="s">
        <v>10061</v>
      </c>
      <c r="C3066" s="20" t="s">
        <v>6892</v>
      </c>
      <c r="D3066" s="1" t="s">
        <v>14137</v>
      </c>
      <c r="E3066" s="35">
        <v>7811</v>
      </c>
      <c r="F3066" s="35">
        <v>878300</v>
      </c>
      <c r="G3066" s="37">
        <f t="shared" si="190"/>
        <v>8.8933166344073774E-3</v>
      </c>
      <c r="I3066" s="28">
        <v>7.2910000000000004</v>
      </c>
      <c r="J3066" s="28">
        <v>53.158679962158203</v>
      </c>
      <c r="K3066" s="28">
        <v>3.7105437543570177</v>
      </c>
      <c r="L3066" s="28">
        <v>40.870055050569711</v>
      </c>
      <c r="M3066" s="31"/>
      <c r="N3066" s="32">
        <f t="shared" si="188"/>
        <v>93.902396066057776</v>
      </c>
      <c r="O3066" s="32">
        <f t="shared" si="189"/>
        <v>67.172491014578966</v>
      </c>
      <c r="P3066" s="32">
        <f t="shared" si="191"/>
        <v>86.669527324722182</v>
      </c>
    </row>
    <row r="3067" spans="1:16" x14ac:dyDescent="0.2">
      <c r="A3067" s="20" t="s">
        <v>3062</v>
      </c>
      <c r="B3067" s="20" t="s">
        <v>10062</v>
      </c>
      <c r="C3067" s="20" t="s">
        <v>6892</v>
      </c>
      <c r="D3067" s="1" t="s">
        <v>14137</v>
      </c>
      <c r="E3067" s="35">
        <v>8857</v>
      </c>
      <c r="F3067" s="35">
        <v>878300</v>
      </c>
      <c r="G3067" s="37">
        <f t="shared" si="190"/>
        <v>1.0084253671866106E-2</v>
      </c>
      <c r="I3067" s="28">
        <v>3.4060000000000001</v>
      </c>
      <c r="J3067" s="28">
        <v>11.600835800170898</v>
      </c>
      <c r="K3067" s="28">
        <v>4.5892648327637255</v>
      </c>
      <c r="L3067" s="28">
        <v>31.073726995596704</v>
      </c>
      <c r="M3067" s="31"/>
      <c r="N3067" s="32">
        <f t="shared" si="188"/>
        <v>84.596099440925769</v>
      </c>
      <c r="O3067" s="32">
        <f t="shared" si="189"/>
        <v>58.959536131783949</v>
      </c>
      <c r="P3067" s="32">
        <f t="shared" si="191"/>
        <v>77.65907901242619</v>
      </c>
    </row>
    <row r="3068" spans="1:16" x14ac:dyDescent="0.2">
      <c r="A3068" s="20" t="s">
        <v>3063</v>
      </c>
      <c r="B3068" s="20" t="s">
        <v>10063</v>
      </c>
      <c r="C3068" s="20" t="s">
        <v>6892</v>
      </c>
      <c r="D3068" s="1" t="s">
        <v>14137</v>
      </c>
      <c r="E3068" s="35">
        <v>6977</v>
      </c>
      <c r="F3068" s="35">
        <v>878300</v>
      </c>
      <c r="G3068" s="37">
        <f t="shared" si="190"/>
        <v>7.9437549812137083E-3</v>
      </c>
      <c r="I3068" s="28">
        <v>3.9630000000000001</v>
      </c>
      <c r="J3068" s="28">
        <v>15.705368995666504</v>
      </c>
      <c r="K3068" s="28">
        <v>4.0519426211188563</v>
      </c>
      <c r="L3068" s="28">
        <v>39.084563566002579</v>
      </c>
      <c r="M3068" s="31"/>
      <c r="N3068" s="32">
        <f t="shared" si="188"/>
        <v>88.002268624541927</v>
      </c>
      <c r="O3068" s="32">
        <f t="shared" si="189"/>
        <v>63.296685238460498</v>
      </c>
      <c r="P3068" s="32">
        <f t="shared" si="191"/>
        <v>81.317162880039405</v>
      </c>
    </row>
    <row r="3069" spans="1:16" x14ac:dyDescent="0.2">
      <c r="A3069" s="20" t="s">
        <v>3064</v>
      </c>
      <c r="B3069" s="20" t="s">
        <v>10064</v>
      </c>
      <c r="C3069" s="20" t="s">
        <v>6892</v>
      </c>
      <c r="D3069" s="1" t="s">
        <v>14137</v>
      </c>
      <c r="E3069" s="35">
        <v>9061</v>
      </c>
      <c r="F3069" s="35">
        <v>878300</v>
      </c>
      <c r="G3069" s="37">
        <f t="shared" si="190"/>
        <v>1.0316520551064556E-2</v>
      </c>
      <c r="I3069" s="28">
        <v>3.867</v>
      </c>
      <c r="J3069" s="28">
        <v>14.953688621520996</v>
      </c>
      <c r="K3069" s="28">
        <v>4.6939790860939334</v>
      </c>
      <c r="L3069" s="28">
        <v>32.674097781701796</v>
      </c>
      <c r="M3069" s="31"/>
      <c r="N3069" s="32">
        <f t="shared" si="188"/>
        <v>85.524079694857349</v>
      </c>
      <c r="O3069" s="32">
        <f t="shared" si="189"/>
        <v>60.008377831529558</v>
      </c>
      <c r="P3069" s="32">
        <f t="shared" si="191"/>
        <v>78.619763272293341</v>
      </c>
    </row>
    <row r="3070" spans="1:16" x14ac:dyDescent="0.2">
      <c r="A3070" s="20" t="s">
        <v>3065</v>
      </c>
      <c r="B3070" s="20" t="s">
        <v>10065</v>
      </c>
      <c r="C3070" s="20" t="s">
        <v>6892</v>
      </c>
      <c r="D3070" s="1" t="s">
        <v>14137</v>
      </c>
      <c r="E3070" s="35">
        <v>7868</v>
      </c>
      <c r="F3070" s="35">
        <v>878300</v>
      </c>
      <c r="G3070" s="37">
        <f t="shared" si="190"/>
        <v>8.9582147330069459E-3</v>
      </c>
      <c r="I3070" s="28">
        <v>4.9119999999999999</v>
      </c>
      <c r="J3070" s="28">
        <v>24.127744674682617</v>
      </c>
      <c r="K3070" s="28">
        <v>3.627268447318182</v>
      </c>
      <c r="L3070" s="28">
        <v>34.085409252669038</v>
      </c>
      <c r="M3070" s="31"/>
      <c r="N3070" s="32">
        <f t="shared" si="188"/>
        <v>88.948785491801573</v>
      </c>
      <c r="O3070" s="32">
        <f t="shared" si="189"/>
        <v>62.352099952019827</v>
      </c>
      <c r="P3070" s="32">
        <f t="shared" si="191"/>
        <v>81.75196473642157</v>
      </c>
    </row>
    <row r="3071" spans="1:16" x14ac:dyDescent="0.2">
      <c r="A3071" s="20" t="s">
        <v>3066</v>
      </c>
      <c r="B3071" s="20" t="s">
        <v>10066</v>
      </c>
      <c r="C3071" s="20" t="s">
        <v>6892</v>
      </c>
      <c r="D3071" s="1" t="s">
        <v>14137</v>
      </c>
      <c r="E3071" s="35">
        <v>9156</v>
      </c>
      <c r="F3071" s="35">
        <v>878300</v>
      </c>
      <c r="G3071" s="37">
        <f t="shared" si="190"/>
        <v>1.0424684048730502E-2</v>
      </c>
      <c r="I3071" s="28">
        <v>3.9340000000000002</v>
      </c>
      <c r="J3071" s="28">
        <v>15.47635555267334</v>
      </c>
      <c r="K3071" s="28">
        <v>4.0905509805910096</v>
      </c>
      <c r="L3071" s="28">
        <v>34.351463521188293</v>
      </c>
      <c r="M3071" s="31"/>
      <c r="N3071" s="32">
        <f t="shared" si="188"/>
        <v>86.850086728193673</v>
      </c>
      <c r="O3071" s="32">
        <f t="shared" si="189"/>
        <v>61.225726471006425</v>
      </c>
      <c r="P3071" s="32">
        <f t="shared" si="191"/>
        <v>79.916368334357557</v>
      </c>
    </row>
    <row r="3072" spans="1:16" x14ac:dyDescent="0.2">
      <c r="A3072" s="20" t="s">
        <v>3067</v>
      </c>
      <c r="B3072" s="20" t="s">
        <v>10067</v>
      </c>
      <c r="C3072" s="20" t="s">
        <v>6892</v>
      </c>
      <c r="D3072" s="1" t="s">
        <v>14137</v>
      </c>
      <c r="E3072" s="35">
        <v>9502</v>
      </c>
      <c r="F3072" s="35">
        <v>878300</v>
      </c>
      <c r="G3072" s="37">
        <f t="shared" si="190"/>
        <v>1.081862689286121E-2</v>
      </c>
      <c r="I3072" s="28">
        <v>6.3949999999999996</v>
      </c>
      <c r="J3072" s="28">
        <v>40.896026611328125</v>
      </c>
      <c r="K3072" s="28">
        <v>3.8846183425534071</v>
      </c>
      <c r="L3072" s="28">
        <v>33.501999579035996</v>
      </c>
      <c r="M3072" s="31"/>
      <c r="N3072" s="32">
        <f t="shared" si="188"/>
        <v>90.694198738649419</v>
      </c>
      <c r="O3072" s="32">
        <f t="shared" si="189"/>
        <v>63.191745376177316</v>
      </c>
      <c r="P3072" s="32">
        <f t="shared" si="191"/>
        <v>83.252285463897294</v>
      </c>
    </row>
    <row r="3073" spans="1:16" x14ac:dyDescent="0.2">
      <c r="A3073" s="20" t="s">
        <v>3068</v>
      </c>
      <c r="B3073" s="20" t="s">
        <v>10068</v>
      </c>
      <c r="C3073" s="20" t="s">
        <v>6892</v>
      </c>
      <c r="D3073" s="1" t="s">
        <v>14137</v>
      </c>
      <c r="E3073" s="35">
        <v>11599</v>
      </c>
      <c r="F3073" s="35">
        <v>878300</v>
      </c>
      <c r="G3073" s="37">
        <f t="shared" si="190"/>
        <v>1.3206193783445293E-2</v>
      </c>
      <c r="I3073" s="28">
        <v>4.774</v>
      </c>
      <c r="J3073" s="28">
        <v>22.79107666015625</v>
      </c>
      <c r="K3073" s="28">
        <v>3.9351789512056112</v>
      </c>
      <c r="L3073" s="28">
        <v>37.426502284679714</v>
      </c>
      <c r="M3073" s="31"/>
      <c r="N3073" s="32">
        <f t="shared" si="188"/>
        <v>89.047834185149512</v>
      </c>
      <c r="O3073" s="32">
        <f t="shared" si="189"/>
        <v>63.426115038992933</v>
      </c>
      <c r="P3073" s="32">
        <f t="shared" si="191"/>
        <v>82.114830451892232</v>
      </c>
    </row>
    <row r="3074" spans="1:16" x14ac:dyDescent="0.2">
      <c r="A3074" s="20" t="s">
        <v>3069</v>
      </c>
      <c r="B3074" s="20" t="s">
        <v>10069</v>
      </c>
      <c r="C3074" s="20" t="s">
        <v>6892</v>
      </c>
      <c r="D3074" s="1" t="s">
        <v>14137</v>
      </c>
      <c r="E3074" s="35">
        <v>7459</v>
      </c>
      <c r="F3074" s="35">
        <v>878300</v>
      </c>
      <c r="G3074" s="37">
        <f t="shared" si="190"/>
        <v>8.492542411476716E-3</v>
      </c>
      <c r="I3074" s="28">
        <v>7.0090000000000003</v>
      </c>
      <c r="J3074" s="28">
        <v>49.126079559326172</v>
      </c>
      <c r="K3074" s="28">
        <v>2.7679180541051243</v>
      </c>
      <c r="L3074" s="28">
        <v>48.31947982303258</v>
      </c>
      <c r="M3074" s="31"/>
      <c r="N3074" s="32">
        <f t="shared" si="188"/>
        <v>96.470820896378868</v>
      </c>
      <c r="O3074" s="32">
        <f t="shared" si="189"/>
        <v>70.809965920240273</v>
      </c>
      <c r="P3074" s="32">
        <f t="shared" si="191"/>
        <v>89.527227364138085</v>
      </c>
    </row>
    <row r="3075" spans="1:16" x14ac:dyDescent="0.2">
      <c r="A3075" s="20" t="s">
        <v>3070</v>
      </c>
      <c r="B3075" s="20" t="s">
        <v>10070</v>
      </c>
      <c r="C3075" s="20" t="s">
        <v>6892</v>
      </c>
      <c r="D3075" s="1" t="s">
        <v>14137</v>
      </c>
      <c r="E3075" s="35">
        <v>9371</v>
      </c>
      <c r="F3075" s="35">
        <v>878300</v>
      </c>
      <c r="G3075" s="37">
        <f t="shared" si="190"/>
        <v>1.0669475122395538E-2</v>
      </c>
      <c r="I3075" s="28">
        <v>7.4619999999999997</v>
      </c>
      <c r="J3075" s="28">
        <v>55.681442260742187</v>
      </c>
      <c r="K3075" s="28">
        <v>2.4780112588654499</v>
      </c>
      <c r="L3075" s="28">
        <v>43.727777184932236</v>
      </c>
      <c r="M3075" s="31"/>
      <c r="N3075" s="32">
        <f t="shared" si="188"/>
        <v>96.522212217767006</v>
      </c>
      <c r="O3075" s="32">
        <f t="shared" si="189"/>
        <v>69.419224938881015</v>
      </c>
      <c r="P3075" s="32">
        <f t="shared" si="191"/>
        <v>89.188390825257983</v>
      </c>
    </row>
    <row r="3076" spans="1:16" x14ac:dyDescent="0.2">
      <c r="A3076" s="20" t="s">
        <v>3071</v>
      </c>
      <c r="B3076" s="20" t="s">
        <v>10071</v>
      </c>
      <c r="C3076" s="20" t="s">
        <v>6892</v>
      </c>
      <c r="D3076" s="1" t="s">
        <v>14137</v>
      </c>
      <c r="E3076" s="35">
        <v>7857</v>
      </c>
      <c r="F3076" s="35">
        <v>878300</v>
      </c>
      <c r="G3076" s="37">
        <f t="shared" si="190"/>
        <v>8.9456905385403625E-3</v>
      </c>
      <c r="I3076" s="28">
        <v>7.7190000000000003</v>
      </c>
      <c r="J3076" s="28">
        <v>59.582962036132813</v>
      </c>
      <c r="K3076" s="28">
        <v>3.48781312725015</v>
      </c>
      <c r="L3076" s="28">
        <v>41.101820033091514</v>
      </c>
      <c r="M3076" s="31"/>
      <c r="N3076" s="32">
        <f t="shared" si="188"/>
        <v>94.892599166133152</v>
      </c>
      <c r="O3076" s="32">
        <f t="shared" si="189"/>
        <v>67.761337955149102</v>
      </c>
      <c r="P3076" s="32">
        <f t="shared" si="191"/>
        <v>87.55112710523332</v>
      </c>
    </row>
    <row r="3077" spans="1:16" x14ac:dyDescent="0.2">
      <c r="A3077" s="20" t="s">
        <v>3072</v>
      </c>
      <c r="B3077" s="20" t="s">
        <v>10072</v>
      </c>
      <c r="C3077" s="20" t="s">
        <v>6893</v>
      </c>
      <c r="D3077" s="1" t="s">
        <v>14139</v>
      </c>
      <c r="E3077" s="35">
        <v>7200</v>
      </c>
      <c r="F3077" s="35">
        <v>264375</v>
      </c>
      <c r="G3077" s="37">
        <f t="shared" si="190"/>
        <v>2.7234042553191489E-2</v>
      </c>
      <c r="I3077" s="28">
        <v>1.5960000000000001</v>
      </c>
      <c r="J3077" s="28">
        <v>2.5472159385681152</v>
      </c>
      <c r="K3077" s="28">
        <v>3.6015810812745186</v>
      </c>
      <c r="L3077" s="28">
        <v>41.717777777777776</v>
      </c>
      <c r="M3077" s="31"/>
      <c r="N3077" s="32">
        <f t="shared" si="188"/>
        <v>85.476381891851204</v>
      </c>
      <c r="O3077" s="32">
        <f t="shared" si="189"/>
        <v>62.365076153411536</v>
      </c>
      <c r="P3077" s="32">
        <f t="shared" si="191"/>
        <v>79.222673151581589</v>
      </c>
    </row>
    <row r="3078" spans="1:16" x14ac:dyDescent="0.2">
      <c r="A3078" s="20" t="s">
        <v>3073</v>
      </c>
      <c r="B3078" s="20" t="s">
        <v>10073</v>
      </c>
      <c r="C3078" s="20" t="s">
        <v>6893</v>
      </c>
      <c r="D3078" s="1" t="s">
        <v>14139</v>
      </c>
      <c r="E3078" s="35">
        <v>5868</v>
      </c>
      <c r="F3078" s="35">
        <v>264375</v>
      </c>
      <c r="G3078" s="37">
        <f t="shared" si="190"/>
        <v>2.2195744680851063E-2</v>
      </c>
      <c r="I3078" s="28">
        <v>1.649</v>
      </c>
      <c r="J3078" s="28">
        <v>2.7192010879516602</v>
      </c>
      <c r="K3078" s="28">
        <v>2.6069703066370815</v>
      </c>
      <c r="L3078" s="28">
        <v>44.462678936605315</v>
      </c>
      <c r="M3078" s="31"/>
      <c r="N3078" s="32">
        <f t="shared" si="188"/>
        <v>87.571453041401796</v>
      </c>
      <c r="O3078" s="32">
        <f t="shared" si="189"/>
        <v>64.314760188500784</v>
      </c>
      <c r="P3078" s="32">
        <f t="shared" si="191"/>
        <v>81.278403872741023</v>
      </c>
    </row>
    <row r="3079" spans="1:16" x14ac:dyDescent="0.2">
      <c r="A3079" s="20" t="s">
        <v>3074</v>
      </c>
      <c r="B3079" s="20" t="s">
        <v>10074</v>
      </c>
      <c r="C3079" s="20" t="s">
        <v>6893</v>
      </c>
      <c r="D3079" s="1" t="s">
        <v>14139</v>
      </c>
      <c r="E3079" s="35">
        <v>9732</v>
      </c>
      <c r="F3079" s="35">
        <v>264375</v>
      </c>
      <c r="G3079" s="37">
        <f t="shared" si="190"/>
        <v>3.6811347517730499E-2</v>
      </c>
      <c r="I3079" s="28">
        <v>0.33400000000000002</v>
      </c>
      <c r="J3079" s="28">
        <v>0.11155600100755692</v>
      </c>
      <c r="K3079" s="28">
        <v>3.1535958246867732</v>
      </c>
      <c r="L3079" s="28">
        <v>38.543875873407316</v>
      </c>
      <c r="M3079" s="31"/>
      <c r="N3079" s="32">
        <f t="shared" ref="N3079:N3142" si="192">SUMPRODUCT(I3079:L3079,$I$4:$L$4) + $L$1</f>
        <v>83.345044124417555</v>
      </c>
      <c r="O3079" s="32">
        <f t="shared" ref="O3079:O3142" si="193">SUMPRODUCT(I3079:L3079,$I$5:$L$5) + $L$2</f>
        <v>59.954361705077218</v>
      </c>
      <c r="P3079" s="32">
        <f t="shared" si="191"/>
        <v>77.015738600004752</v>
      </c>
    </row>
    <row r="3080" spans="1:16" x14ac:dyDescent="0.2">
      <c r="A3080" s="20" t="s">
        <v>3075</v>
      </c>
      <c r="B3080" s="20" t="s">
        <v>10075</v>
      </c>
      <c r="C3080" s="20" t="s">
        <v>6893</v>
      </c>
      <c r="D3080" s="1" t="s">
        <v>14139</v>
      </c>
      <c r="E3080" s="35">
        <v>6255</v>
      </c>
      <c r="F3080" s="35">
        <v>264375</v>
      </c>
      <c r="G3080" s="37">
        <f t="shared" ref="G3080:G3143" si="194">SUM(E3080/F3080)</f>
        <v>2.3659574468085108E-2</v>
      </c>
      <c r="I3080" s="28">
        <v>1.3280000000000001</v>
      </c>
      <c r="J3080" s="28">
        <v>1.7635840177536011</v>
      </c>
      <c r="K3080" s="28">
        <v>3.6660876154803357</v>
      </c>
      <c r="L3080" s="28">
        <v>39.84412470023981</v>
      </c>
      <c r="M3080" s="31"/>
      <c r="N3080" s="32">
        <f t="shared" si="192"/>
        <v>84.535771431760082</v>
      </c>
      <c r="O3080" s="32">
        <f t="shared" si="193"/>
        <v>61.232793946507819</v>
      </c>
      <c r="P3080" s="32">
        <f t="shared" ref="P3080:P3143" si="195">SUM(N3080*$P$1)+($P$2*O3080)</f>
        <v>78.230198063335294</v>
      </c>
    </row>
    <row r="3081" spans="1:16" x14ac:dyDescent="0.2">
      <c r="A3081" s="20" t="s">
        <v>3076</v>
      </c>
      <c r="B3081" s="20" t="s">
        <v>10076</v>
      </c>
      <c r="C3081" s="20" t="s">
        <v>6893</v>
      </c>
      <c r="D3081" s="1" t="s">
        <v>14139</v>
      </c>
      <c r="E3081" s="35">
        <v>5543</v>
      </c>
      <c r="F3081" s="35">
        <v>264375</v>
      </c>
      <c r="G3081" s="37">
        <f t="shared" si="194"/>
        <v>2.096643026004728E-2</v>
      </c>
      <c r="I3081" s="28">
        <v>1.9730000000000001</v>
      </c>
      <c r="J3081" s="28">
        <v>3.8927290439605713</v>
      </c>
      <c r="K3081" s="28">
        <v>3.8559827420934161</v>
      </c>
      <c r="L3081" s="28">
        <v>46.004690600757712</v>
      </c>
      <c r="M3081" s="31"/>
      <c r="N3081" s="32">
        <f t="shared" si="192"/>
        <v>86.678253348004944</v>
      </c>
      <c r="O3081" s="32">
        <f t="shared" si="193"/>
        <v>64.403407763661548</v>
      </c>
      <c r="P3081" s="32">
        <f t="shared" si="195"/>
        <v>80.650883103524379</v>
      </c>
    </row>
    <row r="3082" spans="1:16" x14ac:dyDescent="0.2">
      <c r="A3082" s="20" t="s">
        <v>3077</v>
      </c>
      <c r="B3082" s="20" t="s">
        <v>10077</v>
      </c>
      <c r="C3082" s="20" t="s">
        <v>6893</v>
      </c>
      <c r="D3082" s="1" t="s">
        <v>14139</v>
      </c>
      <c r="E3082" s="35">
        <v>5757</v>
      </c>
      <c r="F3082" s="35">
        <v>264375</v>
      </c>
      <c r="G3082" s="37">
        <f t="shared" si="194"/>
        <v>2.1775886524822693E-2</v>
      </c>
      <c r="I3082" s="28">
        <v>2.1840000000000002</v>
      </c>
      <c r="J3082" s="28">
        <v>4.7698559761047363</v>
      </c>
      <c r="K3082" s="28">
        <v>4.3553236478790147</v>
      </c>
      <c r="L3082" s="28">
        <v>39.16883793642522</v>
      </c>
      <c r="M3082" s="31"/>
      <c r="N3082" s="32">
        <f t="shared" si="192"/>
        <v>84.792898981763699</v>
      </c>
      <c r="O3082" s="32">
        <f t="shared" si="193"/>
        <v>61.348680439582139</v>
      </c>
      <c r="P3082" s="32">
        <f t="shared" si="195"/>
        <v>78.449107070336623</v>
      </c>
    </row>
    <row r="3083" spans="1:16" x14ac:dyDescent="0.2">
      <c r="A3083" s="20" t="s">
        <v>3078</v>
      </c>
      <c r="B3083" s="20" t="s">
        <v>10078</v>
      </c>
      <c r="C3083" s="20" t="s">
        <v>6893</v>
      </c>
      <c r="D3083" s="1" t="s">
        <v>14139</v>
      </c>
      <c r="E3083" s="35">
        <v>6721</v>
      </c>
      <c r="F3083" s="35">
        <v>264375</v>
      </c>
      <c r="G3083" s="37">
        <f t="shared" si="194"/>
        <v>2.5422222222222221E-2</v>
      </c>
      <c r="I3083" s="28">
        <v>1.7370000000000001</v>
      </c>
      <c r="J3083" s="28">
        <v>3.0171689987182617</v>
      </c>
      <c r="K3083" s="28">
        <v>3.8281534929177199</v>
      </c>
      <c r="L3083" s="28">
        <v>40.614789465853299</v>
      </c>
      <c r="M3083" s="31"/>
      <c r="N3083" s="32">
        <f t="shared" si="192"/>
        <v>85.139439558339987</v>
      </c>
      <c r="O3083" s="32">
        <f t="shared" si="193"/>
        <v>61.880170338459564</v>
      </c>
      <c r="P3083" s="32">
        <f t="shared" si="195"/>
        <v>78.845693248250683</v>
      </c>
    </row>
    <row r="3084" spans="1:16" x14ac:dyDescent="0.2">
      <c r="A3084" s="20" t="s">
        <v>3079</v>
      </c>
      <c r="B3084" s="20" t="s">
        <v>10079</v>
      </c>
      <c r="C3084" s="20" t="s">
        <v>6893</v>
      </c>
      <c r="D3084" s="1" t="s">
        <v>14139</v>
      </c>
      <c r="E3084" s="35">
        <v>7699</v>
      </c>
      <c r="F3084" s="35">
        <v>264375</v>
      </c>
      <c r="G3084" s="37">
        <f t="shared" si="194"/>
        <v>2.9121513002364065E-2</v>
      </c>
      <c r="I3084" s="28">
        <v>3.335</v>
      </c>
      <c r="J3084" s="28">
        <v>11.122224807739258</v>
      </c>
      <c r="K3084" s="28">
        <v>2.945131516616152</v>
      </c>
      <c r="L3084" s="28">
        <v>52.319911676841151</v>
      </c>
      <c r="M3084" s="31"/>
      <c r="N3084" s="32">
        <f t="shared" si="192"/>
        <v>91.523650990910767</v>
      </c>
      <c r="O3084" s="32">
        <f t="shared" si="193"/>
        <v>69.134589046982541</v>
      </c>
      <c r="P3084" s="32">
        <f t="shared" si="195"/>
        <v>85.465374840277548</v>
      </c>
    </row>
    <row r="3085" spans="1:16" x14ac:dyDescent="0.2">
      <c r="A3085" s="20" t="s">
        <v>3080</v>
      </c>
      <c r="B3085" s="20" t="s">
        <v>10080</v>
      </c>
      <c r="C3085" s="20" t="s">
        <v>6893</v>
      </c>
      <c r="D3085" s="1" t="s">
        <v>14139</v>
      </c>
      <c r="E3085" s="35">
        <v>8839</v>
      </c>
      <c r="F3085" s="35">
        <v>264375</v>
      </c>
      <c r="G3085" s="37">
        <f t="shared" si="194"/>
        <v>3.343356973995272E-2</v>
      </c>
      <c r="I3085" s="28">
        <v>3.762</v>
      </c>
      <c r="J3085" s="28">
        <v>14.152644157409668</v>
      </c>
      <c r="K3085" s="28">
        <v>3.4744580708553379</v>
      </c>
      <c r="L3085" s="28">
        <v>46.589546328770226</v>
      </c>
      <c r="M3085" s="31"/>
      <c r="N3085" s="32">
        <f t="shared" si="192"/>
        <v>90.171581098061921</v>
      </c>
      <c r="O3085" s="32">
        <f t="shared" si="193"/>
        <v>66.721854210682437</v>
      </c>
      <c r="P3085" s="32">
        <f t="shared" si="195"/>
        <v>83.82629867861688</v>
      </c>
    </row>
    <row r="3086" spans="1:16" x14ac:dyDescent="0.2">
      <c r="A3086" s="20" t="s">
        <v>3081</v>
      </c>
      <c r="B3086" s="20" t="s">
        <v>10081</v>
      </c>
      <c r="C3086" s="20" t="s">
        <v>6893</v>
      </c>
      <c r="D3086" s="1" t="s">
        <v>14139</v>
      </c>
      <c r="E3086" s="35">
        <v>7170</v>
      </c>
      <c r="F3086" s="35">
        <v>264375</v>
      </c>
      <c r="G3086" s="37">
        <f t="shared" si="194"/>
        <v>2.7120567375886525E-2</v>
      </c>
      <c r="I3086" s="28">
        <v>4.9939999999999998</v>
      </c>
      <c r="J3086" s="28">
        <v>24.940036773681641</v>
      </c>
      <c r="K3086" s="28">
        <v>3.917968118234985</v>
      </c>
      <c r="L3086" s="28">
        <v>43.69400278940028</v>
      </c>
      <c r="M3086" s="31"/>
      <c r="N3086" s="32">
        <f t="shared" si="192"/>
        <v>90.802444732566983</v>
      </c>
      <c r="O3086" s="32">
        <f t="shared" si="193"/>
        <v>66.305202589525223</v>
      </c>
      <c r="P3086" s="32">
        <f t="shared" si="195"/>
        <v>84.173714230004535</v>
      </c>
    </row>
    <row r="3087" spans="1:16" x14ac:dyDescent="0.2">
      <c r="A3087" s="20" t="s">
        <v>3082</v>
      </c>
      <c r="B3087" s="20" t="s">
        <v>10082</v>
      </c>
      <c r="C3087" s="20" t="s">
        <v>6893</v>
      </c>
      <c r="D3087" s="1" t="s">
        <v>14139</v>
      </c>
      <c r="E3087" s="35">
        <v>10588</v>
      </c>
      <c r="F3087" s="35">
        <v>264375</v>
      </c>
      <c r="G3087" s="37">
        <f t="shared" si="194"/>
        <v>4.0049172576832152E-2</v>
      </c>
      <c r="I3087" s="28">
        <v>4.8810000000000002</v>
      </c>
      <c r="J3087" s="28">
        <v>23.824161529541016</v>
      </c>
      <c r="K3087" s="28">
        <v>2.2619777040461981</v>
      </c>
      <c r="L3087" s="28">
        <v>39.502361163581412</v>
      </c>
      <c r="M3087" s="31"/>
      <c r="N3087" s="32">
        <f t="shared" si="192"/>
        <v>92.026856424186192</v>
      </c>
      <c r="O3087" s="32">
        <f t="shared" si="193"/>
        <v>65.625286707127884</v>
      </c>
      <c r="P3087" s="32">
        <f t="shared" si="195"/>
        <v>84.882832232520073</v>
      </c>
    </row>
    <row r="3088" spans="1:16" x14ac:dyDescent="0.2">
      <c r="A3088" s="20" t="s">
        <v>3083</v>
      </c>
      <c r="B3088" s="20" t="s">
        <v>10083</v>
      </c>
      <c r="C3088" s="20" t="s">
        <v>6893</v>
      </c>
      <c r="D3088" s="1" t="s">
        <v>14139</v>
      </c>
      <c r="E3088" s="35">
        <v>9071</v>
      </c>
      <c r="F3088" s="35">
        <v>264375</v>
      </c>
      <c r="G3088" s="37">
        <f t="shared" si="194"/>
        <v>3.4311111111111112E-2</v>
      </c>
      <c r="I3088" s="28">
        <v>4.2969999999999997</v>
      </c>
      <c r="J3088" s="28">
        <v>18.464208602905273</v>
      </c>
      <c r="K3088" s="28">
        <v>3.9483947326232354</v>
      </c>
      <c r="L3088" s="28">
        <v>46.281556608973652</v>
      </c>
      <c r="M3088" s="31"/>
      <c r="N3088" s="32">
        <f t="shared" si="192"/>
        <v>90.265764548079872</v>
      </c>
      <c r="O3088" s="32">
        <f t="shared" si="193"/>
        <v>66.749717817177185</v>
      </c>
      <c r="P3088" s="32">
        <f t="shared" si="195"/>
        <v>83.902536583290555</v>
      </c>
    </row>
    <row r="3089" spans="1:16" x14ac:dyDescent="0.2">
      <c r="A3089" s="20" t="s">
        <v>3084</v>
      </c>
      <c r="B3089" s="20" t="s">
        <v>10084</v>
      </c>
      <c r="C3089" s="20" t="s">
        <v>6893</v>
      </c>
      <c r="D3089" s="1" t="s">
        <v>14139</v>
      </c>
      <c r="E3089" s="35">
        <v>6955</v>
      </c>
      <c r="F3089" s="35">
        <v>264375</v>
      </c>
      <c r="G3089" s="37">
        <f t="shared" si="194"/>
        <v>2.6307328605200946E-2</v>
      </c>
      <c r="I3089" s="28">
        <v>6.601</v>
      </c>
      <c r="J3089" s="28">
        <v>43.573200225830078</v>
      </c>
      <c r="K3089" s="28">
        <v>3.1253972672152437</v>
      </c>
      <c r="L3089" s="28">
        <v>45.793242271746948</v>
      </c>
      <c r="M3089" s="31"/>
      <c r="N3089" s="32">
        <f t="shared" si="192"/>
        <v>94.802581329685879</v>
      </c>
      <c r="O3089" s="32">
        <f t="shared" si="193"/>
        <v>69.146804622027418</v>
      </c>
      <c r="P3089" s="32">
        <f t="shared" si="195"/>
        <v>87.860361930622119</v>
      </c>
    </row>
    <row r="3090" spans="1:16" x14ac:dyDescent="0.2">
      <c r="A3090" s="20" t="s">
        <v>3085</v>
      </c>
      <c r="B3090" s="20" t="s">
        <v>10085</v>
      </c>
      <c r="C3090" s="20" t="s">
        <v>6893</v>
      </c>
      <c r="D3090" s="1" t="s">
        <v>14139</v>
      </c>
      <c r="E3090" s="35">
        <v>6638</v>
      </c>
      <c r="F3090" s="35">
        <v>264375</v>
      </c>
      <c r="G3090" s="37">
        <f t="shared" si="194"/>
        <v>2.5108274231678485E-2</v>
      </c>
      <c r="I3090" s="28">
        <v>7.6079999999999997</v>
      </c>
      <c r="J3090" s="28">
        <v>57.881664276123047</v>
      </c>
      <c r="K3090" s="28">
        <v>1.9041851577194764</v>
      </c>
      <c r="L3090" s="28">
        <v>52.032539921663151</v>
      </c>
      <c r="M3090" s="31"/>
      <c r="N3090" s="32">
        <f t="shared" si="192"/>
        <v>99.389941120176005</v>
      </c>
      <c r="O3090" s="32">
        <f t="shared" si="193"/>
        <v>73.485058972122758</v>
      </c>
      <c r="P3090" s="32">
        <f t="shared" si="195"/>
        <v>92.380316058815353</v>
      </c>
    </row>
    <row r="3091" spans="1:16" x14ac:dyDescent="0.2">
      <c r="A3091" s="20" t="s">
        <v>3086</v>
      </c>
      <c r="B3091" s="20" t="s">
        <v>10086</v>
      </c>
      <c r="C3091" s="20" t="s">
        <v>6893</v>
      </c>
      <c r="D3091" s="1" t="s">
        <v>14139</v>
      </c>
      <c r="E3091" s="35">
        <v>9388</v>
      </c>
      <c r="F3091" s="35">
        <v>264375</v>
      </c>
      <c r="G3091" s="37">
        <f t="shared" si="194"/>
        <v>3.5510165484633573E-2</v>
      </c>
      <c r="I3091" s="28">
        <v>10.385999999999999</v>
      </c>
      <c r="J3091" s="28">
        <v>107.86899566650391</v>
      </c>
      <c r="K3091" s="28">
        <v>3.3461271428502428</v>
      </c>
      <c r="L3091" s="28">
        <v>48.981039625053256</v>
      </c>
      <c r="M3091" s="31"/>
      <c r="N3091" s="32">
        <f t="shared" si="192"/>
        <v>100.63554389957076</v>
      </c>
      <c r="O3091" s="32">
        <f t="shared" si="193"/>
        <v>73.053627997785071</v>
      </c>
      <c r="P3091" s="32">
        <f t="shared" si="195"/>
        <v>93.172128785751056</v>
      </c>
    </row>
    <row r="3092" spans="1:16" x14ac:dyDescent="0.2">
      <c r="A3092" s="20" t="s">
        <v>3087</v>
      </c>
      <c r="B3092" s="20" t="s">
        <v>10087</v>
      </c>
      <c r="C3092" s="20" t="s">
        <v>6893</v>
      </c>
      <c r="D3092" s="1" t="s">
        <v>14139</v>
      </c>
      <c r="E3092" s="35">
        <v>7349</v>
      </c>
      <c r="F3092" s="35">
        <v>264375</v>
      </c>
      <c r="G3092" s="37">
        <f t="shared" si="194"/>
        <v>2.7797635933806148E-2</v>
      </c>
      <c r="I3092" s="28">
        <v>10.125</v>
      </c>
      <c r="J3092" s="28">
        <v>102.515625</v>
      </c>
      <c r="K3092" s="28">
        <v>3.2318181084413324</v>
      </c>
      <c r="L3092" s="28">
        <v>45.919444822424822</v>
      </c>
      <c r="M3092" s="31"/>
      <c r="N3092" s="32">
        <f t="shared" si="192"/>
        <v>99.752351298156754</v>
      </c>
      <c r="O3092" s="32">
        <f t="shared" si="193"/>
        <v>71.669681256950014</v>
      </c>
      <c r="P3092" s="32">
        <f t="shared" si="195"/>
        <v>92.153436677132021</v>
      </c>
    </row>
    <row r="3093" spans="1:16" x14ac:dyDescent="0.2">
      <c r="A3093" s="20" t="s">
        <v>3088</v>
      </c>
      <c r="B3093" s="20" t="s">
        <v>10088</v>
      </c>
      <c r="C3093" s="20" t="s">
        <v>6894</v>
      </c>
      <c r="D3093" s="1" t="s">
        <v>14215</v>
      </c>
      <c r="E3093" s="35">
        <v>6221</v>
      </c>
      <c r="F3093" s="35">
        <v>750299</v>
      </c>
      <c r="G3093" s="37">
        <f t="shared" si="194"/>
        <v>8.2913611773439647E-3</v>
      </c>
      <c r="I3093" s="28">
        <v>4.1879999999999997</v>
      </c>
      <c r="J3093" s="28">
        <v>17.539344787597656</v>
      </c>
      <c r="K3093" s="28">
        <v>3.1876999477134182</v>
      </c>
      <c r="L3093" s="28">
        <v>43.17264105449285</v>
      </c>
      <c r="M3093" s="31"/>
      <c r="N3093" s="32">
        <f t="shared" si="192"/>
        <v>90.475840279898733</v>
      </c>
      <c r="O3093" s="32">
        <f t="shared" si="193"/>
        <v>65.878452277957223</v>
      </c>
      <c r="P3093" s="32">
        <f t="shared" si="195"/>
        <v>83.820011220457204</v>
      </c>
    </row>
    <row r="3094" spans="1:16" x14ac:dyDescent="0.2">
      <c r="A3094" s="20" t="s">
        <v>3089</v>
      </c>
      <c r="B3094" s="20" t="s">
        <v>10089</v>
      </c>
      <c r="C3094" s="20" t="s">
        <v>6894</v>
      </c>
      <c r="D3094" s="1" t="s">
        <v>14215</v>
      </c>
      <c r="E3094" s="35">
        <v>6626</v>
      </c>
      <c r="F3094" s="35">
        <v>750299</v>
      </c>
      <c r="G3094" s="37">
        <f t="shared" si="194"/>
        <v>8.8311459831347233E-3</v>
      </c>
      <c r="I3094" s="28">
        <v>4.274</v>
      </c>
      <c r="J3094" s="28">
        <v>18.26707649230957</v>
      </c>
      <c r="K3094" s="28">
        <v>3.3524503385983553</v>
      </c>
      <c r="L3094" s="28">
        <v>44.925294295200722</v>
      </c>
      <c r="M3094" s="31"/>
      <c r="N3094" s="32">
        <f t="shared" si="192"/>
        <v>90.766839524145652</v>
      </c>
      <c r="O3094" s="32">
        <f t="shared" si="193"/>
        <v>66.58491433328939</v>
      </c>
      <c r="P3094" s="32">
        <f t="shared" si="195"/>
        <v>84.223430915644684</v>
      </c>
    </row>
    <row r="3095" spans="1:16" x14ac:dyDescent="0.2">
      <c r="A3095" s="20" t="s">
        <v>3090</v>
      </c>
      <c r="B3095" s="20" t="s">
        <v>10090</v>
      </c>
      <c r="C3095" s="20" t="s">
        <v>6894</v>
      </c>
      <c r="D3095" s="1" t="s">
        <v>14215</v>
      </c>
      <c r="E3095" s="35">
        <v>8226</v>
      </c>
      <c r="F3095" s="35">
        <v>750299</v>
      </c>
      <c r="G3095" s="37">
        <f t="shared" si="194"/>
        <v>1.0963629166505619E-2</v>
      </c>
      <c r="I3095" s="28">
        <v>3.8959999999999999</v>
      </c>
      <c r="J3095" s="28">
        <v>15.178815841674805</v>
      </c>
      <c r="K3095" s="28">
        <v>3.6157166681836048</v>
      </c>
      <c r="L3095" s="28">
        <v>43.539873571602236</v>
      </c>
      <c r="M3095" s="31"/>
      <c r="N3095" s="32">
        <f t="shared" si="192"/>
        <v>89.502908563502629</v>
      </c>
      <c r="O3095" s="32">
        <f t="shared" si="193"/>
        <v>65.448044435740655</v>
      </c>
      <c r="P3095" s="32">
        <f t="shared" si="195"/>
        <v>82.993881520881757</v>
      </c>
    </row>
    <row r="3096" spans="1:16" x14ac:dyDescent="0.2">
      <c r="A3096" s="20" t="s">
        <v>3091</v>
      </c>
      <c r="B3096" s="20" t="s">
        <v>10091</v>
      </c>
      <c r="C3096" s="20" t="s">
        <v>6894</v>
      </c>
      <c r="D3096" s="1" t="s">
        <v>14215</v>
      </c>
      <c r="E3096" s="35">
        <v>9116</v>
      </c>
      <c r="F3096" s="35">
        <v>750299</v>
      </c>
      <c r="G3096" s="37">
        <f t="shared" si="194"/>
        <v>1.214982293725568E-2</v>
      </c>
      <c r="I3096" s="28">
        <v>2.3929999999999998</v>
      </c>
      <c r="J3096" s="28">
        <v>5.7264490127563477</v>
      </c>
      <c r="K3096" s="28">
        <v>3.3653089941706154</v>
      </c>
      <c r="L3096" s="28">
        <v>38.798924967090826</v>
      </c>
      <c r="M3096" s="31"/>
      <c r="N3096" s="32">
        <f t="shared" si="192"/>
        <v>86.436513161751435</v>
      </c>
      <c r="O3096" s="32">
        <f t="shared" si="193"/>
        <v>62.127717747792992</v>
      </c>
      <c r="P3096" s="32">
        <f t="shared" si="195"/>
        <v>79.858774626933311</v>
      </c>
    </row>
    <row r="3097" spans="1:16" x14ac:dyDescent="0.2">
      <c r="A3097" s="20" t="s">
        <v>3092</v>
      </c>
      <c r="B3097" s="20" t="s">
        <v>10092</v>
      </c>
      <c r="C3097" s="20" t="s">
        <v>6894</v>
      </c>
      <c r="D3097" s="1" t="s">
        <v>14215</v>
      </c>
      <c r="E3097" s="35">
        <v>7074</v>
      </c>
      <c r="F3097" s="35">
        <v>750299</v>
      </c>
      <c r="G3097" s="37">
        <f t="shared" si="194"/>
        <v>9.4282412744785739E-3</v>
      </c>
      <c r="I3097" s="28">
        <v>4.3040000000000003</v>
      </c>
      <c r="J3097" s="28">
        <v>18.524415969848633</v>
      </c>
      <c r="K3097" s="28">
        <v>3.4890418606161049</v>
      </c>
      <c r="L3097" s="28">
        <v>38.269013288097256</v>
      </c>
      <c r="M3097" s="31"/>
      <c r="N3097" s="32">
        <f t="shared" si="192"/>
        <v>89.140349319370017</v>
      </c>
      <c r="O3097" s="32">
        <f t="shared" si="193"/>
        <v>63.67901172485265</v>
      </c>
      <c r="P3097" s="32">
        <f t="shared" si="195"/>
        <v>82.250743372573396</v>
      </c>
    </row>
    <row r="3098" spans="1:16" x14ac:dyDescent="0.2">
      <c r="A3098" s="20" t="s">
        <v>3093</v>
      </c>
      <c r="B3098" s="20" t="s">
        <v>10093</v>
      </c>
      <c r="C3098" s="20" t="s">
        <v>6894</v>
      </c>
      <c r="D3098" s="1" t="s">
        <v>14215</v>
      </c>
      <c r="E3098" s="35">
        <v>8001</v>
      </c>
      <c r="F3098" s="35">
        <v>750299</v>
      </c>
      <c r="G3098" s="37">
        <f t="shared" si="194"/>
        <v>1.0663748718844087E-2</v>
      </c>
      <c r="I3098" s="28">
        <v>3.0960000000000001</v>
      </c>
      <c r="J3098" s="28">
        <v>9.5852155685424805</v>
      </c>
      <c r="K3098" s="28">
        <v>4.0244072549652801</v>
      </c>
      <c r="L3098" s="28">
        <v>39.451943507061614</v>
      </c>
      <c r="M3098" s="31"/>
      <c r="N3098" s="32">
        <f t="shared" si="192"/>
        <v>86.767601937694778</v>
      </c>
      <c r="O3098" s="32">
        <f t="shared" si="193"/>
        <v>62.634069490501496</v>
      </c>
      <c r="P3098" s="32">
        <f t="shared" si="195"/>
        <v>80.237287964669449</v>
      </c>
    </row>
    <row r="3099" spans="1:16" x14ac:dyDescent="0.2">
      <c r="A3099" s="20" t="s">
        <v>3094</v>
      </c>
      <c r="B3099" s="20" t="s">
        <v>10094</v>
      </c>
      <c r="C3099" s="20" t="s">
        <v>6894</v>
      </c>
      <c r="D3099" s="1" t="s">
        <v>14215</v>
      </c>
      <c r="E3099" s="35">
        <v>8498</v>
      </c>
      <c r="F3099" s="35">
        <v>750299</v>
      </c>
      <c r="G3099" s="37">
        <f t="shared" si="194"/>
        <v>1.1326151307678672E-2</v>
      </c>
      <c r="I3099" s="28">
        <v>4.6100000000000003</v>
      </c>
      <c r="J3099" s="28">
        <v>21.252099990844727</v>
      </c>
      <c r="K3099" s="28">
        <v>3.745077549508252</v>
      </c>
      <c r="L3099" s="28">
        <v>39.603318427865382</v>
      </c>
      <c r="M3099" s="31"/>
      <c r="N3099" s="32">
        <f t="shared" si="192"/>
        <v>89.548015376202102</v>
      </c>
      <c r="O3099" s="32">
        <f t="shared" si="193"/>
        <v>64.34243297036241</v>
      </c>
      <c r="P3099" s="32">
        <f t="shared" si="195"/>
        <v>82.727614452994558</v>
      </c>
    </row>
    <row r="3100" spans="1:16" x14ac:dyDescent="0.2">
      <c r="A3100" s="20" t="s">
        <v>3095</v>
      </c>
      <c r="B3100" s="20" t="s">
        <v>10095</v>
      </c>
      <c r="C3100" s="20" t="s">
        <v>6894</v>
      </c>
      <c r="D3100" s="1" t="s">
        <v>14215</v>
      </c>
      <c r="E3100" s="35">
        <v>6571</v>
      </c>
      <c r="F3100" s="35">
        <v>750299</v>
      </c>
      <c r="G3100" s="37">
        <f t="shared" si="194"/>
        <v>8.7578418737063492E-3</v>
      </c>
      <c r="I3100" s="28">
        <v>1.1579999999999999</v>
      </c>
      <c r="J3100" s="28">
        <v>1.3409639596939087</v>
      </c>
      <c r="K3100" s="28">
        <v>3.2112576789073319</v>
      </c>
      <c r="L3100" s="28">
        <v>41.682240146096483</v>
      </c>
      <c r="M3100" s="31"/>
      <c r="N3100" s="32">
        <f t="shared" si="192"/>
        <v>85.308756294597387</v>
      </c>
      <c r="O3100" s="32">
        <f t="shared" si="193"/>
        <v>62.16252346249145</v>
      </c>
      <c r="P3100" s="32">
        <f t="shared" si="195"/>
        <v>79.045596601040884</v>
      </c>
    </row>
    <row r="3101" spans="1:16" x14ac:dyDescent="0.2">
      <c r="A3101" s="20" t="s">
        <v>3096</v>
      </c>
      <c r="B3101" s="20" t="s">
        <v>10096</v>
      </c>
      <c r="C3101" s="20" t="s">
        <v>6894</v>
      </c>
      <c r="D3101" s="1" t="s">
        <v>14215</v>
      </c>
      <c r="E3101" s="35">
        <v>9556</v>
      </c>
      <c r="F3101" s="35">
        <v>750299</v>
      </c>
      <c r="G3101" s="37">
        <f t="shared" si="194"/>
        <v>1.2736255812682677E-2</v>
      </c>
      <c r="I3101" s="28">
        <v>3.3639999999999999</v>
      </c>
      <c r="J3101" s="28">
        <v>11.316495895385742</v>
      </c>
      <c r="K3101" s="28">
        <v>4.3791008227643511</v>
      </c>
      <c r="L3101" s="28">
        <v>33.289137714524905</v>
      </c>
      <c r="M3101" s="31"/>
      <c r="N3101" s="32">
        <f t="shared" si="192"/>
        <v>85.318729906810475</v>
      </c>
      <c r="O3101" s="32">
        <f t="shared" si="193"/>
        <v>60.014998042797565</v>
      </c>
      <c r="P3101" s="32">
        <f t="shared" si="195"/>
        <v>78.47177063456904</v>
      </c>
    </row>
    <row r="3102" spans="1:16" x14ac:dyDescent="0.2">
      <c r="A3102" s="20" t="s">
        <v>3097</v>
      </c>
      <c r="B3102" s="20" t="s">
        <v>10097</v>
      </c>
      <c r="C3102" s="20" t="s">
        <v>6894</v>
      </c>
      <c r="D3102" s="1" t="s">
        <v>14215</v>
      </c>
      <c r="E3102" s="35">
        <v>8654</v>
      </c>
      <c r="F3102" s="35">
        <v>750299</v>
      </c>
      <c r="G3102" s="37">
        <f t="shared" si="194"/>
        <v>1.1534068418057335E-2</v>
      </c>
      <c r="I3102" s="28">
        <v>2.6619999999999999</v>
      </c>
      <c r="J3102" s="28">
        <v>7.0862441062927246</v>
      </c>
      <c r="K3102" s="28">
        <v>3.8895142002440992</v>
      </c>
      <c r="L3102" s="28">
        <v>38.265541945920958</v>
      </c>
      <c r="M3102" s="31"/>
      <c r="N3102" s="32">
        <f t="shared" si="192"/>
        <v>86.007857677768115</v>
      </c>
      <c r="O3102" s="32">
        <f t="shared" si="193"/>
        <v>61.792790236452646</v>
      </c>
      <c r="P3102" s="32">
        <f t="shared" si="195"/>
        <v>79.455481078288429</v>
      </c>
    </row>
    <row r="3103" spans="1:16" x14ac:dyDescent="0.2">
      <c r="A3103" s="20" t="s">
        <v>3098</v>
      </c>
      <c r="B3103" s="20" t="s">
        <v>10098</v>
      </c>
      <c r="C3103" s="20" t="s">
        <v>6894</v>
      </c>
      <c r="D3103" s="1" t="s">
        <v>14215</v>
      </c>
      <c r="E3103" s="35">
        <v>6580</v>
      </c>
      <c r="F3103" s="35">
        <v>750299</v>
      </c>
      <c r="G3103" s="37">
        <f t="shared" si="194"/>
        <v>8.7698370916128102E-3</v>
      </c>
      <c r="I3103" s="28">
        <v>1.1439999999999999</v>
      </c>
      <c r="J3103" s="28">
        <v>1.3087359666824341</v>
      </c>
      <c r="K3103" s="28">
        <v>3.0323836459151647</v>
      </c>
      <c r="L3103" s="28">
        <v>41.754559270516715</v>
      </c>
      <c r="M3103" s="31"/>
      <c r="N3103" s="32">
        <f t="shared" si="192"/>
        <v>85.553717402862063</v>
      </c>
      <c r="O3103" s="32">
        <f t="shared" si="193"/>
        <v>62.308369039008781</v>
      </c>
      <c r="P3103" s="32">
        <f t="shared" si="195"/>
        <v>79.263737949565467</v>
      </c>
    </row>
    <row r="3104" spans="1:16" x14ac:dyDescent="0.2">
      <c r="A3104" s="20" t="s">
        <v>3099</v>
      </c>
      <c r="B3104" s="20" t="s">
        <v>10099</v>
      </c>
      <c r="C3104" s="20" t="s">
        <v>6894</v>
      </c>
      <c r="D3104" s="1" t="s">
        <v>14215</v>
      </c>
      <c r="E3104" s="35">
        <v>7070</v>
      </c>
      <c r="F3104" s="35">
        <v>750299</v>
      </c>
      <c r="G3104" s="37">
        <f t="shared" si="194"/>
        <v>9.4229100665201466E-3</v>
      </c>
      <c r="I3104" s="28">
        <v>4.3090000000000002</v>
      </c>
      <c r="J3104" s="28">
        <v>18.567480087280273</v>
      </c>
      <c r="K3104" s="28">
        <v>3.1939417538678669</v>
      </c>
      <c r="L3104" s="28">
        <v>40.682036775106084</v>
      </c>
      <c r="M3104" s="31"/>
      <c r="N3104" s="32">
        <f t="shared" si="192"/>
        <v>90.099928588940216</v>
      </c>
      <c r="O3104" s="32">
        <f t="shared" si="193"/>
        <v>64.926083774606539</v>
      </c>
      <c r="P3104" s="32">
        <f t="shared" si="195"/>
        <v>83.288115568798062</v>
      </c>
    </row>
    <row r="3105" spans="1:16" x14ac:dyDescent="0.2">
      <c r="A3105" s="20" t="s">
        <v>3100</v>
      </c>
      <c r="B3105" s="20" t="s">
        <v>10100</v>
      </c>
      <c r="C3105" s="20" t="s">
        <v>6894</v>
      </c>
      <c r="D3105" s="1" t="s">
        <v>14215</v>
      </c>
      <c r="E3105" s="35">
        <v>8062</v>
      </c>
      <c r="F3105" s="35">
        <v>750299</v>
      </c>
      <c r="G3105" s="37">
        <f t="shared" si="194"/>
        <v>1.0745049640210103E-2</v>
      </c>
      <c r="I3105" s="28">
        <v>2.9329999999999998</v>
      </c>
      <c r="J3105" s="28">
        <v>8.6024894714355469</v>
      </c>
      <c r="K3105" s="28">
        <v>4.1934401163284027</v>
      </c>
      <c r="L3105" s="28">
        <v>33.783304390969981</v>
      </c>
      <c r="M3105" s="31"/>
      <c r="N3105" s="32">
        <f t="shared" si="192"/>
        <v>85.011948920530159</v>
      </c>
      <c r="O3105" s="32">
        <f t="shared" si="193"/>
        <v>59.935188925637021</v>
      </c>
      <c r="P3105" s="32">
        <f t="shared" si="195"/>
        <v>78.226406167881933</v>
      </c>
    </row>
    <row r="3106" spans="1:16" x14ac:dyDescent="0.2">
      <c r="A3106" s="20" t="s">
        <v>3101</v>
      </c>
      <c r="B3106" s="20" t="s">
        <v>10101</v>
      </c>
      <c r="C3106" s="20" t="s">
        <v>6894</v>
      </c>
      <c r="D3106" s="1" t="s">
        <v>14215</v>
      </c>
      <c r="E3106" s="35">
        <v>7615</v>
      </c>
      <c r="F3106" s="35">
        <v>750299</v>
      </c>
      <c r="G3106" s="37">
        <f t="shared" si="194"/>
        <v>1.0149287150855859E-2</v>
      </c>
      <c r="I3106" s="28">
        <v>1.556</v>
      </c>
      <c r="J3106" s="28">
        <v>2.4211359024047852</v>
      </c>
      <c r="K3106" s="28">
        <v>3.9552965690155317</v>
      </c>
      <c r="L3106" s="28">
        <v>38.707944845699281</v>
      </c>
      <c r="M3106" s="31"/>
      <c r="N3106" s="32">
        <f t="shared" si="192"/>
        <v>84.244787089903724</v>
      </c>
      <c r="O3106" s="32">
        <f t="shared" si="193"/>
        <v>60.78314931612875</v>
      </c>
      <c r="P3106" s="32">
        <f t="shared" si="195"/>
        <v>77.896281693133261</v>
      </c>
    </row>
    <row r="3107" spans="1:16" x14ac:dyDescent="0.2">
      <c r="A3107" s="20" t="s">
        <v>3102</v>
      </c>
      <c r="B3107" s="20" t="s">
        <v>10102</v>
      </c>
      <c r="C3107" s="20" t="s">
        <v>6894</v>
      </c>
      <c r="D3107" s="1" t="s">
        <v>14215</v>
      </c>
      <c r="E3107" s="35">
        <v>8979</v>
      </c>
      <c r="F3107" s="35">
        <v>750299</v>
      </c>
      <c r="G3107" s="37">
        <f t="shared" si="194"/>
        <v>1.1967229064679548E-2</v>
      </c>
      <c r="I3107" s="28">
        <v>2.2349999999999999</v>
      </c>
      <c r="J3107" s="28">
        <v>4.9952249526977539</v>
      </c>
      <c r="K3107" s="28">
        <v>4.0051582495258238</v>
      </c>
      <c r="L3107" s="28">
        <v>33.752979173627352</v>
      </c>
      <c r="M3107" s="31"/>
      <c r="N3107" s="32">
        <f t="shared" si="192"/>
        <v>84.1621551957235</v>
      </c>
      <c r="O3107" s="32">
        <f t="shared" si="193"/>
        <v>59.350401879996667</v>
      </c>
      <c r="P3107" s="32">
        <f t="shared" si="195"/>
        <v>77.448320835690055</v>
      </c>
    </row>
    <row r="3108" spans="1:16" x14ac:dyDescent="0.2">
      <c r="A3108" s="20" t="s">
        <v>3103</v>
      </c>
      <c r="B3108" s="20" t="s">
        <v>10103</v>
      </c>
      <c r="C3108" s="20" t="s">
        <v>6894</v>
      </c>
      <c r="D3108" s="1" t="s">
        <v>14215</v>
      </c>
      <c r="E3108" s="35">
        <v>9248</v>
      </c>
      <c r="F3108" s="35">
        <v>750299</v>
      </c>
      <c r="G3108" s="37">
        <f t="shared" si="194"/>
        <v>1.232575279988378E-2</v>
      </c>
      <c r="I3108" s="28">
        <v>2.2280000000000002</v>
      </c>
      <c r="J3108" s="28">
        <v>4.9639840126037598</v>
      </c>
      <c r="K3108" s="28">
        <v>4.089253736265607</v>
      </c>
      <c r="L3108" s="28">
        <v>37.764814013840834</v>
      </c>
      <c r="M3108" s="31"/>
      <c r="N3108" s="32">
        <f t="shared" si="192"/>
        <v>84.925106267650264</v>
      </c>
      <c r="O3108" s="32">
        <f t="shared" si="193"/>
        <v>60.990178427998615</v>
      </c>
      <c r="P3108" s="32">
        <f t="shared" si="195"/>
        <v>78.448532891720461</v>
      </c>
    </row>
    <row r="3109" spans="1:16" x14ac:dyDescent="0.2">
      <c r="A3109" s="20" t="s">
        <v>3104</v>
      </c>
      <c r="B3109" s="20" t="s">
        <v>10104</v>
      </c>
      <c r="C3109" s="20" t="s">
        <v>6894</v>
      </c>
      <c r="D3109" s="1" t="s">
        <v>14215</v>
      </c>
      <c r="E3109" s="35">
        <v>10542</v>
      </c>
      <c r="F3109" s="35">
        <v>750299</v>
      </c>
      <c r="G3109" s="37">
        <f t="shared" si="194"/>
        <v>1.4050398574434991E-2</v>
      </c>
      <c r="I3109" s="28">
        <v>3.8010000000000002</v>
      </c>
      <c r="J3109" s="28">
        <v>14.447601318359375</v>
      </c>
      <c r="K3109" s="28">
        <v>4.0285973239548953</v>
      </c>
      <c r="L3109" s="28">
        <v>38.049041927527981</v>
      </c>
      <c r="M3109" s="31"/>
      <c r="N3109" s="32">
        <f t="shared" si="192"/>
        <v>87.553017082041464</v>
      </c>
      <c r="O3109" s="32">
        <f t="shared" si="193"/>
        <v>62.718866250100263</v>
      </c>
      <c r="P3109" s="32">
        <f t="shared" si="195"/>
        <v>80.833122158208838</v>
      </c>
    </row>
    <row r="3110" spans="1:16" x14ac:dyDescent="0.2">
      <c r="A3110" s="20" t="s">
        <v>3105</v>
      </c>
      <c r="B3110" s="20" t="s">
        <v>10105</v>
      </c>
      <c r="C3110" s="20" t="s">
        <v>6894</v>
      </c>
      <c r="D3110" s="1" t="s">
        <v>14215</v>
      </c>
      <c r="E3110" s="35">
        <v>8623</v>
      </c>
      <c r="F3110" s="35">
        <v>750299</v>
      </c>
      <c r="G3110" s="37">
        <f t="shared" si="194"/>
        <v>1.1492751556379523E-2</v>
      </c>
      <c r="I3110" s="28">
        <v>2.4780000000000002</v>
      </c>
      <c r="J3110" s="28">
        <v>6.1404838562011719</v>
      </c>
      <c r="K3110" s="28">
        <v>4.0904324749169865</v>
      </c>
      <c r="L3110" s="28">
        <v>44.404847500869764</v>
      </c>
      <c r="M3110" s="31"/>
      <c r="N3110" s="32">
        <f t="shared" si="192"/>
        <v>86.798785848007924</v>
      </c>
      <c r="O3110" s="32">
        <f t="shared" si="193"/>
        <v>64.073566426666275</v>
      </c>
      <c r="P3110" s="32">
        <f t="shared" si="195"/>
        <v>80.64954854708752</v>
      </c>
    </row>
    <row r="3111" spans="1:16" x14ac:dyDescent="0.2">
      <c r="A3111" s="20" t="s">
        <v>3106</v>
      </c>
      <c r="B3111" s="20" t="s">
        <v>10106</v>
      </c>
      <c r="C3111" s="20" t="s">
        <v>6894</v>
      </c>
      <c r="D3111" s="1" t="s">
        <v>14215</v>
      </c>
      <c r="E3111" s="35">
        <v>10106</v>
      </c>
      <c r="F3111" s="35">
        <v>750299</v>
      </c>
      <c r="G3111" s="37">
        <f t="shared" si="194"/>
        <v>1.3469296906966422E-2</v>
      </c>
      <c r="I3111" s="28">
        <v>2.7719999999999998</v>
      </c>
      <c r="J3111" s="28">
        <v>7.6839838027954102</v>
      </c>
      <c r="K3111" s="28">
        <v>4.624956981230695</v>
      </c>
      <c r="L3111" s="28">
        <v>37.981397189788247</v>
      </c>
      <c r="M3111" s="31"/>
      <c r="N3111" s="32">
        <f t="shared" si="192"/>
        <v>85.084375942372546</v>
      </c>
      <c r="O3111" s="32">
        <f t="shared" si="193"/>
        <v>61.247104022381521</v>
      </c>
      <c r="P3111" s="32">
        <f t="shared" si="195"/>
        <v>78.634227368452301</v>
      </c>
    </row>
    <row r="3112" spans="1:16" x14ac:dyDescent="0.2">
      <c r="A3112" s="20" t="s">
        <v>3107</v>
      </c>
      <c r="B3112" s="20" t="s">
        <v>10107</v>
      </c>
      <c r="C3112" s="20" t="s">
        <v>6894</v>
      </c>
      <c r="D3112" s="1" t="s">
        <v>14215</v>
      </c>
      <c r="E3112" s="35">
        <v>8091</v>
      </c>
      <c r="F3112" s="35">
        <v>750299</v>
      </c>
      <c r="G3112" s="37">
        <f t="shared" si="194"/>
        <v>1.0783700897908701E-2</v>
      </c>
      <c r="I3112" s="28">
        <v>3.101</v>
      </c>
      <c r="J3112" s="28">
        <v>9.6162014007568359</v>
      </c>
      <c r="K3112" s="28">
        <v>2.9927211151923085</v>
      </c>
      <c r="L3112" s="28">
        <v>48.566926214312197</v>
      </c>
      <c r="M3112" s="31"/>
      <c r="N3112" s="32">
        <f t="shared" si="192"/>
        <v>90.25426337316668</v>
      </c>
      <c r="O3112" s="32">
        <f t="shared" si="193"/>
        <v>67.271710010702748</v>
      </c>
      <c r="P3112" s="32">
        <f t="shared" si="195"/>
        <v>84.035393852631444</v>
      </c>
    </row>
    <row r="3113" spans="1:16" x14ac:dyDescent="0.2">
      <c r="A3113" s="20" t="s">
        <v>3108</v>
      </c>
      <c r="B3113" s="20" t="s">
        <v>10108</v>
      </c>
      <c r="C3113" s="20" t="s">
        <v>6894</v>
      </c>
      <c r="D3113" s="1" t="s">
        <v>14215</v>
      </c>
      <c r="E3113" s="35">
        <v>10402</v>
      </c>
      <c r="F3113" s="35">
        <v>750299</v>
      </c>
      <c r="G3113" s="37">
        <f t="shared" si="194"/>
        <v>1.3863806295890039E-2</v>
      </c>
      <c r="I3113" s="28">
        <v>3.5049999999999999</v>
      </c>
      <c r="J3113" s="28">
        <v>12.285024642944336</v>
      </c>
      <c r="K3113" s="28">
        <v>4.0053643498105371</v>
      </c>
      <c r="L3113" s="28">
        <v>38.987790809459717</v>
      </c>
      <c r="M3113" s="31"/>
      <c r="N3113" s="32">
        <f t="shared" si="192"/>
        <v>87.332807208853225</v>
      </c>
      <c r="O3113" s="32">
        <f t="shared" si="193"/>
        <v>62.850892310818857</v>
      </c>
      <c r="P3113" s="32">
        <f t="shared" si="195"/>
        <v>80.708224119126385</v>
      </c>
    </row>
    <row r="3114" spans="1:16" x14ac:dyDescent="0.2">
      <c r="A3114" s="20" t="s">
        <v>3109</v>
      </c>
      <c r="B3114" s="20" t="s">
        <v>10109</v>
      </c>
      <c r="C3114" s="20" t="s">
        <v>6894</v>
      </c>
      <c r="D3114" s="1" t="s">
        <v>14215</v>
      </c>
      <c r="E3114" s="35">
        <v>6212</v>
      </c>
      <c r="F3114" s="35">
        <v>750299</v>
      </c>
      <c r="G3114" s="37">
        <f t="shared" si="194"/>
        <v>8.2793659594375037E-3</v>
      </c>
      <c r="I3114" s="28">
        <v>5.2720000000000002</v>
      </c>
      <c r="J3114" s="28">
        <v>27.793983459472656</v>
      </c>
      <c r="K3114" s="28">
        <v>1.4683400392726895</v>
      </c>
      <c r="L3114" s="28">
        <v>45.39246619446233</v>
      </c>
      <c r="M3114" s="31"/>
      <c r="N3114" s="32">
        <f t="shared" si="192"/>
        <v>95.049068613546041</v>
      </c>
      <c r="O3114" s="32">
        <f t="shared" si="193"/>
        <v>69.059150995870979</v>
      </c>
      <c r="P3114" s="32">
        <f t="shared" si="195"/>
        <v>88.016433728957509</v>
      </c>
    </row>
    <row r="3115" spans="1:16" x14ac:dyDescent="0.2">
      <c r="A3115" s="20" t="s">
        <v>3110</v>
      </c>
      <c r="B3115" s="20" t="s">
        <v>10110</v>
      </c>
      <c r="C3115" s="20" t="s">
        <v>6894</v>
      </c>
      <c r="D3115" s="1" t="s">
        <v>14215</v>
      </c>
      <c r="E3115" s="35">
        <v>5649</v>
      </c>
      <c r="F3115" s="35">
        <v>750299</v>
      </c>
      <c r="G3115" s="37">
        <f t="shared" si="194"/>
        <v>7.5289984392888703E-3</v>
      </c>
      <c r="I3115" s="28">
        <v>4.1630000000000003</v>
      </c>
      <c r="J3115" s="28">
        <v>17.330568313598633</v>
      </c>
      <c r="K3115" s="28">
        <v>2.9016297941935503</v>
      </c>
      <c r="L3115" s="28">
        <v>39.873074880509826</v>
      </c>
      <c r="M3115" s="31"/>
      <c r="N3115" s="32">
        <f t="shared" si="192"/>
        <v>90.105599173197476</v>
      </c>
      <c r="O3115" s="32">
        <f t="shared" si="193"/>
        <v>64.658468925824437</v>
      </c>
      <c r="P3115" s="32">
        <f t="shared" si="195"/>
        <v>83.219837605079334</v>
      </c>
    </row>
    <row r="3116" spans="1:16" x14ac:dyDescent="0.2">
      <c r="A3116" s="20" t="s">
        <v>3111</v>
      </c>
      <c r="B3116" s="20" t="s">
        <v>10111</v>
      </c>
      <c r="C3116" s="20" t="s">
        <v>6894</v>
      </c>
      <c r="D3116" s="1" t="s">
        <v>14215</v>
      </c>
      <c r="E3116" s="35">
        <v>10300</v>
      </c>
      <c r="F3116" s="35">
        <v>750299</v>
      </c>
      <c r="G3116" s="37">
        <f t="shared" si="194"/>
        <v>1.3727860492950144E-2</v>
      </c>
      <c r="I3116" s="28">
        <v>3.6160000000000001</v>
      </c>
      <c r="J3116" s="28">
        <v>13.075455665588379</v>
      </c>
      <c r="K3116" s="28">
        <v>2.8212406435380148</v>
      </c>
      <c r="L3116" s="28">
        <v>46.710388349514567</v>
      </c>
      <c r="M3116" s="31"/>
      <c r="N3116" s="32">
        <f t="shared" si="192"/>
        <v>90.889696083654712</v>
      </c>
      <c r="O3116" s="32">
        <f t="shared" si="193"/>
        <v>67.108985583715167</v>
      </c>
      <c r="P3116" s="32">
        <f t="shared" si="195"/>
        <v>84.454852514607026</v>
      </c>
    </row>
    <row r="3117" spans="1:16" x14ac:dyDescent="0.2">
      <c r="A3117" s="20" t="s">
        <v>3112</v>
      </c>
      <c r="B3117" s="20" t="s">
        <v>10112</v>
      </c>
      <c r="C3117" s="20" t="s">
        <v>6894</v>
      </c>
      <c r="D3117" s="1" t="s">
        <v>14215</v>
      </c>
      <c r="E3117" s="35">
        <v>6755</v>
      </c>
      <c r="F3117" s="35">
        <v>750299</v>
      </c>
      <c r="G3117" s="37">
        <f t="shared" si="194"/>
        <v>9.0030774397940015E-3</v>
      </c>
      <c r="I3117" s="28">
        <v>3.0369999999999999</v>
      </c>
      <c r="J3117" s="28">
        <v>9.2233686447143555</v>
      </c>
      <c r="K3117" s="28">
        <v>3.0503737200268124</v>
      </c>
      <c r="L3117" s="28">
        <v>39.966395262768323</v>
      </c>
      <c r="M3117" s="31"/>
      <c r="N3117" s="32">
        <f t="shared" si="192"/>
        <v>88.159227189218669</v>
      </c>
      <c r="O3117" s="32">
        <f t="shared" si="193"/>
        <v>63.504116103307197</v>
      </c>
      <c r="P3117" s="32">
        <f t="shared" si="195"/>
        <v>81.487778789233431</v>
      </c>
    </row>
    <row r="3118" spans="1:16" x14ac:dyDescent="0.2">
      <c r="A3118" s="20" t="s">
        <v>3113</v>
      </c>
      <c r="B3118" s="20" t="s">
        <v>10113</v>
      </c>
      <c r="C3118" s="20" t="s">
        <v>6894</v>
      </c>
      <c r="D3118" s="1" t="s">
        <v>14215</v>
      </c>
      <c r="E3118" s="35">
        <v>7258</v>
      </c>
      <c r="F3118" s="35">
        <v>750299</v>
      </c>
      <c r="G3118" s="37">
        <f t="shared" si="194"/>
        <v>9.673476840566228E-3</v>
      </c>
      <c r="I3118" s="28">
        <v>2.5470000000000002</v>
      </c>
      <c r="J3118" s="28">
        <v>6.4872088432312012</v>
      </c>
      <c r="K3118" s="28">
        <v>3.6331457710800543</v>
      </c>
      <c r="L3118" s="28">
        <v>38.295673739322126</v>
      </c>
      <c r="M3118" s="31"/>
      <c r="N3118" s="32">
        <f t="shared" si="192"/>
        <v>86.19270415544095</v>
      </c>
      <c r="O3118" s="32">
        <f t="shared" si="193"/>
        <v>61.875661356128944</v>
      </c>
      <c r="P3118" s="32">
        <f t="shared" si="195"/>
        <v>79.612733953297166</v>
      </c>
    </row>
    <row r="3119" spans="1:16" x14ac:dyDescent="0.2">
      <c r="A3119" s="20" t="s">
        <v>3114</v>
      </c>
      <c r="B3119" s="20" t="s">
        <v>10114</v>
      </c>
      <c r="C3119" s="20" t="s">
        <v>6894</v>
      </c>
      <c r="D3119" s="1" t="s">
        <v>14215</v>
      </c>
      <c r="E3119" s="35">
        <v>9218</v>
      </c>
      <c r="F3119" s="35">
        <v>750299</v>
      </c>
      <c r="G3119" s="37">
        <f t="shared" si="194"/>
        <v>1.2285768740195576E-2</v>
      </c>
      <c r="I3119" s="28">
        <v>2.6190000000000002</v>
      </c>
      <c r="J3119" s="28">
        <v>6.8591609001159668</v>
      </c>
      <c r="K3119" s="28">
        <v>3.2211293928384093</v>
      </c>
      <c r="L3119" s="28">
        <v>42.215014102842268</v>
      </c>
      <c r="M3119" s="31"/>
      <c r="N3119" s="32">
        <f t="shared" si="192"/>
        <v>87.758382806209084</v>
      </c>
      <c r="O3119" s="32">
        <f t="shared" si="193"/>
        <v>63.917792078077689</v>
      </c>
      <c r="P3119" s="32">
        <f t="shared" si="195"/>
        <v>81.307336193047377</v>
      </c>
    </row>
    <row r="3120" spans="1:16" x14ac:dyDescent="0.2">
      <c r="A3120" s="20" t="s">
        <v>3115</v>
      </c>
      <c r="B3120" s="20" t="s">
        <v>10115</v>
      </c>
      <c r="C3120" s="20" t="s">
        <v>6894</v>
      </c>
      <c r="D3120" s="1" t="s">
        <v>14215</v>
      </c>
      <c r="E3120" s="35">
        <v>9986</v>
      </c>
      <c r="F3120" s="35">
        <v>750299</v>
      </c>
      <c r="G3120" s="37">
        <f t="shared" si="194"/>
        <v>1.3309360668213605E-2</v>
      </c>
      <c r="I3120" s="28">
        <v>3.2450000000000001</v>
      </c>
      <c r="J3120" s="28">
        <v>10.530024528503418</v>
      </c>
      <c r="K3120" s="28">
        <v>3.6245787942292629</v>
      </c>
      <c r="L3120" s="28">
        <v>40.697276186661327</v>
      </c>
      <c r="M3120" s="31"/>
      <c r="N3120" s="32">
        <f t="shared" si="192"/>
        <v>87.841289938135731</v>
      </c>
      <c r="O3120" s="32">
        <f t="shared" si="193"/>
        <v>63.602491161635392</v>
      </c>
      <c r="P3120" s="32">
        <f t="shared" si="195"/>
        <v>81.282491855597343</v>
      </c>
    </row>
    <row r="3121" spans="1:16" x14ac:dyDescent="0.2">
      <c r="A3121" s="20" t="s">
        <v>3116</v>
      </c>
      <c r="B3121" s="20" t="s">
        <v>10116</v>
      </c>
      <c r="C3121" s="20" t="s">
        <v>6894</v>
      </c>
      <c r="D3121" s="1" t="s">
        <v>14215</v>
      </c>
      <c r="E3121" s="35">
        <v>10625</v>
      </c>
      <c r="F3121" s="35">
        <v>750299</v>
      </c>
      <c r="G3121" s="37">
        <f t="shared" si="194"/>
        <v>1.4161021139572356E-2</v>
      </c>
      <c r="I3121" s="28">
        <v>1.986</v>
      </c>
      <c r="J3121" s="28">
        <v>3.9441959857940674</v>
      </c>
      <c r="K3121" s="28">
        <v>3.7647801634828877</v>
      </c>
      <c r="L3121" s="28">
        <v>39.208658823529412</v>
      </c>
      <c r="M3121" s="31"/>
      <c r="N3121" s="32">
        <f t="shared" si="192"/>
        <v>85.315627738688335</v>
      </c>
      <c r="O3121" s="32">
        <f t="shared" si="193"/>
        <v>61.589646112598793</v>
      </c>
      <c r="P3121" s="32">
        <f t="shared" si="195"/>
        <v>78.895593304209427</v>
      </c>
    </row>
    <row r="3122" spans="1:16" x14ac:dyDescent="0.2">
      <c r="A3122" s="20" t="s">
        <v>3117</v>
      </c>
      <c r="B3122" s="20" t="s">
        <v>10117</v>
      </c>
      <c r="C3122" s="20" t="s">
        <v>6894</v>
      </c>
      <c r="D3122" s="1" t="s">
        <v>14215</v>
      </c>
      <c r="E3122" s="35">
        <v>6325</v>
      </c>
      <c r="F3122" s="35">
        <v>750299</v>
      </c>
      <c r="G3122" s="37">
        <f t="shared" si="194"/>
        <v>8.4299725842630745E-3</v>
      </c>
      <c r="I3122" s="28">
        <v>3.59</v>
      </c>
      <c r="J3122" s="28">
        <v>12.888099670410156</v>
      </c>
      <c r="K3122" s="28">
        <v>3.2303644925050894</v>
      </c>
      <c r="L3122" s="28">
        <v>39.927905138339923</v>
      </c>
      <c r="M3122" s="31"/>
      <c r="N3122" s="32">
        <f t="shared" si="192"/>
        <v>88.764885609420929</v>
      </c>
      <c r="O3122" s="32">
        <f t="shared" si="193"/>
        <v>63.897889599817049</v>
      </c>
      <c r="P3122" s="32">
        <f t="shared" si="195"/>
        <v>82.03610307980135</v>
      </c>
    </row>
    <row r="3123" spans="1:16" x14ac:dyDescent="0.2">
      <c r="A3123" s="20" t="s">
        <v>3118</v>
      </c>
      <c r="B3123" s="20" t="s">
        <v>10118</v>
      </c>
      <c r="C3123" s="20" t="s">
        <v>6894</v>
      </c>
      <c r="D3123" s="1" t="s">
        <v>14215</v>
      </c>
      <c r="E3123" s="35">
        <v>7444</v>
      </c>
      <c r="F3123" s="35">
        <v>750299</v>
      </c>
      <c r="G3123" s="37">
        <f t="shared" si="194"/>
        <v>9.9213780106330949E-3</v>
      </c>
      <c r="I3123" s="28">
        <v>2.262</v>
      </c>
      <c r="J3123" s="28">
        <v>5.1166439056396484</v>
      </c>
      <c r="K3123" s="28">
        <v>4.0313016511604021</v>
      </c>
      <c r="L3123" s="28">
        <v>38.708221386351426</v>
      </c>
      <c r="M3123" s="31"/>
      <c r="N3123" s="32">
        <f t="shared" si="192"/>
        <v>85.270741997115479</v>
      </c>
      <c r="O3123" s="32">
        <f t="shared" si="193"/>
        <v>61.469220733611515</v>
      </c>
      <c r="P3123" s="32">
        <f t="shared" si="195"/>
        <v>78.830267225077051</v>
      </c>
    </row>
    <row r="3124" spans="1:16" x14ac:dyDescent="0.2">
      <c r="A3124" s="20" t="s">
        <v>3119</v>
      </c>
      <c r="B3124" s="20" t="s">
        <v>10119</v>
      </c>
      <c r="C3124" s="20" t="s">
        <v>6894</v>
      </c>
      <c r="D3124" s="1" t="s">
        <v>14215</v>
      </c>
      <c r="E3124" s="35">
        <v>8688</v>
      </c>
      <c r="F3124" s="35">
        <v>750299</v>
      </c>
      <c r="G3124" s="37">
        <f t="shared" si="194"/>
        <v>1.1579383685703966E-2</v>
      </c>
      <c r="I3124" s="28">
        <v>0.97899999999999998</v>
      </c>
      <c r="J3124" s="28">
        <v>0.95844101905822754</v>
      </c>
      <c r="K3124" s="28">
        <v>3.6130530172463753</v>
      </c>
      <c r="L3124" s="28">
        <v>43.343347145488032</v>
      </c>
      <c r="M3124" s="31"/>
      <c r="N3124" s="32">
        <f t="shared" si="192"/>
        <v>84.822016374078743</v>
      </c>
      <c r="O3124" s="32">
        <f t="shared" si="193"/>
        <v>62.381585223339748</v>
      </c>
      <c r="P3124" s="32">
        <f t="shared" si="195"/>
        <v>78.749840184163929</v>
      </c>
    </row>
    <row r="3125" spans="1:16" x14ac:dyDescent="0.2">
      <c r="A3125" s="20" t="s">
        <v>3120</v>
      </c>
      <c r="B3125" s="20" t="s">
        <v>10120</v>
      </c>
      <c r="C3125" s="20" t="s">
        <v>6894</v>
      </c>
      <c r="D3125" s="1" t="s">
        <v>14215</v>
      </c>
      <c r="E3125" s="35">
        <v>8249</v>
      </c>
      <c r="F3125" s="35">
        <v>750299</v>
      </c>
      <c r="G3125" s="37">
        <f t="shared" si="194"/>
        <v>1.0994283612266577E-2</v>
      </c>
      <c r="I3125" s="28">
        <v>1.458</v>
      </c>
      <c r="J3125" s="28">
        <v>2.1257638931274414</v>
      </c>
      <c r="K3125" s="28">
        <v>3.6534612933429904</v>
      </c>
      <c r="L3125" s="28">
        <v>42.735119408413141</v>
      </c>
      <c r="M3125" s="31"/>
      <c r="N3125" s="32">
        <f t="shared" si="192"/>
        <v>85.406931454214288</v>
      </c>
      <c r="O3125" s="32">
        <f t="shared" si="193"/>
        <v>62.612901266332109</v>
      </c>
      <c r="P3125" s="32">
        <f t="shared" si="195"/>
        <v>79.239074586878672</v>
      </c>
    </row>
    <row r="3126" spans="1:16" x14ac:dyDescent="0.2">
      <c r="A3126" s="20" t="s">
        <v>3121</v>
      </c>
      <c r="B3126" s="20" t="s">
        <v>10121</v>
      </c>
      <c r="C3126" s="20" t="s">
        <v>6894</v>
      </c>
      <c r="D3126" s="1" t="s">
        <v>14215</v>
      </c>
      <c r="E3126" s="35">
        <v>9718</v>
      </c>
      <c r="F3126" s="35">
        <v>750299</v>
      </c>
      <c r="G3126" s="37">
        <f t="shared" si="194"/>
        <v>1.295216973499898E-2</v>
      </c>
      <c r="I3126" s="28">
        <v>1.998</v>
      </c>
      <c r="J3126" s="28">
        <v>3.9920039176940918</v>
      </c>
      <c r="K3126" s="28">
        <v>3.6643223799501712</v>
      </c>
      <c r="L3126" s="28">
        <v>40.691191603210534</v>
      </c>
      <c r="M3126" s="31"/>
      <c r="N3126" s="32">
        <f t="shared" si="192"/>
        <v>85.805946945273845</v>
      </c>
      <c r="O3126" s="32">
        <f t="shared" si="193"/>
        <v>62.306640894890272</v>
      </c>
      <c r="P3126" s="32">
        <f t="shared" si="195"/>
        <v>79.447248856090241</v>
      </c>
    </row>
    <row r="3127" spans="1:16" x14ac:dyDescent="0.2">
      <c r="A3127" s="20" t="s">
        <v>3122</v>
      </c>
      <c r="B3127" s="20" t="s">
        <v>10122</v>
      </c>
      <c r="C3127" s="20" t="s">
        <v>6894</v>
      </c>
      <c r="D3127" s="1" t="s">
        <v>14215</v>
      </c>
      <c r="E3127" s="35">
        <v>7291</v>
      </c>
      <c r="F3127" s="35">
        <v>750299</v>
      </c>
      <c r="G3127" s="37">
        <f t="shared" si="194"/>
        <v>9.7174593062232528E-3</v>
      </c>
      <c r="I3127" s="28">
        <v>2.8849999999999998</v>
      </c>
      <c r="J3127" s="28">
        <v>8.3232250213623047</v>
      </c>
      <c r="K3127" s="28">
        <v>3.1032438690133222</v>
      </c>
      <c r="L3127" s="28">
        <v>37.648059251131535</v>
      </c>
      <c r="M3127" s="31"/>
      <c r="N3127" s="32">
        <f t="shared" si="192"/>
        <v>87.329363085716224</v>
      </c>
      <c r="O3127" s="32">
        <f t="shared" si="193"/>
        <v>62.326950177771195</v>
      </c>
      <c r="P3127" s="32">
        <f t="shared" si="195"/>
        <v>80.563937977337986</v>
      </c>
    </row>
    <row r="3128" spans="1:16" x14ac:dyDescent="0.2">
      <c r="A3128" s="20" t="s">
        <v>3123</v>
      </c>
      <c r="B3128" s="20" t="s">
        <v>10123</v>
      </c>
      <c r="C3128" s="20" t="s">
        <v>6894</v>
      </c>
      <c r="D3128" s="1" t="s">
        <v>14215</v>
      </c>
      <c r="E3128" s="35">
        <v>10800</v>
      </c>
      <c r="F3128" s="35">
        <v>750299</v>
      </c>
      <c r="G3128" s="37">
        <f t="shared" si="194"/>
        <v>1.439426148775355E-2</v>
      </c>
      <c r="I3128" s="28">
        <v>0.83299999999999996</v>
      </c>
      <c r="J3128" s="28">
        <v>0.69388902187347412</v>
      </c>
      <c r="K3128" s="28">
        <v>3.6313795348076101</v>
      </c>
      <c r="L3128" s="28">
        <v>41.561574074074073</v>
      </c>
      <c r="M3128" s="31"/>
      <c r="N3128" s="32">
        <f t="shared" si="192"/>
        <v>84.161873255797445</v>
      </c>
      <c r="O3128" s="32">
        <f t="shared" si="193"/>
        <v>61.448814500008261</v>
      </c>
      <c r="P3128" s="32">
        <f t="shared" si="195"/>
        <v>78.015926520166317</v>
      </c>
    </row>
    <row r="3129" spans="1:16" x14ac:dyDescent="0.2">
      <c r="A3129" s="20" t="s">
        <v>3124</v>
      </c>
      <c r="B3129" s="20" t="s">
        <v>10124</v>
      </c>
      <c r="C3129" s="20" t="s">
        <v>6894</v>
      </c>
      <c r="D3129" s="1" t="s">
        <v>14215</v>
      </c>
      <c r="E3129" s="35">
        <v>6192</v>
      </c>
      <c r="F3129" s="35">
        <v>750299</v>
      </c>
      <c r="G3129" s="37">
        <f t="shared" si="194"/>
        <v>8.2527099196453672E-3</v>
      </c>
      <c r="I3129" s="28">
        <v>2.081</v>
      </c>
      <c r="J3129" s="28">
        <v>4.3305611610412598</v>
      </c>
      <c r="K3129" s="28">
        <v>3.3696273572545432</v>
      </c>
      <c r="L3129" s="28">
        <v>41.863049095607238</v>
      </c>
      <c r="M3129" s="31"/>
      <c r="N3129" s="32">
        <f t="shared" si="192"/>
        <v>86.614047771995317</v>
      </c>
      <c r="O3129" s="32">
        <f t="shared" si="193"/>
        <v>63.106881234077761</v>
      </c>
      <c r="P3129" s="32">
        <f t="shared" si="195"/>
        <v>80.25322270651057</v>
      </c>
    </row>
    <row r="3130" spans="1:16" x14ac:dyDescent="0.2">
      <c r="A3130" s="20" t="s">
        <v>3125</v>
      </c>
      <c r="B3130" s="20" t="s">
        <v>10125</v>
      </c>
      <c r="C3130" s="20" t="s">
        <v>6894</v>
      </c>
      <c r="D3130" s="1" t="s">
        <v>14215</v>
      </c>
      <c r="E3130" s="35">
        <v>9242</v>
      </c>
      <c r="F3130" s="35">
        <v>750299</v>
      </c>
      <c r="G3130" s="37">
        <f t="shared" si="194"/>
        <v>1.231775598794614E-2</v>
      </c>
      <c r="I3130" s="28">
        <v>1.2430000000000001</v>
      </c>
      <c r="J3130" s="28">
        <v>1.5450489521026611</v>
      </c>
      <c r="K3130" s="28">
        <v>3.3913349015827197</v>
      </c>
      <c r="L3130" s="28">
        <v>45.25319194979442</v>
      </c>
      <c r="M3130" s="31"/>
      <c r="N3130" s="32">
        <f t="shared" si="192"/>
        <v>85.987727367573513</v>
      </c>
      <c r="O3130" s="32">
        <f t="shared" si="193"/>
        <v>63.644198896806458</v>
      </c>
      <c r="P3130" s="32">
        <f t="shared" si="195"/>
        <v>79.941772159872102</v>
      </c>
    </row>
    <row r="3131" spans="1:16" x14ac:dyDescent="0.2">
      <c r="A3131" s="20" t="s">
        <v>3126</v>
      </c>
      <c r="B3131" s="20" t="s">
        <v>10126</v>
      </c>
      <c r="C3131" s="20" t="s">
        <v>6894</v>
      </c>
      <c r="D3131" s="1" t="s">
        <v>14215</v>
      </c>
      <c r="E3131" s="35">
        <v>8663</v>
      </c>
      <c r="F3131" s="35">
        <v>750299</v>
      </c>
      <c r="G3131" s="37">
        <f t="shared" si="194"/>
        <v>1.1546063635963796E-2</v>
      </c>
      <c r="I3131" s="28">
        <v>3.2290000000000001</v>
      </c>
      <c r="J3131" s="28">
        <v>10.426441192626953</v>
      </c>
      <c r="K3131" s="28">
        <v>2.8275741891762758</v>
      </c>
      <c r="L3131" s="28">
        <v>53.669052291354035</v>
      </c>
      <c r="M3131" s="31"/>
      <c r="N3131" s="32">
        <f t="shared" si="192"/>
        <v>91.822770964489195</v>
      </c>
      <c r="O3131" s="32">
        <f t="shared" si="193"/>
        <v>69.690769684907863</v>
      </c>
      <c r="P3131" s="32">
        <f t="shared" si="195"/>
        <v>85.834053087265502</v>
      </c>
    </row>
    <row r="3132" spans="1:16" x14ac:dyDescent="0.2">
      <c r="A3132" s="20" t="s">
        <v>3127</v>
      </c>
      <c r="B3132" s="20" t="s">
        <v>10127</v>
      </c>
      <c r="C3132" s="20" t="s">
        <v>6895</v>
      </c>
      <c r="D3132" s="1" t="s">
        <v>14123</v>
      </c>
      <c r="E3132" s="35">
        <v>8246</v>
      </c>
      <c r="F3132" s="35">
        <v>211934</v>
      </c>
      <c r="G3132" s="37">
        <f t="shared" si="194"/>
        <v>3.8908339388677604E-2</v>
      </c>
      <c r="I3132" s="28">
        <v>7.8419999999999996</v>
      </c>
      <c r="J3132" s="28">
        <v>61.496963500976563</v>
      </c>
      <c r="K3132" s="28">
        <v>0.97259740200358225</v>
      </c>
      <c r="L3132" s="28">
        <v>43.780014552510309</v>
      </c>
      <c r="M3132" s="31"/>
      <c r="N3132" s="32">
        <f t="shared" si="192"/>
        <v>99.205176448409446</v>
      </c>
      <c r="O3132" s="32">
        <f t="shared" si="193"/>
        <v>70.82631225193208</v>
      </c>
      <c r="P3132" s="32">
        <f t="shared" si="195"/>
        <v>91.526114387919534</v>
      </c>
    </row>
    <row r="3133" spans="1:16" x14ac:dyDescent="0.2">
      <c r="A3133" s="20" t="s">
        <v>3128</v>
      </c>
      <c r="B3133" s="20" t="s">
        <v>10128</v>
      </c>
      <c r="C3133" s="20" t="s">
        <v>6895</v>
      </c>
      <c r="D3133" s="1" t="s">
        <v>14123</v>
      </c>
      <c r="E3133" s="35">
        <v>6400</v>
      </c>
      <c r="F3133" s="35">
        <v>211934</v>
      </c>
      <c r="G3133" s="37">
        <f t="shared" si="194"/>
        <v>3.0198080534506025E-2</v>
      </c>
      <c r="I3133" s="28">
        <v>7.1189999999999998</v>
      </c>
      <c r="J3133" s="28">
        <v>50.680160522460938</v>
      </c>
      <c r="K3133" s="28">
        <v>3.7956298240608168</v>
      </c>
      <c r="L3133" s="28">
        <v>35.821093750000003</v>
      </c>
      <c r="M3133" s="31"/>
      <c r="N3133" s="32">
        <f t="shared" si="192"/>
        <v>92.406959791362681</v>
      </c>
      <c r="O3133" s="32">
        <f t="shared" si="193"/>
        <v>64.826232845858442</v>
      </c>
      <c r="P3133" s="32">
        <f t="shared" si="195"/>
        <v>84.943866398278857</v>
      </c>
    </row>
    <row r="3134" spans="1:16" x14ac:dyDescent="0.2">
      <c r="A3134" s="20" t="s">
        <v>3129</v>
      </c>
      <c r="B3134" s="20" t="s">
        <v>10129</v>
      </c>
      <c r="C3134" s="20" t="s">
        <v>6895</v>
      </c>
      <c r="D3134" s="1" t="s">
        <v>14123</v>
      </c>
      <c r="E3134" s="35">
        <v>6952</v>
      </c>
      <c r="F3134" s="35">
        <v>211934</v>
      </c>
      <c r="G3134" s="37">
        <f t="shared" si="194"/>
        <v>3.2802664980607167E-2</v>
      </c>
      <c r="I3134" s="28">
        <v>8.1080000000000005</v>
      </c>
      <c r="J3134" s="28">
        <v>65.739662170410156</v>
      </c>
      <c r="K3134" s="28">
        <v>3.8624249042612351</v>
      </c>
      <c r="L3134" s="28">
        <v>43.728998849252015</v>
      </c>
      <c r="M3134" s="31"/>
      <c r="N3134" s="32">
        <f t="shared" si="192"/>
        <v>95.514356576846808</v>
      </c>
      <c r="O3134" s="32">
        <f t="shared" si="193"/>
        <v>68.897128825086597</v>
      </c>
      <c r="P3134" s="32">
        <f t="shared" si="195"/>
        <v>88.311977286088137</v>
      </c>
    </row>
    <row r="3135" spans="1:16" x14ac:dyDescent="0.2">
      <c r="A3135" s="20" t="s">
        <v>3130</v>
      </c>
      <c r="B3135" s="20" t="s">
        <v>10130</v>
      </c>
      <c r="C3135" s="20" t="s">
        <v>6895</v>
      </c>
      <c r="D3135" s="1" t="s">
        <v>14123</v>
      </c>
      <c r="E3135" s="35">
        <v>8999</v>
      </c>
      <c r="F3135" s="35">
        <v>211934</v>
      </c>
      <c r="G3135" s="37">
        <f t="shared" si="194"/>
        <v>4.2461332301565582E-2</v>
      </c>
      <c r="I3135" s="28">
        <v>5.4240000000000004</v>
      </c>
      <c r="J3135" s="28">
        <v>29.419776916503906</v>
      </c>
      <c r="K3135" s="28">
        <v>3.3696521988882173</v>
      </c>
      <c r="L3135" s="28">
        <v>42.776086231803532</v>
      </c>
      <c r="M3135" s="31"/>
      <c r="N3135" s="32">
        <f t="shared" si="192"/>
        <v>92.023113483929706</v>
      </c>
      <c r="O3135" s="32">
        <f t="shared" si="193"/>
        <v>66.693270001214358</v>
      </c>
      <c r="P3135" s="32">
        <f t="shared" si="195"/>
        <v>85.169088645599089</v>
      </c>
    </row>
    <row r="3136" spans="1:16" x14ac:dyDescent="0.2">
      <c r="A3136" s="20" t="s">
        <v>3131</v>
      </c>
      <c r="B3136" s="20" t="s">
        <v>10131</v>
      </c>
      <c r="C3136" s="20" t="s">
        <v>6895</v>
      </c>
      <c r="D3136" s="1" t="s">
        <v>14123</v>
      </c>
      <c r="E3136" s="35">
        <v>6588</v>
      </c>
      <c r="F3136" s="35">
        <v>211934</v>
      </c>
      <c r="G3136" s="37">
        <f t="shared" si="194"/>
        <v>3.1085149150207141E-2</v>
      </c>
      <c r="I3136" s="28">
        <v>7.407</v>
      </c>
      <c r="J3136" s="28">
        <v>54.8636474609375</v>
      </c>
      <c r="K3136" s="28">
        <v>3.9495269174754579</v>
      </c>
      <c r="L3136" s="28">
        <v>39.255009107468126</v>
      </c>
      <c r="M3136" s="31"/>
      <c r="N3136" s="32">
        <f t="shared" si="192"/>
        <v>93.376925642024304</v>
      </c>
      <c r="O3136" s="32">
        <f t="shared" si="193"/>
        <v>66.400515128886866</v>
      </c>
      <c r="P3136" s="32">
        <f t="shared" si="195"/>
        <v>86.077354768946549</v>
      </c>
    </row>
    <row r="3137" spans="1:16" x14ac:dyDescent="0.2">
      <c r="A3137" s="20" t="s">
        <v>3132</v>
      </c>
      <c r="B3137" s="20" t="s">
        <v>10132</v>
      </c>
      <c r="C3137" s="20" t="s">
        <v>6895</v>
      </c>
      <c r="D3137" s="1" t="s">
        <v>14123</v>
      </c>
      <c r="E3137" s="35">
        <v>6599</v>
      </c>
      <c r="F3137" s="35">
        <v>211934</v>
      </c>
      <c r="G3137" s="37">
        <f t="shared" si="194"/>
        <v>3.1137052101125821E-2</v>
      </c>
      <c r="I3137" s="28">
        <v>6.6150000000000002</v>
      </c>
      <c r="J3137" s="28">
        <v>43.758224487304688</v>
      </c>
      <c r="K3137" s="28">
        <v>3.8393394230722553</v>
      </c>
      <c r="L3137" s="28">
        <v>36.78087589028641</v>
      </c>
      <c r="M3137" s="31"/>
      <c r="N3137" s="32">
        <f t="shared" si="192"/>
        <v>91.81434214568695</v>
      </c>
      <c r="O3137" s="32">
        <f t="shared" si="193"/>
        <v>64.800612458642462</v>
      </c>
      <c r="P3137" s="32">
        <f t="shared" si="195"/>
        <v>84.504673044206044</v>
      </c>
    </row>
    <row r="3138" spans="1:16" x14ac:dyDescent="0.2">
      <c r="A3138" s="20" t="s">
        <v>3133</v>
      </c>
      <c r="B3138" s="20" t="s">
        <v>10133</v>
      </c>
      <c r="C3138" s="20" t="s">
        <v>6895</v>
      </c>
      <c r="D3138" s="1" t="s">
        <v>14123</v>
      </c>
      <c r="E3138" s="35">
        <v>6689</v>
      </c>
      <c r="F3138" s="35">
        <v>211934</v>
      </c>
      <c r="G3138" s="37">
        <f t="shared" si="194"/>
        <v>3.1561712608642316E-2</v>
      </c>
      <c r="I3138" s="28">
        <v>3.4620000000000002</v>
      </c>
      <c r="J3138" s="28">
        <v>11.985444068908691</v>
      </c>
      <c r="K3138" s="28">
        <v>-0.37840981222459907</v>
      </c>
      <c r="L3138" s="28">
        <v>43.022125878307669</v>
      </c>
      <c r="M3138" s="31"/>
      <c r="N3138" s="32">
        <f t="shared" si="192"/>
        <v>94.329317049031403</v>
      </c>
      <c r="O3138" s="32">
        <f t="shared" si="193"/>
        <v>67.72012265165823</v>
      </c>
      <c r="P3138" s="32">
        <f t="shared" si="195"/>
        <v>87.129111510769135</v>
      </c>
    </row>
    <row r="3139" spans="1:16" x14ac:dyDescent="0.2">
      <c r="A3139" s="20" t="s">
        <v>3134</v>
      </c>
      <c r="B3139" s="20" t="s">
        <v>10134</v>
      </c>
      <c r="C3139" s="20" t="s">
        <v>6895</v>
      </c>
      <c r="D3139" s="1" t="s">
        <v>14123</v>
      </c>
      <c r="E3139" s="35">
        <v>10300</v>
      </c>
      <c r="F3139" s="35">
        <v>211934</v>
      </c>
      <c r="G3139" s="37">
        <f t="shared" si="194"/>
        <v>4.8600035860220638E-2</v>
      </c>
      <c r="I3139" s="28">
        <v>3.887</v>
      </c>
      <c r="J3139" s="28">
        <v>15.108769416809082</v>
      </c>
      <c r="K3139" s="28">
        <v>2.9217241676904857</v>
      </c>
      <c r="L3139" s="28">
        <v>42.201650485436893</v>
      </c>
      <c r="M3139" s="31"/>
      <c r="N3139" s="32">
        <f t="shared" si="192"/>
        <v>90.167433502682016</v>
      </c>
      <c r="O3139" s="32">
        <f t="shared" si="193"/>
        <v>65.375172363949815</v>
      </c>
      <c r="P3139" s="32">
        <f t="shared" si="195"/>
        <v>83.458873548128622</v>
      </c>
    </row>
    <row r="3140" spans="1:16" x14ac:dyDescent="0.2">
      <c r="A3140" s="20" t="s">
        <v>3135</v>
      </c>
      <c r="B3140" s="20" t="s">
        <v>10135</v>
      </c>
      <c r="C3140" s="20" t="s">
        <v>6895</v>
      </c>
      <c r="D3140" s="1" t="s">
        <v>14123</v>
      </c>
      <c r="E3140" s="35">
        <v>6542</v>
      </c>
      <c r="F3140" s="35">
        <v>211934</v>
      </c>
      <c r="G3140" s="37">
        <f t="shared" si="194"/>
        <v>3.0868100446365378E-2</v>
      </c>
      <c r="I3140" s="28">
        <v>3.8690000000000002</v>
      </c>
      <c r="J3140" s="28">
        <v>14.969161033630371</v>
      </c>
      <c r="K3140" s="28">
        <v>3.4855830434681465</v>
      </c>
      <c r="L3140" s="28">
        <v>37.755273616631001</v>
      </c>
      <c r="M3140" s="31"/>
      <c r="N3140" s="32">
        <f t="shared" si="192"/>
        <v>88.357241192690864</v>
      </c>
      <c r="O3140" s="32">
        <f t="shared" si="193"/>
        <v>63.054062675173171</v>
      </c>
      <c r="P3140" s="32">
        <f t="shared" si="195"/>
        <v>81.510431650968883</v>
      </c>
    </row>
    <row r="3141" spans="1:16" x14ac:dyDescent="0.2">
      <c r="A3141" s="20" t="s">
        <v>3136</v>
      </c>
      <c r="B3141" s="20" t="s">
        <v>10136</v>
      </c>
      <c r="C3141" s="20" t="s">
        <v>6895</v>
      </c>
      <c r="D3141" s="1" t="s">
        <v>14123</v>
      </c>
      <c r="E3141" s="35">
        <v>6244</v>
      </c>
      <c r="F3141" s="35">
        <v>211934</v>
      </c>
      <c r="G3141" s="37">
        <f t="shared" si="194"/>
        <v>2.9462002321477439E-2</v>
      </c>
      <c r="I3141" s="28">
        <v>9.5129999999999999</v>
      </c>
      <c r="J3141" s="28">
        <v>90.497169494628906</v>
      </c>
      <c r="K3141" s="28">
        <v>3.6335520272027368</v>
      </c>
      <c r="L3141" s="28">
        <v>35.058616271620757</v>
      </c>
      <c r="M3141" s="31"/>
      <c r="N3141" s="32">
        <f t="shared" si="192"/>
        <v>95.913424996955783</v>
      </c>
      <c r="O3141" s="32">
        <f t="shared" si="193"/>
        <v>66.3553764481738</v>
      </c>
      <c r="P3141" s="32">
        <f t="shared" si="195"/>
        <v>87.915286395579159</v>
      </c>
    </row>
    <row r="3142" spans="1:16" x14ac:dyDescent="0.2">
      <c r="A3142" s="20" t="s">
        <v>3137</v>
      </c>
      <c r="B3142" s="20" t="s">
        <v>10137</v>
      </c>
      <c r="C3142" s="20" t="s">
        <v>6895</v>
      </c>
      <c r="D3142" s="1" t="s">
        <v>14123</v>
      </c>
      <c r="E3142" s="35">
        <v>9900</v>
      </c>
      <c r="F3142" s="35">
        <v>211934</v>
      </c>
      <c r="G3142" s="37">
        <f t="shared" si="194"/>
        <v>4.6712655826814005E-2</v>
      </c>
      <c r="I3142" s="28">
        <v>4.83</v>
      </c>
      <c r="J3142" s="28">
        <v>23.328899383544922</v>
      </c>
      <c r="K3142" s="28">
        <v>3.0244019762122396</v>
      </c>
      <c r="L3142" s="28">
        <v>36.37929292929293</v>
      </c>
      <c r="M3142" s="31"/>
      <c r="N3142" s="32">
        <f t="shared" si="192"/>
        <v>90.181714349438153</v>
      </c>
      <c r="O3142" s="32">
        <f t="shared" si="193"/>
        <v>63.694191385857096</v>
      </c>
      <c r="P3142" s="32">
        <f t="shared" si="195"/>
        <v>83.01443199247764</v>
      </c>
    </row>
    <row r="3143" spans="1:16" x14ac:dyDescent="0.2">
      <c r="A3143" s="20" t="s">
        <v>3138</v>
      </c>
      <c r="B3143" s="20" t="s">
        <v>10138</v>
      </c>
      <c r="C3143" s="20" t="s">
        <v>6895</v>
      </c>
      <c r="D3143" s="1" t="s">
        <v>14123</v>
      </c>
      <c r="E3143" s="35">
        <v>8825</v>
      </c>
      <c r="F3143" s="35">
        <v>211934</v>
      </c>
      <c r="G3143" s="37">
        <f t="shared" si="194"/>
        <v>4.1640321987033699E-2</v>
      </c>
      <c r="I3143" s="28">
        <v>3.0070000000000001</v>
      </c>
      <c r="J3143" s="28">
        <v>9.0420494079589844</v>
      </c>
      <c r="K3143" s="28">
        <v>3.8336989234518914</v>
      </c>
      <c r="L3143" s="28">
        <v>42.912294617563738</v>
      </c>
      <c r="M3143" s="31"/>
      <c r="N3143" s="32">
        <f t="shared" ref="N3143:N3206" si="196">SUMPRODUCT(I3143:L3143,$I$4:$L$4) + $L$1</f>
        <v>87.665401415873447</v>
      </c>
      <c r="O3143" s="32">
        <f t="shared" ref="O3143:O3206" si="197">SUMPRODUCT(I3143:L3143,$I$5:$L$5) + $L$2</f>
        <v>64.158126321072061</v>
      </c>
      <c r="P3143" s="32">
        <f t="shared" si="195"/>
        <v>81.304546975885117</v>
      </c>
    </row>
    <row r="3144" spans="1:16" x14ac:dyDescent="0.2">
      <c r="A3144" s="20" t="s">
        <v>3139</v>
      </c>
      <c r="B3144" s="20" t="s">
        <v>10139</v>
      </c>
      <c r="C3144" s="20" t="s">
        <v>6895</v>
      </c>
      <c r="D3144" s="1" t="s">
        <v>14123</v>
      </c>
      <c r="E3144" s="35">
        <v>6032</v>
      </c>
      <c r="F3144" s="35">
        <v>211934</v>
      </c>
      <c r="G3144" s="37">
        <f t="shared" ref="G3144:G3207" si="198">SUM(E3144/F3144)</f>
        <v>2.846169090377193E-2</v>
      </c>
      <c r="I3144" s="28">
        <v>8.4410000000000007</v>
      </c>
      <c r="J3144" s="28">
        <v>71.250480651855469</v>
      </c>
      <c r="K3144" s="28">
        <v>3.0410404432479541</v>
      </c>
      <c r="L3144" s="28">
        <v>37.54111405835544</v>
      </c>
      <c r="M3144" s="31"/>
      <c r="N3144" s="32">
        <f t="shared" si="196"/>
        <v>95.77324700160348</v>
      </c>
      <c r="O3144" s="32">
        <f t="shared" si="197"/>
        <v>67.102714755304618</v>
      </c>
      <c r="P3144" s="32">
        <f t="shared" ref="P3144:P3207" si="199">SUM(N3144*$P$1)+($P$2*O3144)</f>
        <v>88.015262224540606</v>
      </c>
    </row>
    <row r="3145" spans="1:16" x14ac:dyDescent="0.2">
      <c r="A3145" s="20" t="s">
        <v>3140</v>
      </c>
      <c r="B3145" s="20" t="s">
        <v>10140</v>
      </c>
      <c r="C3145" s="20" t="s">
        <v>6895</v>
      </c>
      <c r="D3145" s="1" t="s">
        <v>14123</v>
      </c>
      <c r="E3145" s="35">
        <v>8820</v>
      </c>
      <c r="F3145" s="35">
        <v>211934</v>
      </c>
      <c r="G3145" s="37">
        <f t="shared" si="198"/>
        <v>4.1616729736616113E-2</v>
      </c>
      <c r="I3145" s="28">
        <v>3.4809999999999999</v>
      </c>
      <c r="J3145" s="28">
        <v>12.117361068725586</v>
      </c>
      <c r="K3145" s="28">
        <v>4.5378718711447217</v>
      </c>
      <c r="L3145" s="28">
        <v>34.266780045351474</v>
      </c>
      <c r="M3145" s="31"/>
      <c r="N3145" s="32">
        <f t="shared" si="196"/>
        <v>85.496062207518861</v>
      </c>
      <c r="O3145" s="32">
        <f t="shared" si="197"/>
        <v>60.429508084291371</v>
      </c>
      <c r="P3145" s="32">
        <f t="shared" si="199"/>
        <v>78.713281070746419</v>
      </c>
    </row>
    <row r="3146" spans="1:16" x14ac:dyDescent="0.2">
      <c r="A3146" s="20" t="s">
        <v>3141</v>
      </c>
      <c r="B3146" s="20" t="s">
        <v>10141</v>
      </c>
      <c r="C3146" s="20" t="s">
        <v>6895</v>
      </c>
      <c r="D3146" s="1" t="s">
        <v>14123</v>
      </c>
      <c r="E3146" s="35">
        <v>6473</v>
      </c>
      <c r="F3146" s="35">
        <v>211934</v>
      </c>
      <c r="G3146" s="37">
        <f t="shared" si="198"/>
        <v>3.0542527390602734E-2</v>
      </c>
      <c r="I3146" s="28">
        <v>2.6840000000000002</v>
      </c>
      <c r="J3146" s="28">
        <v>7.2038559913635254</v>
      </c>
      <c r="K3146" s="28">
        <v>4.0237031198946518</v>
      </c>
      <c r="L3146" s="28">
        <v>35.439054534219061</v>
      </c>
      <c r="M3146" s="31"/>
      <c r="N3146" s="32">
        <f t="shared" si="196"/>
        <v>85.225231991337964</v>
      </c>
      <c r="O3146" s="32">
        <f t="shared" si="197"/>
        <v>60.513758661959486</v>
      </c>
      <c r="P3146" s="32">
        <f t="shared" si="199"/>
        <v>78.538532481849018</v>
      </c>
    </row>
    <row r="3147" spans="1:16" x14ac:dyDescent="0.2">
      <c r="A3147" s="20" t="s">
        <v>3142</v>
      </c>
      <c r="B3147" s="20" t="s">
        <v>10142</v>
      </c>
      <c r="C3147" s="20" t="s">
        <v>6895</v>
      </c>
      <c r="D3147" s="1" t="s">
        <v>14123</v>
      </c>
      <c r="E3147" s="35">
        <v>6729</v>
      </c>
      <c r="F3147" s="35">
        <v>211934</v>
      </c>
      <c r="G3147" s="37">
        <f t="shared" si="198"/>
        <v>3.1750450611982978E-2</v>
      </c>
      <c r="I3147" s="28">
        <v>3.0219999999999998</v>
      </c>
      <c r="J3147" s="28">
        <v>9.1324844360351562</v>
      </c>
      <c r="K3147" s="28">
        <v>3.5948535528906533</v>
      </c>
      <c r="L3147" s="28">
        <v>39.201069995541687</v>
      </c>
      <c r="M3147" s="31"/>
      <c r="N3147" s="32">
        <f t="shared" si="196"/>
        <v>87.19946479469381</v>
      </c>
      <c r="O3147" s="32">
        <f t="shared" si="197"/>
        <v>62.766743581667427</v>
      </c>
      <c r="P3147" s="32">
        <f t="shared" si="199"/>
        <v>80.588193067872297</v>
      </c>
    </row>
    <row r="3148" spans="1:16" x14ac:dyDescent="0.2">
      <c r="A3148" s="20" t="s">
        <v>3143</v>
      </c>
      <c r="B3148" s="20" t="s">
        <v>10143</v>
      </c>
      <c r="C3148" s="20" t="s">
        <v>6895</v>
      </c>
      <c r="D3148" s="1" t="s">
        <v>14123</v>
      </c>
      <c r="E3148" s="35">
        <v>5620</v>
      </c>
      <c r="F3148" s="35">
        <v>211934</v>
      </c>
      <c r="G3148" s="37">
        <f t="shared" si="198"/>
        <v>2.6517689469363104E-2</v>
      </c>
      <c r="I3148" s="28">
        <v>8.0890000000000004</v>
      </c>
      <c r="J3148" s="28">
        <v>65.431922912597656</v>
      </c>
      <c r="K3148" s="28">
        <v>3.4327761942818507</v>
      </c>
      <c r="L3148" s="28">
        <v>36.026690391459077</v>
      </c>
      <c r="M3148" s="31"/>
      <c r="N3148" s="32">
        <f t="shared" si="196"/>
        <v>94.377894619539347</v>
      </c>
      <c r="O3148" s="32">
        <f t="shared" si="197"/>
        <v>65.916400045803272</v>
      </c>
      <c r="P3148" s="32">
        <f t="shared" si="199"/>
        <v>86.67647353189956</v>
      </c>
    </row>
    <row r="3149" spans="1:16" x14ac:dyDescent="0.2">
      <c r="A3149" s="20" t="s">
        <v>3144</v>
      </c>
      <c r="B3149" s="20" t="s">
        <v>10144</v>
      </c>
      <c r="C3149" s="20" t="s">
        <v>6895</v>
      </c>
      <c r="D3149" s="1" t="s">
        <v>14123</v>
      </c>
      <c r="E3149" s="35">
        <v>7383</v>
      </c>
      <c r="F3149" s="35">
        <v>211934</v>
      </c>
      <c r="G3149" s="37">
        <f t="shared" si="198"/>
        <v>3.4836316966602811E-2</v>
      </c>
      <c r="I3149" s="28">
        <v>5.2190000000000003</v>
      </c>
      <c r="J3149" s="28">
        <v>27.237960815429688</v>
      </c>
      <c r="K3149" s="28">
        <v>4.308991198162814</v>
      </c>
      <c r="L3149" s="28">
        <v>35.379520520113772</v>
      </c>
      <c r="M3149" s="31"/>
      <c r="N3149" s="32">
        <f t="shared" si="196"/>
        <v>88.74547706815676</v>
      </c>
      <c r="O3149" s="32">
        <f t="shared" si="197"/>
        <v>62.679785333565945</v>
      </c>
      <c r="P3149" s="32">
        <f t="shared" si="199"/>
        <v>81.692338397992231</v>
      </c>
    </row>
    <row r="3150" spans="1:16" x14ac:dyDescent="0.2">
      <c r="A3150" s="20" t="s">
        <v>3145</v>
      </c>
      <c r="B3150" s="20" t="s">
        <v>10145</v>
      </c>
      <c r="C3150" s="20" t="s">
        <v>6895</v>
      </c>
      <c r="D3150" s="1" t="s">
        <v>14123</v>
      </c>
      <c r="E3150" s="35">
        <v>8556</v>
      </c>
      <c r="F3150" s="35">
        <v>211934</v>
      </c>
      <c r="G3150" s="37">
        <f t="shared" si="198"/>
        <v>4.0371058914567742E-2</v>
      </c>
      <c r="I3150" s="28">
        <v>1.843</v>
      </c>
      <c r="J3150" s="28">
        <v>3.3966488838195801</v>
      </c>
      <c r="K3150" s="28">
        <v>4.119266864583258</v>
      </c>
      <c r="L3150" s="28">
        <v>36.505259467040673</v>
      </c>
      <c r="M3150" s="31"/>
      <c r="N3150" s="32">
        <f t="shared" si="196"/>
        <v>83.986207115347838</v>
      </c>
      <c r="O3150" s="32">
        <f t="shared" si="197"/>
        <v>60.030202349391629</v>
      </c>
      <c r="P3150" s="32">
        <f t="shared" si="199"/>
        <v>77.503930515215103</v>
      </c>
    </row>
    <row r="3151" spans="1:16" x14ac:dyDescent="0.2">
      <c r="A3151" s="20" t="s">
        <v>3146</v>
      </c>
      <c r="B3151" s="20" t="s">
        <v>10146</v>
      </c>
      <c r="C3151" s="20" t="s">
        <v>6895</v>
      </c>
      <c r="D3151" s="1" t="s">
        <v>14123</v>
      </c>
      <c r="E3151" s="35">
        <v>8248</v>
      </c>
      <c r="F3151" s="35">
        <v>211934</v>
      </c>
      <c r="G3151" s="37">
        <f t="shared" si="198"/>
        <v>3.8917776288844637E-2</v>
      </c>
      <c r="I3151" s="28">
        <v>5.4080000000000004</v>
      </c>
      <c r="J3151" s="28">
        <v>29.246463775634766</v>
      </c>
      <c r="K3151" s="28">
        <v>3.6108233487353183</v>
      </c>
      <c r="L3151" s="28">
        <v>36.943622696411254</v>
      </c>
      <c r="M3151" s="31"/>
      <c r="N3151" s="32">
        <f t="shared" si="196"/>
        <v>90.362233043605343</v>
      </c>
      <c r="O3151" s="32">
        <f t="shared" si="197"/>
        <v>64.020146380449361</v>
      </c>
      <c r="P3151" s="32">
        <f t="shared" si="199"/>
        <v>83.234304424309585</v>
      </c>
    </row>
    <row r="3152" spans="1:16" x14ac:dyDescent="0.2">
      <c r="A3152" s="20" t="s">
        <v>3147</v>
      </c>
      <c r="B3152" s="20" t="s">
        <v>10147</v>
      </c>
      <c r="C3152" s="20" t="s">
        <v>6895</v>
      </c>
      <c r="D3152" s="1" t="s">
        <v>14123</v>
      </c>
      <c r="E3152" s="35">
        <v>8882</v>
      </c>
      <c r="F3152" s="35">
        <v>211934</v>
      </c>
      <c r="G3152" s="37">
        <f t="shared" si="198"/>
        <v>4.1909273641794142E-2</v>
      </c>
      <c r="I3152" s="28">
        <v>8.3650000000000002</v>
      </c>
      <c r="J3152" s="28">
        <v>69.973228454589844</v>
      </c>
      <c r="K3152" s="28">
        <v>3.4927306453576157</v>
      </c>
      <c r="L3152" s="28">
        <v>38.800495383922538</v>
      </c>
      <c r="M3152" s="31"/>
      <c r="N3152" s="32">
        <f t="shared" si="196"/>
        <v>95.308736435255625</v>
      </c>
      <c r="O3152" s="32">
        <f t="shared" si="197"/>
        <v>67.255192910895403</v>
      </c>
      <c r="P3152" s="32">
        <f t="shared" si="199"/>
        <v>87.717703184285796</v>
      </c>
    </row>
    <row r="3153" spans="1:16" x14ac:dyDescent="0.2">
      <c r="A3153" s="20" t="s">
        <v>3148</v>
      </c>
      <c r="B3153" s="20" t="s">
        <v>10148</v>
      </c>
      <c r="C3153" s="20" t="s">
        <v>6895</v>
      </c>
      <c r="D3153" s="1" t="s">
        <v>14123</v>
      </c>
      <c r="E3153" s="35">
        <v>8641</v>
      </c>
      <c r="F3153" s="35">
        <v>211934</v>
      </c>
      <c r="G3153" s="37">
        <f t="shared" si="198"/>
        <v>4.0772127171666651E-2</v>
      </c>
      <c r="I3153" s="28">
        <v>2.1150000000000002</v>
      </c>
      <c r="J3153" s="28">
        <v>4.4732251167297363</v>
      </c>
      <c r="K3153" s="28">
        <v>3.3796739406019722</v>
      </c>
      <c r="L3153" s="28">
        <v>40.570651544960072</v>
      </c>
      <c r="M3153" s="31"/>
      <c r="N3153" s="32">
        <f t="shared" si="196"/>
        <v>86.366817011028942</v>
      </c>
      <c r="O3153" s="32">
        <f t="shared" si="197"/>
        <v>62.584626516989857</v>
      </c>
      <c r="P3153" s="32">
        <f t="shared" si="199"/>
        <v>79.93157296906378</v>
      </c>
    </row>
    <row r="3154" spans="1:16" x14ac:dyDescent="0.2">
      <c r="A3154" s="20" t="s">
        <v>3149</v>
      </c>
      <c r="B3154" s="20" t="s">
        <v>10149</v>
      </c>
      <c r="C3154" s="20" t="s">
        <v>6895</v>
      </c>
      <c r="D3154" s="1" t="s">
        <v>14123</v>
      </c>
      <c r="E3154" s="35">
        <v>7757</v>
      </c>
      <c r="F3154" s="35">
        <v>211934</v>
      </c>
      <c r="G3154" s="37">
        <f t="shared" si="198"/>
        <v>3.6601017297838004E-2</v>
      </c>
      <c r="I3154" s="28">
        <v>2.39</v>
      </c>
      <c r="J3154" s="28">
        <v>5.7121000289916992</v>
      </c>
      <c r="K3154" s="28">
        <v>2.6442532207914229</v>
      </c>
      <c r="L3154" s="28">
        <v>42.72772979244553</v>
      </c>
      <c r="M3154" s="31"/>
      <c r="N3154" s="32">
        <f t="shared" si="196"/>
        <v>88.319941857180396</v>
      </c>
      <c r="O3154" s="32">
        <f t="shared" si="197"/>
        <v>64.322763161719124</v>
      </c>
      <c r="P3154" s="32">
        <f t="shared" si="199"/>
        <v>81.826523966904588</v>
      </c>
    </row>
    <row r="3155" spans="1:16" x14ac:dyDescent="0.2">
      <c r="A3155" s="20" t="s">
        <v>3150</v>
      </c>
      <c r="B3155" s="20" t="s">
        <v>10150</v>
      </c>
      <c r="C3155" s="20" t="s">
        <v>6895</v>
      </c>
      <c r="D3155" s="1" t="s">
        <v>14123</v>
      </c>
      <c r="E3155" s="35">
        <v>10405</v>
      </c>
      <c r="F3155" s="35">
        <v>211934</v>
      </c>
      <c r="G3155" s="37">
        <f t="shared" si="198"/>
        <v>4.9095473118989874E-2</v>
      </c>
      <c r="I3155" s="28">
        <v>4.4969999999999999</v>
      </c>
      <c r="J3155" s="28">
        <v>20.22300910949707</v>
      </c>
      <c r="K3155" s="28">
        <v>0.822959267862448</v>
      </c>
      <c r="L3155" s="28">
        <v>44.105333974050936</v>
      </c>
      <c r="M3155" s="31"/>
      <c r="N3155" s="32">
        <f t="shared" si="196"/>
        <v>94.48615661479775</v>
      </c>
      <c r="O3155" s="32">
        <f t="shared" si="197"/>
        <v>68.284370118823844</v>
      </c>
      <c r="P3155" s="32">
        <f t="shared" si="199"/>
        <v>87.396191942312171</v>
      </c>
    </row>
    <row r="3156" spans="1:16" x14ac:dyDescent="0.2">
      <c r="A3156" s="20" t="s">
        <v>3151</v>
      </c>
      <c r="B3156" s="20" t="s">
        <v>10151</v>
      </c>
      <c r="C3156" s="20" t="s">
        <v>6896</v>
      </c>
      <c r="D3156" s="1" t="s">
        <v>13981</v>
      </c>
      <c r="E3156" s="35">
        <v>6179</v>
      </c>
      <c r="F3156" s="35">
        <v>861286</v>
      </c>
      <c r="G3156" s="37">
        <f t="shared" si="198"/>
        <v>7.1741558553140303E-3</v>
      </c>
      <c r="I3156" s="28">
        <v>4.7729999999999997</v>
      </c>
      <c r="J3156" s="28">
        <v>22.781528472900391</v>
      </c>
      <c r="K3156" s="28">
        <v>0.87179464061382117</v>
      </c>
      <c r="L3156" s="28">
        <v>43.688137239035441</v>
      </c>
      <c r="M3156" s="31"/>
      <c r="N3156" s="32">
        <f t="shared" si="196"/>
        <v>94.748226384101969</v>
      </c>
      <c r="O3156" s="32">
        <f t="shared" si="197"/>
        <v>68.322797420229648</v>
      </c>
      <c r="P3156" s="32">
        <f t="shared" si="199"/>
        <v>87.597746097655829</v>
      </c>
    </row>
    <row r="3157" spans="1:16" x14ac:dyDescent="0.2">
      <c r="A3157" s="20" t="s">
        <v>3152</v>
      </c>
      <c r="B3157" s="20" t="s">
        <v>10152</v>
      </c>
      <c r="C3157" s="20" t="s">
        <v>6896</v>
      </c>
      <c r="D3157" s="1" t="s">
        <v>13981</v>
      </c>
      <c r="E3157" s="35">
        <v>5915</v>
      </c>
      <c r="F3157" s="35">
        <v>861286</v>
      </c>
      <c r="G3157" s="37">
        <f t="shared" si="198"/>
        <v>6.8676374630494402E-3</v>
      </c>
      <c r="I3157" s="28">
        <v>5.3310000000000004</v>
      </c>
      <c r="J3157" s="28">
        <v>28.419561386108398</v>
      </c>
      <c r="K3157" s="28">
        <v>3.3922937723636011</v>
      </c>
      <c r="L3157" s="28">
        <v>36.812341504649197</v>
      </c>
      <c r="M3157" s="31"/>
      <c r="N3157" s="32">
        <f t="shared" si="196"/>
        <v>90.523701077618355</v>
      </c>
      <c r="O3157" s="32">
        <f t="shared" si="197"/>
        <v>64.056084549727132</v>
      </c>
      <c r="P3157" s="32">
        <f t="shared" si="199"/>
        <v>83.361805220766058</v>
      </c>
    </row>
    <row r="3158" spans="1:16" x14ac:dyDescent="0.2">
      <c r="A3158" s="20" t="s">
        <v>3153</v>
      </c>
      <c r="B3158" s="20" t="s">
        <v>10153</v>
      </c>
      <c r="C3158" s="20" t="s">
        <v>6896</v>
      </c>
      <c r="D3158" s="1" t="s">
        <v>13981</v>
      </c>
      <c r="E3158" s="35">
        <v>7895</v>
      </c>
      <c r="F3158" s="35">
        <v>861286</v>
      </c>
      <c r="G3158" s="37">
        <f t="shared" si="198"/>
        <v>9.1665254050338676E-3</v>
      </c>
      <c r="I3158" s="28">
        <v>4.1630000000000003</v>
      </c>
      <c r="J3158" s="28">
        <v>17.330568313598633</v>
      </c>
      <c r="K3158" s="28">
        <v>0.64347559308208113</v>
      </c>
      <c r="L3158" s="28">
        <v>42.644458518049397</v>
      </c>
      <c r="M3158" s="31"/>
      <c r="N3158" s="32">
        <f t="shared" si="196"/>
        <v>93.898469544604666</v>
      </c>
      <c r="O3158" s="32">
        <f t="shared" si="197"/>
        <v>67.48336121753762</v>
      </c>
      <c r="P3158" s="32">
        <f t="shared" si="199"/>
        <v>86.750781928435345</v>
      </c>
    </row>
    <row r="3159" spans="1:16" x14ac:dyDescent="0.2">
      <c r="A3159" s="20" t="s">
        <v>3154</v>
      </c>
      <c r="B3159" s="20" t="s">
        <v>10154</v>
      </c>
      <c r="C3159" s="20" t="s">
        <v>6896</v>
      </c>
      <c r="D3159" s="1" t="s">
        <v>13981</v>
      </c>
      <c r="E3159" s="35">
        <v>6780</v>
      </c>
      <c r="F3159" s="35">
        <v>861286</v>
      </c>
      <c r="G3159" s="37">
        <f t="shared" si="198"/>
        <v>7.8719496195224347E-3</v>
      </c>
      <c r="I3159" s="28">
        <v>9.2059999999999995</v>
      </c>
      <c r="J3159" s="28">
        <v>84.750434875488281</v>
      </c>
      <c r="K3159" s="28">
        <v>-1.3042889094365542E-2</v>
      </c>
      <c r="L3159" s="28">
        <v>36.727286135693213</v>
      </c>
      <c r="M3159" s="31"/>
      <c r="N3159" s="32">
        <f t="shared" si="196"/>
        <v>100.98006153637638</v>
      </c>
      <c r="O3159" s="32">
        <f t="shared" si="197"/>
        <v>69.515713443639015</v>
      </c>
      <c r="P3159" s="32">
        <f t="shared" si="199"/>
        <v>92.46609564879941</v>
      </c>
    </row>
    <row r="3160" spans="1:16" x14ac:dyDescent="0.2">
      <c r="A3160" s="20" t="s">
        <v>3155</v>
      </c>
      <c r="B3160" s="20" t="s">
        <v>10155</v>
      </c>
      <c r="C3160" s="20" t="s">
        <v>6896</v>
      </c>
      <c r="D3160" s="1" t="s">
        <v>13981</v>
      </c>
      <c r="E3160" s="35">
        <v>6222</v>
      </c>
      <c r="F3160" s="35">
        <v>861286</v>
      </c>
      <c r="G3160" s="37">
        <f t="shared" si="198"/>
        <v>7.2240811995086416E-3</v>
      </c>
      <c r="I3160" s="28">
        <v>5.2889999999999997</v>
      </c>
      <c r="J3160" s="28">
        <v>27.973520278930664</v>
      </c>
      <c r="K3160" s="28">
        <v>-0.42693237501020154</v>
      </c>
      <c r="L3160" s="28">
        <v>40.638058502089358</v>
      </c>
      <c r="M3160" s="31"/>
      <c r="N3160" s="32">
        <f t="shared" si="196"/>
        <v>96.683225122997996</v>
      </c>
      <c r="O3160" s="32">
        <f t="shared" si="197"/>
        <v>68.430133680257256</v>
      </c>
      <c r="P3160" s="32">
        <f t="shared" si="199"/>
        <v>89.038196023615185</v>
      </c>
    </row>
    <row r="3161" spans="1:16" x14ac:dyDescent="0.2">
      <c r="A3161" s="20" t="s">
        <v>3156</v>
      </c>
      <c r="B3161" s="20" t="s">
        <v>10156</v>
      </c>
      <c r="C3161" s="20" t="s">
        <v>6896</v>
      </c>
      <c r="D3161" s="1" t="s">
        <v>13981</v>
      </c>
      <c r="E3161" s="35">
        <v>7861</v>
      </c>
      <c r="F3161" s="35">
        <v>861286</v>
      </c>
      <c r="G3161" s="37">
        <f t="shared" si="198"/>
        <v>9.1270495514846409E-3</v>
      </c>
      <c r="I3161" s="28">
        <v>2.2930000000000001</v>
      </c>
      <c r="J3161" s="28">
        <v>5.2578492164611816</v>
      </c>
      <c r="K3161" s="28">
        <v>3.2690917600865039</v>
      </c>
      <c r="L3161" s="28">
        <v>44.051901793664925</v>
      </c>
      <c r="M3161" s="31"/>
      <c r="N3161" s="32">
        <f t="shared" si="196"/>
        <v>87.581016970606768</v>
      </c>
      <c r="O3161" s="32">
        <f t="shared" si="197"/>
        <v>64.331753935949351</v>
      </c>
      <c r="P3161" s="32">
        <f t="shared" si="199"/>
        <v>81.289978243061455</v>
      </c>
    </row>
    <row r="3162" spans="1:16" x14ac:dyDescent="0.2">
      <c r="A3162" s="20" t="s">
        <v>3157</v>
      </c>
      <c r="B3162" s="20" t="s">
        <v>10157</v>
      </c>
      <c r="C3162" s="20" t="s">
        <v>6896</v>
      </c>
      <c r="D3162" s="1" t="s">
        <v>13981</v>
      </c>
      <c r="E3162" s="35">
        <v>9830</v>
      </c>
      <c r="F3162" s="35">
        <v>861286</v>
      </c>
      <c r="G3162" s="37">
        <f t="shared" si="198"/>
        <v>1.1413165893791377E-2</v>
      </c>
      <c r="I3162" s="28">
        <v>2.782</v>
      </c>
      <c r="J3162" s="28">
        <v>7.7395238876342773</v>
      </c>
      <c r="K3162" s="28">
        <v>3.302627930138323</v>
      </c>
      <c r="L3162" s="28">
        <v>33.784130213631741</v>
      </c>
      <c r="M3162" s="31"/>
      <c r="N3162" s="32">
        <f t="shared" si="196"/>
        <v>86.026561714853841</v>
      </c>
      <c r="O3162" s="32">
        <f t="shared" si="197"/>
        <v>60.433111195795647</v>
      </c>
      <c r="P3162" s="32">
        <f t="shared" si="199"/>
        <v>79.101207214502793</v>
      </c>
    </row>
    <row r="3163" spans="1:16" x14ac:dyDescent="0.2">
      <c r="A3163" s="20" t="s">
        <v>3158</v>
      </c>
      <c r="B3163" s="20" t="s">
        <v>10158</v>
      </c>
      <c r="C3163" s="20" t="s">
        <v>6896</v>
      </c>
      <c r="D3163" s="1" t="s">
        <v>13981</v>
      </c>
      <c r="E3163" s="35">
        <v>9003</v>
      </c>
      <c r="F3163" s="35">
        <v>861286</v>
      </c>
      <c r="G3163" s="37">
        <f t="shared" si="198"/>
        <v>1.0452973808932224E-2</v>
      </c>
      <c r="I3163" s="28">
        <v>3.67</v>
      </c>
      <c r="J3163" s="28">
        <v>13.468899726867676</v>
      </c>
      <c r="K3163" s="28">
        <v>3.8155320985827266</v>
      </c>
      <c r="L3163" s="28">
        <v>37.958125069421307</v>
      </c>
      <c r="M3163" s="31"/>
      <c r="N3163" s="32">
        <f t="shared" si="196"/>
        <v>87.628435699367671</v>
      </c>
      <c r="O3163" s="32">
        <f t="shared" si="197"/>
        <v>62.709931539963762</v>
      </c>
      <c r="P3163" s="32">
        <f t="shared" si="199"/>
        <v>80.885715533759679</v>
      </c>
    </row>
    <row r="3164" spans="1:16" x14ac:dyDescent="0.2">
      <c r="A3164" s="20" t="s">
        <v>3159</v>
      </c>
      <c r="B3164" s="20" t="s">
        <v>10159</v>
      </c>
      <c r="C3164" s="20" t="s">
        <v>6896</v>
      </c>
      <c r="D3164" s="1" t="s">
        <v>13981</v>
      </c>
      <c r="E3164" s="35">
        <v>7726</v>
      </c>
      <c r="F3164" s="35">
        <v>861286</v>
      </c>
      <c r="G3164" s="37">
        <f t="shared" si="198"/>
        <v>8.9703071918038838E-3</v>
      </c>
      <c r="I3164" s="28">
        <v>2.2240000000000002</v>
      </c>
      <c r="J3164" s="28">
        <v>4.9461760520935059</v>
      </c>
      <c r="K3164" s="28">
        <v>3.6148084635249087</v>
      </c>
      <c r="L3164" s="28">
        <v>32.728061092415224</v>
      </c>
      <c r="M3164" s="31"/>
      <c r="N3164" s="32">
        <f t="shared" si="196"/>
        <v>84.465684532248829</v>
      </c>
      <c r="O3164" s="32">
        <f t="shared" si="197"/>
        <v>59.186940490481788</v>
      </c>
      <c r="P3164" s="32">
        <f t="shared" si="199"/>
        <v>77.625486737015564</v>
      </c>
    </row>
    <row r="3165" spans="1:16" x14ac:dyDescent="0.2">
      <c r="A3165" s="20" t="s">
        <v>3160</v>
      </c>
      <c r="B3165" s="20" t="s">
        <v>10160</v>
      </c>
      <c r="C3165" s="20" t="s">
        <v>6896</v>
      </c>
      <c r="D3165" s="1" t="s">
        <v>13981</v>
      </c>
      <c r="E3165" s="35">
        <v>9361</v>
      </c>
      <c r="F3165" s="35">
        <v>861286</v>
      </c>
      <c r="G3165" s="37">
        <f t="shared" si="198"/>
        <v>1.0868631325715267E-2</v>
      </c>
      <c r="I3165" s="28">
        <v>1.837</v>
      </c>
      <c r="J3165" s="28">
        <v>3.3745689392089844</v>
      </c>
      <c r="K3165" s="28">
        <v>3.6552870340018382</v>
      </c>
      <c r="L3165" s="28">
        <v>31.976711889755368</v>
      </c>
      <c r="M3165" s="31"/>
      <c r="N3165" s="32">
        <f t="shared" si="196"/>
        <v>83.621860376942621</v>
      </c>
      <c r="O3165" s="32">
        <f t="shared" si="197"/>
        <v>58.433553415728383</v>
      </c>
      <c r="P3165" s="32">
        <f t="shared" si="199"/>
        <v>76.806134031635139</v>
      </c>
    </row>
    <row r="3166" spans="1:16" x14ac:dyDescent="0.2">
      <c r="A3166" s="20" t="s">
        <v>3161</v>
      </c>
      <c r="B3166" s="20" t="s">
        <v>10161</v>
      </c>
      <c r="C3166" s="20" t="s">
        <v>6896</v>
      </c>
      <c r="D3166" s="1" t="s">
        <v>13981</v>
      </c>
      <c r="E3166" s="35">
        <v>7893</v>
      </c>
      <c r="F3166" s="35">
        <v>861286</v>
      </c>
      <c r="G3166" s="37">
        <f t="shared" si="198"/>
        <v>9.164203296001561E-3</v>
      </c>
      <c r="I3166" s="28">
        <v>0.441</v>
      </c>
      <c r="J3166" s="28">
        <v>0.19448100030422211</v>
      </c>
      <c r="K3166" s="28">
        <v>3.6553665078565878</v>
      </c>
      <c r="L3166" s="28">
        <v>36.656404408969976</v>
      </c>
      <c r="M3166" s="31"/>
      <c r="N3166" s="32">
        <f t="shared" si="196"/>
        <v>82.395236925880837</v>
      </c>
      <c r="O3166" s="32">
        <f t="shared" si="197"/>
        <v>58.905788352537705</v>
      </c>
      <c r="P3166" s="32">
        <f t="shared" si="199"/>
        <v>76.039206180162054</v>
      </c>
    </row>
    <row r="3167" spans="1:16" x14ac:dyDescent="0.2">
      <c r="A3167" s="20" t="s">
        <v>3162</v>
      </c>
      <c r="B3167" s="20" t="s">
        <v>10162</v>
      </c>
      <c r="C3167" s="20" t="s">
        <v>6896</v>
      </c>
      <c r="D3167" s="1" t="s">
        <v>13981</v>
      </c>
      <c r="E3167" s="35">
        <v>10548</v>
      </c>
      <c r="F3167" s="35">
        <v>861286</v>
      </c>
      <c r="G3167" s="37">
        <f t="shared" si="198"/>
        <v>1.224680303638977E-2</v>
      </c>
      <c r="I3167" s="28">
        <v>2.806</v>
      </c>
      <c r="J3167" s="28">
        <v>7.8736357688903809</v>
      </c>
      <c r="K3167" s="28">
        <v>4.0227914517950909</v>
      </c>
      <c r="L3167" s="28">
        <v>33.430318543799771</v>
      </c>
      <c r="M3167" s="31"/>
      <c r="N3167" s="32">
        <f t="shared" si="196"/>
        <v>84.972818625311021</v>
      </c>
      <c r="O3167" s="32">
        <f t="shared" si="197"/>
        <v>59.782018616392428</v>
      </c>
      <c r="P3167" s="32">
        <f t="shared" si="199"/>
        <v>78.156417684011629</v>
      </c>
    </row>
    <row r="3168" spans="1:16" x14ac:dyDescent="0.2">
      <c r="A3168" s="20" t="s">
        <v>3163</v>
      </c>
      <c r="B3168" s="20" t="s">
        <v>10163</v>
      </c>
      <c r="C3168" s="20" t="s">
        <v>6896</v>
      </c>
      <c r="D3168" s="1" t="s">
        <v>13981</v>
      </c>
      <c r="E3168" s="35">
        <v>10892</v>
      </c>
      <c r="F3168" s="35">
        <v>861286</v>
      </c>
      <c r="G3168" s="37">
        <f t="shared" si="198"/>
        <v>1.2646205789946661E-2</v>
      </c>
      <c r="I3168" s="28">
        <v>4.8940000000000001</v>
      </c>
      <c r="J3168" s="28">
        <v>23.951236724853516</v>
      </c>
      <c r="K3168" s="28">
        <v>2.5246848447835606</v>
      </c>
      <c r="L3168" s="28">
        <v>35.656261476312892</v>
      </c>
      <c r="M3168" s="31"/>
      <c r="N3168" s="32">
        <f t="shared" si="196"/>
        <v>90.821642036730879</v>
      </c>
      <c r="O3168" s="32">
        <f t="shared" si="197"/>
        <v>63.807924178209269</v>
      </c>
      <c r="P3168" s="32">
        <f t="shared" si="199"/>
        <v>83.511976135940472</v>
      </c>
    </row>
    <row r="3169" spans="1:16" x14ac:dyDescent="0.2">
      <c r="A3169" s="20" t="s">
        <v>3164</v>
      </c>
      <c r="B3169" s="20" t="s">
        <v>10164</v>
      </c>
      <c r="C3169" s="20" t="s">
        <v>6896</v>
      </c>
      <c r="D3169" s="1" t="s">
        <v>13981</v>
      </c>
      <c r="E3169" s="35">
        <v>10358</v>
      </c>
      <c r="F3169" s="35">
        <v>861286</v>
      </c>
      <c r="G3169" s="37">
        <f t="shared" si="198"/>
        <v>1.2026202678320557E-2</v>
      </c>
      <c r="I3169" s="28">
        <v>3.125</v>
      </c>
      <c r="J3169" s="28">
        <v>9.765625</v>
      </c>
      <c r="K3169" s="28">
        <v>3.8630857378171477</v>
      </c>
      <c r="L3169" s="28">
        <v>33.715002896312029</v>
      </c>
      <c r="M3169" s="31"/>
      <c r="N3169" s="32">
        <f t="shared" si="196"/>
        <v>85.764001169395954</v>
      </c>
      <c r="O3169" s="32">
        <f t="shared" si="197"/>
        <v>60.337429512284473</v>
      </c>
      <c r="P3169" s="32">
        <f t="shared" si="199"/>
        <v>78.883802568470642</v>
      </c>
    </row>
    <row r="3170" spans="1:16" x14ac:dyDescent="0.2">
      <c r="A3170" s="20" t="s">
        <v>3165</v>
      </c>
      <c r="B3170" s="20" t="s">
        <v>10165</v>
      </c>
      <c r="C3170" s="20" t="s">
        <v>6896</v>
      </c>
      <c r="D3170" s="1" t="s">
        <v>13981</v>
      </c>
      <c r="E3170" s="35">
        <v>7087</v>
      </c>
      <c r="F3170" s="35">
        <v>861286</v>
      </c>
      <c r="G3170" s="37">
        <f t="shared" si="198"/>
        <v>8.228393355981637E-3</v>
      </c>
      <c r="I3170" s="28">
        <v>1.6359999999999999</v>
      </c>
      <c r="J3170" s="28">
        <v>2.6764960289001465</v>
      </c>
      <c r="K3170" s="28">
        <v>2.5214869123933181</v>
      </c>
      <c r="L3170" s="28">
        <v>45.514745308310992</v>
      </c>
      <c r="M3170" s="31"/>
      <c r="N3170" s="32">
        <f t="shared" si="196"/>
        <v>87.904776588091053</v>
      </c>
      <c r="O3170" s="32">
        <f t="shared" si="197"/>
        <v>64.811176501720752</v>
      </c>
      <c r="P3170" s="32">
        <f t="shared" si="199"/>
        <v>81.655858835935717</v>
      </c>
    </row>
    <row r="3171" spans="1:16" x14ac:dyDescent="0.2">
      <c r="A3171" s="20" t="s">
        <v>3166</v>
      </c>
      <c r="B3171" s="20" t="s">
        <v>10166</v>
      </c>
      <c r="C3171" s="20" t="s">
        <v>6896</v>
      </c>
      <c r="D3171" s="1" t="s">
        <v>13981</v>
      </c>
      <c r="E3171" s="35">
        <v>10498</v>
      </c>
      <c r="F3171" s="35">
        <v>861286</v>
      </c>
      <c r="G3171" s="37">
        <f t="shared" si="198"/>
        <v>1.2188750310582083E-2</v>
      </c>
      <c r="I3171" s="28">
        <v>3.6989999999999998</v>
      </c>
      <c r="J3171" s="28">
        <v>13.682600975036621</v>
      </c>
      <c r="K3171" s="28">
        <v>3.7477315004143499</v>
      </c>
      <c r="L3171" s="28">
        <v>33.736140217184229</v>
      </c>
      <c r="M3171" s="31"/>
      <c r="N3171" s="32">
        <f t="shared" si="196"/>
        <v>86.829854606739602</v>
      </c>
      <c r="O3171" s="32">
        <f t="shared" si="197"/>
        <v>60.989405950039497</v>
      </c>
      <c r="P3171" s="32">
        <f t="shared" si="199"/>
        <v>79.837664661014628</v>
      </c>
    </row>
    <row r="3172" spans="1:16" x14ac:dyDescent="0.2">
      <c r="A3172" s="20" t="s">
        <v>3167</v>
      </c>
      <c r="B3172" s="20" t="s">
        <v>10167</v>
      </c>
      <c r="C3172" s="20" t="s">
        <v>6896</v>
      </c>
      <c r="D3172" s="1" t="s">
        <v>13981</v>
      </c>
      <c r="E3172" s="35">
        <v>8610</v>
      </c>
      <c r="F3172" s="35">
        <v>861286</v>
      </c>
      <c r="G3172" s="37">
        <f t="shared" si="198"/>
        <v>9.9966793840838009E-3</v>
      </c>
      <c r="I3172" s="28">
        <v>4.3780000000000001</v>
      </c>
      <c r="J3172" s="28">
        <v>19.16688346862793</v>
      </c>
      <c r="K3172" s="28">
        <v>3.4585607765420758</v>
      </c>
      <c r="L3172" s="28">
        <v>37.264459930313592</v>
      </c>
      <c r="M3172" s="31"/>
      <c r="N3172" s="32">
        <f t="shared" si="196"/>
        <v>89.073888839699251</v>
      </c>
      <c r="O3172" s="32">
        <f t="shared" si="197"/>
        <v>63.342041426779573</v>
      </c>
      <c r="P3172" s="32">
        <f t="shared" si="199"/>
        <v>82.111085400955773</v>
      </c>
    </row>
    <row r="3173" spans="1:16" x14ac:dyDescent="0.2">
      <c r="A3173" s="20" t="s">
        <v>3168</v>
      </c>
      <c r="B3173" s="20" t="s">
        <v>10168</v>
      </c>
      <c r="C3173" s="20" t="s">
        <v>6896</v>
      </c>
      <c r="D3173" s="1" t="s">
        <v>13981</v>
      </c>
      <c r="E3173" s="35">
        <v>8575</v>
      </c>
      <c r="F3173" s="35">
        <v>861286</v>
      </c>
      <c r="G3173" s="37">
        <f t="shared" si="198"/>
        <v>9.9560424760184191E-3</v>
      </c>
      <c r="I3173" s="28">
        <v>3.91</v>
      </c>
      <c r="J3173" s="28">
        <v>15.288100242614746</v>
      </c>
      <c r="K3173" s="28">
        <v>0.7574745675253195</v>
      </c>
      <c r="L3173" s="28">
        <v>43.280116618075802</v>
      </c>
      <c r="M3173" s="31"/>
      <c r="N3173" s="32">
        <f t="shared" si="196"/>
        <v>93.487363736861624</v>
      </c>
      <c r="O3173" s="32">
        <f t="shared" si="197"/>
        <v>67.432639164604879</v>
      </c>
      <c r="P3173" s="32">
        <f t="shared" si="199"/>
        <v>86.437192680890817</v>
      </c>
    </row>
    <row r="3174" spans="1:16" x14ac:dyDescent="0.2">
      <c r="A3174" s="20" t="s">
        <v>3169</v>
      </c>
      <c r="B3174" s="20" t="s">
        <v>10169</v>
      </c>
      <c r="C3174" s="20" t="s">
        <v>6896</v>
      </c>
      <c r="D3174" s="1" t="s">
        <v>13981</v>
      </c>
      <c r="E3174" s="35">
        <v>9058</v>
      </c>
      <c r="F3174" s="35">
        <v>861286</v>
      </c>
      <c r="G3174" s="37">
        <f t="shared" si="198"/>
        <v>1.0516831807320682E-2</v>
      </c>
      <c r="I3174" s="28">
        <v>5.7729999999999997</v>
      </c>
      <c r="J3174" s="28">
        <v>33.327529907226563</v>
      </c>
      <c r="K3174" s="28">
        <v>2.1899131068803026</v>
      </c>
      <c r="L3174" s="28">
        <v>40.78549348642084</v>
      </c>
      <c r="M3174" s="31"/>
      <c r="N3174" s="32">
        <f t="shared" si="196"/>
        <v>93.766748267384486</v>
      </c>
      <c r="O3174" s="32">
        <f t="shared" si="197"/>
        <v>67.00611867489782</v>
      </c>
      <c r="P3174" s="32">
        <f t="shared" si="199"/>
        <v>86.525565745217293</v>
      </c>
    </row>
    <row r="3175" spans="1:16" x14ac:dyDescent="0.2">
      <c r="A3175" s="20" t="s">
        <v>3170</v>
      </c>
      <c r="B3175" s="20" t="s">
        <v>10170</v>
      </c>
      <c r="C3175" s="20" t="s">
        <v>6896</v>
      </c>
      <c r="D3175" s="1" t="s">
        <v>13981</v>
      </c>
      <c r="E3175" s="35">
        <v>8628</v>
      </c>
      <c r="F3175" s="35">
        <v>861286</v>
      </c>
      <c r="G3175" s="37">
        <f t="shared" si="198"/>
        <v>1.0017578365374568E-2</v>
      </c>
      <c r="I3175" s="28">
        <v>4.5860000000000003</v>
      </c>
      <c r="J3175" s="28">
        <v>21.031396865844727</v>
      </c>
      <c r="K3175" s="28">
        <v>3.5377135541366704</v>
      </c>
      <c r="L3175" s="28">
        <v>34.229833101529906</v>
      </c>
      <c r="M3175" s="31"/>
      <c r="N3175" s="32">
        <f t="shared" si="196"/>
        <v>88.607535347200326</v>
      </c>
      <c r="O3175" s="32">
        <f t="shared" si="197"/>
        <v>62.183481237739095</v>
      </c>
      <c r="P3175" s="32">
        <f t="shared" si="199"/>
        <v>81.457427083830027</v>
      </c>
    </row>
    <row r="3176" spans="1:16" x14ac:dyDescent="0.2">
      <c r="A3176" s="20" t="s">
        <v>3171</v>
      </c>
      <c r="B3176" s="20" t="s">
        <v>10171</v>
      </c>
      <c r="C3176" s="20" t="s">
        <v>6897</v>
      </c>
      <c r="D3176" s="1" t="s">
        <v>14023</v>
      </c>
      <c r="E3176" s="35">
        <v>8527</v>
      </c>
      <c r="F3176" s="35">
        <v>205843</v>
      </c>
      <c r="G3176" s="37">
        <f t="shared" si="198"/>
        <v>4.1424775192743984E-2</v>
      </c>
      <c r="I3176" s="28">
        <v>3.5830000000000002</v>
      </c>
      <c r="J3176" s="28">
        <v>12.837888717651367</v>
      </c>
      <c r="K3176" s="28">
        <v>3.7103826000037614</v>
      </c>
      <c r="L3176" s="28">
        <v>41.108713498299522</v>
      </c>
      <c r="M3176" s="31"/>
      <c r="N3176" s="32">
        <f t="shared" si="196"/>
        <v>88.341412944947024</v>
      </c>
      <c r="O3176" s="32">
        <f t="shared" si="197"/>
        <v>64.044290606646882</v>
      </c>
      <c r="P3176" s="32">
        <f t="shared" si="199"/>
        <v>81.766833038035784</v>
      </c>
    </row>
    <row r="3177" spans="1:16" x14ac:dyDescent="0.2">
      <c r="A3177" s="20" t="s">
        <v>3172</v>
      </c>
      <c r="B3177" s="20" t="s">
        <v>10172</v>
      </c>
      <c r="C3177" s="20" t="s">
        <v>6897</v>
      </c>
      <c r="D3177" s="1" t="s">
        <v>14023</v>
      </c>
      <c r="E3177" s="35">
        <v>6481</v>
      </c>
      <c r="F3177" s="35">
        <v>205843</v>
      </c>
      <c r="G3177" s="37">
        <f t="shared" si="198"/>
        <v>3.1485161020777974E-2</v>
      </c>
      <c r="I3177" s="28">
        <v>2.5569999999999999</v>
      </c>
      <c r="J3177" s="28">
        <v>6.5382490158081055</v>
      </c>
      <c r="K3177" s="28">
        <v>3.5584387763589644</v>
      </c>
      <c r="L3177" s="28">
        <v>37.50547754976084</v>
      </c>
      <c r="M3177" s="31"/>
      <c r="N3177" s="32">
        <f t="shared" si="196"/>
        <v>86.137893916282081</v>
      </c>
      <c r="O3177" s="32">
        <f t="shared" si="197"/>
        <v>61.603780383068006</v>
      </c>
      <c r="P3177" s="32">
        <f t="shared" si="199"/>
        <v>79.499186351514837</v>
      </c>
    </row>
    <row r="3178" spans="1:16" x14ac:dyDescent="0.2">
      <c r="A3178" s="20" t="s">
        <v>3173</v>
      </c>
      <c r="B3178" s="20" t="s">
        <v>10173</v>
      </c>
      <c r="C3178" s="20" t="s">
        <v>6897</v>
      </c>
      <c r="D3178" s="1" t="s">
        <v>14023</v>
      </c>
      <c r="E3178" s="35">
        <v>8346</v>
      </c>
      <c r="F3178" s="35">
        <v>205843</v>
      </c>
      <c r="G3178" s="37">
        <f t="shared" si="198"/>
        <v>4.0545464261597434E-2</v>
      </c>
      <c r="I3178" s="28">
        <v>2.6349999999999998</v>
      </c>
      <c r="J3178" s="28">
        <v>6.9432249069213867</v>
      </c>
      <c r="K3178" s="28">
        <v>4.2466397873796797</v>
      </c>
      <c r="L3178" s="28">
        <v>32.927869638150014</v>
      </c>
      <c r="M3178" s="31"/>
      <c r="N3178" s="32">
        <f t="shared" si="196"/>
        <v>84.27536005590099</v>
      </c>
      <c r="O3178" s="32">
        <f t="shared" si="197"/>
        <v>59.232508325160225</v>
      </c>
      <c r="P3178" s="32">
        <f t="shared" si="199"/>
        <v>77.498992570556865</v>
      </c>
    </row>
    <row r="3179" spans="1:16" x14ac:dyDescent="0.2">
      <c r="A3179" s="20" t="s">
        <v>3174</v>
      </c>
      <c r="B3179" s="20" t="s">
        <v>10174</v>
      </c>
      <c r="C3179" s="20" t="s">
        <v>6897</v>
      </c>
      <c r="D3179" s="1" t="s">
        <v>14023</v>
      </c>
      <c r="E3179" s="35">
        <v>5980</v>
      </c>
      <c r="F3179" s="35">
        <v>205843</v>
      </c>
      <c r="G3179" s="37">
        <f t="shared" si="198"/>
        <v>2.9051267227935853E-2</v>
      </c>
      <c r="I3179" s="28">
        <v>5.2160000000000002</v>
      </c>
      <c r="J3179" s="28">
        <v>27.206655502319336</v>
      </c>
      <c r="K3179" s="28">
        <v>3.8512016687492689</v>
      </c>
      <c r="L3179" s="28">
        <v>42.770903010033443</v>
      </c>
      <c r="M3179" s="31"/>
      <c r="N3179" s="32">
        <f t="shared" si="196"/>
        <v>91.029041095936691</v>
      </c>
      <c r="O3179" s="32">
        <f t="shared" si="197"/>
        <v>66.157889236354237</v>
      </c>
      <c r="P3179" s="32">
        <f t="shared" si="199"/>
        <v>84.299134031181438</v>
      </c>
    </row>
    <row r="3180" spans="1:16" x14ac:dyDescent="0.2">
      <c r="A3180" s="20" t="s">
        <v>3175</v>
      </c>
      <c r="B3180" s="20" t="s">
        <v>10175</v>
      </c>
      <c r="C3180" s="20" t="s">
        <v>6897</v>
      </c>
      <c r="D3180" s="1" t="s">
        <v>14023</v>
      </c>
      <c r="E3180" s="35">
        <v>9824</v>
      </c>
      <c r="F3180" s="35">
        <v>205843</v>
      </c>
      <c r="G3180" s="37">
        <f t="shared" si="198"/>
        <v>4.772569385405382E-2</v>
      </c>
      <c r="I3180" s="28">
        <v>1.6850000000000001</v>
      </c>
      <c r="J3180" s="28">
        <v>2.8392250537872314</v>
      </c>
      <c r="K3180" s="28">
        <v>3.9977951446677435</v>
      </c>
      <c r="L3180" s="28">
        <v>37.26252035830619</v>
      </c>
      <c r="M3180" s="31"/>
      <c r="N3180" s="32">
        <f t="shared" si="196"/>
        <v>84.071418061227334</v>
      </c>
      <c r="O3180" s="32">
        <f t="shared" si="197"/>
        <v>60.274062626714667</v>
      </c>
      <c r="P3180" s="32">
        <f t="shared" si="199"/>
        <v>77.632070524554493</v>
      </c>
    </row>
    <row r="3181" spans="1:16" x14ac:dyDescent="0.2">
      <c r="A3181" s="20" t="s">
        <v>3176</v>
      </c>
      <c r="B3181" s="20" t="s">
        <v>10176</v>
      </c>
      <c r="C3181" s="20" t="s">
        <v>6897</v>
      </c>
      <c r="D3181" s="1" t="s">
        <v>14023</v>
      </c>
      <c r="E3181" s="35">
        <v>11853</v>
      </c>
      <c r="F3181" s="35">
        <v>205843</v>
      </c>
      <c r="G3181" s="37">
        <f t="shared" si="198"/>
        <v>5.7582720811492252E-2</v>
      </c>
      <c r="I3181" s="28">
        <v>1.9279999999999999</v>
      </c>
      <c r="J3181" s="28">
        <v>3.7171840667724609</v>
      </c>
      <c r="K3181" s="28">
        <v>4.0783257406938462</v>
      </c>
      <c r="L3181" s="28">
        <v>36.9285412975618</v>
      </c>
      <c r="M3181" s="31"/>
      <c r="N3181" s="32">
        <f t="shared" si="196"/>
        <v>84.274390437908963</v>
      </c>
      <c r="O3181" s="32">
        <f t="shared" si="197"/>
        <v>60.32961288611007</v>
      </c>
      <c r="P3181" s="32">
        <f t="shared" si="199"/>
        <v>77.795151819623683</v>
      </c>
    </row>
    <row r="3182" spans="1:16" x14ac:dyDescent="0.2">
      <c r="A3182" s="20" t="s">
        <v>3177</v>
      </c>
      <c r="B3182" s="20" t="s">
        <v>10177</v>
      </c>
      <c r="C3182" s="20" t="s">
        <v>6897</v>
      </c>
      <c r="D3182" s="1" t="s">
        <v>14023</v>
      </c>
      <c r="E3182" s="35">
        <v>9376</v>
      </c>
      <c r="F3182" s="35">
        <v>205843</v>
      </c>
      <c r="G3182" s="37">
        <f t="shared" si="198"/>
        <v>4.5549277847680029E-2</v>
      </c>
      <c r="I3182" s="28">
        <v>4.58</v>
      </c>
      <c r="J3182" s="28">
        <v>20.976400375366211</v>
      </c>
      <c r="K3182" s="28">
        <v>3.7280762767676148</v>
      </c>
      <c r="L3182" s="28">
        <v>37.354842150170647</v>
      </c>
      <c r="M3182" s="31"/>
      <c r="N3182" s="32">
        <f t="shared" si="196"/>
        <v>89.025694916518518</v>
      </c>
      <c r="O3182" s="32">
        <f t="shared" si="197"/>
        <v>63.369986594451746</v>
      </c>
      <c r="P3182" s="32">
        <f t="shared" si="199"/>
        <v>82.08349402197274</v>
      </c>
    </row>
    <row r="3183" spans="1:16" x14ac:dyDescent="0.2">
      <c r="A3183" s="20" t="s">
        <v>3178</v>
      </c>
      <c r="B3183" s="20" t="s">
        <v>10178</v>
      </c>
      <c r="C3183" s="20" t="s">
        <v>6897</v>
      </c>
      <c r="D3183" s="1" t="s">
        <v>14023</v>
      </c>
      <c r="E3183" s="35">
        <v>8260</v>
      </c>
      <c r="F3183" s="35">
        <v>205843</v>
      </c>
      <c r="G3183" s="37">
        <f t="shared" si="198"/>
        <v>4.0127670117516751E-2</v>
      </c>
      <c r="I3183" s="28">
        <v>8.9670000000000005</v>
      </c>
      <c r="J3183" s="28">
        <v>80.407089233398438</v>
      </c>
      <c r="K3183" s="28">
        <v>3.3595582876445924</v>
      </c>
      <c r="L3183" s="28">
        <v>40.841525423728811</v>
      </c>
      <c r="M3183" s="31"/>
      <c r="N3183" s="32">
        <f t="shared" si="196"/>
        <v>96.811742515473483</v>
      </c>
      <c r="O3183" s="32">
        <f t="shared" si="197"/>
        <v>68.647068387789744</v>
      </c>
      <c r="P3183" s="32">
        <f t="shared" si="199"/>
        <v>89.19063833587758</v>
      </c>
    </row>
    <row r="3184" spans="1:16" x14ac:dyDescent="0.2">
      <c r="A3184" s="20" t="s">
        <v>3179</v>
      </c>
      <c r="B3184" s="20" t="s">
        <v>10179</v>
      </c>
      <c r="C3184" s="20" t="s">
        <v>6897</v>
      </c>
      <c r="D3184" s="1" t="s">
        <v>14023</v>
      </c>
      <c r="E3184" s="35">
        <v>9332</v>
      </c>
      <c r="F3184" s="35">
        <v>205843</v>
      </c>
      <c r="G3184" s="37">
        <f t="shared" si="198"/>
        <v>4.5335522704196884E-2</v>
      </c>
      <c r="I3184" s="28">
        <v>1.1679999999999999</v>
      </c>
      <c r="J3184" s="28">
        <v>1.3642239570617676</v>
      </c>
      <c r="K3184" s="28">
        <v>4.0218345227482892</v>
      </c>
      <c r="L3184" s="28">
        <v>34.960244320617228</v>
      </c>
      <c r="M3184" s="31"/>
      <c r="N3184" s="32">
        <f t="shared" si="196"/>
        <v>82.689530791142147</v>
      </c>
      <c r="O3184" s="32">
        <f t="shared" si="197"/>
        <v>58.720713977680106</v>
      </c>
      <c r="P3184" s="32">
        <f t="shared" si="199"/>
        <v>76.203787367699007</v>
      </c>
    </row>
    <row r="3185" spans="1:16" x14ac:dyDescent="0.2">
      <c r="A3185" s="20" t="s">
        <v>3180</v>
      </c>
      <c r="B3185" s="20" t="s">
        <v>10180</v>
      </c>
      <c r="C3185" s="20" t="s">
        <v>6897</v>
      </c>
      <c r="D3185" s="1" t="s">
        <v>14023</v>
      </c>
      <c r="E3185" s="35">
        <v>13410</v>
      </c>
      <c r="F3185" s="35">
        <v>205843</v>
      </c>
      <c r="G3185" s="37">
        <f t="shared" si="198"/>
        <v>6.5146738047929739E-2</v>
      </c>
      <c r="I3185" s="28">
        <v>2.5960000000000001</v>
      </c>
      <c r="J3185" s="28">
        <v>6.7392158508300781</v>
      </c>
      <c r="K3185" s="28">
        <v>4.5738247195944313</v>
      </c>
      <c r="L3185" s="28">
        <v>29.910439970171513</v>
      </c>
      <c r="M3185" s="31"/>
      <c r="N3185" s="32">
        <f t="shared" si="196"/>
        <v>83.082046332388785</v>
      </c>
      <c r="O3185" s="32">
        <f t="shared" si="197"/>
        <v>57.66979456899881</v>
      </c>
      <c r="P3185" s="32">
        <f t="shared" si="199"/>
        <v>76.205722564220196</v>
      </c>
    </row>
    <row r="3186" spans="1:16" x14ac:dyDescent="0.2">
      <c r="A3186" s="20" t="s">
        <v>3181</v>
      </c>
      <c r="B3186" s="20" t="s">
        <v>10181</v>
      </c>
      <c r="C3186" s="20" t="s">
        <v>6897</v>
      </c>
      <c r="D3186" s="1" t="s">
        <v>14023</v>
      </c>
      <c r="E3186" s="35">
        <v>11171</v>
      </c>
      <c r="F3186" s="35">
        <v>205843</v>
      </c>
      <c r="G3186" s="37">
        <f t="shared" si="198"/>
        <v>5.4269516087503585E-2</v>
      </c>
      <c r="I3186" s="28">
        <v>1.21</v>
      </c>
      <c r="J3186" s="28">
        <v>1.4641000032424927</v>
      </c>
      <c r="K3186" s="28">
        <v>4.1928951489529647</v>
      </c>
      <c r="L3186" s="28">
        <v>32.380091307850684</v>
      </c>
      <c r="M3186" s="31"/>
      <c r="N3186" s="32">
        <f t="shared" si="196"/>
        <v>81.943133108120207</v>
      </c>
      <c r="O3186" s="32">
        <f t="shared" si="197"/>
        <v>57.54310306125123</v>
      </c>
      <c r="P3186" s="32">
        <f t="shared" si="199"/>
        <v>75.340707312975681</v>
      </c>
    </row>
    <row r="3187" spans="1:16" x14ac:dyDescent="0.2">
      <c r="A3187" s="20" t="s">
        <v>3182</v>
      </c>
      <c r="B3187" s="20" t="s">
        <v>10182</v>
      </c>
      <c r="C3187" s="20" t="s">
        <v>6897</v>
      </c>
      <c r="D3187" s="1" t="s">
        <v>14023</v>
      </c>
      <c r="E3187" s="35">
        <v>9982</v>
      </c>
      <c r="F3187" s="35">
        <v>205843</v>
      </c>
      <c r="G3187" s="37">
        <f t="shared" si="198"/>
        <v>4.8493269142016002E-2</v>
      </c>
      <c r="I3187" s="28">
        <v>7.9249999999999998</v>
      </c>
      <c r="J3187" s="28">
        <v>62.805625915527344</v>
      </c>
      <c r="K3187" s="28">
        <v>3.7134628761120205</v>
      </c>
      <c r="L3187" s="28">
        <v>38.402825085153275</v>
      </c>
      <c r="M3187" s="31"/>
      <c r="N3187" s="32">
        <f t="shared" si="196"/>
        <v>94.274124621458952</v>
      </c>
      <c r="O3187" s="32">
        <f t="shared" si="197"/>
        <v>66.602247196276295</v>
      </c>
      <c r="P3187" s="32">
        <f t="shared" si="199"/>
        <v>86.786366739146516</v>
      </c>
    </row>
    <row r="3188" spans="1:16" x14ac:dyDescent="0.2">
      <c r="A3188" s="20" t="s">
        <v>3183</v>
      </c>
      <c r="B3188" s="20" t="s">
        <v>10183</v>
      </c>
      <c r="C3188" s="20" t="s">
        <v>6897</v>
      </c>
      <c r="D3188" s="1" t="s">
        <v>14023</v>
      </c>
      <c r="E3188" s="35">
        <v>8070</v>
      </c>
      <c r="F3188" s="35">
        <v>205843</v>
      </c>
      <c r="G3188" s="37">
        <f t="shared" si="198"/>
        <v>3.9204636543385005E-2</v>
      </c>
      <c r="I3188" s="28">
        <v>0.48</v>
      </c>
      <c r="J3188" s="28">
        <v>0.23039999604225159</v>
      </c>
      <c r="K3188" s="28">
        <v>3.9022199120324528</v>
      </c>
      <c r="L3188" s="28">
        <v>39.228996282527881</v>
      </c>
      <c r="M3188" s="31"/>
      <c r="N3188" s="32">
        <f t="shared" si="196"/>
        <v>82.684293120618534</v>
      </c>
      <c r="O3188" s="32">
        <f t="shared" si="197"/>
        <v>59.865225971500884</v>
      </c>
      <c r="P3188" s="32">
        <f t="shared" si="199"/>
        <v>76.509661479711909</v>
      </c>
    </row>
    <row r="3189" spans="1:16" x14ac:dyDescent="0.2">
      <c r="A3189" s="20" t="s">
        <v>3184</v>
      </c>
      <c r="B3189" s="20" t="s">
        <v>10184</v>
      </c>
      <c r="C3189" s="20" t="s">
        <v>6897</v>
      </c>
      <c r="D3189" s="1" t="s">
        <v>14023</v>
      </c>
      <c r="E3189" s="35">
        <v>9766</v>
      </c>
      <c r="F3189" s="35">
        <v>205843</v>
      </c>
      <c r="G3189" s="37">
        <f t="shared" si="198"/>
        <v>4.7443925710371496E-2</v>
      </c>
      <c r="I3189" s="28">
        <v>7.8330000000000002</v>
      </c>
      <c r="J3189" s="28">
        <v>61.355888366699219</v>
      </c>
      <c r="K3189" s="28">
        <v>2.8691005247890318</v>
      </c>
      <c r="L3189" s="28">
        <v>36.532459553553146</v>
      </c>
      <c r="M3189" s="31"/>
      <c r="N3189" s="32">
        <f t="shared" si="196"/>
        <v>94.912236226936713</v>
      </c>
      <c r="O3189" s="32">
        <f t="shared" si="197"/>
        <v>66.352115173082495</v>
      </c>
      <c r="P3189" s="32">
        <f t="shared" si="199"/>
        <v>87.184127712471408</v>
      </c>
    </row>
    <row r="3190" spans="1:16" x14ac:dyDescent="0.2">
      <c r="A3190" s="20" t="s">
        <v>3185</v>
      </c>
      <c r="B3190" s="20" t="s">
        <v>10185</v>
      </c>
      <c r="C3190" s="20" t="s">
        <v>6897</v>
      </c>
      <c r="D3190" s="1" t="s">
        <v>14023</v>
      </c>
      <c r="E3190" s="35">
        <v>10636</v>
      </c>
      <c r="F3190" s="35">
        <v>205843</v>
      </c>
      <c r="G3190" s="37">
        <f t="shared" si="198"/>
        <v>5.167044786560631E-2</v>
      </c>
      <c r="I3190" s="28">
        <v>1.7430000000000001</v>
      </c>
      <c r="J3190" s="28">
        <v>3.0380489826202393</v>
      </c>
      <c r="K3190" s="28">
        <v>4.3363035449311482</v>
      </c>
      <c r="L3190" s="28">
        <v>29.698852952237683</v>
      </c>
      <c r="M3190" s="31"/>
      <c r="N3190" s="32">
        <f t="shared" si="196"/>
        <v>82.006108354072566</v>
      </c>
      <c r="O3190" s="32">
        <f t="shared" si="197"/>
        <v>56.868310181957909</v>
      </c>
      <c r="P3190" s="32">
        <f t="shared" si="199"/>
        <v>75.204049226854238</v>
      </c>
    </row>
    <row r="3191" spans="1:16" x14ac:dyDescent="0.2">
      <c r="A3191" s="20" t="s">
        <v>3186</v>
      </c>
      <c r="B3191" s="20" t="s">
        <v>10186</v>
      </c>
      <c r="C3191" s="20" t="s">
        <v>6897</v>
      </c>
      <c r="D3191" s="1" t="s">
        <v>14023</v>
      </c>
      <c r="E3191" s="35">
        <v>10436</v>
      </c>
      <c r="F3191" s="35">
        <v>205843</v>
      </c>
      <c r="G3191" s="37">
        <f t="shared" si="198"/>
        <v>5.0698833577046583E-2</v>
      </c>
      <c r="I3191" s="28">
        <v>7.3650000000000002</v>
      </c>
      <c r="J3191" s="28">
        <v>54.24322509765625</v>
      </c>
      <c r="K3191" s="28">
        <v>3.7196271575290991</v>
      </c>
      <c r="L3191" s="28">
        <v>35.503641241855114</v>
      </c>
      <c r="M3191" s="31"/>
      <c r="N3191" s="32">
        <f t="shared" si="196"/>
        <v>92.804339041563736</v>
      </c>
      <c r="O3191" s="32">
        <f t="shared" si="197"/>
        <v>64.93818090009195</v>
      </c>
      <c r="P3191" s="32">
        <f t="shared" si="199"/>
        <v>85.264010567728974</v>
      </c>
    </row>
    <row r="3192" spans="1:16" x14ac:dyDescent="0.2">
      <c r="A3192" s="20" t="s">
        <v>3187</v>
      </c>
      <c r="B3192" s="20" t="s">
        <v>10187</v>
      </c>
      <c r="C3192" s="20" t="s">
        <v>6897</v>
      </c>
      <c r="D3192" s="1" t="s">
        <v>14023</v>
      </c>
      <c r="E3192" s="35">
        <v>10894</v>
      </c>
      <c r="F3192" s="35">
        <v>205843</v>
      </c>
      <c r="G3192" s="37">
        <f t="shared" si="198"/>
        <v>5.2923830297848362E-2</v>
      </c>
      <c r="I3192" s="28">
        <v>2.9620000000000002</v>
      </c>
      <c r="J3192" s="28">
        <v>8.7734441757202148</v>
      </c>
      <c r="K3192" s="28">
        <v>4.7766820111126984</v>
      </c>
      <c r="L3192" s="28">
        <v>29.176794565816046</v>
      </c>
      <c r="M3192" s="31"/>
      <c r="N3192" s="32">
        <f t="shared" si="196"/>
        <v>83.212603791996102</v>
      </c>
      <c r="O3192" s="32">
        <f t="shared" si="197"/>
        <v>57.577800854781763</v>
      </c>
      <c r="P3192" s="32">
        <f t="shared" si="199"/>
        <v>76.27605970409941</v>
      </c>
    </row>
    <row r="3193" spans="1:16" x14ac:dyDescent="0.2">
      <c r="A3193" s="20" t="s">
        <v>3188</v>
      </c>
      <c r="B3193" s="20" t="s">
        <v>10188</v>
      </c>
      <c r="C3193" s="20" t="s">
        <v>6897</v>
      </c>
      <c r="D3193" s="1" t="s">
        <v>14023</v>
      </c>
      <c r="E3193" s="35">
        <v>12406</v>
      </c>
      <c r="F3193" s="35">
        <v>205843</v>
      </c>
      <c r="G3193" s="37">
        <f t="shared" si="198"/>
        <v>6.0269234319359898E-2</v>
      </c>
      <c r="I3193" s="28">
        <v>3.6240000000000001</v>
      </c>
      <c r="J3193" s="28">
        <v>13.133376121520996</v>
      </c>
      <c r="K3193" s="28">
        <v>4.1342400152939129</v>
      </c>
      <c r="L3193" s="28">
        <v>32.119700145091088</v>
      </c>
      <c r="M3193" s="31"/>
      <c r="N3193" s="32">
        <f t="shared" si="196"/>
        <v>85.809638443001802</v>
      </c>
      <c r="O3193" s="32">
        <f t="shared" si="197"/>
        <v>59.947500802924012</v>
      </c>
      <c r="P3193" s="32">
        <f t="shared" si="199"/>
        <v>78.811579656007041</v>
      </c>
    </row>
    <row r="3194" spans="1:16" x14ac:dyDescent="0.2">
      <c r="A3194" s="20" t="s">
        <v>3189</v>
      </c>
      <c r="B3194" s="20" t="s">
        <v>10189</v>
      </c>
      <c r="C3194" s="20" t="s">
        <v>6897</v>
      </c>
      <c r="D3194" s="1" t="s">
        <v>14023</v>
      </c>
      <c r="E3194" s="35">
        <v>8814</v>
      </c>
      <c r="F3194" s="35">
        <v>205843</v>
      </c>
      <c r="G3194" s="37">
        <f t="shared" si="198"/>
        <v>4.2819041696827195E-2</v>
      </c>
      <c r="I3194" s="28">
        <v>2.593</v>
      </c>
      <c r="J3194" s="28">
        <v>6.7236490249633789</v>
      </c>
      <c r="K3194" s="28">
        <v>4.0564731382768215</v>
      </c>
      <c r="L3194" s="28">
        <v>29.52983889267075</v>
      </c>
      <c r="M3194" s="31"/>
      <c r="N3194" s="32">
        <f t="shared" si="196"/>
        <v>83.72034453432903</v>
      </c>
      <c r="O3194" s="32">
        <f t="shared" si="197"/>
        <v>57.881520312666026</v>
      </c>
      <c r="P3194" s="32">
        <f t="shared" si="199"/>
        <v>76.728594145923083</v>
      </c>
    </row>
    <row r="3195" spans="1:16" x14ac:dyDescent="0.2">
      <c r="A3195" s="20" t="s">
        <v>3190</v>
      </c>
      <c r="B3195" s="20" t="s">
        <v>10190</v>
      </c>
      <c r="C3195" s="20" t="s">
        <v>6897</v>
      </c>
      <c r="D3195" s="1" t="s">
        <v>14023</v>
      </c>
      <c r="E3195" s="35">
        <v>10291</v>
      </c>
      <c r="F3195" s="35">
        <v>205843</v>
      </c>
      <c r="G3195" s="37">
        <f t="shared" si="198"/>
        <v>4.9994413217840782E-2</v>
      </c>
      <c r="I3195" s="28">
        <v>3.7080000000000002</v>
      </c>
      <c r="J3195" s="28">
        <v>13.749263763427734</v>
      </c>
      <c r="K3195" s="28">
        <v>3.6822741671953976</v>
      </c>
      <c r="L3195" s="28">
        <v>34.387620250704501</v>
      </c>
      <c r="M3195" s="31"/>
      <c r="N3195" s="32">
        <f t="shared" si="196"/>
        <v>87.080874777793852</v>
      </c>
      <c r="O3195" s="32">
        <f t="shared" si="197"/>
        <v>61.323120092951747</v>
      </c>
      <c r="P3195" s="32">
        <f t="shared" si="199"/>
        <v>80.111061067337829</v>
      </c>
    </row>
    <row r="3196" spans="1:16" x14ac:dyDescent="0.2">
      <c r="A3196" s="20" t="s">
        <v>3191</v>
      </c>
      <c r="B3196" s="20" t="s">
        <v>10191</v>
      </c>
      <c r="C3196" s="20" t="s">
        <v>6897</v>
      </c>
      <c r="D3196" s="1" t="s">
        <v>14023</v>
      </c>
      <c r="E3196" s="35">
        <v>11988</v>
      </c>
      <c r="F3196" s="35">
        <v>205843</v>
      </c>
      <c r="G3196" s="37">
        <f t="shared" si="198"/>
        <v>5.8238560456270072E-2</v>
      </c>
      <c r="I3196" s="28">
        <v>3.9950000000000001</v>
      </c>
      <c r="J3196" s="28">
        <v>15.960024833679199</v>
      </c>
      <c r="K3196" s="28">
        <v>3.7827025853018257</v>
      </c>
      <c r="L3196" s="28">
        <v>32.418251584918252</v>
      </c>
      <c r="M3196" s="31"/>
      <c r="N3196" s="32">
        <f t="shared" si="196"/>
        <v>86.947743256331094</v>
      </c>
      <c r="O3196" s="32">
        <f t="shared" si="197"/>
        <v>60.684477025052686</v>
      </c>
      <c r="P3196" s="32">
        <f t="shared" si="199"/>
        <v>79.841142727681671</v>
      </c>
    </row>
    <row r="3197" spans="1:16" x14ac:dyDescent="0.2">
      <c r="A3197" s="20" t="s">
        <v>3192</v>
      </c>
      <c r="B3197" s="20" t="s">
        <v>10192</v>
      </c>
      <c r="C3197" s="20" t="s">
        <v>6898</v>
      </c>
      <c r="D3197" s="1" t="s">
        <v>14009</v>
      </c>
      <c r="E3197" s="35">
        <v>9313</v>
      </c>
      <c r="F3197" s="35">
        <v>174838</v>
      </c>
      <c r="G3197" s="37">
        <f t="shared" si="198"/>
        <v>5.3266452373053913E-2</v>
      </c>
      <c r="I3197" s="28">
        <v>2.5070000000000001</v>
      </c>
      <c r="J3197" s="28">
        <v>6.2850489616394043</v>
      </c>
      <c r="K3197" s="28">
        <v>3.7281010262818675</v>
      </c>
      <c r="L3197" s="28">
        <v>44.946311607430474</v>
      </c>
      <c r="M3197" s="31"/>
      <c r="N3197" s="32">
        <f t="shared" si="196"/>
        <v>87.474996473516271</v>
      </c>
      <c r="O3197" s="32">
        <f t="shared" si="197"/>
        <v>64.59763666637042</v>
      </c>
      <c r="P3197" s="32">
        <f t="shared" si="199"/>
        <v>81.284591370515813</v>
      </c>
    </row>
    <row r="3198" spans="1:16" x14ac:dyDescent="0.2">
      <c r="A3198" s="20" t="s">
        <v>3193</v>
      </c>
      <c r="B3198" s="20" t="s">
        <v>10193</v>
      </c>
      <c r="C3198" s="20" t="s">
        <v>6898</v>
      </c>
      <c r="D3198" s="1" t="s">
        <v>14009</v>
      </c>
      <c r="E3198" s="35">
        <v>9675</v>
      </c>
      <c r="F3198" s="35">
        <v>174838</v>
      </c>
      <c r="G3198" s="37">
        <f t="shared" si="198"/>
        <v>5.5336940482046237E-2</v>
      </c>
      <c r="I3198" s="28">
        <v>1.1539999999999999</v>
      </c>
      <c r="J3198" s="28">
        <v>1.3317159414291382</v>
      </c>
      <c r="K3198" s="28">
        <v>3.49344867873066</v>
      </c>
      <c r="L3198" s="28">
        <v>42.856020671834628</v>
      </c>
      <c r="M3198" s="31"/>
      <c r="N3198" s="32">
        <f t="shared" si="196"/>
        <v>85.166425271041888</v>
      </c>
      <c r="O3198" s="32">
        <f t="shared" si="197"/>
        <v>62.452429060298428</v>
      </c>
      <c r="P3198" s="32">
        <f t="shared" si="199"/>
        <v>79.02022486864233</v>
      </c>
    </row>
    <row r="3199" spans="1:16" x14ac:dyDescent="0.2">
      <c r="A3199" s="20" t="s">
        <v>3194</v>
      </c>
      <c r="B3199" s="20" t="s">
        <v>10194</v>
      </c>
      <c r="C3199" s="20" t="s">
        <v>6898</v>
      </c>
      <c r="D3199" s="1" t="s">
        <v>14009</v>
      </c>
      <c r="E3199" s="35">
        <v>9276</v>
      </c>
      <c r="F3199" s="35">
        <v>174838</v>
      </c>
      <c r="G3199" s="37">
        <f t="shared" si="198"/>
        <v>5.3054827897825417E-2</v>
      </c>
      <c r="I3199" s="28">
        <v>2.6190000000000002</v>
      </c>
      <c r="J3199" s="28">
        <v>6.8591609001159668</v>
      </c>
      <c r="K3199" s="28">
        <v>3.5603356838542726</v>
      </c>
      <c r="L3199" s="28">
        <v>46.07643380767572</v>
      </c>
      <c r="M3199" s="31"/>
      <c r="N3199" s="32">
        <f t="shared" si="196"/>
        <v>88.140202042596854</v>
      </c>
      <c r="O3199" s="32">
        <f t="shared" si="197"/>
        <v>65.314936172212953</v>
      </c>
      <c r="P3199" s="32">
        <f t="shared" si="199"/>
        <v>81.963893084198958</v>
      </c>
    </row>
    <row r="3200" spans="1:16" x14ac:dyDescent="0.2">
      <c r="A3200" s="20" t="s">
        <v>3195</v>
      </c>
      <c r="B3200" s="20" t="s">
        <v>10195</v>
      </c>
      <c r="C3200" s="20" t="s">
        <v>6898</v>
      </c>
      <c r="D3200" s="1" t="s">
        <v>14009</v>
      </c>
      <c r="E3200" s="35">
        <v>10117</v>
      </c>
      <c r="F3200" s="35">
        <v>174838</v>
      </c>
      <c r="G3200" s="37">
        <f t="shared" si="198"/>
        <v>5.7864995023965041E-2</v>
      </c>
      <c r="I3200" s="28">
        <v>0.19600000000000001</v>
      </c>
      <c r="J3200" s="28">
        <v>3.8415998220443726E-2</v>
      </c>
      <c r="K3200" s="28">
        <v>3.7067308381575605</v>
      </c>
      <c r="L3200" s="28">
        <v>42.217752298112089</v>
      </c>
      <c r="M3200" s="31"/>
      <c r="N3200" s="32">
        <f t="shared" si="196"/>
        <v>83.156984707675107</v>
      </c>
      <c r="O3200" s="32">
        <f t="shared" si="197"/>
        <v>60.959414535657885</v>
      </c>
      <c r="P3200" s="32">
        <f t="shared" si="199"/>
        <v>77.150524485628637</v>
      </c>
    </row>
    <row r="3201" spans="1:16" x14ac:dyDescent="0.2">
      <c r="A3201" s="20" t="s">
        <v>3196</v>
      </c>
      <c r="B3201" s="20" t="s">
        <v>10196</v>
      </c>
      <c r="C3201" s="20" t="s">
        <v>6898</v>
      </c>
      <c r="D3201" s="1" t="s">
        <v>14009</v>
      </c>
      <c r="E3201" s="35">
        <v>10422</v>
      </c>
      <c r="F3201" s="35">
        <v>174838</v>
      </c>
      <c r="G3201" s="37">
        <f t="shared" si="198"/>
        <v>5.9609467049497246E-2</v>
      </c>
      <c r="I3201" s="28">
        <v>1.1759999999999999</v>
      </c>
      <c r="J3201" s="28">
        <v>1.3829760551452637</v>
      </c>
      <c r="K3201" s="28">
        <v>3.8290175946655158</v>
      </c>
      <c r="L3201" s="28">
        <v>41.149587411245442</v>
      </c>
      <c r="M3201" s="31"/>
      <c r="N3201" s="32">
        <f t="shared" si="196"/>
        <v>84.350534304879275</v>
      </c>
      <c r="O3201" s="32">
        <f t="shared" si="197"/>
        <v>61.505323617304271</v>
      </c>
      <c r="P3201" s="32">
        <f t="shared" si="199"/>
        <v>78.168828460688658</v>
      </c>
    </row>
    <row r="3202" spans="1:16" x14ac:dyDescent="0.2">
      <c r="A3202" s="20" t="s">
        <v>3197</v>
      </c>
      <c r="B3202" s="20" t="s">
        <v>10197</v>
      </c>
      <c r="C3202" s="20" t="s">
        <v>6898</v>
      </c>
      <c r="D3202" s="1" t="s">
        <v>14009</v>
      </c>
      <c r="E3202" s="35">
        <v>11317</v>
      </c>
      <c r="F3202" s="35">
        <v>174838</v>
      </c>
      <c r="G3202" s="37">
        <f t="shared" si="198"/>
        <v>6.4728491517862252E-2</v>
      </c>
      <c r="I3202" s="28">
        <v>2.04</v>
      </c>
      <c r="J3202" s="28">
        <v>4.1616001129150391</v>
      </c>
      <c r="K3202" s="28">
        <v>3.4723638099170246</v>
      </c>
      <c r="L3202" s="28">
        <v>37.459927542634972</v>
      </c>
      <c r="M3202" s="31"/>
      <c r="N3202" s="32">
        <f t="shared" si="196"/>
        <v>85.424452388991895</v>
      </c>
      <c r="O3202" s="32">
        <f t="shared" si="197"/>
        <v>61.114434057236551</v>
      </c>
      <c r="P3202" s="32">
        <f t="shared" si="199"/>
        <v>78.846382943761284</v>
      </c>
    </row>
    <row r="3203" spans="1:16" x14ac:dyDescent="0.2">
      <c r="A3203" s="20" t="s">
        <v>3198</v>
      </c>
      <c r="B3203" s="20" t="s">
        <v>10198</v>
      </c>
      <c r="C3203" s="20" t="s">
        <v>6898</v>
      </c>
      <c r="D3203" s="1" t="s">
        <v>14009</v>
      </c>
      <c r="E3203" s="35">
        <v>10956</v>
      </c>
      <c r="F3203" s="35">
        <v>174838</v>
      </c>
      <c r="G3203" s="37">
        <f t="shared" si="198"/>
        <v>6.2663722989281509E-2</v>
      </c>
      <c r="I3203" s="28">
        <v>0.72</v>
      </c>
      <c r="J3203" s="28">
        <v>0.51840001344680786</v>
      </c>
      <c r="K3203" s="28">
        <v>4.7830111058121156</v>
      </c>
      <c r="L3203" s="28">
        <v>34.168674698795179</v>
      </c>
      <c r="M3203" s="31"/>
      <c r="N3203" s="32">
        <f t="shared" si="196"/>
        <v>80.712840324906338</v>
      </c>
      <c r="O3203" s="32">
        <f t="shared" si="197"/>
        <v>57.336886607607454</v>
      </c>
      <c r="P3203" s="32">
        <f t="shared" si="199"/>
        <v>74.387520253056536</v>
      </c>
    </row>
    <row r="3204" spans="1:16" x14ac:dyDescent="0.2">
      <c r="A3204" s="20" t="s">
        <v>3199</v>
      </c>
      <c r="B3204" s="20" t="s">
        <v>10199</v>
      </c>
      <c r="C3204" s="20" t="s">
        <v>6898</v>
      </c>
      <c r="D3204" s="1" t="s">
        <v>14009</v>
      </c>
      <c r="E3204" s="35">
        <v>9171</v>
      </c>
      <c r="F3204" s="35">
        <v>174838</v>
      </c>
      <c r="G3204" s="37">
        <f t="shared" si="198"/>
        <v>5.2454271954609409E-2</v>
      </c>
      <c r="I3204" s="28">
        <v>2.8650000000000002</v>
      </c>
      <c r="J3204" s="28">
        <v>8.2082252502441406</v>
      </c>
      <c r="K3204" s="28">
        <v>3.4006414354765067</v>
      </c>
      <c r="L3204" s="28">
        <v>42.167702540617164</v>
      </c>
      <c r="M3204" s="31"/>
      <c r="N3204" s="32">
        <f t="shared" si="196"/>
        <v>87.8848153235772</v>
      </c>
      <c r="O3204" s="32">
        <f t="shared" si="197"/>
        <v>64.0148029528292</v>
      </c>
      <c r="P3204" s="32">
        <f t="shared" si="199"/>
        <v>81.425807482016424</v>
      </c>
    </row>
    <row r="3205" spans="1:16" x14ac:dyDescent="0.2">
      <c r="A3205" s="20" t="s">
        <v>3200</v>
      </c>
      <c r="B3205" s="20" t="s">
        <v>10200</v>
      </c>
      <c r="C3205" s="20" t="s">
        <v>6898</v>
      </c>
      <c r="D3205" s="1" t="s">
        <v>14009</v>
      </c>
      <c r="E3205" s="35">
        <v>9833</v>
      </c>
      <c r="F3205" s="35">
        <v>174838</v>
      </c>
      <c r="G3205" s="37">
        <f t="shared" si="198"/>
        <v>5.6240634187076033E-2</v>
      </c>
      <c r="I3205" s="28">
        <v>4.1660000000000004</v>
      </c>
      <c r="J3205" s="28">
        <v>17.355556488037109</v>
      </c>
      <c r="K3205" s="28">
        <v>3.0507740138315906</v>
      </c>
      <c r="L3205" s="28">
        <v>42.159564731007833</v>
      </c>
      <c r="M3205" s="31"/>
      <c r="N3205" s="32">
        <f t="shared" si="196"/>
        <v>90.409068885227597</v>
      </c>
      <c r="O3205" s="32">
        <f t="shared" si="197"/>
        <v>65.526243427078043</v>
      </c>
      <c r="P3205" s="32">
        <f t="shared" si="199"/>
        <v>83.676003051071106</v>
      </c>
    </row>
    <row r="3206" spans="1:16" x14ac:dyDescent="0.2">
      <c r="A3206" s="20" t="s">
        <v>3201</v>
      </c>
      <c r="B3206" s="20" t="s">
        <v>10201</v>
      </c>
      <c r="C3206" s="20" t="s">
        <v>6898</v>
      </c>
      <c r="D3206" s="1" t="s">
        <v>14009</v>
      </c>
      <c r="E3206" s="35">
        <v>11181</v>
      </c>
      <c r="F3206" s="35">
        <v>174838</v>
      </c>
      <c r="G3206" s="37">
        <f t="shared" si="198"/>
        <v>6.3950628581887228E-2</v>
      </c>
      <c r="I3206" s="28">
        <v>1.1459999999999999</v>
      </c>
      <c r="J3206" s="28">
        <v>1.3133159875869751</v>
      </c>
      <c r="K3206" s="28">
        <v>4.2416232816398125</v>
      </c>
      <c r="L3206" s="28">
        <v>36.039799660137732</v>
      </c>
      <c r="M3206" s="31"/>
      <c r="N3206" s="32">
        <f t="shared" si="196"/>
        <v>82.584788054494368</v>
      </c>
      <c r="O3206" s="32">
        <f t="shared" si="197"/>
        <v>58.996364298366643</v>
      </c>
      <c r="P3206" s="32">
        <f t="shared" si="199"/>
        <v>76.201975526185933</v>
      </c>
    </row>
    <row r="3207" spans="1:16" x14ac:dyDescent="0.2">
      <c r="A3207" s="20" t="s">
        <v>3202</v>
      </c>
      <c r="B3207" s="20" t="s">
        <v>10202</v>
      </c>
      <c r="C3207" s="20" t="s">
        <v>6898</v>
      </c>
      <c r="D3207" s="1" t="s">
        <v>14009</v>
      </c>
      <c r="E3207" s="35">
        <v>10132</v>
      </c>
      <c r="F3207" s="35">
        <v>174838</v>
      </c>
      <c r="G3207" s="37">
        <f t="shared" si="198"/>
        <v>5.7950788730138758E-2</v>
      </c>
      <c r="I3207" s="28">
        <v>2.1589999999999998</v>
      </c>
      <c r="J3207" s="28">
        <v>4.6612811088562012</v>
      </c>
      <c r="K3207" s="28">
        <v>4.204255486364822</v>
      </c>
      <c r="L3207" s="28">
        <v>38.505625740228979</v>
      </c>
      <c r="M3207" s="31"/>
      <c r="N3207" s="32">
        <f t="shared" ref="N3207:N3270" si="200">SUMPRODUCT(I3207:L3207,$I$4:$L$4) + $L$1</f>
        <v>84.817921902421631</v>
      </c>
      <c r="O3207" s="32">
        <f t="shared" ref="O3207:O3270" si="201">SUMPRODUCT(I3207:L3207,$I$5:$L$5) + $L$2</f>
        <v>61.150399133470842</v>
      </c>
      <c r="P3207" s="32">
        <f t="shared" si="199"/>
        <v>78.413705902001468</v>
      </c>
    </row>
    <row r="3208" spans="1:16" x14ac:dyDescent="0.2">
      <c r="A3208" s="20" t="s">
        <v>3203</v>
      </c>
      <c r="B3208" s="20" t="s">
        <v>10203</v>
      </c>
      <c r="C3208" s="20" t="s">
        <v>6898</v>
      </c>
      <c r="D3208" s="1" t="s">
        <v>14009</v>
      </c>
      <c r="E3208" s="35">
        <v>10091</v>
      </c>
      <c r="F3208" s="35">
        <v>174838</v>
      </c>
      <c r="G3208" s="37">
        <f t="shared" ref="G3208:G3271" si="202">SUM(E3208/F3208)</f>
        <v>5.7716285933263937E-2</v>
      </c>
      <c r="I3208" s="28">
        <v>1.36</v>
      </c>
      <c r="J3208" s="28">
        <v>1.8495999574661255</v>
      </c>
      <c r="K3208" s="28">
        <v>4.131494286876972</v>
      </c>
      <c r="L3208" s="28">
        <v>42.498662174214644</v>
      </c>
      <c r="M3208" s="31"/>
      <c r="N3208" s="32">
        <f t="shared" si="200"/>
        <v>84.523416118560974</v>
      </c>
      <c r="O3208" s="32">
        <f t="shared" si="201"/>
        <v>62.058633950309883</v>
      </c>
      <c r="P3208" s="32">
        <f t="shared" ref="P3208:P3271" si="203">SUM(N3208*$P$1)+($P$2*O3208)</f>
        <v>78.444650765196315</v>
      </c>
    </row>
    <row r="3209" spans="1:16" x14ac:dyDescent="0.2">
      <c r="A3209" s="20" t="s">
        <v>3204</v>
      </c>
      <c r="B3209" s="20" t="s">
        <v>10204</v>
      </c>
      <c r="C3209" s="20" t="s">
        <v>6898</v>
      </c>
      <c r="D3209" s="1" t="s">
        <v>14009</v>
      </c>
      <c r="E3209" s="35">
        <v>11303</v>
      </c>
      <c r="F3209" s="35">
        <v>174838</v>
      </c>
      <c r="G3209" s="37">
        <f t="shared" si="202"/>
        <v>6.4648417392100116E-2</v>
      </c>
      <c r="I3209" s="28">
        <v>5.6669999999999998</v>
      </c>
      <c r="J3209" s="28">
        <v>32.114887237548828</v>
      </c>
      <c r="K3209" s="28">
        <v>3.3908905981137982</v>
      </c>
      <c r="L3209" s="28">
        <v>38.512784216579668</v>
      </c>
      <c r="M3209" s="31"/>
      <c r="N3209" s="32">
        <f t="shared" si="200"/>
        <v>91.412136379227007</v>
      </c>
      <c r="O3209" s="32">
        <f t="shared" si="201"/>
        <v>65.072790749960319</v>
      </c>
      <c r="P3209" s="32">
        <f t="shared" si="203"/>
        <v>84.284949458725123</v>
      </c>
    </row>
    <row r="3210" spans="1:16" x14ac:dyDescent="0.2">
      <c r="A3210" s="20" t="s">
        <v>3205</v>
      </c>
      <c r="B3210" s="20" t="s">
        <v>10205</v>
      </c>
      <c r="C3210" s="20" t="s">
        <v>6898</v>
      </c>
      <c r="D3210" s="1" t="s">
        <v>14009</v>
      </c>
      <c r="E3210" s="35">
        <v>11365</v>
      </c>
      <c r="F3210" s="35">
        <v>174838</v>
      </c>
      <c r="G3210" s="37">
        <f t="shared" si="202"/>
        <v>6.5003031377618134E-2</v>
      </c>
      <c r="I3210" s="28">
        <v>2.2650000000000001</v>
      </c>
      <c r="J3210" s="28">
        <v>5.1302251815795898</v>
      </c>
      <c r="K3210" s="28">
        <v>4.512783926317077</v>
      </c>
      <c r="L3210" s="28">
        <v>35.280598328200618</v>
      </c>
      <c r="M3210" s="31"/>
      <c r="N3210" s="32">
        <f t="shared" si="200"/>
        <v>83.835800240241397</v>
      </c>
      <c r="O3210" s="32">
        <f t="shared" si="201"/>
        <v>59.662104478226134</v>
      </c>
      <c r="P3210" s="32">
        <f t="shared" si="203"/>
        <v>77.294618440197425</v>
      </c>
    </row>
    <row r="3211" spans="1:16" x14ac:dyDescent="0.2">
      <c r="A3211" s="20" t="s">
        <v>3206</v>
      </c>
      <c r="B3211" s="20" t="s">
        <v>10206</v>
      </c>
      <c r="C3211" s="20" t="s">
        <v>6898</v>
      </c>
      <c r="D3211" s="1" t="s">
        <v>14009</v>
      </c>
      <c r="E3211" s="35">
        <v>11247</v>
      </c>
      <c r="F3211" s="35">
        <v>174838</v>
      </c>
      <c r="G3211" s="37">
        <f t="shared" si="202"/>
        <v>6.4328120889051585E-2</v>
      </c>
      <c r="I3211" s="28">
        <v>1.468</v>
      </c>
      <c r="J3211" s="28">
        <v>2.1550240516662598</v>
      </c>
      <c r="K3211" s="28">
        <v>4.2276854459969107</v>
      </c>
      <c r="L3211" s="28">
        <v>38.967191251000266</v>
      </c>
      <c r="M3211" s="31"/>
      <c r="N3211" s="32">
        <f t="shared" si="200"/>
        <v>83.777210075581706</v>
      </c>
      <c r="O3211" s="32">
        <f t="shared" si="201"/>
        <v>60.600958790101437</v>
      </c>
      <c r="P3211" s="32">
        <f t="shared" si="203"/>
        <v>77.50592766207329</v>
      </c>
    </row>
    <row r="3212" spans="1:16" x14ac:dyDescent="0.2">
      <c r="A3212" s="20" t="s">
        <v>3207</v>
      </c>
      <c r="B3212" s="20" t="s">
        <v>10207</v>
      </c>
      <c r="C3212" s="20" t="s">
        <v>6898</v>
      </c>
      <c r="D3212" s="1" t="s">
        <v>14009</v>
      </c>
      <c r="E3212" s="35">
        <v>9179</v>
      </c>
      <c r="F3212" s="35">
        <v>174838</v>
      </c>
      <c r="G3212" s="37">
        <f t="shared" si="202"/>
        <v>5.2500028597902058E-2</v>
      </c>
      <c r="I3212" s="28">
        <v>3.7160000000000002</v>
      </c>
      <c r="J3212" s="28">
        <v>13.808655738830566</v>
      </c>
      <c r="K3212" s="28">
        <v>3.5097222842695057</v>
      </c>
      <c r="L3212" s="28">
        <v>45.53230199368123</v>
      </c>
      <c r="M3212" s="31"/>
      <c r="N3212" s="32">
        <f t="shared" si="200"/>
        <v>89.815146768272783</v>
      </c>
      <c r="O3212" s="32">
        <f t="shared" si="201"/>
        <v>66.201955086655218</v>
      </c>
      <c r="P3212" s="32">
        <f t="shared" si="203"/>
        <v>83.425632265014627</v>
      </c>
    </row>
    <row r="3213" spans="1:16" x14ac:dyDescent="0.2">
      <c r="A3213" s="20" t="s">
        <v>3208</v>
      </c>
      <c r="B3213" s="20" t="s">
        <v>10208</v>
      </c>
      <c r="C3213" s="20" t="s">
        <v>6898</v>
      </c>
      <c r="D3213" s="1" t="s">
        <v>14009</v>
      </c>
      <c r="E3213" s="35">
        <v>10260</v>
      </c>
      <c r="F3213" s="35">
        <v>174838</v>
      </c>
      <c r="G3213" s="37">
        <f t="shared" si="202"/>
        <v>5.8682895022821126E-2</v>
      </c>
      <c r="I3213" s="28">
        <v>5.5819999999999999</v>
      </c>
      <c r="J3213" s="28">
        <v>31.158723831176758</v>
      </c>
      <c r="K3213" s="28">
        <v>3.5773973627152804</v>
      </c>
      <c r="L3213" s="28">
        <v>40.061988304093568</v>
      </c>
      <c r="M3213" s="31"/>
      <c r="N3213" s="32">
        <f t="shared" si="200"/>
        <v>91.366114120996784</v>
      </c>
      <c r="O3213" s="32">
        <f t="shared" si="201"/>
        <v>65.523369716604748</v>
      </c>
      <c r="P3213" s="32">
        <f t="shared" si="203"/>
        <v>84.373302966865452</v>
      </c>
    </row>
    <row r="3214" spans="1:16" x14ac:dyDescent="0.2">
      <c r="A3214" s="20" t="s">
        <v>3209</v>
      </c>
      <c r="B3214" s="20" t="s">
        <v>10209</v>
      </c>
      <c r="C3214" s="20" t="s">
        <v>6899</v>
      </c>
      <c r="D3214" s="1" t="s">
        <v>14001</v>
      </c>
      <c r="E3214" s="35">
        <v>6956</v>
      </c>
      <c r="F3214" s="35">
        <v>159533</v>
      </c>
      <c r="G3214" s="37">
        <f t="shared" si="202"/>
        <v>4.3602264108366297E-2</v>
      </c>
      <c r="I3214" s="28">
        <v>3.294</v>
      </c>
      <c r="J3214" s="28">
        <v>10.850436210632324</v>
      </c>
      <c r="K3214" s="28">
        <v>1.2162046797611175</v>
      </c>
      <c r="L3214" s="28">
        <v>42.930994824611844</v>
      </c>
      <c r="M3214" s="31"/>
      <c r="N3214" s="32">
        <f t="shared" si="200"/>
        <v>91.802776328129383</v>
      </c>
      <c r="O3214" s="32">
        <f t="shared" si="201"/>
        <v>66.355930470511737</v>
      </c>
      <c r="P3214" s="32">
        <f t="shared" si="203"/>
        <v>84.917091713287675</v>
      </c>
    </row>
    <row r="3215" spans="1:16" x14ac:dyDescent="0.2">
      <c r="A3215" s="20" t="s">
        <v>3210</v>
      </c>
      <c r="B3215" s="20" t="s">
        <v>10210</v>
      </c>
      <c r="C3215" s="20" t="s">
        <v>6899</v>
      </c>
      <c r="D3215" s="1" t="s">
        <v>14001</v>
      </c>
      <c r="E3215" s="35">
        <v>7105</v>
      </c>
      <c r="F3215" s="35">
        <v>159533</v>
      </c>
      <c r="G3215" s="37">
        <f t="shared" si="202"/>
        <v>4.4536240150940556E-2</v>
      </c>
      <c r="I3215" s="28">
        <v>3.6659999999999999</v>
      </c>
      <c r="J3215" s="28">
        <v>13.439556121826172</v>
      </c>
      <c r="K3215" s="28">
        <v>3.569536918868891</v>
      </c>
      <c r="L3215" s="28">
        <v>41.720337790288532</v>
      </c>
      <c r="M3215" s="31"/>
      <c r="N3215" s="32">
        <f t="shared" si="200"/>
        <v>88.805110889876033</v>
      </c>
      <c r="O3215" s="32">
        <f t="shared" si="201"/>
        <v>64.487244662206209</v>
      </c>
      <c r="P3215" s="32">
        <f t="shared" si="203"/>
        <v>82.224917875521783</v>
      </c>
    </row>
    <row r="3216" spans="1:16" x14ac:dyDescent="0.2">
      <c r="A3216" s="20" t="s">
        <v>3211</v>
      </c>
      <c r="B3216" s="20" t="s">
        <v>10211</v>
      </c>
      <c r="C3216" s="20" t="s">
        <v>6899</v>
      </c>
      <c r="D3216" s="1" t="s">
        <v>14001</v>
      </c>
      <c r="E3216" s="35">
        <v>6977</v>
      </c>
      <c r="F3216" s="35">
        <v>159533</v>
      </c>
      <c r="G3216" s="37">
        <f t="shared" si="202"/>
        <v>4.3733898315708973E-2</v>
      </c>
      <c r="I3216" s="28">
        <v>4.8339999999999996</v>
      </c>
      <c r="J3216" s="28">
        <v>23.367555618286133</v>
      </c>
      <c r="K3216" s="28">
        <v>3.6663460837933277</v>
      </c>
      <c r="L3216" s="28">
        <v>41.948258563852661</v>
      </c>
      <c r="M3216" s="31"/>
      <c r="N3216" s="32">
        <f t="shared" si="200"/>
        <v>90.523648528676262</v>
      </c>
      <c r="O3216" s="32">
        <f t="shared" si="201"/>
        <v>65.6015158036966</v>
      </c>
      <c r="P3216" s="32">
        <f t="shared" si="203"/>
        <v>83.779946506287317</v>
      </c>
    </row>
    <row r="3217" spans="1:16" x14ac:dyDescent="0.2">
      <c r="A3217" s="20" t="s">
        <v>3212</v>
      </c>
      <c r="B3217" s="20" t="s">
        <v>10212</v>
      </c>
      <c r="C3217" s="20" t="s">
        <v>6899</v>
      </c>
      <c r="D3217" s="1" t="s">
        <v>14001</v>
      </c>
      <c r="E3217" s="35">
        <v>6029</v>
      </c>
      <c r="F3217" s="35">
        <v>159533</v>
      </c>
      <c r="G3217" s="37">
        <f t="shared" si="202"/>
        <v>3.7791554098525068E-2</v>
      </c>
      <c r="I3217" s="28">
        <v>6.7670000000000003</v>
      </c>
      <c r="J3217" s="28">
        <v>45.792289733886719</v>
      </c>
      <c r="K3217" s="28">
        <v>0.24356757747712812</v>
      </c>
      <c r="L3217" s="28">
        <v>41.466578205340852</v>
      </c>
      <c r="M3217" s="31"/>
      <c r="N3217" s="32">
        <f t="shared" si="200"/>
        <v>98.139835857414923</v>
      </c>
      <c r="O3217" s="32">
        <f t="shared" si="201"/>
        <v>69.537677847119426</v>
      </c>
      <c r="P3217" s="32">
        <f t="shared" si="203"/>
        <v>90.400352525581596</v>
      </c>
    </row>
    <row r="3218" spans="1:16" x14ac:dyDescent="0.2">
      <c r="A3218" s="20" t="s">
        <v>3213</v>
      </c>
      <c r="B3218" s="20" t="s">
        <v>10213</v>
      </c>
      <c r="C3218" s="20" t="s">
        <v>6899</v>
      </c>
      <c r="D3218" s="1" t="s">
        <v>14001</v>
      </c>
      <c r="E3218" s="35">
        <v>7619</v>
      </c>
      <c r="F3218" s="35">
        <v>159533</v>
      </c>
      <c r="G3218" s="37">
        <f t="shared" si="202"/>
        <v>4.7758144083042381E-2</v>
      </c>
      <c r="I3218" s="28">
        <v>4.7130000000000001</v>
      </c>
      <c r="J3218" s="28">
        <v>22.212369918823242</v>
      </c>
      <c r="K3218" s="28">
        <v>2.4558742636401774</v>
      </c>
      <c r="L3218" s="28">
        <v>39.340070875442969</v>
      </c>
      <c r="M3218" s="31"/>
      <c r="N3218" s="32">
        <f t="shared" si="200"/>
        <v>91.46088928289538</v>
      </c>
      <c r="O3218" s="32">
        <f t="shared" si="201"/>
        <v>65.26315597570256</v>
      </c>
      <c r="P3218" s="32">
        <f t="shared" si="203"/>
        <v>84.372021366360912</v>
      </c>
    </row>
    <row r="3219" spans="1:16" x14ac:dyDescent="0.2">
      <c r="A3219" s="20" t="s">
        <v>3214</v>
      </c>
      <c r="B3219" s="20" t="s">
        <v>10214</v>
      </c>
      <c r="C3219" s="20" t="s">
        <v>6899</v>
      </c>
      <c r="D3219" s="1" t="s">
        <v>14001</v>
      </c>
      <c r="E3219" s="35">
        <v>9675</v>
      </c>
      <c r="F3219" s="35">
        <v>159533</v>
      </c>
      <c r="G3219" s="37">
        <f t="shared" si="202"/>
        <v>6.0645759811449672E-2</v>
      </c>
      <c r="I3219" s="28">
        <v>8.859</v>
      </c>
      <c r="J3219" s="28">
        <v>78.481880187988281</v>
      </c>
      <c r="K3219" s="28">
        <v>1.8838611583371374</v>
      </c>
      <c r="L3219" s="28">
        <v>37.487338501291987</v>
      </c>
      <c r="M3219" s="31"/>
      <c r="N3219" s="32">
        <f t="shared" si="200"/>
        <v>97.98747698251384</v>
      </c>
      <c r="O3219" s="32">
        <f t="shared" si="201"/>
        <v>68.218682324301142</v>
      </c>
      <c r="P3219" s="32">
        <f t="shared" si="203"/>
        <v>89.932312404265105</v>
      </c>
    </row>
    <row r="3220" spans="1:16" x14ac:dyDescent="0.2">
      <c r="A3220" s="20" t="s">
        <v>3215</v>
      </c>
      <c r="B3220" s="20" t="s">
        <v>10215</v>
      </c>
      <c r="C3220" s="20" t="s">
        <v>6899</v>
      </c>
      <c r="D3220" s="1" t="s">
        <v>14001</v>
      </c>
      <c r="E3220" s="35">
        <v>10101</v>
      </c>
      <c r="F3220" s="35">
        <v>159533</v>
      </c>
      <c r="G3220" s="37">
        <f t="shared" si="202"/>
        <v>6.3316053731829774E-2</v>
      </c>
      <c r="I3220" s="28">
        <v>7.1269999999999998</v>
      </c>
      <c r="J3220" s="28">
        <v>50.79412841796875</v>
      </c>
      <c r="K3220" s="28">
        <v>3.4852700778639427</v>
      </c>
      <c r="L3220" s="28">
        <v>35.338184338184341</v>
      </c>
      <c r="M3220" s="31"/>
      <c r="N3220" s="32">
        <f t="shared" si="200"/>
        <v>92.747866994099439</v>
      </c>
      <c r="O3220" s="32">
        <f t="shared" si="201"/>
        <v>64.852954305076764</v>
      </c>
      <c r="P3220" s="32">
        <f t="shared" si="203"/>
        <v>85.199757801711755</v>
      </c>
    </row>
    <row r="3221" spans="1:16" x14ac:dyDescent="0.2">
      <c r="A3221" s="20" t="s">
        <v>3216</v>
      </c>
      <c r="B3221" s="20" t="s">
        <v>10216</v>
      </c>
      <c r="C3221" s="20" t="s">
        <v>6899</v>
      </c>
      <c r="D3221" s="1" t="s">
        <v>14001</v>
      </c>
      <c r="E3221" s="35">
        <v>7800</v>
      </c>
      <c r="F3221" s="35">
        <v>159533</v>
      </c>
      <c r="G3221" s="37">
        <f t="shared" si="202"/>
        <v>4.8892705584424538E-2</v>
      </c>
      <c r="I3221" s="28">
        <v>7.1760000000000002</v>
      </c>
      <c r="J3221" s="28">
        <v>51.494976043701172</v>
      </c>
      <c r="K3221" s="28">
        <v>2.176630408188343</v>
      </c>
      <c r="L3221" s="28">
        <v>38.452435897435898</v>
      </c>
      <c r="M3221" s="31"/>
      <c r="N3221" s="32">
        <f t="shared" si="200"/>
        <v>95.353428926814615</v>
      </c>
      <c r="O3221" s="32">
        <f t="shared" si="201"/>
        <v>67.170646013374537</v>
      </c>
      <c r="P3221" s="32">
        <f t="shared" si="203"/>
        <v>87.727424674802137</v>
      </c>
    </row>
    <row r="3222" spans="1:16" x14ac:dyDescent="0.2">
      <c r="A3222" s="20" t="s">
        <v>3217</v>
      </c>
      <c r="B3222" s="20" t="s">
        <v>10217</v>
      </c>
      <c r="C3222" s="20" t="s">
        <v>6899</v>
      </c>
      <c r="D3222" s="1" t="s">
        <v>14001</v>
      </c>
      <c r="E3222" s="35">
        <v>9215</v>
      </c>
      <c r="F3222" s="35">
        <v>159533</v>
      </c>
      <c r="G3222" s="37">
        <f t="shared" si="202"/>
        <v>5.7762343841086174E-2</v>
      </c>
      <c r="I3222" s="28">
        <v>8.9</v>
      </c>
      <c r="J3222" s="28">
        <v>79.209999084472656</v>
      </c>
      <c r="K3222" s="28">
        <v>3.2704833017412342</v>
      </c>
      <c r="L3222" s="28">
        <v>40.911991318502444</v>
      </c>
      <c r="M3222" s="31"/>
      <c r="N3222" s="32">
        <f t="shared" si="200"/>
        <v>96.857272966588681</v>
      </c>
      <c r="O3222" s="32">
        <f t="shared" si="201"/>
        <v>68.695475200355503</v>
      </c>
      <c r="P3222" s="32">
        <f t="shared" si="203"/>
        <v>89.2369471041916</v>
      </c>
    </row>
    <row r="3223" spans="1:16" x14ac:dyDescent="0.2">
      <c r="A3223" s="20" t="s">
        <v>3218</v>
      </c>
      <c r="B3223" s="20" t="s">
        <v>10218</v>
      </c>
      <c r="C3223" s="20" t="s">
        <v>6899</v>
      </c>
      <c r="D3223" s="1" t="s">
        <v>14001</v>
      </c>
      <c r="E3223" s="35">
        <v>5738</v>
      </c>
      <c r="F3223" s="35">
        <v>159533</v>
      </c>
      <c r="G3223" s="37">
        <f t="shared" si="202"/>
        <v>3.5967480082490767E-2</v>
      </c>
      <c r="I3223" s="28">
        <v>8.8369999999999997</v>
      </c>
      <c r="J3223" s="28">
        <v>78.092567443847656</v>
      </c>
      <c r="K3223" s="28">
        <v>3.2786620913362019</v>
      </c>
      <c r="L3223" s="28">
        <v>42.755838271174625</v>
      </c>
      <c r="M3223" s="31"/>
      <c r="N3223" s="32">
        <f t="shared" si="200"/>
        <v>97.166077617738523</v>
      </c>
      <c r="O3223" s="32">
        <f t="shared" si="201"/>
        <v>69.430728163083302</v>
      </c>
      <c r="P3223" s="32">
        <f t="shared" si="203"/>
        <v>89.661144782614357</v>
      </c>
    </row>
    <row r="3224" spans="1:16" x14ac:dyDescent="0.2">
      <c r="A3224" s="20" t="s">
        <v>3219</v>
      </c>
      <c r="B3224" s="20" t="s">
        <v>10219</v>
      </c>
      <c r="C3224" s="20" t="s">
        <v>6899</v>
      </c>
      <c r="D3224" s="1" t="s">
        <v>14001</v>
      </c>
      <c r="E3224" s="35">
        <v>9872</v>
      </c>
      <c r="F3224" s="35">
        <v>159533</v>
      </c>
      <c r="G3224" s="37">
        <f t="shared" si="202"/>
        <v>6.1880614042235778E-2</v>
      </c>
      <c r="I3224" s="28">
        <v>7.7110000000000003</v>
      </c>
      <c r="J3224" s="28">
        <v>59.459522247314453</v>
      </c>
      <c r="K3224" s="28">
        <v>3.3000291909637811</v>
      </c>
      <c r="L3224" s="28">
        <v>39.657414910858996</v>
      </c>
      <c r="M3224" s="31"/>
      <c r="N3224" s="32">
        <f t="shared" si="200"/>
        <v>94.823793993793373</v>
      </c>
      <c r="O3224" s="32">
        <f t="shared" si="201"/>
        <v>67.277036254997853</v>
      </c>
      <c r="P3224" s="32">
        <f t="shared" si="203"/>
        <v>87.369892358514079</v>
      </c>
    </row>
    <row r="3225" spans="1:16" x14ac:dyDescent="0.2">
      <c r="A3225" s="20" t="s">
        <v>3220</v>
      </c>
      <c r="B3225" s="20" t="s">
        <v>10220</v>
      </c>
      <c r="C3225" s="20" t="s">
        <v>6899</v>
      </c>
      <c r="D3225" s="1" t="s">
        <v>14001</v>
      </c>
      <c r="E3225" s="35">
        <v>6380</v>
      </c>
      <c r="F3225" s="35">
        <v>159533</v>
      </c>
      <c r="G3225" s="37">
        <f t="shared" si="202"/>
        <v>3.9991725849824175E-2</v>
      </c>
      <c r="I3225" s="28">
        <v>8.032</v>
      </c>
      <c r="J3225" s="28">
        <v>64.513023376464844</v>
      </c>
      <c r="K3225" s="28">
        <v>1.3076744157559446</v>
      </c>
      <c r="L3225" s="28">
        <v>36.820376175548589</v>
      </c>
      <c r="M3225" s="31"/>
      <c r="N3225" s="32">
        <f t="shared" si="200"/>
        <v>97.461207981510995</v>
      </c>
      <c r="O3225" s="32">
        <f t="shared" si="201"/>
        <v>67.760194862279292</v>
      </c>
      <c r="P3225" s="32">
        <f t="shared" si="203"/>
        <v>89.42438447007828</v>
      </c>
    </row>
    <row r="3226" spans="1:16" x14ac:dyDescent="0.2">
      <c r="A3226" s="20" t="s">
        <v>3221</v>
      </c>
      <c r="B3226" s="20" t="s">
        <v>10221</v>
      </c>
      <c r="C3226" s="20" t="s">
        <v>6899</v>
      </c>
      <c r="D3226" s="1" t="s">
        <v>14001</v>
      </c>
      <c r="E3226" s="35">
        <v>7431</v>
      </c>
      <c r="F3226" s="35">
        <v>159533</v>
      </c>
      <c r="G3226" s="37">
        <f t="shared" si="202"/>
        <v>4.6579704512545991E-2</v>
      </c>
      <c r="I3226" s="28">
        <v>8.9789999999999992</v>
      </c>
      <c r="J3226" s="28">
        <v>80.622444152832031</v>
      </c>
      <c r="K3226" s="28">
        <v>3.6108573573521778</v>
      </c>
      <c r="L3226" s="28">
        <v>40.304265913066885</v>
      </c>
      <c r="M3226" s="31"/>
      <c r="N3226" s="32">
        <f t="shared" si="200"/>
        <v>96.355828066272039</v>
      </c>
      <c r="O3226" s="32">
        <f t="shared" si="201"/>
        <v>68.243556316974221</v>
      </c>
      <c r="P3226" s="32">
        <f t="shared" si="203"/>
        <v>88.748903492771603</v>
      </c>
    </row>
    <row r="3227" spans="1:16" x14ac:dyDescent="0.2">
      <c r="A3227" s="20" t="s">
        <v>3222</v>
      </c>
      <c r="B3227" s="20" t="s">
        <v>10222</v>
      </c>
      <c r="C3227" s="20" t="s">
        <v>6899</v>
      </c>
      <c r="D3227" s="1" t="s">
        <v>14001</v>
      </c>
      <c r="E3227" s="35">
        <v>12545</v>
      </c>
      <c r="F3227" s="35">
        <v>159533</v>
      </c>
      <c r="G3227" s="37">
        <f t="shared" si="202"/>
        <v>7.8635768148282797E-2</v>
      </c>
      <c r="I3227" s="28">
        <v>5.1820000000000004</v>
      </c>
      <c r="J3227" s="28">
        <v>26.853124618530273</v>
      </c>
      <c r="K3227" s="28">
        <v>2.3668887539759438</v>
      </c>
      <c r="L3227" s="28">
        <v>30.818413710641689</v>
      </c>
      <c r="M3227" s="31"/>
      <c r="N3227" s="32">
        <f t="shared" si="200"/>
        <v>90.406450949078987</v>
      </c>
      <c r="O3227" s="32">
        <f t="shared" si="201"/>
        <v>62.119570622422358</v>
      </c>
      <c r="P3227" s="32">
        <f t="shared" si="203"/>
        <v>82.752278885596255</v>
      </c>
    </row>
    <row r="3228" spans="1:16" x14ac:dyDescent="0.2">
      <c r="A3228" s="20" t="s">
        <v>3223</v>
      </c>
      <c r="B3228" s="20" t="s">
        <v>10223</v>
      </c>
      <c r="C3228" s="20" t="s">
        <v>6899</v>
      </c>
      <c r="D3228" s="1" t="s">
        <v>14001</v>
      </c>
      <c r="E3228" s="35">
        <v>8712</v>
      </c>
      <c r="F3228" s="35">
        <v>159533</v>
      </c>
      <c r="G3228" s="37">
        <f t="shared" si="202"/>
        <v>5.4609391160449564E-2</v>
      </c>
      <c r="I3228" s="28">
        <v>9.7379999999999995</v>
      </c>
      <c r="J3228" s="28">
        <v>94.828643798828125</v>
      </c>
      <c r="K3228" s="28">
        <v>3.7339575084319279</v>
      </c>
      <c r="L3228" s="28">
        <v>35.445133149678604</v>
      </c>
      <c r="M3228" s="31"/>
      <c r="N3228" s="32">
        <f t="shared" si="200"/>
        <v>96.174686947984497</v>
      </c>
      <c r="O3228" s="32">
        <f t="shared" si="201"/>
        <v>66.595013851473553</v>
      </c>
      <c r="P3228" s="32">
        <f t="shared" si="203"/>
        <v>88.170696941037477</v>
      </c>
    </row>
    <row r="3229" spans="1:16" x14ac:dyDescent="0.2">
      <c r="A3229" s="20" t="s">
        <v>3224</v>
      </c>
      <c r="B3229" s="20" t="s">
        <v>10224</v>
      </c>
      <c r="C3229" s="20" t="s">
        <v>6899</v>
      </c>
      <c r="D3229" s="1" t="s">
        <v>14001</v>
      </c>
      <c r="E3229" s="35">
        <v>8449</v>
      </c>
      <c r="F3229" s="35">
        <v>159533</v>
      </c>
      <c r="G3229" s="37">
        <f t="shared" si="202"/>
        <v>5.2960829420872171E-2</v>
      </c>
      <c r="I3229" s="28">
        <v>7.53</v>
      </c>
      <c r="J3229" s="28">
        <v>56.700901031494141</v>
      </c>
      <c r="K3229" s="28">
        <v>4.3495384773138195</v>
      </c>
      <c r="L3229" s="28">
        <v>30.815007693218131</v>
      </c>
      <c r="M3229" s="31"/>
      <c r="N3229" s="32">
        <f t="shared" si="200"/>
        <v>91.116643322176998</v>
      </c>
      <c r="O3229" s="32">
        <f t="shared" si="201"/>
        <v>62.609808253083756</v>
      </c>
      <c r="P3229" s="32">
        <f t="shared" si="203"/>
        <v>83.402953509640753</v>
      </c>
    </row>
    <row r="3230" spans="1:16" x14ac:dyDescent="0.2">
      <c r="A3230" s="20" t="s">
        <v>3225</v>
      </c>
      <c r="B3230" s="20" t="s">
        <v>10225</v>
      </c>
      <c r="C3230" s="20" t="s">
        <v>6899</v>
      </c>
      <c r="D3230" s="1" t="s">
        <v>14001</v>
      </c>
      <c r="E3230" s="35">
        <v>13188</v>
      </c>
      <c r="F3230" s="35">
        <v>159533</v>
      </c>
      <c r="G3230" s="37">
        <f t="shared" si="202"/>
        <v>8.2666282211203951E-2</v>
      </c>
      <c r="I3230" s="28">
        <v>10.196</v>
      </c>
      <c r="J3230" s="28">
        <v>103.95841979980469</v>
      </c>
      <c r="K3230" s="28">
        <v>2.45748800188839</v>
      </c>
      <c r="L3230" s="28">
        <v>33.79382772217167</v>
      </c>
      <c r="M3230" s="31"/>
      <c r="N3230" s="32">
        <f t="shared" si="200"/>
        <v>98.243158161905455</v>
      </c>
      <c r="O3230" s="32">
        <f t="shared" si="201"/>
        <v>67.115361299178772</v>
      </c>
      <c r="P3230" s="32">
        <f t="shared" si="203"/>
        <v>89.820259970480578</v>
      </c>
    </row>
    <row r="3231" spans="1:16" x14ac:dyDescent="0.2">
      <c r="A3231" s="20" t="s">
        <v>3226</v>
      </c>
      <c r="B3231" s="20" t="s">
        <v>10226</v>
      </c>
      <c r="C3231" s="20" t="s">
        <v>6900</v>
      </c>
      <c r="D3231" s="1" t="s">
        <v>14147</v>
      </c>
      <c r="E3231" s="35">
        <v>6328</v>
      </c>
      <c r="F3231" s="35">
        <v>268218</v>
      </c>
      <c r="G3231" s="37">
        <f t="shared" si="202"/>
        <v>2.3592749181635835E-2</v>
      </c>
      <c r="I3231" s="28">
        <v>10.93</v>
      </c>
      <c r="J3231" s="28">
        <v>119.46489715576172</v>
      </c>
      <c r="K3231" s="28">
        <v>0.2007990574015549</v>
      </c>
      <c r="L3231" s="28">
        <v>42.890644753476614</v>
      </c>
      <c r="M3231" s="31"/>
      <c r="N3231" s="32">
        <f t="shared" si="200"/>
        <v>104.45594149722484</v>
      </c>
      <c r="O3231" s="32">
        <f t="shared" si="201"/>
        <v>73.081125440880214</v>
      </c>
      <c r="P3231" s="32">
        <f t="shared" si="203"/>
        <v>95.966202162870786</v>
      </c>
    </row>
    <row r="3232" spans="1:16" x14ac:dyDescent="0.2">
      <c r="A3232" s="20" t="s">
        <v>3227</v>
      </c>
      <c r="B3232" s="20" t="s">
        <v>10227</v>
      </c>
      <c r="C3232" s="20" t="s">
        <v>6900</v>
      </c>
      <c r="D3232" s="1" t="s">
        <v>14147</v>
      </c>
      <c r="E3232" s="35">
        <v>5537</v>
      </c>
      <c r="F3232" s="35">
        <v>268218</v>
      </c>
      <c r="G3232" s="37">
        <f t="shared" si="202"/>
        <v>2.0643655533931354E-2</v>
      </c>
      <c r="I3232" s="28">
        <v>13.047000000000001</v>
      </c>
      <c r="J3232" s="28">
        <v>170.22421264648437</v>
      </c>
      <c r="K3232" s="28">
        <v>0.773111027939268</v>
      </c>
      <c r="L3232" s="28">
        <v>39.625428932635003</v>
      </c>
      <c r="M3232" s="31"/>
      <c r="N3232" s="32">
        <f t="shared" si="200"/>
        <v>105.77441186029608</v>
      </c>
      <c r="O3232" s="32">
        <f t="shared" si="201"/>
        <v>72.414477055199356</v>
      </c>
      <c r="P3232" s="32">
        <f t="shared" si="203"/>
        <v>96.747517481132249</v>
      </c>
    </row>
    <row r="3233" spans="1:16" x14ac:dyDescent="0.2">
      <c r="A3233" s="20" t="s">
        <v>3228</v>
      </c>
      <c r="B3233" s="20" t="s">
        <v>10228</v>
      </c>
      <c r="C3233" s="20" t="s">
        <v>6900</v>
      </c>
      <c r="D3233" s="1" t="s">
        <v>14147</v>
      </c>
      <c r="E3233" s="35">
        <v>10038</v>
      </c>
      <c r="F3233" s="35">
        <v>268218</v>
      </c>
      <c r="G3233" s="37">
        <f t="shared" si="202"/>
        <v>3.7424781334586044E-2</v>
      </c>
      <c r="I3233" s="28">
        <v>6.8179999999999996</v>
      </c>
      <c r="J3233" s="28">
        <v>46.485122680664063</v>
      </c>
      <c r="K3233" s="28">
        <v>1.2769084853027086</v>
      </c>
      <c r="L3233" s="28">
        <v>39.163976887826259</v>
      </c>
      <c r="M3233" s="31"/>
      <c r="N3233" s="32">
        <f t="shared" si="200"/>
        <v>96.249550604795544</v>
      </c>
      <c r="O3233" s="32">
        <f t="shared" si="201"/>
        <v>67.84545708893063</v>
      </c>
      <c r="P3233" s="32">
        <f t="shared" si="203"/>
        <v>88.563661720371456</v>
      </c>
    </row>
    <row r="3234" spans="1:16" x14ac:dyDescent="0.2">
      <c r="A3234" s="20" t="s">
        <v>3229</v>
      </c>
      <c r="B3234" s="20" t="s">
        <v>10229</v>
      </c>
      <c r="C3234" s="20" t="s">
        <v>6900</v>
      </c>
      <c r="D3234" s="1" t="s">
        <v>14147</v>
      </c>
      <c r="E3234" s="35">
        <v>6070</v>
      </c>
      <c r="F3234" s="35">
        <v>268218</v>
      </c>
      <c r="G3234" s="37">
        <f t="shared" si="202"/>
        <v>2.2630845058870024E-2</v>
      </c>
      <c r="I3234" s="28">
        <v>4.0469999999999997</v>
      </c>
      <c r="J3234" s="28">
        <v>16.378208160400391</v>
      </c>
      <c r="K3234" s="28">
        <v>2.541252137043764</v>
      </c>
      <c r="L3234" s="28">
        <v>40.269522240527181</v>
      </c>
      <c r="M3234" s="31"/>
      <c r="N3234" s="32">
        <f t="shared" si="200"/>
        <v>90.521108533251265</v>
      </c>
      <c r="O3234" s="32">
        <f t="shared" si="201"/>
        <v>64.980892906561081</v>
      </c>
      <c r="P3234" s="32">
        <f t="shared" si="203"/>
        <v>83.610158909693283</v>
      </c>
    </row>
    <row r="3235" spans="1:16" x14ac:dyDescent="0.2">
      <c r="A3235" s="20" t="s">
        <v>3230</v>
      </c>
      <c r="B3235" s="20" t="s">
        <v>10230</v>
      </c>
      <c r="C3235" s="20" t="s">
        <v>6900</v>
      </c>
      <c r="D3235" s="1" t="s">
        <v>14147</v>
      </c>
      <c r="E3235" s="35">
        <v>6000</v>
      </c>
      <c r="F3235" s="35">
        <v>268218</v>
      </c>
      <c r="G3235" s="37">
        <f t="shared" si="202"/>
        <v>2.2369863320135113E-2</v>
      </c>
      <c r="I3235" s="28">
        <v>10.877000000000001</v>
      </c>
      <c r="J3235" s="28">
        <v>118.30912780761719</v>
      </c>
      <c r="K3235" s="28">
        <v>3.5976990020299442</v>
      </c>
      <c r="L3235" s="28">
        <v>41.579666666666668</v>
      </c>
      <c r="M3235" s="31"/>
      <c r="N3235" s="32">
        <f t="shared" si="200"/>
        <v>99.313317507715851</v>
      </c>
      <c r="O3235" s="32">
        <f t="shared" si="201"/>
        <v>70.017160600072941</v>
      </c>
      <c r="P3235" s="32">
        <f t="shared" si="203"/>
        <v>91.386044398048369</v>
      </c>
    </row>
    <row r="3236" spans="1:16" x14ac:dyDescent="0.2">
      <c r="A3236" s="20" t="s">
        <v>3231</v>
      </c>
      <c r="B3236" s="20" t="s">
        <v>10231</v>
      </c>
      <c r="C3236" s="20" t="s">
        <v>6900</v>
      </c>
      <c r="D3236" s="1" t="s">
        <v>14147</v>
      </c>
      <c r="E3236" s="35">
        <v>7815</v>
      </c>
      <c r="F3236" s="35">
        <v>268218</v>
      </c>
      <c r="G3236" s="37">
        <f t="shared" si="202"/>
        <v>2.9136746974475988E-2</v>
      </c>
      <c r="I3236" s="28">
        <v>3.6850000000000001</v>
      </c>
      <c r="J3236" s="28">
        <v>13.579224586486816</v>
      </c>
      <c r="K3236" s="28">
        <v>4.1000421446200814</v>
      </c>
      <c r="L3236" s="28">
        <v>35.996289187460015</v>
      </c>
      <c r="M3236" s="31"/>
      <c r="N3236" s="32">
        <f t="shared" si="200"/>
        <v>86.815221079266692</v>
      </c>
      <c r="O3236" s="32">
        <f t="shared" si="201"/>
        <v>61.681738828004178</v>
      </c>
      <c r="P3236" s="32">
        <f t="shared" si="203"/>
        <v>80.014329800903852</v>
      </c>
    </row>
    <row r="3237" spans="1:16" x14ac:dyDescent="0.2">
      <c r="A3237" s="20" t="s">
        <v>3232</v>
      </c>
      <c r="B3237" s="20" t="s">
        <v>10232</v>
      </c>
      <c r="C3237" s="20" t="s">
        <v>6900</v>
      </c>
      <c r="D3237" s="1" t="s">
        <v>14147</v>
      </c>
      <c r="E3237" s="35">
        <v>8580</v>
      </c>
      <c r="F3237" s="35">
        <v>268218</v>
      </c>
      <c r="G3237" s="37">
        <f t="shared" si="202"/>
        <v>3.1988904547793212E-2</v>
      </c>
      <c r="I3237" s="28">
        <v>1.8069999999999999</v>
      </c>
      <c r="J3237" s="28">
        <v>3.2652490139007568</v>
      </c>
      <c r="K3237" s="28">
        <v>3.1816968216264465</v>
      </c>
      <c r="L3237" s="28">
        <v>31.68927738927739</v>
      </c>
      <c r="M3237" s="31"/>
      <c r="N3237" s="32">
        <f t="shared" si="200"/>
        <v>84.175884881913049</v>
      </c>
      <c r="O3237" s="32">
        <f t="shared" si="201"/>
        <v>58.624487483374224</v>
      </c>
      <c r="P3237" s="32">
        <f t="shared" si="203"/>
        <v>77.261909572782258</v>
      </c>
    </row>
    <row r="3238" spans="1:16" x14ac:dyDescent="0.2">
      <c r="A3238" s="20" t="s">
        <v>3233</v>
      </c>
      <c r="B3238" s="20" t="s">
        <v>10233</v>
      </c>
      <c r="C3238" s="20" t="s">
        <v>6900</v>
      </c>
      <c r="D3238" s="1" t="s">
        <v>14147</v>
      </c>
      <c r="E3238" s="35">
        <v>6178</v>
      </c>
      <c r="F3238" s="35">
        <v>268218</v>
      </c>
      <c r="G3238" s="37">
        <f t="shared" si="202"/>
        <v>2.3033502598632457E-2</v>
      </c>
      <c r="I3238" s="28">
        <v>10.326000000000001</v>
      </c>
      <c r="J3238" s="28">
        <v>106.62627410888672</v>
      </c>
      <c r="K3238" s="28">
        <v>3.8632174256936178</v>
      </c>
      <c r="L3238" s="28">
        <v>38.486727096147618</v>
      </c>
      <c r="M3238" s="31"/>
      <c r="N3238" s="32">
        <f t="shared" si="200"/>
        <v>97.490491609028624</v>
      </c>
      <c r="O3238" s="32">
        <f t="shared" si="201"/>
        <v>68.17114044597227</v>
      </c>
      <c r="P3238" s="32">
        <f t="shared" si="203"/>
        <v>89.55694234519467</v>
      </c>
    </row>
    <row r="3239" spans="1:16" x14ac:dyDescent="0.2">
      <c r="A3239" s="20" t="s">
        <v>3234</v>
      </c>
      <c r="B3239" s="20" t="s">
        <v>10234</v>
      </c>
      <c r="C3239" s="20" t="s">
        <v>6900</v>
      </c>
      <c r="D3239" s="1" t="s">
        <v>14147</v>
      </c>
      <c r="E3239" s="35">
        <v>7222</v>
      </c>
      <c r="F3239" s="35">
        <v>268218</v>
      </c>
      <c r="G3239" s="37">
        <f t="shared" si="202"/>
        <v>2.6925858816335965E-2</v>
      </c>
      <c r="I3239" s="28">
        <v>1.4370000000000001</v>
      </c>
      <c r="J3239" s="28">
        <v>2.0649690628051758</v>
      </c>
      <c r="K3239" s="28">
        <v>4.5391356230282334</v>
      </c>
      <c r="L3239" s="28">
        <v>31.300609249515368</v>
      </c>
      <c r="M3239" s="31"/>
      <c r="N3239" s="32">
        <f t="shared" si="200"/>
        <v>81.583611724595769</v>
      </c>
      <c r="O3239" s="32">
        <f t="shared" si="201"/>
        <v>57.076350203371611</v>
      </c>
      <c r="P3239" s="32">
        <f t="shared" si="203"/>
        <v>74.952170069594757</v>
      </c>
    </row>
    <row r="3240" spans="1:16" x14ac:dyDescent="0.2">
      <c r="A3240" s="20" t="s">
        <v>3235</v>
      </c>
      <c r="B3240" s="20" t="s">
        <v>10235</v>
      </c>
      <c r="C3240" s="20" t="s">
        <v>6900</v>
      </c>
      <c r="D3240" s="1" t="s">
        <v>14147</v>
      </c>
      <c r="E3240" s="35">
        <v>7474</v>
      </c>
      <c r="F3240" s="35">
        <v>268218</v>
      </c>
      <c r="G3240" s="37">
        <f t="shared" si="202"/>
        <v>2.786539307578164E-2</v>
      </c>
      <c r="I3240" s="28">
        <v>1.5920000000000001</v>
      </c>
      <c r="J3240" s="28">
        <v>2.5344638824462891</v>
      </c>
      <c r="K3240" s="28">
        <v>3.8339995846848769</v>
      </c>
      <c r="L3240" s="28">
        <v>33.656676478458657</v>
      </c>
      <c r="M3240" s="31"/>
      <c r="N3240" s="32">
        <f t="shared" si="200"/>
        <v>83.349845666158586</v>
      </c>
      <c r="O3240" s="32">
        <f t="shared" si="201"/>
        <v>58.759048957692961</v>
      </c>
      <c r="P3240" s="32">
        <f t="shared" si="203"/>
        <v>76.69580015067109</v>
      </c>
    </row>
    <row r="3241" spans="1:16" x14ac:dyDescent="0.2">
      <c r="A3241" s="20" t="s">
        <v>3236</v>
      </c>
      <c r="B3241" s="20" t="s">
        <v>10236</v>
      </c>
      <c r="C3241" s="20" t="s">
        <v>6900</v>
      </c>
      <c r="D3241" s="1" t="s">
        <v>14147</v>
      </c>
      <c r="E3241" s="35">
        <v>9262</v>
      </c>
      <c r="F3241" s="35">
        <v>268218</v>
      </c>
      <c r="G3241" s="37">
        <f t="shared" si="202"/>
        <v>3.4531612345181907E-2</v>
      </c>
      <c r="I3241" s="28">
        <v>4.6150000000000002</v>
      </c>
      <c r="J3241" s="28">
        <v>21.298225402832031</v>
      </c>
      <c r="K3241" s="28">
        <v>3.5786248661848958</v>
      </c>
      <c r="L3241" s="28">
        <v>34.328006909954652</v>
      </c>
      <c r="M3241" s="31"/>
      <c r="N3241" s="32">
        <f t="shared" si="200"/>
        <v>88.616357485195394</v>
      </c>
      <c r="O3241" s="32">
        <f t="shared" si="201"/>
        <v>62.221976482609264</v>
      </c>
      <c r="P3241" s="32">
        <f t="shared" si="203"/>
        <v>81.474278494161155</v>
      </c>
    </row>
    <row r="3242" spans="1:16" x14ac:dyDescent="0.2">
      <c r="A3242" s="20" t="s">
        <v>3237</v>
      </c>
      <c r="B3242" s="20" t="s">
        <v>10237</v>
      </c>
      <c r="C3242" s="20" t="s">
        <v>6900</v>
      </c>
      <c r="D3242" s="1" t="s">
        <v>14147</v>
      </c>
      <c r="E3242" s="35">
        <v>7182</v>
      </c>
      <c r="F3242" s="35">
        <v>268218</v>
      </c>
      <c r="G3242" s="37">
        <f t="shared" si="202"/>
        <v>2.6776726394201731E-2</v>
      </c>
      <c r="I3242" s="28">
        <v>0.754</v>
      </c>
      <c r="J3242" s="28">
        <v>0.56851601600646973</v>
      </c>
      <c r="K3242" s="28">
        <v>4.4556848654213272</v>
      </c>
      <c r="L3242" s="28">
        <v>33.396129211918684</v>
      </c>
      <c r="M3242" s="31"/>
      <c r="N3242" s="32">
        <f t="shared" si="200"/>
        <v>81.056993418538042</v>
      </c>
      <c r="O3242" s="32">
        <f t="shared" si="201"/>
        <v>57.284074745667603</v>
      </c>
      <c r="P3242" s="32">
        <f t="shared" si="203"/>
        <v>74.624258246895337</v>
      </c>
    </row>
    <row r="3243" spans="1:16" x14ac:dyDescent="0.2">
      <c r="A3243" s="20" t="s">
        <v>3238</v>
      </c>
      <c r="B3243" s="20" t="s">
        <v>10238</v>
      </c>
      <c r="C3243" s="20" t="s">
        <v>6900</v>
      </c>
      <c r="D3243" s="1" t="s">
        <v>14147</v>
      </c>
      <c r="E3243" s="35">
        <v>7819</v>
      </c>
      <c r="F3243" s="35">
        <v>268218</v>
      </c>
      <c r="G3243" s="37">
        <f t="shared" si="202"/>
        <v>2.9151660216689409E-2</v>
      </c>
      <c r="I3243" s="28">
        <v>1.08</v>
      </c>
      <c r="J3243" s="28">
        <v>1.1663999557495117</v>
      </c>
      <c r="K3243" s="28">
        <v>4.4137035501291058</v>
      </c>
      <c r="L3243" s="28">
        <v>36.221383808671185</v>
      </c>
      <c r="M3243" s="31"/>
      <c r="N3243" s="32">
        <f t="shared" si="200"/>
        <v>82.275881196480782</v>
      </c>
      <c r="O3243" s="32">
        <f t="shared" si="201"/>
        <v>58.876376265746345</v>
      </c>
      <c r="P3243" s="32">
        <f t="shared" si="203"/>
        <v>75.944188380876355</v>
      </c>
    </row>
    <row r="3244" spans="1:16" x14ac:dyDescent="0.2">
      <c r="A3244" s="20" t="s">
        <v>3239</v>
      </c>
      <c r="B3244" s="20" t="s">
        <v>10239</v>
      </c>
      <c r="C3244" s="20" t="s">
        <v>6900</v>
      </c>
      <c r="D3244" s="1" t="s">
        <v>14147</v>
      </c>
      <c r="E3244" s="35">
        <v>7488</v>
      </c>
      <c r="F3244" s="35">
        <v>268218</v>
      </c>
      <c r="G3244" s="37">
        <f t="shared" si="202"/>
        <v>2.7917589423528621E-2</v>
      </c>
      <c r="I3244" s="28">
        <v>3.0289999999999999</v>
      </c>
      <c r="J3244" s="28">
        <v>9.1748409271240234</v>
      </c>
      <c r="K3244" s="28">
        <v>3.9268221454289529</v>
      </c>
      <c r="L3244" s="28">
        <v>37.255742521367523</v>
      </c>
      <c r="M3244" s="31"/>
      <c r="N3244" s="32">
        <f t="shared" si="200"/>
        <v>86.310809133144915</v>
      </c>
      <c r="O3244" s="32">
        <f t="shared" si="201"/>
        <v>61.703560855430958</v>
      </c>
      <c r="P3244" s="32">
        <f t="shared" si="203"/>
        <v>79.65231197292718</v>
      </c>
    </row>
    <row r="3245" spans="1:16" x14ac:dyDescent="0.2">
      <c r="A3245" s="20" t="s">
        <v>3240</v>
      </c>
      <c r="B3245" s="20" t="s">
        <v>10240</v>
      </c>
      <c r="C3245" s="20" t="s">
        <v>6900</v>
      </c>
      <c r="D3245" s="1" t="s">
        <v>14147</v>
      </c>
      <c r="E3245" s="35">
        <v>8743</v>
      </c>
      <c r="F3245" s="35">
        <v>268218</v>
      </c>
      <c r="G3245" s="37">
        <f t="shared" si="202"/>
        <v>3.2596619167990219E-2</v>
      </c>
      <c r="I3245" s="28">
        <v>1.8839999999999999</v>
      </c>
      <c r="J3245" s="28">
        <v>3.5494558811187744</v>
      </c>
      <c r="K3245" s="28">
        <v>3.6408902511407093</v>
      </c>
      <c r="L3245" s="28">
        <v>33.220748026993022</v>
      </c>
      <c r="M3245" s="31"/>
      <c r="N3245" s="32">
        <f t="shared" si="200"/>
        <v>83.994313819330543</v>
      </c>
      <c r="O3245" s="32">
        <f t="shared" si="201"/>
        <v>59.023225568493729</v>
      </c>
      <c r="P3245" s="32">
        <f t="shared" si="203"/>
        <v>77.237364877732347</v>
      </c>
    </row>
    <row r="3246" spans="1:16" x14ac:dyDescent="0.2">
      <c r="A3246" s="20" t="s">
        <v>3241</v>
      </c>
      <c r="B3246" s="20" t="s">
        <v>10241</v>
      </c>
      <c r="C3246" s="20" t="s">
        <v>6900</v>
      </c>
      <c r="D3246" s="1" t="s">
        <v>14147</v>
      </c>
      <c r="E3246" s="35">
        <v>6839</v>
      </c>
      <c r="F3246" s="35">
        <v>268218</v>
      </c>
      <c r="G3246" s="37">
        <f t="shared" si="202"/>
        <v>2.5497915874400673E-2</v>
      </c>
      <c r="I3246" s="28">
        <v>0.23300000000000001</v>
      </c>
      <c r="J3246" s="28">
        <v>5.4288998246192932E-2</v>
      </c>
      <c r="K3246" s="28">
        <v>4.5618188589317938</v>
      </c>
      <c r="L3246" s="28">
        <v>34.444216990788128</v>
      </c>
      <c r="M3246" s="31"/>
      <c r="N3246" s="32">
        <f t="shared" si="200"/>
        <v>80.285976248914565</v>
      </c>
      <c r="O3246" s="32">
        <f t="shared" si="201"/>
        <v>57.068583158513746</v>
      </c>
      <c r="P3246" s="32">
        <f t="shared" si="203"/>
        <v>74.003561237882934</v>
      </c>
    </row>
    <row r="3247" spans="1:16" x14ac:dyDescent="0.2">
      <c r="A3247" s="20" t="s">
        <v>3242</v>
      </c>
      <c r="B3247" s="20" t="s">
        <v>10242</v>
      </c>
      <c r="C3247" s="20" t="s">
        <v>6900</v>
      </c>
      <c r="D3247" s="1" t="s">
        <v>14147</v>
      </c>
      <c r="E3247" s="35">
        <v>6729</v>
      </c>
      <c r="F3247" s="35">
        <v>268218</v>
      </c>
      <c r="G3247" s="37">
        <f t="shared" si="202"/>
        <v>2.5087801713531529E-2</v>
      </c>
      <c r="I3247" s="28">
        <v>2.9969999999999999</v>
      </c>
      <c r="J3247" s="28">
        <v>8.9820089340209961</v>
      </c>
      <c r="K3247" s="28">
        <v>4.2787905318081432</v>
      </c>
      <c r="L3247" s="28">
        <v>36.464407787189778</v>
      </c>
      <c r="M3247" s="31"/>
      <c r="N3247" s="32">
        <f t="shared" si="200"/>
        <v>85.589251008472942</v>
      </c>
      <c r="O3247" s="32">
        <f t="shared" si="201"/>
        <v>61.07842591186639</v>
      </c>
      <c r="P3247" s="32">
        <f t="shared" si="203"/>
        <v>78.956845082445113</v>
      </c>
    </row>
    <row r="3248" spans="1:16" x14ac:dyDescent="0.2">
      <c r="A3248" s="20" t="s">
        <v>3243</v>
      </c>
      <c r="B3248" s="20" t="s">
        <v>10243</v>
      </c>
      <c r="C3248" s="20" t="s">
        <v>6900</v>
      </c>
      <c r="D3248" s="1" t="s">
        <v>14147</v>
      </c>
      <c r="E3248" s="35">
        <v>8849</v>
      </c>
      <c r="F3248" s="35">
        <v>268218</v>
      </c>
      <c r="G3248" s="37">
        <f t="shared" si="202"/>
        <v>3.2991820086645939E-2</v>
      </c>
      <c r="I3248" s="28">
        <v>2.3180000000000001</v>
      </c>
      <c r="J3248" s="28">
        <v>5.3731241226196289</v>
      </c>
      <c r="K3248" s="28">
        <v>3.9939415060325856</v>
      </c>
      <c r="L3248" s="28">
        <v>40.469770595547523</v>
      </c>
      <c r="M3248" s="31"/>
      <c r="N3248" s="32">
        <f t="shared" si="200"/>
        <v>85.804450555293556</v>
      </c>
      <c r="O3248" s="32">
        <f t="shared" si="201"/>
        <v>62.304232123516726</v>
      </c>
      <c r="P3248" s="32">
        <f t="shared" si="203"/>
        <v>79.445505584018647</v>
      </c>
    </row>
    <row r="3249" spans="1:16" x14ac:dyDescent="0.2">
      <c r="A3249" s="20" t="s">
        <v>3244</v>
      </c>
      <c r="B3249" s="20" t="s">
        <v>10244</v>
      </c>
      <c r="C3249" s="20" t="s">
        <v>6900</v>
      </c>
      <c r="D3249" s="1" t="s">
        <v>14147</v>
      </c>
      <c r="E3249" s="35">
        <v>6004</v>
      </c>
      <c r="F3249" s="35">
        <v>268218</v>
      </c>
      <c r="G3249" s="37">
        <f t="shared" si="202"/>
        <v>2.2384776562348538E-2</v>
      </c>
      <c r="I3249" s="28">
        <v>0.90100000000000002</v>
      </c>
      <c r="J3249" s="28">
        <v>0.81180101633071899</v>
      </c>
      <c r="K3249" s="28">
        <v>3.5068355285719384</v>
      </c>
      <c r="L3249" s="28">
        <v>39.545303131245838</v>
      </c>
      <c r="M3249" s="31"/>
      <c r="N3249" s="32">
        <f t="shared" si="200"/>
        <v>83.999474308108105</v>
      </c>
      <c r="O3249" s="32">
        <f t="shared" si="201"/>
        <v>60.755984727455363</v>
      </c>
      <c r="P3249" s="32">
        <f t="shared" si="203"/>
        <v>77.709997824608152</v>
      </c>
    </row>
    <row r="3250" spans="1:16" x14ac:dyDescent="0.2">
      <c r="A3250" s="20" t="s">
        <v>3245</v>
      </c>
      <c r="B3250" s="20" t="s">
        <v>10245</v>
      </c>
      <c r="C3250" s="20" t="s">
        <v>6900</v>
      </c>
      <c r="D3250" s="1" t="s">
        <v>14147</v>
      </c>
      <c r="E3250" s="35">
        <v>7055</v>
      </c>
      <c r="F3250" s="35">
        <v>268218</v>
      </c>
      <c r="G3250" s="37">
        <f t="shared" si="202"/>
        <v>2.630323095392554E-2</v>
      </c>
      <c r="I3250" s="28">
        <v>1.0109999999999999</v>
      </c>
      <c r="J3250" s="28">
        <v>1.0221209526062012</v>
      </c>
      <c r="K3250" s="28">
        <v>4.4091232685567858</v>
      </c>
      <c r="L3250" s="28">
        <v>33.253579021970232</v>
      </c>
      <c r="M3250" s="31"/>
      <c r="N3250" s="32">
        <f t="shared" si="200"/>
        <v>81.509907494846445</v>
      </c>
      <c r="O3250" s="32">
        <f t="shared" si="201"/>
        <v>57.540527464765788</v>
      </c>
      <c r="P3250" s="32">
        <f t="shared" si="203"/>
        <v>75.024011670118398</v>
      </c>
    </row>
    <row r="3251" spans="1:16" x14ac:dyDescent="0.2">
      <c r="A3251" s="20" t="s">
        <v>3246</v>
      </c>
      <c r="B3251" s="20" t="s">
        <v>10246</v>
      </c>
      <c r="C3251" s="20" t="s">
        <v>6900</v>
      </c>
      <c r="D3251" s="1" t="s">
        <v>14147</v>
      </c>
      <c r="E3251" s="35">
        <v>5954</v>
      </c>
      <c r="F3251" s="35">
        <v>268218</v>
      </c>
      <c r="G3251" s="37">
        <f t="shared" si="202"/>
        <v>2.2198361034680744E-2</v>
      </c>
      <c r="I3251" s="28">
        <v>2.238</v>
      </c>
      <c r="J3251" s="28">
        <v>5.0086441040039062</v>
      </c>
      <c r="K3251" s="28">
        <v>4.4177947994534952</v>
      </c>
      <c r="L3251" s="28">
        <v>35.354887470607991</v>
      </c>
      <c r="M3251" s="31"/>
      <c r="N3251" s="32">
        <f t="shared" si="200"/>
        <v>83.942854608101513</v>
      </c>
      <c r="O3251" s="32">
        <f t="shared" si="201"/>
        <v>59.735044967205511</v>
      </c>
      <c r="P3251" s="32">
        <f t="shared" si="203"/>
        <v>77.392441903281522</v>
      </c>
    </row>
    <row r="3252" spans="1:16" x14ac:dyDescent="0.2">
      <c r="A3252" s="20" t="s">
        <v>3247</v>
      </c>
      <c r="B3252" s="20" t="s">
        <v>10247</v>
      </c>
      <c r="C3252" s="20" t="s">
        <v>6900</v>
      </c>
      <c r="D3252" s="1" t="s">
        <v>14147</v>
      </c>
      <c r="E3252" s="35">
        <v>7428</v>
      </c>
      <c r="F3252" s="35">
        <v>268218</v>
      </c>
      <c r="G3252" s="37">
        <f t="shared" si="202"/>
        <v>2.7693890790327271E-2</v>
      </c>
      <c r="I3252" s="28">
        <v>1.2829999999999999</v>
      </c>
      <c r="J3252" s="28">
        <v>1.6460889577865601</v>
      </c>
      <c r="K3252" s="28">
        <v>4.4154269471644421</v>
      </c>
      <c r="L3252" s="28">
        <v>31.318659127625203</v>
      </c>
      <c r="M3252" s="31"/>
      <c r="N3252" s="32">
        <f t="shared" si="200"/>
        <v>81.512372999349068</v>
      </c>
      <c r="O3252" s="32">
        <f t="shared" si="201"/>
        <v>57.008152561078973</v>
      </c>
      <c r="P3252" s="32">
        <f t="shared" si="203"/>
        <v>74.881754233684774</v>
      </c>
    </row>
    <row r="3253" spans="1:16" x14ac:dyDescent="0.2">
      <c r="A3253" s="20" t="s">
        <v>3248</v>
      </c>
      <c r="B3253" s="20" t="s">
        <v>10248</v>
      </c>
      <c r="C3253" s="20" t="s">
        <v>6900</v>
      </c>
      <c r="D3253" s="1" t="s">
        <v>14147</v>
      </c>
      <c r="E3253" s="35">
        <v>5930</v>
      </c>
      <c r="F3253" s="35">
        <v>268218</v>
      </c>
      <c r="G3253" s="37">
        <f t="shared" si="202"/>
        <v>2.2108881581400203E-2</v>
      </c>
      <c r="I3253" s="28">
        <v>3.0459999999999998</v>
      </c>
      <c r="J3253" s="28">
        <v>9.2781162261962891</v>
      </c>
      <c r="K3253" s="28">
        <v>2.5007687207616836</v>
      </c>
      <c r="L3253" s="28">
        <v>44.664924114671166</v>
      </c>
      <c r="M3253" s="31"/>
      <c r="N3253" s="32">
        <f t="shared" si="200"/>
        <v>89.991666122144892</v>
      </c>
      <c r="O3253" s="32">
        <f t="shared" si="201"/>
        <v>65.914041944732631</v>
      </c>
      <c r="P3253" s="32">
        <f t="shared" si="203"/>
        <v>83.476480417480502</v>
      </c>
    </row>
    <row r="3254" spans="1:16" x14ac:dyDescent="0.2">
      <c r="A3254" s="20" t="s">
        <v>3249</v>
      </c>
      <c r="B3254" s="20" t="s">
        <v>10249</v>
      </c>
      <c r="C3254" s="20" t="s">
        <v>6900</v>
      </c>
      <c r="D3254" s="1" t="s">
        <v>14147</v>
      </c>
      <c r="E3254" s="35">
        <v>7179</v>
      </c>
      <c r="F3254" s="35">
        <v>268218</v>
      </c>
      <c r="G3254" s="37">
        <f t="shared" si="202"/>
        <v>2.6765541462541665E-2</v>
      </c>
      <c r="I3254" s="28">
        <v>3.9990000000000001</v>
      </c>
      <c r="J3254" s="28">
        <v>15.992000579833984</v>
      </c>
      <c r="K3254" s="28">
        <v>2.6617704985023214</v>
      </c>
      <c r="L3254" s="28">
        <v>38.720016715419973</v>
      </c>
      <c r="M3254" s="31"/>
      <c r="N3254" s="32">
        <f t="shared" si="200"/>
        <v>89.93248584208321</v>
      </c>
      <c r="O3254" s="32">
        <f t="shared" si="201"/>
        <v>64.188064324790545</v>
      </c>
      <c r="P3254" s="32">
        <f t="shared" si="203"/>
        <v>82.966279965272903</v>
      </c>
    </row>
    <row r="3255" spans="1:16" x14ac:dyDescent="0.2">
      <c r="A3255" s="20" t="s">
        <v>3250</v>
      </c>
      <c r="B3255" s="20" t="s">
        <v>10250</v>
      </c>
      <c r="C3255" s="20" t="s">
        <v>6900</v>
      </c>
      <c r="D3255" s="1" t="s">
        <v>14147</v>
      </c>
      <c r="E3255" s="35">
        <v>7107</v>
      </c>
      <c r="F3255" s="35">
        <v>268218</v>
      </c>
      <c r="G3255" s="37">
        <f t="shared" si="202"/>
        <v>2.6497103102700044E-2</v>
      </c>
      <c r="I3255" s="28">
        <v>3.7120000000000002</v>
      </c>
      <c r="J3255" s="28">
        <v>13.77894401550293</v>
      </c>
      <c r="K3255" s="28">
        <v>3.5099876265388259</v>
      </c>
      <c r="L3255" s="28">
        <v>39.188968622484872</v>
      </c>
      <c r="M3255" s="31"/>
      <c r="N3255" s="32">
        <f t="shared" si="200"/>
        <v>88.397491943365054</v>
      </c>
      <c r="O3255" s="32">
        <f t="shared" si="201"/>
        <v>63.496893451704615</v>
      </c>
      <c r="P3255" s="32">
        <f t="shared" si="203"/>
        <v>81.659616888290188</v>
      </c>
    </row>
    <row r="3256" spans="1:16" x14ac:dyDescent="0.2">
      <c r="A3256" s="20" t="s">
        <v>3251</v>
      </c>
      <c r="B3256" s="20" t="s">
        <v>10251</v>
      </c>
      <c r="C3256" s="20" t="s">
        <v>6900</v>
      </c>
      <c r="D3256" s="1" t="s">
        <v>14147</v>
      </c>
      <c r="E3256" s="35">
        <v>6305</v>
      </c>
      <c r="F3256" s="35">
        <v>268218</v>
      </c>
      <c r="G3256" s="37">
        <f t="shared" si="202"/>
        <v>2.3506998038908648E-2</v>
      </c>
      <c r="I3256" s="28">
        <v>3.1829999999999998</v>
      </c>
      <c r="J3256" s="28">
        <v>10.131488800048828</v>
      </c>
      <c r="K3256" s="28">
        <v>3.7033532438560051</v>
      </c>
      <c r="L3256" s="28">
        <v>41.416812053925455</v>
      </c>
      <c r="M3256" s="31"/>
      <c r="N3256" s="32">
        <f t="shared" si="200"/>
        <v>87.793133824503997</v>
      </c>
      <c r="O3256" s="32">
        <f t="shared" si="201"/>
        <v>63.790498462594975</v>
      </c>
      <c r="P3256" s="32">
        <f t="shared" si="203"/>
        <v>81.298239410009117</v>
      </c>
    </row>
    <row r="3257" spans="1:16" x14ac:dyDescent="0.2">
      <c r="A3257" s="20" t="s">
        <v>3252</v>
      </c>
      <c r="B3257" s="20" t="s">
        <v>10252</v>
      </c>
      <c r="C3257" s="20" t="s">
        <v>6900</v>
      </c>
      <c r="D3257" s="1" t="s">
        <v>14147</v>
      </c>
      <c r="E3257" s="35">
        <v>7856</v>
      </c>
      <c r="F3257" s="35">
        <v>268218</v>
      </c>
      <c r="G3257" s="37">
        <f t="shared" si="202"/>
        <v>2.9289607707163576E-2</v>
      </c>
      <c r="I3257" s="28">
        <v>2.194</v>
      </c>
      <c r="J3257" s="28">
        <v>4.8136358261108398</v>
      </c>
      <c r="K3257" s="28">
        <v>3.6884213106051975</v>
      </c>
      <c r="L3257" s="28">
        <v>39.320137474541752</v>
      </c>
      <c r="M3257" s="31"/>
      <c r="N3257" s="32">
        <f t="shared" si="200"/>
        <v>85.780613395165517</v>
      </c>
      <c r="O3257" s="32">
        <f t="shared" si="201"/>
        <v>61.909228400183309</v>
      </c>
      <c r="P3257" s="32">
        <f t="shared" si="203"/>
        <v>79.321234133994437</v>
      </c>
    </row>
    <row r="3258" spans="1:16" x14ac:dyDescent="0.2">
      <c r="A3258" s="20" t="s">
        <v>3253</v>
      </c>
      <c r="B3258" s="20" t="s">
        <v>10253</v>
      </c>
      <c r="C3258" s="20" t="s">
        <v>6900</v>
      </c>
      <c r="D3258" s="1" t="s">
        <v>14147</v>
      </c>
      <c r="E3258" s="35">
        <v>5563</v>
      </c>
      <c r="F3258" s="35">
        <v>268218</v>
      </c>
      <c r="G3258" s="37">
        <f t="shared" si="202"/>
        <v>2.0740591608318606E-2</v>
      </c>
      <c r="I3258" s="28">
        <v>12.013</v>
      </c>
      <c r="J3258" s="28">
        <v>144.31216430664062</v>
      </c>
      <c r="K3258" s="28">
        <v>1.3016400050341763</v>
      </c>
      <c r="L3258" s="28">
        <v>40.989933489124574</v>
      </c>
      <c r="M3258" s="31"/>
      <c r="N3258" s="32">
        <f t="shared" si="200"/>
        <v>103.95691145732476</v>
      </c>
      <c r="O3258" s="32">
        <f t="shared" si="201"/>
        <v>72.08183198439167</v>
      </c>
      <c r="P3258" s="32">
        <f t="shared" si="203"/>
        <v>95.331805400892648</v>
      </c>
    </row>
    <row r="3259" spans="1:16" x14ac:dyDescent="0.2">
      <c r="A3259" s="20" t="s">
        <v>3254</v>
      </c>
      <c r="B3259" s="20" t="s">
        <v>10254</v>
      </c>
      <c r="C3259" s="20" t="s">
        <v>6900</v>
      </c>
      <c r="D3259" s="1" t="s">
        <v>14147</v>
      </c>
      <c r="E3259" s="35">
        <v>6306</v>
      </c>
      <c r="F3259" s="35">
        <v>268218</v>
      </c>
      <c r="G3259" s="37">
        <f t="shared" si="202"/>
        <v>2.3510726349462004E-2</v>
      </c>
      <c r="I3259" s="28">
        <v>3.371</v>
      </c>
      <c r="J3259" s="28">
        <v>11.363640785217285</v>
      </c>
      <c r="K3259" s="28">
        <v>3.9825632199602432</v>
      </c>
      <c r="L3259" s="28">
        <v>42.112749762131301</v>
      </c>
      <c r="M3259" s="31"/>
      <c r="N3259" s="32">
        <f t="shared" si="200"/>
        <v>87.850257987313967</v>
      </c>
      <c r="O3259" s="32">
        <f t="shared" si="201"/>
        <v>64.067818619393833</v>
      </c>
      <c r="P3259" s="32">
        <f t="shared" si="203"/>
        <v>81.414946602344358</v>
      </c>
    </row>
    <row r="3260" spans="1:16" x14ac:dyDescent="0.2">
      <c r="A3260" s="20" t="s">
        <v>3255</v>
      </c>
      <c r="B3260" s="20" t="s">
        <v>10255</v>
      </c>
      <c r="C3260" s="20" t="s">
        <v>6900</v>
      </c>
      <c r="D3260" s="1" t="s">
        <v>14147</v>
      </c>
      <c r="E3260" s="35">
        <v>5990</v>
      </c>
      <c r="F3260" s="35">
        <v>268218</v>
      </c>
      <c r="G3260" s="37">
        <f t="shared" si="202"/>
        <v>2.2332580214601556E-2</v>
      </c>
      <c r="I3260" s="28">
        <v>2.823</v>
      </c>
      <c r="J3260" s="28">
        <v>7.9693288803100586</v>
      </c>
      <c r="K3260" s="28">
        <v>3.0186984974116546</v>
      </c>
      <c r="L3260" s="28">
        <v>44.778297161936564</v>
      </c>
      <c r="M3260" s="31"/>
      <c r="N3260" s="32">
        <f t="shared" si="200"/>
        <v>88.936399785726451</v>
      </c>
      <c r="O3260" s="32">
        <f t="shared" si="201"/>
        <v>65.362506515180769</v>
      </c>
      <c r="P3260" s="32">
        <f t="shared" si="203"/>
        <v>82.557519074413264</v>
      </c>
    </row>
    <row r="3261" spans="1:16" x14ac:dyDescent="0.2">
      <c r="A3261" s="20" t="s">
        <v>3256</v>
      </c>
      <c r="B3261" s="20" t="s">
        <v>10256</v>
      </c>
      <c r="C3261" s="20" t="s">
        <v>6900</v>
      </c>
      <c r="D3261" s="1" t="s">
        <v>14147</v>
      </c>
      <c r="E3261" s="35">
        <v>7033</v>
      </c>
      <c r="F3261" s="35">
        <v>268218</v>
      </c>
      <c r="G3261" s="37">
        <f t="shared" si="202"/>
        <v>2.6221208121751709E-2</v>
      </c>
      <c r="I3261" s="28">
        <v>2.4329999999999998</v>
      </c>
      <c r="J3261" s="28">
        <v>5.9194889068603516</v>
      </c>
      <c r="K3261" s="28">
        <v>2.6430807689810694</v>
      </c>
      <c r="L3261" s="28">
        <v>36.846011659320347</v>
      </c>
      <c r="M3261" s="31"/>
      <c r="N3261" s="32">
        <f t="shared" si="200"/>
        <v>87.081668277370056</v>
      </c>
      <c r="O3261" s="32">
        <f t="shared" si="201"/>
        <v>61.86319652775822</v>
      </c>
      <c r="P3261" s="32">
        <f t="shared" si="203"/>
        <v>80.257779615186777</v>
      </c>
    </row>
    <row r="3262" spans="1:16" x14ac:dyDescent="0.2">
      <c r="A3262" s="20" t="s">
        <v>3257</v>
      </c>
      <c r="B3262" s="20" t="s">
        <v>10257</v>
      </c>
      <c r="C3262" s="20" t="s">
        <v>6900</v>
      </c>
      <c r="D3262" s="1" t="s">
        <v>14147</v>
      </c>
      <c r="E3262" s="35">
        <v>5887</v>
      </c>
      <c r="F3262" s="35">
        <v>268218</v>
      </c>
      <c r="G3262" s="37">
        <f t="shared" si="202"/>
        <v>2.1948564227605903E-2</v>
      </c>
      <c r="I3262" s="28">
        <v>5.5830000000000002</v>
      </c>
      <c r="J3262" s="28">
        <v>31.169889450073242</v>
      </c>
      <c r="K3262" s="28">
        <v>2.6905634259163258</v>
      </c>
      <c r="L3262" s="28">
        <v>37.271105826397147</v>
      </c>
      <c r="M3262" s="31"/>
      <c r="N3262" s="32">
        <f t="shared" si="200"/>
        <v>91.994251343583173</v>
      </c>
      <c r="O3262" s="32">
        <f t="shared" si="201"/>
        <v>64.981818160548713</v>
      </c>
      <c r="P3262" s="32">
        <f t="shared" si="203"/>
        <v>84.684933064273494</v>
      </c>
    </row>
    <row r="3263" spans="1:16" x14ac:dyDescent="0.2">
      <c r="A3263" s="20" t="s">
        <v>3258</v>
      </c>
      <c r="B3263" s="20" t="s">
        <v>10258</v>
      </c>
      <c r="C3263" s="20" t="s">
        <v>6900</v>
      </c>
      <c r="D3263" s="1" t="s">
        <v>14147</v>
      </c>
      <c r="E3263" s="35">
        <v>6258</v>
      </c>
      <c r="F3263" s="35">
        <v>268218</v>
      </c>
      <c r="G3263" s="37">
        <f t="shared" si="202"/>
        <v>2.3331767442900924E-2</v>
      </c>
      <c r="I3263" s="28">
        <v>2.9830000000000001</v>
      </c>
      <c r="J3263" s="28">
        <v>8.8982887268066406</v>
      </c>
      <c r="K3263" s="28">
        <v>3.2645249541025216</v>
      </c>
      <c r="L3263" s="28">
        <v>41.816395014381591</v>
      </c>
      <c r="M3263" s="31"/>
      <c r="N3263" s="32">
        <f t="shared" si="200"/>
        <v>88.184399408361983</v>
      </c>
      <c r="O3263" s="32">
        <f t="shared" si="201"/>
        <v>64.08218731596935</v>
      </c>
      <c r="P3263" s="32">
        <f t="shared" si="203"/>
        <v>81.662560437951484</v>
      </c>
    </row>
    <row r="3264" spans="1:16" x14ac:dyDescent="0.2">
      <c r="A3264" s="20" t="s">
        <v>3259</v>
      </c>
      <c r="B3264" s="20" t="s">
        <v>10259</v>
      </c>
      <c r="C3264" s="20" t="s">
        <v>6900</v>
      </c>
      <c r="D3264" s="1" t="s">
        <v>14147</v>
      </c>
      <c r="E3264" s="35">
        <v>6343</v>
      </c>
      <c r="F3264" s="35">
        <v>268218</v>
      </c>
      <c r="G3264" s="37">
        <f t="shared" si="202"/>
        <v>2.3648673839936171E-2</v>
      </c>
      <c r="I3264" s="28">
        <v>3.12</v>
      </c>
      <c r="J3264" s="28">
        <v>9.7343997955322266</v>
      </c>
      <c r="K3264" s="28">
        <v>3.9790134238042207</v>
      </c>
      <c r="L3264" s="28">
        <v>33.834147879552262</v>
      </c>
      <c r="M3264" s="31"/>
      <c r="N3264" s="32">
        <f t="shared" si="200"/>
        <v>85.619569960561421</v>
      </c>
      <c r="O3264" s="32">
        <f t="shared" si="201"/>
        <v>60.298779275114342</v>
      </c>
      <c r="P3264" s="32">
        <f t="shared" si="203"/>
        <v>78.767994726681593</v>
      </c>
    </row>
    <row r="3265" spans="1:16" x14ac:dyDescent="0.2">
      <c r="A3265" s="20" t="s">
        <v>3260</v>
      </c>
      <c r="B3265" s="20" t="s">
        <v>10260</v>
      </c>
      <c r="C3265" s="20" t="s">
        <v>6900</v>
      </c>
      <c r="D3265" s="1" t="s">
        <v>14147</v>
      </c>
      <c r="E3265" s="35">
        <v>8047</v>
      </c>
      <c r="F3265" s="35">
        <v>268218</v>
      </c>
      <c r="G3265" s="37">
        <f t="shared" si="202"/>
        <v>3.0001715022854543E-2</v>
      </c>
      <c r="I3265" s="28">
        <v>3.444</v>
      </c>
      <c r="J3265" s="28">
        <v>11.861136436462402</v>
      </c>
      <c r="K3265" s="28">
        <v>2.9748751265205762</v>
      </c>
      <c r="L3265" s="28">
        <v>43.790978004225174</v>
      </c>
      <c r="M3265" s="31"/>
      <c r="N3265" s="32">
        <f t="shared" si="200"/>
        <v>89.755344558393688</v>
      </c>
      <c r="O3265" s="32">
        <f t="shared" si="201"/>
        <v>65.587513164862031</v>
      </c>
      <c r="P3265" s="32">
        <f t="shared" si="203"/>
        <v>83.215749603024662</v>
      </c>
    </row>
    <row r="3266" spans="1:16" x14ac:dyDescent="0.2">
      <c r="A3266" s="20" t="s">
        <v>3261</v>
      </c>
      <c r="B3266" s="20" t="s">
        <v>10261</v>
      </c>
      <c r="C3266" s="20" t="s">
        <v>6900</v>
      </c>
      <c r="D3266" s="1" t="s">
        <v>14147</v>
      </c>
      <c r="E3266" s="35">
        <v>7473</v>
      </c>
      <c r="F3266" s="35">
        <v>268218</v>
      </c>
      <c r="G3266" s="37">
        <f t="shared" si="202"/>
        <v>2.7861664765228285E-2</v>
      </c>
      <c r="I3266" s="28">
        <v>5.1189999999999998</v>
      </c>
      <c r="J3266" s="28">
        <v>26.204160690307617</v>
      </c>
      <c r="K3266" s="28">
        <v>3.8360958482544083</v>
      </c>
      <c r="L3266" s="28">
        <v>41.227887060082963</v>
      </c>
      <c r="M3266" s="31"/>
      <c r="N3266" s="32">
        <f t="shared" si="200"/>
        <v>90.559513618775398</v>
      </c>
      <c r="O3266" s="32">
        <f t="shared" si="201"/>
        <v>65.426045411187516</v>
      </c>
      <c r="P3266" s="32">
        <f t="shared" si="203"/>
        <v>83.75862614050294</v>
      </c>
    </row>
    <row r="3267" spans="1:16" x14ac:dyDescent="0.2">
      <c r="A3267" s="20" t="s">
        <v>3262</v>
      </c>
      <c r="B3267" s="20" t="s">
        <v>10262</v>
      </c>
      <c r="C3267" s="20" t="s">
        <v>6900</v>
      </c>
      <c r="D3267" s="1" t="s">
        <v>14147</v>
      </c>
      <c r="E3267" s="35">
        <v>6355</v>
      </c>
      <c r="F3267" s="35">
        <v>268218</v>
      </c>
      <c r="G3267" s="37">
        <f t="shared" si="202"/>
        <v>2.3693413566576442E-2</v>
      </c>
      <c r="I3267" s="28">
        <v>3.5979999999999999</v>
      </c>
      <c r="J3267" s="28">
        <v>12.94560432434082</v>
      </c>
      <c r="K3267" s="28">
        <v>3.8610995669977219</v>
      </c>
      <c r="L3267" s="28">
        <v>40.484500393391031</v>
      </c>
      <c r="M3267" s="31"/>
      <c r="N3267" s="32">
        <f t="shared" si="200"/>
        <v>88.013977828134898</v>
      </c>
      <c r="O3267" s="32">
        <f t="shared" si="201"/>
        <v>63.683186563636013</v>
      </c>
      <c r="P3267" s="32">
        <f t="shared" si="203"/>
        <v>81.430287416588953</v>
      </c>
    </row>
    <row r="3268" spans="1:16" x14ac:dyDescent="0.2">
      <c r="A3268" s="20" t="s">
        <v>3263</v>
      </c>
      <c r="B3268" s="20" t="s">
        <v>10263</v>
      </c>
      <c r="C3268" s="20" t="s">
        <v>6900</v>
      </c>
      <c r="D3268" s="1" t="s">
        <v>14147</v>
      </c>
      <c r="E3268" s="35">
        <v>7992</v>
      </c>
      <c r="F3268" s="35">
        <v>268218</v>
      </c>
      <c r="G3268" s="37">
        <f t="shared" si="202"/>
        <v>2.9796657942419973E-2</v>
      </c>
      <c r="I3268" s="28">
        <v>3.9279999999999999</v>
      </c>
      <c r="J3268" s="28">
        <v>15.429183959960938</v>
      </c>
      <c r="K3268" s="28">
        <v>3.8704805497816261</v>
      </c>
      <c r="L3268" s="28">
        <v>38.271396396396398</v>
      </c>
      <c r="M3268" s="31"/>
      <c r="N3268" s="32">
        <f t="shared" si="200"/>
        <v>88.02230114080065</v>
      </c>
      <c r="O3268" s="32">
        <f t="shared" si="201"/>
        <v>63.049473001433029</v>
      </c>
      <c r="P3268" s="32">
        <f t="shared" si="203"/>
        <v>81.264881401220066</v>
      </c>
    </row>
    <row r="3269" spans="1:16" x14ac:dyDescent="0.2">
      <c r="A3269" s="20" t="s">
        <v>3264</v>
      </c>
      <c r="B3269" s="20" t="s">
        <v>10264</v>
      </c>
      <c r="C3269" s="20" t="s">
        <v>6901</v>
      </c>
      <c r="D3269" s="1" t="s">
        <v>14181</v>
      </c>
      <c r="E3269" s="35">
        <v>5807</v>
      </c>
      <c r="F3269" s="35">
        <v>132940</v>
      </c>
      <c r="G3269" s="37">
        <f t="shared" si="202"/>
        <v>4.3681360012035507E-2</v>
      </c>
      <c r="I3269" s="28">
        <v>10.353</v>
      </c>
      <c r="J3269" s="28">
        <v>107.18460845947266</v>
      </c>
      <c r="K3269" s="28">
        <v>0.85363209785063354</v>
      </c>
      <c r="L3269" s="28">
        <v>43.28224556569657</v>
      </c>
      <c r="M3269" s="31"/>
      <c r="N3269" s="32">
        <f t="shared" si="200"/>
        <v>102.82809580778667</v>
      </c>
      <c r="O3269" s="32">
        <f t="shared" si="201"/>
        <v>72.422063459231921</v>
      </c>
      <c r="P3269" s="32">
        <f t="shared" si="203"/>
        <v>94.600500517105559</v>
      </c>
    </row>
    <row r="3270" spans="1:16" x14ac:dyDescent="0.2">
      <c r="A3270" s="20" t="s">
        <v>3265</v>
      </c>
      <c r="B3270" s="20" t="s">
        <v>10265</v>
      </c>
      <c r="C3270" s="20" t="s">
        <v>6901</v>
      </c>
      <c r="D3270" s="1" t="s">
        <v>14181</v>
      </c>
      <c r="E3270" s="35">
        <v>8796</v>
      </c>
      <c r="F3270" s="35">
        <v>132940</v>
      </c>
      <c r="G3270" s="37">
        <f t="shared" si="202"/>
        <v>6.6165187302542505E-2</v>
      </c>
      <c r="I3270" s="28">
        <v>9.3450000000000006</v>
      </c>
      <c r="J3270" s="28">
        <v>87.329025268554687</v>
      </c>
      <c r="K3270" s="28">
        <v>1.4336176616872534</v>
      </c>
      <c r="L3270" s="28">
        <v>38.035129604365622</v>
      </c>
      <c r="M3270" s="31"/>
      <c r="N3270" s="32">
        <f t="shared" si="200"/>
        <v>99.432853550787584</v>
      </c>
      <c r="O3270" s="32">
        <f t="shared" si="201"/>
        <v>69.112884400537567</v>
      </c>
      <c r="P3270" s="32">
        <f t="shared" si="203"/>
        <v>91.228546177351177</v>
      </c>
    </row>
    <row r="3271" spans="1:16" x14ac:dyDescent="0.2">
      <c r="A3271" s="20" t="s">
        <v>3266</v>
      </c>
      <c r="B3271" s="20" t="s">
        <v>10266</v>
      </c>
      <c r="C3271" s="20" t="s">
        <v>6901</v>
      </c>
      <c r="D3271" s="1" t="s">
        <v>14181</v>
      </c>
      <c r="E3271" s="35">
        <v>9911</v>
      </c>
      <c r="F3271" s="35">
        <v>132940</v>
      </c>
      <c r="G3271" s="37">
        <f t="shared" si="202"/>
        <v>7.4552429667519182E-2</v>
      </c>
      <c r="I3271" s="28">
        <v>12.24</v>
      </c>
      <c r="J3271" s="28">
        <v>149.81759643554688</v>
      </c>
      <c r="K3271" s="28">
        <v>3.6897879485992764</v>
      </c>
      <c r="L3271" s="28">
        <v>36.989607506810614</v>
      </c>
      <c r="M3271" s="31"/>
      <c r="N3271" s="32">
        <f t="shared" ref="N3271:N3334" si="204">SUMPRODUCT(I3271:L3271,$I$4:$L$4) + $L$1</f>
        <v>100.01259170107203</v>
      </c>
      <c r="O3271" s="32">
        <f t="shared" ref="O3271:O3334" si="205">SUMPRODUCT(I3271:L3271,$I$5:$L$5) + $L$2</f>
        <v>68.759672600639149</v>
      </c>
      <c r="P3271" s="32">
        <f t="shared" si="203"/>
        <v>91.555836572250314</v>
      </c>
    </row>
    <row r="3272" spans="1:16" x14ac:dyDescent="0.2">
      <c r="A3272" s="20" t="s">
        <v>3267</v>
      </c>
      <c r="B3272" s="20" t="s">
        <v>10267</v>
      </c>
      <c r="C3272" s="20" t="s">
        <v>6901</v>
      </c>
      <c r="D3272" s="1" t="s">
        <v>14181</v>
      </c>
      <c r="E3272" s="35">
        <v>6401</v>
      </c>
      <c r="F3272" s="35">
        <v>132940</v>
      </c>
      <c r="G3272" s="37">
        <f t="shared" ref="G3272:G3335" si="206">SUM(E3272/F3272)</f>
        <v>4.8149541146381827E-2</v>
      </c>
      <c r="I3272" s="28">
        <v>10.654</v>
      </c>
      <c r="J3272" s="28">
        <v>113.50771331787109</v>
      </c>
      <c r="K3272" s="28">
        <v>3.6159595018585891</v>
      </c>
      <c r="L3272" s="28">
        <v>37.495078893922823</v>
      </c>
      <c r="M3272" s="31"/>
      <c r="N3272" s="32">
        <f t="shared" si="204"/>
        <v>98.071845747695619</v>
      </c>
      <c r="O3272" s="32">
        <f t="shared" si="205"/>
        <v>68.130636177831164</v>
      </c>
      <c r="P3272" s="32">
        <f t="shared" ref="P3272:P3335" si="207">SUM(N3272*$P$1)+($P$2*O3272)</f>
        <v>89.970027265416007</v>
      </c>
    </row>
    <row r="3273" spans="1:16" x14ac:dyDescent="0.2">
      <c r="A3273" s="20" t="s">
        <v>3268</v>
      </c>
      <c r="B3273" s="20" t="s">
        <v>10268</v>
      </c>
      <c r="C3273" s="20" t="s">
        <v>6901</v>
      </c>
      <c r="D3273" s="1" t="s">
        <v>14181</v>
      </c>
      <c r="E3273" s="35">
        <v>7014</v>
      </c>
      <c r="F3273" s="35">
        <v>132940</v>
      </c>
      <c r="G3273" s="37">
        <f t="shared" si="206"/>
        <v>5.2760643899503537E-2</v>
      </c>
      <c r="I3273" s="28">
        <v>9.7449999999999992</v>
      </c>
      <c r="J3273" s="28">
        <v>94.96502685546875</v>
      </c>
      <c r="K3273" s="28">
        <v>1.4016207939938963</v>
      </c>
      <c r="L3273" s="28">
        <v>39.27944111776447</v>
      </c>
      <c r="M3273" s="31"/>
      <c r="N3273" s="32">
        <f t="shared" si="204"/>
        <v>100.31817415773045</v>
      </c>
      <c r="O3273" s="32">
        <f t="shared" si="205"/>
        <v>69.931109522072489</v>
      </c>
      <c r="P3273" s="32">
        <f t="shared" si="207"/>
        <v>92.095711357323509</v>
      </c>
    </row>
    <row r="3274" spans="1:16" x14ac:dyDescent="0.2">
      <c r="A3274" s="20" t="s">
        <v>3269</v>
      </c>
      <c r="B3274" s="20" t="s">
        <v>10269</v>
      </c>
      <c r="C3274" s="20" t="s">
        <v>6901</v>
      </c>
      <c r="D3274" s="1" t="s">
        <v>14181</v>
      </c>
      <c r="E3274" s="35">
        <v>9152</v>
      </c>
      <c r="F3274" s="35">
        <v>132940</v>
      </c>
      <c r="G3274" s="37">
        <f t="shared" si="206"/>
        <v>6.8843087106965545E-2</v>
      </c>
      <c r="I3274" s="28">
        <v>10.307</v>
      </c>
      <c r="J3274" s="28">
        <v>106.23424530029297</v>
      </c>
      <c r="K3274" s="28">
        <v>3.7007503343356549</v>
      </c>
      <c r="L3274" s="28">
        <v>36.95356206293706</v>
      </c>
      <c r="M3274" s="31"/>
      <c r="N3274" s="32">
        <f t="shared" si="204"/>
        <v>97.351584946715519</v>
      </c>
      <c r="O3274" s="32">
        <f t="shared" si="205"/>
        <v>67.624799983281108</v>
      </c>
      <c r="P3274" s="32">
        <f t="shared" si="207"/>
        <v>89.307787809077197</v>
      </c>
    </row>
    <row r="3275" spans="1:16" x14ac:dyDescent="0.2">
      <c r="A3275" s="20" t="s">
        <v>3270</v>
      </c>
      <c r="B3275" s="20" t="s">
        <v>10270</v>
      </c>
      <c r="C3275" s="20" t="s">
        <v>6901</v>
      </c>
      <c r="D3275" s="1" t="s">
        <v>14181</v>
      </c>
      <c r="E3275" s="35">
        <v>9276</v>
      </c>
      <c r="F3275" s="35">
        <v>132940</v>
      </c>
      <c r="G3275" s="37">
        <f t="shared" si="206"/>
        <v>6.9775838724236497E-2</v>
      </c>
      <c r="I3275" s="28">
        <v>10.085000000000001</v>
      </c>
      <c r="J3275" s="28">
        <v>101.70722198486328</v>
      </c>
      <c r="K3275" s="28">
        <v>3.42522236464414</v>
      </c>
      <c r="L3275" s="28">
        <v>36.95429064251833</v>
      </c>
      <c r="M3275" s="31"/>
      <c r="N3275" s="32">
        <f t="shared" si="204"/>
        <v>97.430263417990233</v>
      </c>
      <c r="O3275" s="32">
        <f t="shared" si="205"/>
        <v>67.686011791586481</v>
      </c>
      <c r="P3275" s="32">
        <f t="shared" si="207"/>
        <v>89.381739960510401</v>
      </c>
    </row>
    <row r="3276" spans="1:16" x14ac:dyDescent="0.2">
      <c r="A3276" s="20" t="s">
        <v>3271</v>
      </c>
      <c r="B3276" s="20" t="s">
        <v>10271</v>
      </c>
      <c r="C3276" s="20" t="s">
        <v>6901</v>
      </c>
      <c r="D3276" s="1" t="s">
        <v>14181</v>
      </c>
      <c r="E3276" s="35">
        <v>6537</v>
      </c>
      <c r="F3276" s="35">
        <v>132940</v>
      </c>
      <c r="G3276" s="37">
        <f t="shared" si="206"/>
        <v>4.9172559049195125E-2</v>
      </c>
      <c r="I3276" s="28">
        <v>9.2530000000000001</v>
      </c>
      <c r="J3276" s="28">
        <v>85.618011474609375</v>
      </c>
      <c r="K3276" s="28">
        <v>4.0867552604909863</v>
      </c>
      <c r="L3276" s="28">
        <v>34.98210188159706</v>
      </c>
      <c r="M3276" s="31"/>
      <c r="N3276" s="32">
        <f t="shared" si="204"/>
        <v>94.891547145158938</v>
      </c>
      <c r="O3276" s="32">
        <f t="shared" si="205"/>
        <v>65.81824694004861</v>
      </c>
      <c r="P3276" s="32">
        <f t="shared" si="207"/>
        <v>87.024577028503984</v>
      </c>
    </row>
    <row r="3277" spans="1:16" x14ac:dyDescent="0.2">
      <c r="A3277" s="20" t="s">
        <v>3272</v>
      </c>
      <c r="B3277" s="20" t="s">
        <v>10272</v>
      </c>
      <c r="C3277" s="20" t="s">
        <v>6901</v>
      </c>
      <c r="D3277" s="1" t="s">
        <v>14181</v>
      </c>
      <c r="E3277" s="35">
        <v>9984</v>
      </c>
      <c r="F3277" s="35">
        <v>132940</v>
      </c>
      <c r="G3277" s="37">
        <f t="shared" si="206"/>
        <v>7.5101549571235146E-2</v>
      </c>
      <c r="I3277" s="28">
        <v>8.3420000000000005</v>
      </c>
      <c r="J3277" s="28">
        <v>69.588966369628906</v>
      </c>
      <c r="K3277" s="28">
        <v>2.9111326566878479</v>
      </c>
      <c r="L3277" s="28">
        <v>35.223157051282051</v>
      </c>
      <c r="M3277" s="31"/>
      <c r="N3277" s="32">
        <f t="shared" si="204"/>
        <v>95.297960461913789</v>
      </c>
      <c r="O3277" s="32">
        <f t="shared" si="205"/>
        <v>66.138936190045285</v>
      </c>
      <c r="P3277" s="32">
        <f t="shared" si="207"/>
        <v>87.407794193920438</v>
      </c>
    </row>
    <row r="3278" spans="1:16" x14ac:dyDescent="0.2">
      <c r="A3278" s="20" t="s">
        <v>3273</v>
      </c>
      <c r="B3278" s="20" t="s">
        <v>10273</v>
      </c>
      <c r="C3278" s="20" t="s">
        <v>6901</v>
      </c>
      <c r="D3278" s="1" t="s">
        <v>14181</v>
      </c>
      <c r="E3278" s="35">
        <v>7451</v>
      </c>
      <c r="F3278" s="35">
        <v>132940</v>
      </c>
      <c r="G3278" s="37">
        <f t="shared" si="206"/>
        <v>5.6047841131337449E-2</v>
      </c>
      <c r="I3278" s="28">
        <v>9.1590000000000007</v>
      </c>
      <c r="J3278" s="28">
        <v>83.887283325195313</v>
      </c>
      <c r="K3278" s="28">
        <v>3.6887452529461848</v>
      </c>
      <c r="L3278" s="28">
        <v>37.447322507046032</v>
      </c>
      <c r="M3278" s="31"/>
      <c r="N3278" s="32">
        <f t="shared" si="204"/>
        <v>95.866533944270842</v>
      </c>
      <c r="O3278" s="32">
        <f t="shared" si="205"/>
        <v>67.093950663736706</v>
      </c>
      <c r="P3278" s="32">
        <f t="shared" si="207"/>
        <v>88.080935087243219</v>
      </c>
    </row>
    <row r="3279" spans="1:16" x14ac:dyDescent="0.2">
      <c r="A3279" s="20" t="s">
        <v>3274</v>
      </c>
      <c r="B3279" s="20" t="s">
        <v>10274</v>
      </c>
      <c r="C3279" s="20" t="s">
        <v>6901</v>
      </c>
      <c r="D3279" s="1" t="s">
        <v>14181</v>
      </c>
      <c r="E3279" s="35">
        <v>6684</v>
      </c>
      <c r="F3279" s="35">
        <v>132940</v>
      </c>
      <c r="G3279" s="37">
        <f t="shared" si="206"/>
        <v>5.027832104708891E-2</v>
      </c>
      <c r="I3279" s="28">
        <v>8.1890000000000001</v>
      </c>
      <c r="J3279" s="28">
        <v>67.059722900390625</v>
      </c>
      <c r="K3279" s="28">
        <v>4.0549167168141347</v>
      </c>
      <c r="L3279" s="28">
        <v>37.241472172351884</v>
      </c>
      <c r="M3279" s="31"/>
      <c r="N3279" s="32">
        <f t="shared" si="204"/>
        <v>93.917480598780514</v>
      </c>
      <c r="O3279" s="32">
        <f t="shared" si="205"/>
        <v>66.053903281861523</v>
      </c>
      <c r="P3279" s="32">
        <f t="shared" si="207"/>
        <v>86.377850472553007</v>
      </c>
    </row>
    <row r="3280" spans="1:16" x14ac:dyDescent="0.2">
      <c r="A3280" s="20" t="s">
        <v>3275</v>
      </c>
      <c r="B3280" s="20" t="s">
        <v>10275</v>
      </c>
      <c r="C3280" s="20" t="s">
        <v>6901</v>
      </c>
      <c r="D3280" s="1" t="s">
        <v>14181</v>
      </c>
      <c r="E3280" s="35">
        <v>6742</v>
      </c>
      <c r="F3280" s="35">
        <v>132940</v>
      </c>
      <c r="G3280" s="37">
        <f t="shared" si="206"/>
        <v>5.0714608093876935E-2</v>
      </c>
      <c r="I3280" s="28">
        <v>6.0670000000000002</v>
      </c>
      <c r="J3280" s="28">
        <v>36.808490753173828</v>
      </c>
      <c r="K3280" s="28">
        <v>2.63706880078202</v>
      </c>
      <c r="L3280" s="28">
        <v>39.505636309700385</v>
      </c>
      <c r="M3280" s="31"/>
      <c r="N3280" s="32">
        <f t="shared" si="204"/>
        <v>93.294573303250218</v>
      </c>
      <c r="O3280" s="32">
        <f t="shared" si="205"/>
        <v>66.384335685736801</v>
      </c>
      <c r="P3280" s="32">
        <f t="shared" si="207"/>
        <v>86.012908212754212</v>
      </c>
    </row>
    <row r="3281" spans="1:16" x14ac:dyDescent="0.2">
      <c r="A3281" s="20" t="s">
        <v>3276</v>
      </c>
      <c r="B3281" s="20" t="s">
        <v>10276</v>
      </c>
      <c r="C3281" s="20" t="s">
        <v>6901</v>
      </c>
      <c r="D3281" s="1" t="s">
        <v>14181</v>
      </c>
      <c r="E3281" s="35">
        <v>6738</v>
      </c>
      <c r="F3281" s="35">
        <v>132940</v>
      </c>
      <c r="G3281" s="37">
        <f t="shared" si="206"/>
        <v>5.0684519332029485E-2</v>
      </c>
      <c r="I3281" s="28">
        <v>4.673</v>
      </c>
      <c r="J3281" s="28">
        <v>21.836929321289063</v>
      </c>
      <c r="K3281" s="28">
        <v>1.5451359508862967</v>
      </c>
      <c r="L3281" s="28">
        <v>36.782428020184028</v>
      </c>
      <c r="M3281" s="31"/>
      <c r="N3281" s="32">
        <f t="shared" si="204"/>
        <v>92.111696938454145</v>
      </c>
      <c r="O3281" s="32">
        <f t="shared" si="205"/>
        <v>64.8011150685698</v>
      </c>
      <c r="P3281" s="32">
        <f t="shared" si="207"/>
        <v>84.721702341243841</v>
      </c>
    </row>
    <row r="3282" spans="1:16" x14ac:dyDescent="0.2">
      <c r="A3282" s="20" t="s">
        <v>3277</v>
      </c>
      <c r="B3282" s="20" t="s">
        <v>10277</v>
      </c>
      <c r="C3282" s="20" t="s">
        <v>6901</v>
      </c>
      <c r="D3282" s="1" t="s">
        <v>14181</v>
      </c>
      <c r="E3282" s="35">
        <v>6773</v>
      </c>
      <c r="F3282" s="35">
        <v>132940</v>
      </c>
      <c r="G3282" s="37">
        <f t="shared" si="206"/>
        <v>5.0947795998194677E-2</v>
      </c>
      <c r="I3282" s="28">
        <v>4.3739999999999997</v>
      </c>
      <c r="J3282" s="28">
        <v>19.131875991821289</v>
      </c>
      <c r="K3282" s="28">
        <v>2.8429281792389243</v>
      </c>
      <c r="L3282" s="28">
        <v>40.824450022146756</v>
      </c>
      <c r="M3282" s="31"/>
      <c r="N3282" s="32">
        <f t="shared" si="204"/>
        <v>90.725596108340682</v>
      </c>
      <c r="O3282" s="32">
        <f t="shared" si="205"/>
        <v>65.302630840863998</v>
      </c>
      <c r="P3282" s="32">
        <f t="shared" si="207"/>
        <v>83.846373363588768</v>
      </c>
    </row>
    <row r="3283" spans="1:16" x14ac:dyDescent="0.2">
      <c r="A3283" s="20" t="s">
        <v>3278</v>
      </c>
      <c r="B3283" s="20" t="s">
        <v>10278</v>
      </c>
      <c r="C3283" s="20" t="s">
        <v>6901</v>
      </c>
      <c r="D3283" s="1" t="s">
        <v>14181</v>
      </c>
      <c r="E3283" s="35">
        <v>7792</v>
      </c>
      <c r="F3283" s="35">
        <v>132940</v>
      </c>
      <c r="G3283" s="37">
        <f t="shared" si="206"/>
        <v>5.8612908078832557E-2</v>
      </c>
      <c r="I3283" s="28">
        <v>3.7959999999999998</v>
      </c>
      <c r="J3283" s="28">
        <v>14.409616470336914</v>
      </c>
      <c r="K3283" s="28">
        <v>2.9104356616218525</v>
      </c>
      <c r="L3283" s="28">
        <v>35.429928131416837</v>
      </c>
      <c r="M3283" s="31"/>
      <c r="N3283" s="32">
        <f t="shared" si="204"/>
        <v>88.535465170952278</v>
      </c>
      <c r="O3283" s="32">
        <f t="shared" si="205"/>
        <v>62.413317317395268</v>
      </c>
      <c r="P3283" s="32">
        <f t="shared" si="207"/>
        <v>81.46704998942937</v>
      </c>
    </row>
    <row r="3284" spans="1:16" x14ac:dyDescent="0.2">
      <c r="A3284" s="20" t="s">
        <v>3279</v>
      </c>
      <c r="B3284" s="20" t="s">
        <v>10279</v>
      </c>
      <c r="C3284" s="20" t="s">
        <v>6902</v>
      </c>
      <c r="D3284" s="1" t="s">
        <v>14185</v>
      </c>
      <c r="E3284" s="35">
        <v>6304</v>
      </c>
      <c r="F3284" s="35">
        <v>105128</v>
      </c>
      <c r="G3284" s="37">
        <f t="shared" si="206"/>
        <v>5.9964995053648884E-2</v>
      </c>
      <c r="I3284" s="28">
        <v>24.835999999999999</v>
      </c>
      <c r="J3284" s="28">
        <v>616.826904296875</v>
      </c>
      <c r="K3284" s="28">
        <v>-0.65732683442271445</v>
      </c>
      <c r="L3284" s="28">
        <v>39.617703045685282</v>
      </c>
      <c r="M3284" s="31"/>
      <c r="N3284" s="32">
        <f t="shared" si="204"/>
        <v>121.55361055767892</v>
      </c>
      <c r="O3284" s="32">
        <f t="shared" si="205"/>
        <v>75.646983939613975</v>
      </c>
      <c r="P3284" s="32">
        <f t="shared" si="207"/>
        <v>109.13169570064892</v>
      </c>
    </row>
    <row r="3285" spans="1:16" x14ac:dyDescent="0.2">
      <c r="A3285" s="20" t="s">
        <v>3280</v>
      </c>
      <c r="B3285" s="20" t="s">
        <v>10280</v>
      </c>
      <c r="C3285" s="20" t="s">
        <v>6902</v>
      </c>
      <c r="D3285" s="1" t="s">
        <v>14185</v>
      </c>
      <c r="E3285" s="35">
        <v>5613</v>
      </c>
      <c r="F3285" s="35">
        <v>105128</v>
      </c>
      <c r="G3285" s="37">
        <f t="shared" si="206"/>
        <v>5.3392055399132485E-2</v>
      </c>
      <c r="I3285" s="28">
        <v>11.957000000000001</v>
      </c>
      <c r="J3285" s="28">
        <v>142.9698486328125</v>
      </c>
      <c r="K3285" s="28">
        <v>-0.4922599008834026</v>
      </c>
      <c r="L3285" s="28">
        <v>42.013183680741136</v>
      </c>
      <c r="M3285" s="31"/>
      <c r="N3285" s="32">
        <f t="shared" si="204"/>
        <v>106.63249226108168</v>
      </c>
      <c r="O3285" s="32">
        <f t="shared" si="205"/>
        <v>73.79401770493007</v>
      </c>
      <c r="P3285" s="32">
        <f t="shared" si="207"/>
        <v>97.746700273683928</v>
      </c>
    </row>
    <row r="3286" spans="1:16" x14ac:dyDescent="0.2">
      <c r="A3286" s="20" t="s">
        <v>3281</v>
      </c>
      <c r="B3286" s="20" t="s">
        <v>10281</v>
      </c>
      <c r="C3286" s="20" t="s">
        <v>6903</v>
      </c>
      <c r="D3286" s="1" t="s">
        <v>14187</v>
      </c>
      <c r="E3286" s="35">
        <v>6098</v>
      </c>
      <c r="F3286" s="35">
        <v>105120</v>
      </c>
      <c r="G3286" s="37">
        <f t="shared" si="206"/>
        <v>5.8009893455098938E-2</v>
      </c>
      <c r="I3286" s="28">
        <v>8.2070000000000007</v>
      </c>
      <c r="J3286" s="28">
        <v>67.354850769042969</v>
      </c>
      <c r="K3286" s="28">
        <v>0.35724672335994079</v>
      </c>
      <c r="L3286" s="28">
        <v>41.688258445391931</v>
      </c>
      <c r="M3286" s="31"/>
      <c r="N3286" s="32">
        <f t="shared" si="204"/>
        <v>100.13388346493288</v>
      </c>
      <c r="O3286" s="32">
        <f t="shared" si="205"/>
        <v>70.653881712813046</v>
      </c>
      <c r="P3286" s="32">
        <f t="shared" si="207"/>
        <v>92.156863615562742</v>
      </c>
    </row>
    <row r="3287" spans="1:16" x14ac:dyDescent="0.2">
      <c r="A3287" s="20" t="s">
        <v>3282</v>
      </c>
      <c r="B3287" s="20" t="s">
        <v>10282</v>
      </c>
      <c r="C3287" s="20" t="s">
        <v>6903</v>
      </c>
      <c r="D3287" s="1" t="s">
        <v>14187</v>
      </c>
      <c r="E3287" s="35">
        <v>6520</v>
      </c>
      <c r="F3287" s="35">
        <v>105120</v>
      </c>
      <c r="G3287" s="37">
        <f t="shared" si="206"/>
        <v>6.2024353120243528E-2</v>
      </c>
      <c r="I3287" s="28">
        <v>4.9989999999999997</v>
      </c>
      <c r="J3287" s="28">
        <v>24.990001678466797</v>
      </c>
      <c r="K3287" s="28">
        <v>1.6837252305419277</v>
      </c>
      <c r="L3287" s="28">
        <v>42.327914110429447</v>
      </c>
      <c r="M3287" s="31"/>
      <c r="N3287" s="32">
        <f t="shared" si="204"/>
        <v>93.648943959814034</v>
      </c>
      <c r="O3287" s="32">
        <f t="shared" si="205"/>
        <v>67.35538134318216</v>
      </c>
      <c r="P3287" s="32">
        <f t="shared" si="207"/>
        <v>86.534145505351702</v>
      </c>
    </row>
    <row r="3288" spans="1:16" x14ac:dyDescent="0.2">
      <c r="A3288" s="20" t="s">
        <v>3283</v>
      </c>
      <c r="B3288" s="20" t="s">
        <v>10283</v>
      </c>
      <c r="C3288" s="20" t="s">
        <v>6903</v>
      </c>
      <c r="D3288" s="1" t="s">
        <v>14187</v>
      </c>
      <c r="E3288" s="35">
        <v>5895</v>
      </c>
      <c r="F3288" s="35">
        <v>105120</v>
      </c>
      <c r="G3288" s="37">
        <f t="shared" si="206"/>
        <v>5.6078767123287673E-2</v>
      </c>
      <c r="I3288" s="28">
        <v>5.1829999999999998</v>
      </c>
      <c r="J3288" s="28">
        <v>26.863489151000977</v>
      </c>
      <c r="K3288" s="28">
        <v>3.1483122339740777</v>
      </c>
      <c r="L3288" s="28">
        <v>41.457506361323155</v>
      </c>
      <c r="M3288" s="31"/>
      <c r="N3288" s="32">
        <f t="shared" si="204"/>
        <v>91.675420413170116</v>
      </c>
      <c r="O3288" s="32">
        <f t="shared" si="205"/>
        <v>66.081471095518168</v>
      </c>
      <c r="P3288" s="32">
        <f t="shared" si="207"/>
        <v>84.749930942464701</v>
      </c>
    </row>
    <row r="3289" spans="1:16" x14ac:dyDescent="0.2">
      <c r="A3289" s="20" t="s">
        <v>3284</v>
      </c>
      <c r="B3289" s="20" t="s">
        <v>10284</v>
      </c>
      <c r="C3289" s="20" t="s">
        <v>6903</v>
      </c>
      <c r="D3289" s="1" t="s">
        <v>14187</v>
      </c>
      <c r="E3289" s="35">
        <v>7695</v>
      </c>
      <c r="F3289" s="35">
        <v>105120</v>
      </c>
      <c r="G3289" s="37">
        <f t="shared" si="206"/>
        <v>7.3202054794520549E-2</v>
      </c>
      <c r="I3289" s="28">
        <v>4.8019999999999996</v>
      </c>
      <c r="J3289" s="28">
        <v>23.0592041015625</v>
      </c>
      <c r="K3289" s="28">
        <v>3.1846721745793878</v>
      </c>
      <c r="L3289" s="28">
        <v>40.329434697855753</v>
      </c>
      <c r="M3289" s="31"/>
      <c r="N3289" s="32">
        <f t="shared" si="204"/>
        <v>90.792125680665109</v>
      </c>
      <c r="O3289" s="32">
        <f t="shared" si="205"/>
        <v>65.234177274940294</v>
      </c>
      <c r="P3289" s="32">
        <f t="shared" si="207"/>
        <v>83.876377728683224</v>
      </c>
    </row>
    <row r="3290" spans="1:16" x14ac:dyDescent="0.2">
      <c r="A3290" s="20" t="s">
        <v>3285</v>
      </c>
      <c r="B3290" s="20" t="s">
        <v>10285</v>
      </c>
      <c r="C3290" s="20" t="s">
        <v>6902</v>
      </c>
      <c r="D3290" s="1" t="s">
        <v>14185</v>
      </c>
      <c r="E3290" s="35">
        <v>8630</v>
      </c>
      <c r="F3290" s="35">
        <v>105128</v>
      </c>
      <c r="G3290" s="37">
        <f t="shared" si="206"/>
        <v>8.209040407883722E-2</v>
      </c>
      <c r="I3290" s="28">
        <v>17.847000000000001</v>
      </c>
      <c r="J3290" s="28">
        <v>318.51541137695312</v>
      </c>
      <c r="K3290" s="28">
        <v>0.41683131337627133</v>
      </c>
      <c r="L3290" s="28">
        <v>37.690498261877174</v>
      </c>
      <c r="M3290" s="31"/>
      <c r="N3290" s="32">
        <f t="shared" si="204"/>
        <v>111.88121479392871</v>
      </c>
      <c r="O3290" s="32">
        <f t="shared" si="205"/>
        <v>73.594133292997185</v>
      </c>
      <c r="P3290" s="32">
        <f t="shared" si="207"/>
        <v>101.52107941553031</v>
      </c>
    </row>
    <row r="3291" spans="1:16" x14ac:dyDescent="0.2">
      <c r="A3291" s="20" t="s">
        <v>3286</v>
      </c>
      <c r="B3291" s="20" t="s">
        <v>10286</v>
      </c>
      <c r="C3291" s="20" t="s">
        <v>6903</v>
      </c>
      <c r="D3291" s="1" t="s">
        <v>14187</v>
      </c>
      <c r="E3291" s="35">
        <v>5666</v>
      </c>
      <c r="F3291" s="35">
        <v>105120</v>
      </c>
      <c r="G3291" s="37">
        <f t="shared" si="206"/>
        <v>5.3900304414003043E-2</v>
      </c>
      <c r="I3291" s="28">
        <v>4.016</v>
      </c>
      <c r="J3291" s="28">
        <v>16.128255844116211</v>
      </c>
      <c r="K3291" s="28">
        <v>3.5144131188828025</v>
      </c>
      <c r="L3291" s="28">
        <v>37.450582421461348</v>
      </c>
      <c r="M3291" s="31"/>
      <c r="N3291" s="32">
        <f t="shared" si="204"/>
        <v>88.477115397121196</v>
      </c>
      <c r="O3291" s="32">
        <f t="shared" si="205"/>
        <v>63.042514567042261</v>
      </c>
      <c r="P3291" s="32">
        <f t="shared" si="207"/>
        <v>81.594744175153522</v>
      </c>
    </row>
    <row r="3292" spans="1:16" x14ac:dyDescent="0.2">
      <c r="A3292" s="20" t="s">
        <v>3287</v>
      </c>
      <c r="B3292" s="20" t="s">
        <v>10287</v>
      </c>
      <c r="C3292" s="20" t="s">
        <v>6903</v>
      </c>
      <c r="D3292" s="1" t="s">
        <v>14187</v>
      </c>
      <c r="E3292" s="35">
        <v>5807</v>
      </c>
      <c r="F3292" s="35">
        <v>105120</v>
      </c>
      <c r="G3292" s="37">
        <f t="shared" si="206"/>
        <v>5.5241628614916286E-2</v>
      </c>
      <c r="I3292" s="28">
        <v>7.87</v>
      </c>
      <c r="J3292" s="28">
        <v>61.936901092529297</v>
      </c>
      <c r="K3292" s="28">
        <v>0.73999657382828521</v>
      </c>
      <c r="L3292" s="28">
        <v>39.271913208197006</v>
      </c>
      <c r="M3292" s="31"/>
      <c r="N3292" s="32">
        <f t="shared" si="204"/>
        <v>98.570209786389029</v>
      </c>
      <c r="O3292" s="32">
        <f t="shared" si="205"/>
        <v>69.097110799976321</v>
      </c>
      <c r="P3292" s="32">
        <f t="shared" si="207"/>
        <v>90.59505776252054</v>
      </c>
    </row>
    <row r="3293" spans="1:16" x14ac:dyDescent="0.2">
      <c r="A3293" s="20" t="s">
        <v>3288</v>
      </c>
      <c r="B3293" s="20" t="s">
        <v>10288</v>
      </c>
      <c r="C3293" s="20" t="s">
        <v>6902</v>
      </c>
      <c r="D3293" s="1" t="s">
        <v>14185</v>
      </c>
      <c r="E3293" s="35">
        <v>5760</v>
      </c>
      <c r="F3293" s="35">
        <v>105128</v>
      </c>
      <c r="G3293" s="37">
        <f t="shared" si="206"/>
        <v>5.4790350810440605E-2</v>
      </c>
      <c r="I3293" s="28">
        <v>16.425999999999998</v>
      </c>
      <c r="J3293" s="28">
        <v>269.8134765625</v>
      </c>
      <c r="K3293" s="28">
        <v>0.73850054895013162</v>
      </c>
      <c r="L3293" s="28">
        <v>42.276909722222221</v>
      </c>
      <c r="M3293" s="31"/>
      <c r="N3293" s="32">
        <f t="shared" si="204"/>
        <v>110.7235865770966</v>
      </c>
      <c r="O3293" s="32">
        <f t="shared" si="205"/>
        <v>74.918218421931684</v>
      </c>
      <c r="P3293" s="32">
        <f t="shared" si="207"/>
        <v>101.03498021643999</v>
      </c>
    </row>
    <row r="3294" spans="1:16" x14ac:dyDescent="0.2">
      <c r="A3294" s="20" t="s">
        <v>3289</v>
      </c>
      <c r="B3294" s="20" t="s">
        <v>10289</v>
      </c>
      <c r="C3294" s="20" t="s">
        <v>6902</v>
      </c>
      <c r="D3294" s="1" t="s">
        <v>14185</v>
      </c>
      <c r="E3294" s="35">
        <v>10251</v>
      </c>
      <c r="F3294" s="35">
        <v>105128</v>
      </c>
      <c r="G3294" s="37">
        <f t="shared" si="206"/>
        <v>9.750970245795601E-2</v>
      </c>
      <c r="I3294" s="28">
        <v>12.244999999999999</v>
      </c>
      <c r="J3294" s="28">
        <v>149.94001770019531</v>
      </c>
      <c r="K3294" s="28">
        <v>0.1497798601381608</v>
      </c>
      <c r="L3294" s="28">
        <v>39.188176763242609</v>
      </c>
      <c r="M3294" s="31"/>
      <c r="N3294" s="32">
        <f t="shared" si="204"/>
        <v>105.4878343238808</v>
      </c>
      <c r="O3294" s="32">
        <f t="shared" si="205"/>
        <v>72.276976467923006</v>
      </c>
      <c r="P3294" s="32">
        <f t="shared" si="207"/>
        <v>96.501278808749746</v>
      </c>
    </row>
    <row r="3295" spans="1:16" x14ac:dyDescent="0.2">
      <c r="A3295" s="20" t="s">
        <v>3290</v>
      </c>
      <c r="B3295" s="20" t="s">
        <v>10290</v>
      </c>
      <c r="C3295" s="20" t="s">
        <v>6902</v>
      </c>
      <c r="D3295" s="1" t="s">
        <v>14185</v>
      </c>
      <c r="E3295" s="35">
        <v>7819</v>
      </c>
      <c r="F3295" s="35">
        <v>105128</v>
      </c>
      <c r="G3295" s="37">
        <f t="shared" si="206"/>
        <v>7.4375998782436642E-2</v>
      </c>
      <c r="I3295" s="28">
        <v>23.954000000000001</v>
      </c>
      <c r="J3295" s="28">
        <v>573.79412841796875</v>
      </c>
      <c r="K3295" s="28">
        <v>1.9242134821546639</v>
      </c>
      <c r="L3295" s="28">
        <v>42.314106663256169</v>
      </c>
      <c r="M3295" s="31"/>
      <c r="N3295" s="32">
        <f t="shared" si="204"/>
        <v>117.61531742425268</v>
      </c>
      <c r="O3295" s="32">
        <f t="shared" si="205"/>
        <v>74.994598067746807</v>
      </c>
      <c r="P3295" s="32">
        <f t="shared" si="207"/>
        <v>106.08253913068171</v>
      </c>
    </row>
    <row r="3296" spans="1:16" x14ac:dyDescent="0.2">
      <c r="A3296" s="20" t="s">
        <v>3291</v>
      </c>
      <c r="B3296" s="20" t="s">
        <v>10291</v>
      </c>
      <c r="C3296" s="20" t="s">
        <v>6902</v>
      </c>
      <c r="D3296" s="1" t="s">
        <v>14185</v>
      </c>
      <c r="E3296" s="35">
        <v>6873</v>
      </c>
      <c r="F3296" s="35">
        <v>105128</v>
      </c>
      <c r="G3296" s="37">
        <f t="shared" si="206"/>
        <v>6.5377444638916371E-2</v>
      </c>
      <c r="I3296" s="28">
        <v>24.620999999999999</v>
      </c>
      <c r="J3296" s="28">
        <v>606.19366455078125</v>
      </c>
      <c r="K3296" s="28">
        <v>3.7334185186185631</v>
      </c>
      <c r="L3296" s="28">
        <v>36.699985450312816</v>
      </c>
      <c r="M3296" s="31"/>
      <c r="N3296" s="32">
        <f t="shared" si="204"/>
        <v>114.50920845413577</v>
      </c>
      <c r="O3296" s="32">
        <f t="shared" si="205"/>
        <v>71.229520211400427</v>
      </c>
      <c r="P3296" s="32">
        <f t="shared" si="207"/>
        <v>102.79811918454216</v>
      </c>
    </row>
    <row r="3297" spans="1:16" x14ac:dyDescent="0.2">
      <c r="A3297" s="20" t="s">
        <v>3292</v>
      </c>
      <c r="B3297" s="20" t="s">
        <v>10292</v>
      </c>
      <c r="C3297" s="20" t="s">
        <v>6902</v>
      </c>
      <c r="D3297" s="1" t="s">
        <v>14185</v>
      </c>
      <c r="E3297" s="35">
        <v>7865</v>
      </c>
      <c r="F3297" s="35">
        <v>105128</v>
      </c>
      <c r="G3297" s="37">
        <f t="shared" si="206"/>
        <v>7.4813560611825577E-2</v>
      </c>
      <c r="I3297" s="28">
        <v>26.004000000000001</v>
      </c>
      <c r="J3297" s="28">
        <v>676.2080078125</v>
      </c>
      <c r="K3297" s="28">
        <v>3.1541386584905093</v>
      </c>
      <c r="L3297" s="28">
        <v>38.195549904640814</v>
      </c>
      <c r="M3297" s="31"/>
      <c r="N3297" s="32">
        <f t="shared" si="204"/>
        <v>117.04612339055622</v>
      </c>
      <c r="O3297" s="32">
        <f t="shared" si="205"/>
        <v>72.098736519883403</v>
      </c>
      <c r="P3297" s="32">
        <f t="shared" si="207"/>
        <v>104.88377006848107</v>
      </c>
    </row>
    <row r="3298" spans="1:16" x14ac:dyDescent="0.2">
      <c r="A3298" s="20" t="s">
        <v>3293</v>
      </c>
      <c r="B3298" s="20" t="s">
        <v>10293</v>
      </c>
      <c r="C3298" s="20" t="s">
        <v>6903</v>
      </c>
      <c r="D3298" s="1" t="s">
        <v>14187</v>
      </c>
      <c r="E3298" s="35">
        <v>5892</v>
      </c>
      <c r="F3298" s="35">
        <v>105120</v>
      </c>
      <c r="G3298" s="37">
        <f t="shared" si="206"/>
        <v>5.6050228310502284E-2</v>
      </c>
      <c r="I3298" s="28">
        <v>7.6079999999999997</v>
      </c>
      <c r="J3298" s="28">
        <v>57.881664276123047</v>
      </c>
      <c r="K3298" s="28">
        <v>1.2365525715173531</v>
      </c>
      <c r="L3298" s="28">
        <v>39.065003394433127</v>
      </c>
      <c r="M3298" s="31"/>
      <c r="N3298" s="32">
        <f t="shared" si="204"/>
        <v>97.44447781132294</v>
      </c>
      <c r="O3298" s="32">
        <f t="shared" si="205"/>
        <v>68.449691039623147</v>
      </c>
      <c r="P3298" s="32">
        <f t="shared" si="207"/>
        <v>89.598752714326551</v>
      </c>
    </row>
    <row r="3299" spans="1:16" x14ac:dyDescent="0.2">
      <c r="A3299" s="20" t="s">
        <v>3294</v>
      </c>
      <c r="B3299" s="20" t="s">
        <v>10294</v>
      </c>
      <c r="C3299" s="20" t="s">
        <v>6902</v>
      </c>
      <c r="D3299" s="1" t="s">
        <v>14185</v>
      </c>
      <c r="E3299" s="35">
        <v>7598</v>
      </c>
      <c r="F3299" s="35">
        <v>105128</v>
      </c>
      <c r="G3299" s="37">
        <f t="shared" si="206"/>
        <v>7.2273799558633278E-2</v>
      </c>
      <c r="I3299" s="28">
        <v>26.67</v>
      </c>
      <c r="J3299" s="28">
        <v>711.28887939453125</v>
      </c>
      <c r="K3299" s="28">
        <v>4.0449904988628989</v>
      </c>
      <c r="L3299" s="28">
        <v>38.000921295077653</v>
      </c>
      <c r="M3299" s="31"/>
      <c r="N3299" s="32">
        <f t="shared" si="204"/>
        <v>116.40132214130776</v>
      </c>
      <c r="O3299" s="32">
        <f t="shared" si="205"/>
        <v>71.241086835657867</v>
      </c>
      <c r="P3299" s="32">
        <f t="shared" si="207"/>
        <v>104.18137397222425</v>
      </c>
    </row>
    <row r="3300" spans="1:16" x14ac:dyDescent="0.2">
      <c r="A3300" s="20" t="s">
        <v>3295</v>
      </c>
      <c r="B3300" s="20" t="s">
        <v>10295</v>
      </c>
      <c r="C3300" s="20" t="s">
        <v>6902</v>
      </c>
      <c r="D3300" s="1" t="s">
        <v>14185</v>
      </c>
      <c r="E3300" s="35">
        <v>6997</v>
      </c>
      <c r="F3300" s="35">
        <v>105128</v>
      </c>
      <c r="G3300" s="37">
        <f t="shared" si="206"/>
        <v>6.6556959135530017E-2</v>
      </c>
      <c r="I3300" s="28">
        <v>14.141</v>
      </c>
      <c r="J3300" s="28">
        <v>199.96788024902344</v>
      </c>
      <c r="K3300" s="28">
        <v>2.4072630093508276</v>
      </c>
      <c r="L3300" s="28">
        <v>37.117764756324142</v>
      </c>
      <c r="M3300" s="31"/>
      <c r="N3300" s="32">
        <f t="shared" si="204"/>
        <v>104.34562884152444</v>
      </c>
      <c r="O3300" s="32">
        <f t="shared" si="205"/>
        <v>70.656717426143487</v>
      </c>
      <c r="P3300" s="32">
        <f t="shared" si="207"/>
        <v>95.229716389285798</v>
      </c>
    </row>
    <row r="3301" spans="1:16" x14ac:dyDescent="0.2">
      <c r="A3301" s="20" t="s">
        <v>3296</v>
      </c>
      <c r="B3301" s="20" t="s">
        <v>10296</v>
      </c>
      <c r="C3301" s="20" t="s">
        <v>6902</v>
      </c>
      <c r="D3301" s="1" t="s">
        <v>14185</v>
      </c>
      <c r="E3301" s="35">
        <v>6412</v>
      </c>
      <c r="F3301" s="35">
        <v>105128</v>
      </c>
      <c r="G3301" s="37">
        <f t="shared" si="206"/>
        <v>6.0992314131344649E-2</v>
      </c>
      <c r="I3301" s="28">
        <v>19.867000000000001</v>
      </c>
      <c r="J3301" s="28">
        <v>394.69769287109375</v>
      </c>
      <c r="K3301" s="28">
        <v>-0.72797118562156782</v>
      </c>
      <c r="L3301" s="28">
        <v>42.123674360573922</v>
      </c>
      <c r="M3301" s="31"/>
      <c r="N3301" s="32">
        <f t="shared" si="204"/>
        <v>116.84128019300117</v>
      </c>
      <c r="O3301" s="32">
        <f t="shared" si="205"/>
        <v>76.700243741345218</v>
      </c>
      <c r="P3301" s="32">
        <f t="shared" si="207"/>
        <v>105.97948149836151</v>
      </c>
    </row>
    <row r="3302" spans="1:16" x14ac:dyDescent="0.2">
      <c r="A3302" s="20" t="s">
        <v>3297</v>
      </c>
      <c r="B3302" s="20" t="s">
        <v>10297</v>
      </c>
      <c r="C3302" s="20" t="s">
        <v>6902</v>
      </c>
      <c r="D3302" s="1" t="s">
        <v>14185</v>
      </c>
      <c r="E3302" s="35">
        <v>7737</v>
      </c>
      <c r="F3302" s="35">
        <v>105128</v>
      </c>
      <c r="G3302" s="37">
        <f t="shared" si="206"/>
        <v>7.3595997260482465E-2</v>
      </c>
      <c r="I3302" s="28">
        <v>14.632</v>
      </c>
      <c r="J3302" s="28">
        <v>214.09542846679687</v>
      </c>
      <c r="K3302" s="28">
        <v>1.8167770667645562</v>
      </c>
      <c r="L3302" s="28">
        <v>37.549179268450303</v>
      </c>
      <c r="M3302" s="31"/>
      <c r="N3302" s="32">
        <f t="shared" si="204"/>
        <v>105.90297716812481</v>
      </c>
      <c r="O3302" s="32">
        <f t="shared" si="205"/>
        <v>71.475334255931699</v>
      </c>
      <c r="P3302" s="32">
        <f t="shared" si="207"/>
        <v>96.587170704244798</v>
      </c>
    </row>
    <row r="3303" spans="1:16" x14ac:dyDescent="0.2">
      <c r="A3303" s="20" t="s">
        <v>3298</v>
      </c>
      <c r="B3303" s="20" t="s">
        <v>10298</v>
      </c>
      <c r="C3303" s="20" t="s">
        <v>6902</v>
      </c>
      <c r="D3303" s="1" t="s">
        <v>14185</v>
      </c>
      <c r="E3303" s="35">
        <v>8007</v>
      </c>
      <c r="F3303" s="35">
        <v>105128</v>
      </c>
      <c r="G3303" s="37">
        <f t="shared" si="206"/>
        <v>7.6164294954721865E-2</v>
      </c>
      <c r="I3303" s="28">
        <v>14.714</v>
      </c>
      <c r="J3303" s="28">
        <v>216.50180053710937</v>
      </c>
      <c r="K3303" s="28">
        <v>3.78137606107191</v>
      </c>
      <c r="L3303" s="28">
        <v>39.128137879355563</v>
      </c>
      <c r="M3303" s="31"/>
      <c r="N3303" s="32">
        <f t="shared" si="204"/>
        <v>103.59548919111424</v>
      </c>
      <c r="O3303" s="32">
        <f t="shared" si="205"/>
        <v>70.74968358643838</v>
      </c>
      <c r="P3303" s="32">
        <f t="shared" si="207"/>
        <v>94.707713488787093</v>
      </c>
    </row>
    <row r="3304" spans="1:16" x14ac:dyDescent="0.2">
      <c r="A3304" s="20" t="s">
        <v>3299</v>
      </c>
      <c r="B3304" s="20" t="s">
        <v>10299</v>
      </c>
      <c r="C3304" s="20" t="s">
        <v>6902</v>
      </c>
      <c r="D3304" s="1" t="s">
        <v>14185</v>
      </c>
      <c r="E3304" s="35">
        <v>9262</v>
      </c>
      <c r="F3304" s="35">
        <v>105128</v>
      </c>
      <c r="G3304" s="37">
        <f t="shared" si="206"/>
        <v>8.8102123126093904E-2</v>
      </c>
      <c r="I3304" s="28">
        <v>14.747</v>
      </c>
      <c r="J3304" s="28">
        <v>217.47401428222656</v>
      </c>
      <c r="K3304" s="28">
        <v>3.2584075343352268</v>
      </c>
      <c r="L3304" s="28">
        <v>41.175556035413514</v>
      </c>
      <c r="M3304" s="31"/>
      <c r="N3304" s="32">
        <f t="shared" si="204"/>
        <v>104.82865622137147</v>
      </c>
      <c r="O3304" s="32">
        <f t="shared" si="205"/>
        <v>72.015603158690865</v>
      </c>
      <c r="P3304" s="32">
        <f t="shared" si="207"/>
        <v>95.949743058463767</v>
      </c>
    </row>
    <row r="3305" spans="1:16" x14ac:dyDescent="0.2">
      <c r="A3305" s="20" t="s">
        <v>3300</v>
      </c>
      <c r="B3305" s="20" t="s">
        <v>10300</v>
      </c>
      <c r="C3305" s="20" t="s">
        <v>6903</v>
      </c>
      <c r="D3305" s="1" t="s">
        <v>14187</v>
      </c>
      <c r="E3305" s="35">
        <v>5785</v>
      </c>
      <c r="F3305" s="35">
        <v>105120</v>
      </c>
      <c r="G3305" s="37">
        <f t="shared" si="206"/>
        <v>5.5032343987823439E-2</v>
      </c>
      <c r="I3305" s="28">
        <v>9.8279999999999994</v>
      </c>
      <c r="J3305" s="28">
        <v>96.589584350585937</v>
      </c>
      <c r="K3305" s="28">
        <v>0.46715755351862986</v>
      </c>
      <c r="L3305" s="28">
        <v>40.789974070872944</v>
      </c>
      <c r="M3305" s="31"/>
      <c r="N3305" s="32">
        <f t="shared" si="204"/>
        <v>102.08504684086638</v>
      </c>
      <c r="O3305" s="32">
        <f t="shared" si="205"/>
        <v>71.308946950448458</v>
      </c>
      <c r="P3305" s="32">
        <f t="shared" si="207"/>
        <v>93.75731464544991</v>
      </c>
    </row>
    <row r="3306" spans="1:16" x14ac:dyDescent="0.2">
      <c r="A3306" s="20" t="s">
        <v>3301</v>
      </c>
      <c r="B3306" s="20" t="s">
        <v>10301</v>
      </c>
      <c r="C3306" s="20" t="s">
        <v>6903</v>
      </c>
      <c r="D3306" s="1" t="s">
        <v>14187</v>
      </c>
      <c r="E3306" s="35">
        <v>7785</v>
      </c>
      <c r="F3306" s="35">
        <v>105120</v>
      </c>
      <c r="G3306" s="37">
        <f t="shared" si="206"/>
        <v>7.4058219178082196E-2</v>
      </c>
      <c r="I3306" s="28">
        <v>3.415</v>
      </c>
      <c r="J3306" s="28">
        <v>11.662224769592285</v>
      </c>
      <c r="K3306" s="28">
        <v>3.2794743551817334</v>
      </c>
      <c r="L3306" s="28">
        <v>41.252922286448296</v>
      </c>
      <c r="M3306" s="31"/>
      <c r="N3306" s="32">
        <f t="shared" si="204"/>
        <v>88.716904731151786</v>
      </c>
      <c r="O3306" s="32">
        <f t="shared" si="205"/>
        <v>64.256710535204377</v>
      </c>
      <c r="P3306" s="32">
        <f t="shared" si="207"/>
        <v>82.098199065488444</v>
      </c>
    </row>
    <row r="3307" spans="1:16" x14ac:dyDescent="0.2">
      <c r="A3307" s="20" t="s">
        <v>3302</v>
      </c>
      <c r="B3307" s="20" t="s">
        <v>10302</v>
      </c>
      <c r="C3307" s="20" t="s">
        <v>6903</v>
      </c>
      <c r="D3307" s="1" t="s">
        <v>14187</v>
      </c>
      <c r="E3307" s="35">
        <v>7561</v>
      </c>
      <c r="F3307" s="35">
        <v>105120</v>
      </c>
      <c r="G3307" s="37">
        <f t="shared" si="206"/>
        <v>7.1927321156773208E-2</v>
      </c>
      <c r="I3307" s="28">
        <v>2.8740000000000001</v>
      </c>
      <c r="J3307" s="28">
        <v>8.2598762512207031</v>
      </c>
      <c r="K3307" s="28">
        <v>3.2561304783324201</v>
      </c>
      <c r="L3307" s="28">
        <v>40.686681655865627</v>
      </c>
      <c r="M3307" s="31"/>
      <c r="N3307" s="32">
        <f t="shared" si="204"/>
        <v>87.772861009213216</v>
      </c>
      <c r="O3307" s="32">
        <f t="shared" si="205"/>
        <v>63.498446335739857</v>
      </c>
      <c r="P3307" s="32">
        <f t="shared" si="207"/>
        <v>81.204425589489574</v>
      </c>
    </row>
    <row r="3308" spans="1:16" x14ac:dyDescent="0.2">
      <c r="A3308" s="20" t="s">
        <v>3303</v>
      </c>
      <c r="B3308" s="20" t="s">
        <v>10303</v>
      </c>
      <c r="C3308" s="20" t="s">
        <v>6903</v>
      </c>
      <c r="D3308" s="1" t="s">
        <v>14187</v>
      </c>
      <c r="E3308" s="35">
        <v>8227</v>
      </c>
      <c r="F3308" s="35">
        <v>105120</v>
      </c>
      <c r="G3308" s="37">
        <f t="shared" si="206"/>
        <v>7.8262937595129381E-2</v>
      </c>
      <c r="I3308" s="28">
        <v>2.4180000000000001</v>
      </c>
      <c r="J3308" s="28">
        <v>5.8467240333557129</v>
      </c>
      <c r="K3308" s="28">
        <v>3.6398520042601095</v>
      </c>
      <c r="L3308" s="28">
        <v>40.411328552327703</v>
      </c>
      <c r="M3308" s="31"/>
      <c r="N3308" s="32">
        <f t="shared" si="204"/>
        <v>86.448800590293985</v>
      </c>
      <c r="O3308" s="32">
        <f t="shared" si="205"/>
        <v>62.639936554061421</v>
      </c>
      <c r="P3308" s="32">
        <f t="shared" si="207"/>
        <v>80.006338930863279</v>
      </c>
    </row>
    <row r="3309" spans="1:16" x14ac:dyDescent="0.2">
      <c r="A3309" s="20" t="s">
        <v>3304</v>
      </c>
      <c r="B3309" s="20" t="s">
        <v>10304</v>
      </c>
      <c r="C3309" s="20" t="s">
        <v>6903</v>
      </c>
      <c r="D3309" s="1" t="s">
        <v>14187</v>
      </c>
      <c r="E3309" s="35">
        <v>8140</v>
      </c>
      <c r="F3309" s="35">
        <v>105120</v>
      </c>
      <c r="G3309" s="37">
        <f t="shared" si="206"/>
        <v>7.7435312024353123E-2</v>
      </c>
      <c r="I3309" s="28">
        <v>1.617</v>
      </c>
      <c r="J3309" s="28">
        <v>2.6146891117095947</v>
      </c>
      <c r="K3309" s="28">
        <v>3.9967140922330642</v>
      </c>
      <c r="L3309" s="28">
        <v>35.165110565110567</v>
      </c>
      <c r="M3309" s="31"/>
      <c r="N3309" s="32">
        <f t="shared" si="204"/>
        <v>83.496820138706141</v>
      </c>
      <c r="O3309" s="32">
        <f t="shared" si="205"/>
        <v>59.309467381297537</v>
      </c>
      <c r="P3309" s="32">
        <f t="shared" si="207"/>
        <v>76.951942880152657</v>
      </c>
    </row>
    <row r="3310" spans="1:16" x14ac:dyDescent="0.2">
      <c r="A3310" s="20" t="s">
        <v>3305</v>
      </c>
      <c r="B3310" s="20" t="s">
        <v>10305</v>
      </c>
      <c r="C3310" s="20" t="s">
        <v>6903</v>
      </c>
      <c r="D3310" s="1" t="s">
        <v>14187</v>
      </c>
      <c r="E3310" s="35">
        <v>7860</v>
      </c>
      <c r="F3310" s="35">
        <v>105120</v>
      </c>
      <c r="G3310" s="37">
        <f t="shared" si="206"/>
        <v>7.4771689497716898E-2</v>
      </c>
      <c r="I3310" s="28">
        <v>4.492</v>
      </c>
      <c r="J3310" s="28">
        <v>20.178064346313477</v>
      </c>
      <c r="K3310" s="28">
        <v>3.6741788787016523</v>
      </c>
      <c r="L3310" s="28">
        <v>40.04020356234097</v>
      </c>
      <c r="M3310" s="31"/>
      <c r="N3310" s="32">
        <f t="shared" si="204"/>
        <v>89.563582659099097</v>
      </c>
      <c r="O3310" s="32">
        <f t="shared" si="205"/>
        <v>64.472013982193573</v>
      </c>
      <c r="P3310" s="32">
        <f t="shared" si="207"/>
        <v>82.774032812036523</v>
      </c>
    </row>
    <row r="3311" spans="1:16" x14ac:dyDescent="0.2">
      <c r="A3311" s="20" t="s">
        <v>3306</v>
      </c>
      <c r="B3311" s="20" t="s">
        <v>10306</v>
      </c>
      <c r="C3311" s="20" t="s">
        <v>6903</v>
      </c>
      <c r="D3311" s="1" t="s">
        <v>14187</v>
      </c>
      <c r="E3311" s="35">
        <v>7583</v>
      </c>
      <c r="F3311" s="35">
        <v>105120</v>
      </c>
      <c r="G3311" s="37">
        <f t="shared" si="206"/>
        <v>7.2136605783866062E-2</v>
      </c>
      <c r="I3311" s="28">
        <v>3.1309999999999998</v>
      </c>
      <c r="J3311" s="28">
        <v>9.8031606674194336</v>
      </c>
      <c r="K3311" s="28">
        <v>3.8180684489681931</v>
      </c>
      <c r="L3311" s="28">
        <v>35.455888170908608</v>
      </c>
      <c r="M3311" s="31"/>
      <c r="N3311" s="32">
        <f t="shared" si="204"/>
        <v>86.224016384725331</v>
      </c>
      <c r="O3311" s="32">
        <f t="shared" si="205"/>
        <v>61.117429624447631</v>
      </c>
      <c r="P3311" s="32">
        <f t="shared" si="207"/>
        <v>79.430402781148544</v>
      </c>
    </row>
    <row r="3312" spans="1:16" x14ac:dyDescent="0.2">
      <c r="A3312" s="20" t="s">
        <v>3307</v>
      </c>
      <c r="B3312" s="20" t="s">
        <v>10307</v>
      </c>
      <c r="C3312" s="20" t="s">
        <v>6904</v>
      </c>
      <c r="D3312" s="1" t="s">
        <v>14193</v>
      </c>
      <c r="E3312" s="35">
        <v>9680</v>
      </c>
      <c r="F3312" s="35">
        <v>101350</v>
      </c>
      <c r="G3312" s="37">
        <f t="shared" si="206"/>
        <v>9.5510606808090773E-2</v>
      </c>
      <c r="I3312" s="28">
        <v>1.929</v>
      </c>
      <c r="J3312" s="28">
        <v>3.7210409641265869</v>
      </c>
      <c r="K3312" s="28">
        <v>3.5305345128539063</v>
      </c>
      <c r="L3312" s="28">
        <v>31.832954545454545</v>
      </c>
      <c r="M3312" s="31"/>
      <c r="N3312" s="32">
        <f t="shared" si="204"/>
        <v>83.913041671928568</v>
      </c>
      <c r="O3312" s="32">
        <f t="shared" si="205"/>
        <v>58.559932413034467</v>
      </c>
      <c r="P3312" s="32">
        <f t="shared" si="207"/>
        <v>77.052721326564082</v>
      </c>
    </row>
    <row r="3313" spans="1:16" x14ac:dyDescent="0.2">
      <c r="A3313" s="20" t="s">
        <v>3308</v>
      </c>
      <c r="B3313" s="20" t="s">
        <v>10308</v>
      </c>
      <c r="C3313" s="20" t="s">
        <v>6904</v>
      </c>
      <c r="D3313" s="1" t="s">
        <v>14193</v>
      </c>
      <c r="E3313" s="35">
        <v>9234</v>
      </c>
      <c r="F3313" s="35">
        <v>101350</v>
      </c>
      <c r="G3313" s="37">
        <f t="shared" si="206"/>
        <v>9.1110014800197342E-2</v>
      </c>
      <c r="I3313" s="28">
        <v>2.5510000000000002</v>
      </c>
      <c r="J3313" s="28">
        <v>6.5076007843017578</v>
      </c>
      <c r="K3313" s="28">
        <v>4.2851228290342789</v>
      </c>
      <c r="L3313" s="28">
        <v>34.817955382282868</v>
      </c>
      <c r="M3313" s="31"/>
      <c r="N3313" s="32">
        <f t="shared" si="204"/>
        <v>84.508362011141557</v>
      </c>
      <c r="O3313" s="32">
        <f t="shared" si="205"/>
        <v>59.924001508730598</v>
      </c>
      <c r="P3313" s="32">
        <f t="shared" si="207"/>
        <v>77.856058074365095</v>
      </c>
    </row>
    <row r="3314" spans="1:16" x14ac:dyDescent="0.2">
      <c r="A3314" s="20" t="s">
        <v>3309</v>
      </c>
      <c r="B3314" s="20" t="s">
        <v>10309</v>
      </c>
      <c r="C3314" s="20" t="s">
        <v>6904</v>
      </c>
      <c r="D3314" s="1" t="s">
        <v>14193</v>
      </c>
      <c r="E3314" s="35">
        <v>7396</v>
      </c>
      <c r="F3314" s="35">
        <v>101350</v>
      </c>
      <c r="G3314" s="37">
        <f t="shared" si="206"/>
        <v>7.2974839664528862E-2</v>
      </c>
      <c r="I3314" s="28">
        <v>3.9820000000000002</v>
      </c>
      <c r="J3314" s="28">
        <v>15.856324195861816</v>
      </c>
      <c r="K3314" s="28">
        <v>3.7557498789747314</v>
      </c>
      <c r="L3314" s="28">
        <v>39.82125473228772</v>
      </c>
      <c r="M3314" s="31"/>
      <c r="N3314" s="32">
        <f t="shared" si="204"/>
        <v>88.612257390416119</v>
      </c>
      <c r="O3314" s="32">
        <f t="shared" si="205"/>
        <v>63.844079115802977</v>
      </c>
      <c r="P3314" s="32">
        <f t="shared" si="207"/>
        <v>81.910214039447865</v>
      </c>
    </row>
    <row r="3315" spans="1:16" x14ac:dyDescent="0.2">
      <c r="A3315" s="20" t="s">
        <v>3310</v>
      </c>
      <c r="B3315" s="20" t="s">
        <v>10310</v>
      </c>
      <c r="C3315" s="20" t="s">
        <v>6904</v>
      </c>
      <c r="D3315" s="1" t="s">
        <v>14193</v>
      </c>
      <c r="E3315" s="35">
        <v>10485</v>
      </c>
      <c r="F3315" s="35">
        <v>101350</v>
      </c>
      <c r="G3315" s="37">
        <f t="shared" si="206"/>
        <v>0.10345337937839172</v>
      </c>
      <c r="I3315" s="28">
        <v>0.66600000000000004</v>
      </c>
      <c r="J3315" s="28">
        <v>0.44355601072311401</v>
      </c>
      <c r="K3315" s="28">
        <v>4.4954415421051541</v>
      </c>
      <c r="L3315" s="28">
        <v>31.061039580352887</v>
      </c>
      <c r="M3315" s="31"/>
      <c r="N3315" s="32">
        <f t="shared" si="204"/>
        <v>80.337735320639666</v>
      </c>
      <c r="O3315" s="32">
        <f t="shared" si="205"/>
        <v>56.163065635543646</v>
      </c>
      <c r="P3315" s="32">
        <f t="shared" si="207"/>
        <v>73.796289985884528</v>
      </c>
    </row>
    <row r="3316" spans="1:16" x14ac:dyDescent="0.2">
      <c r="A3316" s="20" t="s">
        <v>3311</v>
      </c>
      <c r="B3316" s="20" t="s">
        <v>10311</v>
      </c>
      <c r="C3316" s="20" t="s">
        <v>6904</v>
      </c>
      <c r="D3316" s="1" t="s">
        <v>14193</v>
      </c>
      <c r="E3316" s="35">
        <v>12226</v>
      </c>
      <c r="F3316" s="35">
        <v>101350</v>
      </c>
      <c r="G3316" s="37">
        <f t="shared" si="206"/>
        <v>0.12063147508633448</v>
      </c>
      <c r="I3316" s="28">
        <v>1.022</v>
      </c>
      <c r="J3316" s="28">
        <v>1.04448401927948</v>
      </c>
      <c r="K3316" s="28">
        <v>3.8729627450666944</v>
      </c>
      <c r="L3316" s="28">
        <v>31.645264191068215</v>
      </c>
      <c r="M3316" s="31"/>
      <c r="N3316" s="32">
        <f t="shared" si="204"/>
        <v>81.924225514243332</v>
      </c>
      <c r="O3316" s="32">
        <f t="shared" si="205"/>
        <v>57.258278556657906</v>
      </c>
      <c r="P3316" s="32">
        <f t="shared" si="207"/>
        <v>75.249845026120681</v>
      </c>
    </row>
    <row r="3317" spans="1:16" x14ac:dyDescent="0.2">
      <c r="A3317" s="20" t="s">
        <v>3312</v>
      </c>
      <c r="B3317" s="20" t="s">
        <v>10312</v>
      </c>
      <c r="C3317" s="20" t="s">
        <v>6904</v>
      </c>
      <c r="D3317" s="1" t="s">
        <v>14193</v>
      </c>
      <c r="E3317" s="35">
        <v>8372</v>
      </c>
      <c r="F3317" s="35">
        <v>101350</v>
      </c>
      <c r="G3317" s="37">
        <f t="shared" si="206"/>
        <v>8.2604834731129742E-2</v>
      </c>
      <c r="I3317" s="28">
        <v>0.68</v>
      </c>
      <c r="J3317" s="28">
        <v>0.46239998936653137</v>
      </c>
      <c r="K3317" s="28">
        <v>4.4399554190889114</v>
      </c>
      <c r="L3317" s="28">
        <v>31.887482083134255</v>
      </c>
      <c r="M3317" s="31"/>
      <c r="N3317" s="32">
        <f t="shared" si="204"/>
        <v>80.622529616566382</v>
      </c>
      <c r="O3317" s="32">
        <f t="shared" si="205"/>
        <v>56.57096403944567</v>
      </c>
      <c r="P3317" s="32">
        <f t="shared" si="207"/>
        <v>74.114395131692291</v>
      </c>
    </row>
    <row r="3318" spans="1:16" x14ac:dyDescent="0.2">
      <c r="A3318" s="20" t="s">
        <v>3313</v>
      </c>
      <c r="B3318" s="20" t="s">
        <v>10313</v>
      </c>
      <c r="C3318" s="20" t="s">
        <v>6904</v>
      </c>
      <c r="D3318" s="1" t="s">
        <v>14193</v>
      </c>
      <c r="E3318" s="35">
        <v>8312</v>
      </c>
      <c r="F3318" s="35">
        <v>101350</v>
      </c>
      <c r="G3318" s="37">
        <f t="shared" si="206"/>
        <v>8.2012826837691163E-2</v>
      </c>
      <c r="I3318" s="28">
        <v>1.4570000000000001</v>
      </c>
      <c r="J3318" s="28">
        <v>2.1228489875793457</v>
      </c>
      <c r="K3318" s="28">
        <v>3.3877060287273002</v>
      </c>
      <c r="L3318" s="28">
        <v>37.603946102021176</v>
      </c>
      <c r="M3318" s="31"/>
      <c r="N3318" s="32">
        <f t="shared" si="204"/>
        <v>84.637726204354252</v>
      </c>
      <c r="O3318" s="32">
        <f t="shared" si="205"/>
        <v>60.620513492349602</v>
      </c>
      <c r="P3318" s="32">
        <f t="shared" si="207"/>
        <v>78.138887291753804</v>
      </c>
    </row>
    <row r="3319" spans="1:16" x14ac:dyDescent="0.2">
      <c r="A3319" s="20" t="s">
        <v>3314</v>
      </c>
      <c r="B3319" s="20" t="s">
        <v>10314</v>
      </c>
      <c r="C3319" s="20" t="s">
        <v>6904</v>
      </c>
      <c r="D3319" s="1" t="s">
        <v>14193</v>
      </c>
      <c r="E3319" s="35">
        <v>9747</v>
      </c>
      <c r="F3319" s="35">
        <v>101350</v>
      </c>
      <c r="G3319" s="37">
        <f t="shared" si="206"/>
        <v>9.6171682289097185E-2</v>
      </c>
      <c r="I3319" s="28">
        <v>0.74099999999999999</v>
      </c>
      <c r="J3319" s="28">
        <v>0.54908102750778198</v>
      </c>
      <c r="K3319" s="28">
        <v>4.2194256320078312</v>
      </c>
      <c r="L3319" s="28">
        <v>32.140350877192979</v>
      </c>
      <c r="M3319" s="31"/>
      <c r="N3319" s="32">
        <f t="shared" si="204"/>
        <v>81.088733945583002</v>
      </c>
      <c r="O3319" s="32">
        <f t="shared" si="205"/>
        <v>56.907028638917133</v>
      </c>
      <c r="P3319" s="32">
        <f t="shared" si="207"/>
        <v>74.54538483574035</v>
      </c>
    </row>
    <row r="3320" spans="1:16" x14ac:dyDescent="0.2">
      <c r="A3320" s="20" t="s">
        <v>3315</v>
      </c>
      <c r="B3320" s="20" t="s">
        <v>10315</v>
      </c>
      <c r="C3320" s="20" t="s">
        <v>6903</v>
      </c>
      <c r="D3320" s="1" t="s">
        <v>14187</v>
      </c>
      <c r="E3320" s="35">
        <v>8606</v>
      </c>
      <c r="F3320" s="35">
        <v>105120</v>
      </c>
      <c r="G3320" s="37">
        <f t="shared" si="206"/>
        <v>8.1868340943683407E-2</v>
      </c>
      <c r="I3320" s="28">
        <v>2.8029999999999999</v>
      </c>
      <c r="J3320" s="28">
        <v>7.856809139251709</v>
      </c>
      <c r="K3320" s="28">
        <v>3.2619104482655126</v>
      </c>
      <c r="L3320" s="28">
        <v>39.549384150592608</v>
      </c>
      <c r="M3320" s="31"/>
      <c r="N3320" s="32">
        <f t="shared" si="204"/>
        <v>87.399512970231996</v>
      </c>
      <c r="O3320" s="32">
        <f t="shared" si="205"/>
        <v>62.938763123937377</v>
      </c>
      <c r="P3320" s="32">
        <f t="shared" si="207"/>
        <v>80.780656950647838</v>
      </c>
    </row>
    <row r="3321" spans="1:16" x14ac:dyDescent="0.2">
      <c r="A3321" s="20" t="s">
        <v>3316</v>
      </c>
      <c r="B3321" s="20" t="s">
        <v>10316</v>
      </c>
      <c r="C3321" s="20" t="s">
        <v>6904</v>
      </c>
      <c r="D3321" s="1" t="s">
        <v>14193</v>
      </c>
      <c r="E3321" s="35">
        <v>8299</v>
      </c>
      <c r="F3321" s="35">
        <v>101350</v>
      </c>
      <c r="G3321" s="37">
        <f t="shared" si="206"/>
        <v>8.188455846077948E-2</v>
      </c>
      <c r="I3321" s="28">
        <v>1.359</v>
      </c>
      <c r="J3321" s="28">
        <v>1.8468810319900513</v>
      </c>
      <c r="K3321" s="28">
        <v>3.8016443750017066</v>
      </c>
      <c r="L3321" s="28">
        <v>31.409928907097239</v>
      </c>
      <c r="M3321" s="31"/>
      <c r="N3321" s="32">
        <f t="shared" si="204"/>
        <v>82.519131023290356</v>
      </c>
      <c r="O3321" s="32">
        <f t="shared" si="205"/>
        <v>57.57615760194674</v>
      </c>
      <c r="P3321" s="32">
        <f t="shared" si="207"/>
        <v>75.769789698367859</v>
      </c>
    </row>
    <row r="3322" spans="1:16" x14ac:dyDescent="0.2">
      <c r="A3322" s="20" t="s">
        <v>3317</v>
      </c>
      <c r="B3322" s="20" t="s">
        <v>10317</v>
      </c>
      <c r="C3322" s="20" t="s">
        <v>6904</v>
      </c>
      <c r="D3322" s="1" t="s">
        <v>14193</v>
      </c>
      <c r="E3322" s="35">
        <v>10165</v>
      </c>
      <c r="F3322" s="35">
        <v>101350</v>
      </c>
      <c r="G3322" s="37">
        <f t="shared" si="206"/>
        <v>0.10029600394671929</v>
      </c>
      <c r="I3322" s="28">
        <v>1.8720000000000001</v>
      </c>
      <c r="J3322" s="28">
        <v>3.5043840408325195</v>
      </c>
      <c r="K3322" s="28">
        <v>3.0656671949830132</v>
      </c>
      <c r="L3322" s="28">
        <v>32.409050664043285</v>
      </c>
      <c r="M3322" s="31"/>
      <c r="N3322" s="32">
        <f t="shared" si="204"/>
        <v>84.603617072640063</v>
      </c>
      <c r="O3322" s="32">
        <f t="shared" si="205"/>
        <v>59.083967250264884</v>
      </c>
      <c r="P3322" s="32">
        <f t="shared" si="207"/>
        <v>77.698232368332043</v>
      </c>
    </row>
    <row r="3323" spans="1:16" x14ac:dyDescent="0.2">
      <c r="A3323" s="20" t="s">
        <v>3318</v>
      </c>
      <c r="B3323" s="20" t="s">
        <v>10318</v>
      </c>
      <c r="C3323" s="20" t="s">
        <v>6904</v>
      </c>
      <c r="D3323" s="1" t="s">
        <v>14193</v>
      </c>
      <c r="E3323" s="35">
        <v>7434</v>
      </c>
      <c r="F3323" s="35">
        <v>101350</v>
      </c>
      <c r="G3323" s="37">
        <f t="shared" si="206"/>
        <v>7.3349777997039955E-2</v>
      </c>
      <c r="I3323" s="28">
        <v>2.9239999999999999</v>
      </c>
      <c r="J3323" s="28">
        <v>8.5497760772705078</v>
      </c>
      <c r="K3323" s="28">
        <v>3.3649767562537338</v>
      </c>
      <c r="L3323" s="28">
        <v>36.974710788270109</v>
      </c>
      <c r="M3323" s="31"/>
      <c r="N3323" s="32">
        <f t="shared" si="204"/>
        <v>86.872999959784167</v>
      </c>
      <c r="O3323" s="32">
        <f t="shared" si="205"/>
        <v>61.888571614754483</v>
      </c>
      <c r="P3323" s="32">
        <f t="shared" si="207"/>
        <v>80.112441310253672</v>
      </c>
    </row>
    <row r="3324" spans="1:16" x14ac:dyDescent="0.2">
      <c r="A3324" s="20" t="s">
        <v>3319</v>
      </c>
      <c r="B3324" s="20" t="s">
        <v>10319</v>
      </c>
      <c r="C3324" s="20" t="s">
        <v>6905</v>
      </c>
      <c r="D3324" s="1" t="s">
        <v>14191</v>
      </c>
      <c r="E3324" s="35">
        <v>9329</v>
      </c>
      <c r="F3324" s="35">
        <v>141838</v>
      </c>
      <c r="G3324" s="37">
        <f t="shared" si="206"/>
        <v>6.5772219010420338E-2</v>
      </c>
      <c r="I3324" s="28">
        <v>3.456</v>
      </c>
      <c r="J3324" s="28">
        <v>11.943936347961426</v>
      </c>
      <c r="K3324" s="28">
        <v>3.994202915075884</v>
      </c>
      <c r="L3324" s="28">
        <v>33.668453210419123</v>
      </c>
      <c r="M3324" s="31"/>
      <c r="N3324" s="32">
        <f t="shared" si="204"/>
        <v>86.088593827521919</v>
      </c>
      <c r="O3324" s="32">
        <f t="shared" si="205"/>
        <v>60.546466798152821</v>
      </c>
      <c r="P3324" s="32">
        <f t="shared" si="207"/>
        <v>79.177126995815925</v>
      </c>
    </row>
    <row r="3325" spans="1:16" x14ac:dyDescent="0.2">
      <c r="A3325" s="20" t="s">
        <v>3320</v>
      </c>
      <c r="B3325" s="20" t="s">
        <v>10320</v>
      </c>
      <c r="C3325" s="20" t="s">
        <v>6905</v>
      </c>
      <c r="D3325" s="1" t="s">
        <v>14191</v>
      </c>
      <c r="E3325" s="35">
        <v>10487</v>
      </c>
      <c r="F3325" s="35">
        <v>141838</v>
      </c>
      <c r="G3325" s="37">
        <f t="shared" si="206"/>
        <v>7.3936462725080726E-2</v>
      </c>
      <c r="I3325" s="28">
        <v>3.282</v>
      </c>
      <c r="J3325" s="28">
        <v>10.771524429321289</v>
      </c>
      <c r="K3325" s="28">
        <v>3.8146517905667587</v>
      </c>
      <c r="L3325" s="28">
        <v>32.875560217412037</v>
      </c>
      <c r="M3325" s="31"/>
      <c r="N3325" s="32">
        <f t="shared" si="204"/>
        <v>85.892102180194669</v>
      </c>
      <c r="O3325" s="32">
        <f t="shared" si="205"/>
        <v>60.169812677279758</v>
      </c>
      <c r="P3325" s="32">
        <f t="shared" si="207"/>
        <v>78.931885024805823</v>
      </c>
    </row>
    <row r="3326" spans="1:16" x14ac:dyDescent="0.2">
      <c r="A3326" s="20" t="s">
        <v>3321</v>
      </c>
      <c r="B3326" s="20" t="s">
        <v>10321</v>
      </c>
      <c r="C3326" s="20" t="s">
        <v>6905</v>
      </c>
      <c r="D3326" s="1" t="s">
        <v>14191</v>
      </c>
      <c r="E3326" s="35">
        <v>10349</v>
      </c>
      <c r="F3326" s="35">
        <v>141838</v>
      </c>
      <c r="G3326" s="37">
        <f t="shared" si="206"/>
        <v>7.2963521764266279E-2</v>
      </c>
      <c r="I3326" s="28">
        <v>7.12</v>
      </c>
      <c r="J3326" s="28">
        <v>50.694400787353516</v>
      </c>
      <c r="K3326" s="28">
        <v>3.8523366806998944</v>
      </c>
      <c r="L3326" s="28">
        <v>34.871968306116536</v>
      </c>
      <c r="M3326" s="31"/>
      <c r="N3326" s="32">
        <f t="shared" si="204"/>
        <v>92.117536121827854</v>
      </c>
      <c r="O3326" s="32">
        <f t="shared" si="205"/>
        <v>64.381569737686434</v>
      </c>
      <c r="P3326" s="32">
        <f t="shared" si="207"/>
        <v>84.612436351206242</v>
      </c>
    </row>
    <row r="3327" spans="1:16" x14ac:dyDescent="0.2">
      <c r="A3327" s="20" t="s">
        <v>3322</v>
      </c>
      <c r="B3327" s="20" t="s">
        <v>10322</v>
      </c>
      <c r="C3327" s="20" t="s">
        <v>6905</v>
      </c>
      <c r="D3327" s="1" t="s">
        <v>14191</v>
      </c>
      <c r="E3327" s="35">
        <v>11613</v>
      </c>
      <c r="F3327" s="35">
        <v>141838</v>
      </c>
      <c r="G3327" s="37">
        <f t="shared" si="206"/>
        <v>8.1875096941581238E-2</v>
      </c>
      <c r="I3327" s="28">
        <v>2.5710000000000002</v>
      </c>
      <c r="J3327" s="28">
        <v>6.6100411415100098</v>
      </c>
      <c r="K3327" s="28">
        <v>4.302870594639602</v>
      </c>
      <c r="L3327" s="28">
        <v>31.634978041849653</v>
      </c>
      <c r="M3327" s="31"/>
      <c r="N3327" s="32">
        <f t="shared" si="204"/>
        <v>83.807113725109645</v>
      </c>
      <c r="O3327" s="32">
        <f t="shared" si="205"/>
        <v>58.57607980714711</v>
      </c>
      <c r="P3327" s="32">
        <f t="shared" si="207"/>
        <v>76.979825854638406</v>
      </c>
    </row>
    <row r="3328" spans="1:16" x14ac:dyDescent="0.2">
      <c r="A3328" s="20" t="s">
        <v>3323</v>
      </c>
      <c r="B3328" s="20" t="s">
        <v>10323</v>
      </c>
      <c r="C3328" s="20" t="s">
        <v>6905</v>
      </c>
      <c r="D3328" s="1" t="s">
        <v>14191</v>
      </c>
      <c r="E3328" s="35">
        <v>11125</v>
      </c>
      <c r="F3328" s="35">
        <v>141838</v>
      </c>
      <c r="G3328" s="37">
        <f t="shared" si="206"/>
        <v>7.8434552094643187E-2</v>
      </c>
      <c r="I3328" s="28">
        <v>1.8540000000000001</v>
      </c>
      <c r="J3328" s="28">
        <v>3.4373159408569336</v>
      </c>
      <c r="K3328" s="28">
        <v>4.0700313035724047</v>
      </c>
      <c r="L3328" s="28">
        <v>34.008359550561799</v>
      </c>
      <c r="M3328" s="31"/>
      <c r="N3328" s="32">
        <f t="shared" si="204"/>
        <v>83.517705168931542</v>
      </c>
      <c r="O3328" s="32">
        <f t="shared" si="205"/>
        <v>59.014452094561292</v>
      </c>
      <c r="P3328" s="32">
        <f t="shared" si="207"/>
        <v>76.887348163123818</v>
      </c>
    </row>
    <row r="3329" spans="1:16" x14ac:dyDescent="0.2">
      <c r="A3329" s="20" t="s">
        <v>3324</v>
      </c>
      <c r="B3329" s="20" t="s">
        <v>10324</v>
      </c>
      <c r="C3329" s="20" t="s">
        <v>6905</v>
      </c>
      <c r="D3329" s="1" t="s">
        <v>14191</v>
      </c>
      <c r="E3329" s="35">
        <v>9562</v>
      </c>
      <c r="F3329" s="35">
        <v>141838</v>
      </c>
      <c r="G3329" s="37">
        <f t="shared" si="206"/>
        <v>6.7414938168896904E-2</v>
      </c>
      <c r="I3329" s="28">
        <v>4.8470000000000004</v>
      </c>
      <c r="J3329" s="28">
        <v>23.493408203125</v>
      </c>
      <c r="K3329" s="28">
        <v>4.1965725703586259</v>
      </c>
      <c r="L3329" s="28">
        <v>35.236770550094121</v>
      </c>
      <c r="M3329" s="31"/>
      <c r="N3329" s="32">
        <f t="shared" si="204"/>
        <v>88.304755188495093</v>
      </c>
      <c r="O3329" s="32">
        <f t="shared" si="205"/>
        <v>62.369223870645172</v>
      </c>
      <c r="P3329" s="32">
        <f t="shared" si="207"/>
        <v>81.286836741065798</v>
      </c>
    </row>
    <row r="3330" spans="1:16" x14ac:dyDescent="0.2">
      <c r="A3330" s="20" t="s">
        <v>3325</v>
      </c>
      <c r="B3330" s="20" t="s">
        <v>10325</v>
      </c>
      <c r="C3330" s="20" t="s">
        <v>6905</v>
      </c>
      <c r="D3330" s="1" t="s">
        <v>14191</v>
      </c>
      <c r="E3330" s="35">
        <v>12545</v>
      </c>
      <c r="F3330" s="35">
        <v>141838</v>
      </c>
      <c r="G3330" s="37">
        <f t="shared" si="206"/>
        <v>8.844597357548753E-2</v>
      </c>
      <c r="I3330" s="28">
        <v>2.0649999999999999</v>
      </c>
      <c r="J3330" s="28">
        <v>4.2642250061035156</v>
      </c>
      <c r="K3330" s="28">
        <v>4.0978101059235321</v>
      </c>
      <c r="L3330" s="28">
        <v>31.95878836189717</v>
      </c>
      <c r="M3330" s="31"/>
      <c r="N3330" s="32">
        <f t="shared" si="204"/>
        <v>83.360996522087248</v>
      </c>
      <c r="O3330" s="32">
        <f t="shared" si="205"/>
        <v>58.342510953337367</v>
      </c>
      <c r="P3330" s="32">
        <f t="shared" si="207"/>
        <v>76.591222298150939</v>
      </c>
    </row>
    <row r="3331" spans="1:16" x14ac:dyDescent="0.2">
      <c r="A3331" s="20" t="s">
        <v>3326</v>
      </c>
      <c r="B3331" s="20" t="s">
        <v>10326</v>
      </c>
      <c r="C3331" s="20" t="s">
        <v>6905</v>
      </c>
      <c r="D3331" s="1" t="s">
        <v>14191</v>
      </c>
      <c r="E3331" s="35">
        <v>12501</v>
      </c>
      <c r="F3331" s="35">
        <v>141838</v>
      </c>
      <c r="G3331" s="37">
        <f t="shared" si="206"/>
        <v>8.8135760515517705E-2</v>
      </c>
      <c r="I3331" s="28">
        <v>4.8760000000000003</v>
      </c>
      <c r="J3331" s="28">
        <v>23.775375366210938</v>
      </c>
      <c r="K3331" s="28">
        <v>3.5242317625212003</v>
      </c>
      <c r="L3331" s="28">
        <v>31.292136629069674</v>
      </c>
      <c r="M3331" s="31"/>
      <c r="N3331" s="32">
        <f t="shared" si="204"/>
        <v>88.417359124751513</v>
      </c>
      <c r="O3331" s="32">
        <f t="shared" si="205"/>
        <v>61.205406300567745</v>
      </c>
      <c r="P3331" s="32">
        <f t="shared" si="207"/>
        <v>81.054052648589959</v>
      </c>
    </row>
    <row r="3332" spans="1:16" x14ac:dyDescent="0.2">
      <c r="A3332" s="20" t="s">
        <v>3327</v>
      </c>
      <c r="B3332" s="20" t="s">
        <v>10327</v>
      </c>
      <c r="C3332" s="20" t="s">
        <v>6905</v>
      </c>
      <c r="D3332" s="1" t="s">
        <v>14191</v>
      </c>
      <c r="E3332" s="35">
        <v>12397</v>
      </c>
      <c r="F3332" s="35">
        <v>141838</v>
      </c>
      <c r="G3332" s="37">
        <f t="shared" si="206"/>
        <v>8.7402529646498112E-2</v>
      </c>
      <c r="I3332" s="28">
        <v>3.13</v>
      </c>
      <c r="J3332" s="28">
        <v>9.7968997955322266</v>
      </c>
      <c r="K3332" s="28">
        <v>4.0686706830899855</v>
      </c>
      <c r="L3332" s="28">
        <v>30.90989755586029</v>
      </c>
      <c r="M3332" s="31"/>
      <c r="N3332" s="32">
        <f t="shared" si="204"/>
        <v>84.858701561103331</v>
      </c>
      <c r="O3332" s="32">
        <f t="shared" si="205"/>
        <v>58.998191528748585</v>
      </c>
      <c r="P3332" s="32">
        <f t="shared" si="207"/>
        <v>77.861083189927498</v>
      </c>
    </row>
    <row r="3333" spans="1:16" x14ac:dyDescent="0.2">
      <c r="A3333" s="20" t="s">
        <v>3328</v>
      </c>
      <c r="B3333" s="20" t="s">
        <v>10328</v>
      </c>
      <c r="C3333" s="20" t="s">
        <v>6905</v>
      </c>
      <c r="D3333" s="1" t="s">
        <v>14191</v>
      </c>
      <c r="E3333" s="35">
        <v>8058</v>
      </c>
      <c r="F3333" s="35">
        <v>141838</v>
      </c>
      <c r="G3333" s="37">
        <f t="shared" si="206"/>
        <v>5.6811291755382902E-2</v>
      </c>
      <c r="I3333" s="28">
        <v>4.5270000000000001</v>
      </c>
      <c r="J3333" s="28">
        <v>20.493728637695313</v>
      </c>
      <c r="K3333" s="28">
        <v>3.6805252692399373</v>
      </c>
      <c r="L3333" s="28">
        <v>36.643832216430873</v>
      </c>
      <c r="M3333" s="31"/>
      <c r="N3333" s="32">
        <f t="shared" si="204"/>
        <v>88.85297253547769</v>
      </c>
      <c r="O3333" s="32">
        <f t="shared" si="205"/>
        <v>63.053327472907725</v>
      </c>
      <c r="P3333" s="32">
        <f t="shared" si="207"/>
        <v>81.87182367051787</v>
      </c>
    </row>
    <row r="3334" spans="1:16" x14ac:dyDescent="0.2">
      <c r="A3334" s="20" t="s">
        <v>3329</v>
      </c>
      <c r="B3334" s="20" t="s">
        <v>10329</v>
      </c>
      <c r="C3334" s="20" t="s">
        <v>6905</v>
      </c>
      <c r="D3334" s="1" t="s">
        <v>14191</v>
      </c>
      <c r="E3334" s="35">
        <v>9517</v>
      </c>
      <c r="F3334" s="35">
        <v>141838</v>
      </c>
      <c r="G3334" s="37">
        <f t="shared" si="206"/>
        <v>6.7097674812109584E-2</v>
      </c>
      <c r="I3334" s="28">
        <v>3.4020000000000001</v>
      </c>
      <c r="J3334" s="28">
        <v>11.573603630065918</v>
      </c>
      <c r="K3334" s="28">
        <v>3.4853833671842041</v>
      </c>
      <c r="L3334" s="28">
        <v>35.657034779867608</v>
      </c>
      <c r="M3334" s="31"/>
      <c r="N3334" s="32">
        <f t="shared" si="204"/>
        <v>87.162125386457618</v>
      </c>
      <c r="O3334" s="32">
        <f t="shared" si="205"/>
        <v>61.711299873651029</v>
      </c>
      <c r="P3334" s="32">
        <f t="shared" si="207"/>
        <v>80.27536391318479</v>
      </c>
    </row>
    <row r="3335" spans="1:16" x14ac:dyDescent="0.2">
      <c r="A3335" s="20" t="s">
        <v>3330</v>
      </c>
      <c r="B3335" s="20" t="s">
        <v>10330</v>
      </c>
      <c r="C3335" s="20" t="s">
        <v>6905</v>
      </c>
      <c r="D3335" s="1" t="s">
        <v>14191</v>
      </c>
      <c r="E3335" s="35">
        <v>9637</v>
      </c>
      <c r="F3335" s="35">
        <v>141838</v>
      </c>
      <c r="G3335" s="37">
        <f t="shared" si="206"/>
        <v>6.7943710430209109E-2</v>
      </c>
      <c r="I3335" s="28">
        <v>3.9990000000000001</v>
      </c>
      <c r="J3335" s="28">
        <v>15.992000579833984</v>
      </c>
      <c r="K3335" s="28">
        <v>4.1140031716647982</v>
      </c>
      <c r="L3335" s="28">
        <v>35.011414340562418</v>
      </c>
      <c r="M3335" s="31"/>
      <c r="N3335" s="32">
        <f t="shared" ref="N3335:N3398" si="208">SUMPRODUCT(I3335:L3335,$I$4:$L$4) + $L$1</f>
        <v>87.064768404015354</v>
      </c>
      <c r="O3335" s="32">
        <f t="shared" ref="O3335:O3398" si="209">SUMPRODUCT(I3335:L3335,$I$5:$L$5) + $L$2</f>
        <v>61.551123586935631</v>
      </c>
      <c r="P3335" s="32">
        <f t="shared" si="207"/>
        <v>80.161008599422061</v>
      </c>
    </row>
    <row r="3336" spans="1:16" x14ac:dyDescent="0.2">
      <c r="A3336" s="20" t="s">
        <v>3331</v>
      </c>
      <c r="B3336" s="20" t="s">
        <v>10331</v>
      </c>
      <c r="C3336" s="20" t="s">
        <v>6905</v>
      </c>
      <c r="D3336" s="1" t="s">
        <v>14191</v>
      </c>
      <c r="E3336" s="35">
        <v>8534</v>
      </c>
      <c r="F3336" s="35">
        <v>141838</v>
      </c>
      <c r="G3336" s="37">
        <f t="shared" ref="G3336:G3399" si="210">SUM(E3336/F3336)</f>
        <v>6.0167233040511005E-2</v>
      </c>
      <c r="I3336" s="28">
        <v>7.194</v>
      </c>
      <c r="J3336" s="28">
        <v>51.753635406494141</v>
      </c>
      <c r="K3336" s="28">
        <v>4.141735424643004</v>
      </c>
      <c r="L3336" s="28">
        <v>34.718889149285211</v>
      </c>
      <c r="M3336" s="31"/>
      <c r="N3336" s="32">
        <f t="shared" si="208"/>
        <v>91.785188445479434</v>
      </c>
      <c r="O3336" s="32">
        <f t="shared" si="209"/>
        <v>64.163595811929937</v>
      </c>
      <c r="P3336" s="32">
        <f t="shared" ref="P3336:P3399" si="211">SUM(N3336*$P$1)+($P$2*O3336)</f>
        <v>84.311037169582832</v>
      </c>
    </row>
    <row r="3337" spans="1:16" x14ac:dyDescent="0.2">
      <c r="A3337" s="20" t="s">
        <v>3332</v>
      </c>
      <c r="B3337" s="20" t="s">
        <v>10332</v>
      </c>
      <c r="C3337" s="20" t="s">
        <v>6905</v>
      </c>
      <c r="D3337" s="1" t="s">
        <v>14191</v>
      </c>
      <c r="E3337" s="35">
        <v>6184</v>
      </c>
      <c r="F3337" s="35">
        <v>141838</v>
      </c>
      <c r="G3337" s="37">
        <f t="shared" si="210"/>
        <v>4.3599035519395368E-2</v>
      </c>
      <c r="I3337" s="28">
        <v>9.8369999999999997</v>
      </c>
      <c r="J3337" s="28">
        <v>96.766571044921875</v>
      </c>
      <c r="K3337" s="28">
        <v>2.3961568106729314</v>
      </c>
      <c r="L3337" s="28">
        <v>33.823091849935317</v>
      </c>
      <c r="M3337" s="31"/>
      <c r="N3337" s="32">
        <f t="shared" si="208"/>
        <v>97.834517101579664</v>
      </c>
      <c r="O3337" s="32">
        <f t="shared" si="209"/>
        <v>66.943169272402216</v>
      </c>
      <c r="P3337" s="32">
        <f t="shared" si="211"/>
        <v>89.475599864085723</v>
      </c>
    </row>
    <row r="3338" spans="1:16" x14ac:dyDescent="0.2">
      <c r="A3338" s="20" t="s">
        <v>3333</v>
      </c>
      <c r="B3338" s="20" t="s">
        <v>10333</v>
      </c>
      <c r="C3338" s="20" t="s">
        <v>6906</v>
      </c>
      <c r="D3338" s="1" t="s">
        <v>14197</v>
      </c>
      <c r="E3338" s="35">
        <v>5609</v>
      </c>
      <c r="F3338" s="35">
        <v>138974</v>
      </c>
      <c r="G3338" s="37">
        <f t="shared" si="210"/>
        <v>4.0360067350727474E-2</v>
      </c>
      <c r="I3338" s="28">
        <v>11.34</v>
      </c>
      <c r="J3338" s="28">
        <v>128.59559631347656</v>
      </c>
      <c r="K3338" s="28">
        <v>2.6183636749055879</v>
      </c>
      <c r="L3338" s="28">
        <v>41.064004278837579</v>
      </c>
      <c r="M3338" s="31"/>
      <c r="N3338" s="32">
        <f t="shared" si="208"/>
        <v>101.20989239305294</v>
      </c>
      <c r="O3338" s="32">
        <f t="shared" si="209"/>
        <v>70.781042088932423</v>
      </c>
      <c r="P3338" s="32">
        <f t="shared" si="211"/>
        <v>92.97612277151525</v>
      </c>
    </row>
    <row r="3339" spans="1:16" x14ac:dyDescent="0.2">
      <c r="A3339" s="20" t="s">
        <v>3334</v>
      </c>
      <c r="B3339" s="20" t="s">
        <v>10334</v>
      </c>
      <c r="C3339" s="20" t="s">
        <v>6906</v>
      </c>
      <c r="D3339" s="1" t="s">
        <v>14197</v>
      </c>
      <c r="E3339" s="35">
        <v>11441</v>
      </c>
      <c r="F3339" s="35">
        <v>138974</v>
      </c>
      <c r="G3339" s="37">
        <f t="shared" si="210"/>
        <v>8.2324751392346768E-2</v>
      </c>
      <c r="I3339" s="28">
        <v>16.093</v>
      </c>
      <c r="J3339" s="28">
        <v>258.98464965820313</v>
      </c>
      <c r="K3339" s="28">
        <v>0.48245244099801138</v>
      </c>
      <c r="L3339" s="28">
        <v>43.341054103662266</v>
      </c>
      <c r="M3339" s="31"/>
      <c r="N3339" s="32">
        <f t="shared" si="208"/>
        <v>110.90864939862897</v>
      </c>
      <c r="O3339" s="32">
        <f t="shared" si="209"/>
        <v>75.450571282713327</v>
      </c>
      <c r="P3339" s="32">
        <f t="shared" si="211"/>
        <v>101.31401655805129</v>
      </c>
    </row>
    <row r="3340" spans="1:16" x14ac:dyDescent="0.2">
      <c r="A3340" s="20" t="s">
        <v>3335</v>
      </c>
      <c r="B3340" s="20" t="s">
        <v>10335</v>
      </c>
      <c r="C3340" s="20" t="s">
        <v>6906</v>
      </c>
      <c r="D3340" s="1" t="s">
        <v>14197</v>
      </c>
      <c r="E3340" s="35">
        <v>6109</v>
      </c>
      <c r="F3340" s="35">
        <v>138974</v>
      </c>
      <c r="G3340" s="37">
        <f t="shared" si="210"/>
        <v>4.3957862621785367E-2</v>
      </c>
      <c r="I3340" s="28">
        <v>10.978</v>
      </c>
      <c r="J3340" s="28">
        <v>120.51648712158203</v>
      </c>
      <c r="K3340" s="28">
        <v>3.9658265339989085</v>
      </c>
      <c r="L3340" s="28">
        <v>38.213946636110656</v>
      </c>
      <c r="M3340" s="31"/>
      <c r="N3340" s="32">
        <f t="shared" si="208"/>
        <v>98.185517366957995</v>
      </c>
      <c r="O3340" s="32">
        <f t="shared" si="209"/>
        <v>68.375724279981199</v>
      </c>
      <c r="P3340" s="32">
        <f t="shared" si="211"/>
        <v>90.119258987467504</v>
      </c>
    </row>
    <row r="3341" spans="1:16" x14ac:dyDescent="0.2">
      <c r="A3341" s="20" t="s">
        <v>3336</v>
      </c>
      <c r="B3341" s="20" t="s">
        <v>10336</v>
      </c>
      <c r="C3341" s="20" t="s">
        <v>6906</v>
      </c>
      <c r="D3341" s="1" t="s">
        <v>14197</v>
      </c>
      <c r="E3341" s="35">
        <v>8197</v>
      </c>
      <c r="F3341" s="35">
        <v>138974</v>
      </c>
      <c r="G3341" s="37">
        <f t="shared" si="210"/>
        <v>5.8982255673723144E-2</v>
      </c>
      <c r="I3341" s="28">
        <v>8.6869999999999994</v>
      </c>
      <c r="J3341" s="28">
        <v>75.463966369628906</v>
      </c>
      <c r="K3341" s="28">
        <v>2.7453481573744329</v>
      </c>
      <c r="L3341" s="28">
        <v>43.380383066975725</v>
      </c>
      <c r="M3341" s="31"/>
      <c r="N3341" s="32">
        <f t="shared" si="208"/>
        <v>97.840849467247409</v>
      </c>
      <c r="O3341" s="32">
        <f t="shared" si="209"/>
        <v>69.979761155090159</v>
      </c>
      <c r="P3341" s="32">
        <f t="shared" si="211"/>
        <v>90.301892843028355</v>
      </c>
    </row>
    <row r="3342" spans="1:16" x14ac:dyDescent="0.2">
      <c r="A3342" s="20" t="s">
        <v>3337</v>
      </c>
      <c r="B3342" s="20" t="s">
        <v>10337</v>
      </c>
      <c r="C3342" s="20" t="s">
        <v>6906</v>
      </c>
      <c r="D3342" s="1" t="s">
        <v>14197</v>
      </c>
      <c r="E3342" s="35">
        <v>11159</v>
      </c>
      <c r="F3342" s="35">
        <v>138974</v>
      </c>
      <c r="G3342" s="37">
        <f t="shared" si="210"/>
        <v>8.0295594859470118E-2</v>
      </c>
      <c r="I3342" s="28">
        <v>10.005000000000001</v>
      </c>
      <c r="J3342" s="28">
        <v>100.10002136230469</v>
      </c>
      <c r="K3342" s="28">
        <v>3.7774839657978445</v>
      </c>
      <c r="L3342" s="28">
        <v>36.217940675687785</v>
      </c>
      <c r="M3342" s="31"/>
      <c r="N3342" s="32">
        <f t="shared" si="208"/>
        <v>96.659284819091965</v>
      </c>
      <c r="O3342" s="32">
        <f t="shared" si="209"/>
        <v>67.064897305217727</v>
      </c>
      <c r="P3342" s="32">
        <f t="shared" si="211"/>
        <v>88.651313224885683</v>
      </c>
    </row>
    <row r="3343" spans="1:16" x14ac:dyDescent="0.2">
      <c r="A3343" s="20" t="s">
        <v>3338</v>
      </c>
      <c r="B3343" s="20" t="s">
        <v>10338</v>
      </c>
      <c r="C3343" s="20" t="s">
        <v>6906</v>
      </c>
      <c r="D3343" s="1" t="s">
        <v>14197</v>
      </c>
      <c r="E3343" s="35">
        <v>9661</v>
      </c>
      <c r="F3343" s="35">
        <v>138974</v>
      </c>
      <c r="G3343" s="37">
        <f t="shared" si="210"/>
        <v>6.9516600227380668E-2</v>
      </c>
      <c r="I3343" s="28">
        <v>12.173</v>
      </c>
      <c r="J3343" s="28">
        <v>148.18193054199219</v>
      </c>
      <c r="K3343" s="28">
        <v>3.3106316209837781</v>
      </c>
      <c r="L3343" s="28">
        <v>40.292102266846079</v>
      </c>
      <c r="M3343" s="31"/>
      <c r="N3343" s="32">
        <f t="shared" si="208"/>
        <v>101.19073193338511</v>
      </c>
      <c r="O3343" s="32">
        <f t="shared" si="209"/>
        <v>70.406714567685299</v>
      </c>
      <c r="P3343" s="32">
        <f t="shared" si="211"/>
        <v>92.860857341302193</v>
      </c>
    </row>
    <row r="3344" spans="1:16" x14ac:dyDescent="0.2">
      <c r="A3344" s="20" t="s">
        <v>3339</v>
      </c>
      <c r="B3344" s="20" t="s">
        <v>10339</v>
      </c>
      <c r="C3344" s="20" t="s">
        <v>6906</v>
      </c>
      <c r="D3344" s="1" t="s">
        <v>14197</v>
      </c>
      <c r="E3344" s="35">
        <v>7620</v>
      </c>
      <c r="F3344" s="35">
        <v>138974</v>
      </c>
      <c r="G3344" s="37">
        <f t="shared" si="210"/>
        <v>5.4830399930922334E-2</v>
      </c>
      <c r="I3344" s="28">
        <v>10.339</v>
      </c>
      <c r="J3344" s="28">
        <v>106.89492034912109</v>
      </c>
      <c r="K3344" s="28">
        <v>3.817488597705097</v>
      </c>
      <c r="L3344" s="28">
        <v>35.998425196850391</v>
      </c>
      <c r="M3344" s="31"/>
      <c r="N3344" s="32">
        <f t="shared" si="208"/>
        <v>97.019354585614025</v>
      </c>
      <c r="O3344" s="32">
        <f t="shared" si="209"/>
        <v>67.153008911091248</v>
      </c>
      <c r="P3344" s="32">
        <f t="shared" si="211"/>
        <v>88.937793591246489</v>
      </c>
    </row>
    <row r="3345" spans="1:16" x14ac:dyDescent="0.2">
      <c r="A3345" s="20" t="s">
        <v>3340</v>
      </c>
      <c r="B3345" s="20" t="s">
        <v>10340</v>
      </c>
      <c r="C3345" s="20" t="s">
        <v>6906</v>
      </c>
      <c r="D3345" s="1" t="s">
        <v>14197</v>
      </c>
      <c r="E3345" s="35">
        <v>9066</v>
      </c>
      <c r="F3345" s="35">
        <v>138974</v>
      </c>
      <c r="G3345" s="37">
        <f t="shared" si="210"/>
        <v>6.5235223854821764E-2</v>
      </c>
      <c r="I3345" s="28">
        <v>10.541</v>
      </c>
      <c r="J3345" s="28">
        <v>111.11267852783203</v>
      </c>
      <c r="K3345" s="28">
        <v>2.8390321376458694</v>
      </c>
      <c r="L3345" s="28">
        <v>39.568056474740793</v>
      </c>
      <c r="M3345" s="31"/>
      <c r="N3345" s="32">
        <f t="shared" si="208"/>
        <v>99.469674443056533</v>
      </c>
      <c r="O3345" s="32">
        <f t="shared" si="209"/>
        <v>69.510377383779996</v>
      </c>
      <c r="P3345" s="32">
        <f t="shared" si="211"/>
        <v>91.362961650957033</v>
      </c>
    </row>
    <row r="3346" spans="1:16" x14ac:dyDescent="0.2">
      <c r="A3346" s="20" t="s">
        <v>3341</v>
      </c>
      <c r="B3346" s="20" t="s">
        <v>10341</v>
      </c>
      <c r="C3346" s="20" t="s">
        <v>6906</v>
      </c>
      <c r="D3346" s="1" t="s">
        <v>14197</v>
      </c>
      <c r="E3346" s="35">
        <v>7524</v>
      </c>
      <c r="F3346" s="35">
        <v>138974</v>
      </c>
      <c r="G3346" s="37">
        <f t="shared" si="210"/>
        <v>5.4139623238879213E-2</v>
      </c>
      <c r="I3346" s="28">
        <v>8.2629999999999999</v>
      </c>
      <c r="J3346" s="28">
        <v>68.277168273925781</v>
      </c>
      <c r="K3346" s="28">
        <v>1.0714836212798569</v>
      </c>
      <c r="L3346" s="28">
        <v>41.639420520999465</v>
      </c>
      <c r="M3346" s="31"/>
      <c r="N3346" s="32">
        <f t="shared" si="208"/>
        <v>99.199126042401332</v>
      </c>
      <c r="O3346" s="32">
        <f t="shared" si="209"/>
        <v>70.153675363417733</v>
      </c>
      <c r="P3346" s="32">
        <f t="shared" si="211"/>
        <v>91.339691753748582</v>
      </c>
    </row>
    <row r="3347" spans="1:16" x14ac:dyDescent="0.2">
      <c r="A3347" s="20" t="s">
        <v>3342</v>
      </c>
      <c r="B3347" s="20" t="s">
        <v>10342</v>
      </c>
      <c r="C3347" s="20" t="s">
        <v>6906</v>
      </c>
      <c r="D3347" s="1" t="s">
        <v>14197</v>
      </c>
      <c r="E3347" s="35">
        <v>6877</v>
      </c>
      <c r="F3347" s="35">
        <v>138974</v>
      </c>
      <c r="G3347" s="37">
        <f t="shared" si="210"/>
        <v>4.9484076158130295E-2</v>
      </c>
      <c r="I3347" s="28">
        <v>4.899</v>
      </c>
      <c r="J3347" s="28">
        <v>24.000200271606445</v>
      </c>
      <c r="K3347" s="28">
        <v>2.1235042039186731</v>
      </c>
      <c r="L3347" s="28">
        <v>37.052202995492223</v>
      </c>
      <c r="M3347" s="31"/>
      <c r="N3347" s="32">
        <f t="shared" si="208"/>
        <v>91.704116043082195</v>
      </c>
      <c r="O3347" s="32">
        <f t="shared" si="209"/>
        <v>64.699034257780568</v>
      </c>
      <c r="P3347" s="32">
        <f t="shared" si="211"/>
        <v>84.396786985012341</v>
      </c>
    </row>
    <row r="3348" spans="1:16" x14ac:dyDescent="0.2">
      <c r="A3348" s="20" t="s">
        <v>3343</v>
      </c>
      <c r="B3348" s="20" t="s">
        <v>10343</v>
      </c>
      <c r="C3348" s="20" t="s">
        <v>6906</v>
      </c>
      <c r="D3348" s="1" t="s">
        <v>14197</v>
      </c>
      <c r="E3348" s="35">
        <v>6704</v>
      </c>
      <c r="F3348" s="35">
        <v>138974</v>
      </c>
      <c r="G3348" s="37">
        <f t="shared" si="210"/>
        <v>4.8239238994344263E-2</v>
      </c>
      <c r="I3348" s="28">
        <v>5.1719999999999997</v>
      </c>
      <c r="J3348" s="28">
        <v>26.749584197998047</v>
      </c>
      <c r="K3348" s="28">
        <v>1.8045165096711442</v>
      </c>
      <c r="L3348" s="28">
        <v>39.187201670644392</v>
      </c>
      <c r="M3348" s="31"/>
      <c r="N3348" s="32">
        <f t="shared" si="208"/>
        <v>93.04389550526524</v>
      </c>
      <c r="O3348" s="32">
        <f t="shared" si="209"/>
        <v>66.083841498961306</v>
      </c>
      <c r="P3348" s="32">
        <f t="shared" si="211"/>
        <v>85.74875055389451</v>
      </c>
    </row>
    <row r="3349" spans="1:16" x14ac:dyDescent="0.2">
      <c r="A3349" s="20" t="s">
        <v>3344</v>
      </c>
      <c r="B3349" s="20" t="s">
        <v>10344</v>
      </c>
      <c r="C3349" s="20" t="s">
        <v>6906</v>
      </c>
      <c r="D3349" s="1" t="s">
        <v>14197</v>
      </c>
      <c r="E3349" s="35">
        <v>7022</v>
      </c>
      <c r="F3349" s="35">
        <v>138974</v>
      </c>
      <c r="G3349" s="37">
        <f t="shared" si="210"/>
        <v>5.0527436786737087E-2</v>
      </c>
      <c r="I3349" s="28">
        <v>5.4960000000000004</v>
      </c>
      <c r="J3349" s="28">
        <v>30.206016540527344</v>
      </c>
      <c r="K3349" s="28">
        <v>3.378751109283153</v>
      </c>
      <c r="L3349" s="28">
        <v>37.027912275704928</v>
      </c>
      <c r="M3349" s="31"/>
      <c r="N3349" s="32">
        <f t="shared" si="208"/>
        <v>90.840630013190747</v>
      </c>
      <c r="O3349" s="32">
        <f t="shared" si="209"/>
        <v>64.301664180593932</v>
      </c>
      <c r="P3349" s="32">
        <f t="shared" si="211"/>
        <v>83.659427684627175</v>
      </c>
    </row>
    <row r="3350" spans="1:16" x14ac:dyDescent="0.2">
      <c r="A3350" s="20" t="s">
        <v>3345</v>
      </c>
      <c r="B3350" s="20" t="s">
        <v>10345</v>
      </c>
      <c r="C3350" s="20" t="s">
        <v>6906</v>
      </c>
      <c r="D3350" s="1" t="s">
        <v>14197</v>
      </c>
      <c r="E3350" s="35">
        <v>6636</v>
      </c>
      <c r="F3350" s="35">
        <v>138974</v>
      </c>
      <c r="G3350" s="37">
        <f t="shared" si="210"/>
        <v>4.7749938837480389E-2</v>
      </c>
      <c r="I3350" s="28">
        <v>6.4779999999999998</v>
      </c>
      <c r="J3350" s="28">
        <v>41.964485168457031</v>
      </c>
      <c r="K3350" s="28">
        <v>3.5100802679924876</v>
      </c>
      <c r="L3350" s="28">
        <v>40.370102471368291</v>
      </c>
      <c r="M3350" s="31"/>
      <c r="N3350" s="32">
        <f t="shared" si="208"/>
        <v>92.872360705857361</v>
      </c>
      <c r="O3350" s="32">
        <f t="shared" si="209"/>
        <v>66.457131569371143</v>
      </c>
      <c r="P3350" s="32">
        <f t="shared" si="211"/>
        <v>85.724640399760062</v>
      </c>
    </row>
    <row r="3351" spans="1:16" x14ac:dyDescent="0.2">
      <c r="A3351" s="20" t="s">
        <v>3346</v>
      </c>
      <c r="B3351" s="20" t="s">
        <v>10346</v>
      </c>
      <c r="C3351" s="20" t="s">
        <v>6906</v>
      </c>
      <c r="D3351" s="1" t="s">
        <v>14197</v>
      </c>
      <c r="E3351" s="35">
        <v>8890</v>
      </c>
      <c r="F3351" s="35">
        <v>138974</v>
      </c>
      <c r="G3351" s="37">
        <f t="shared" si="210"/>
        <v>6.3968799919409389E-2</v>
      </c>
      <c r="I3351" s="28">
        <v>5.7770000000000001</v>
      </c>
      <c r="J3351" s="28">
        <v>33.373729705810547</v>
      </c>
      <c r="K3351" s="28">
        <v>3.9328227551074808</v>
      </c>
      <c r="L3351" s="28">
        <v>39.560404949381329</v>
      </c>
      <c r="M3351" s="31"/>
      <c r="N3351" s="32">
        <f t="shared" si="208"/>
        <v>91.048625109738737</v>
      </c>
      <c r="O3351" s="32">
        <f t="shared" si="209"/>
        <v>65.218364363094494</v>
      </c>
      <c r="P3351" s="32">
        <f t="shared" si="211"/>
        <v>84.05919191964162</v>
      </c>
    </row>
    <row r="3352" spans="1:16" x14ac:dyDescent="0.2">
      <c r="A3352" s="20" t="s">
        <v>3347</v>
      </c>
      <c r="B3352" s="20" t="s">
        <v>10347</v>
      </c>
      <c r="C3352" s="20" t="s">
        <v>6906</v>
      </c>
      <c r="D3352" s="1" t="s">
        <v>14197</v>
      </c>
      <c r="E3352" s="35">
        <v>7015</v>
      </c>
      <c r="F3352" s="35">
        <v>138974</v>
      </c>
      <c r="G3352" s="37">
        <f t="shared" si="210"/>
        <v>5.0477067652942277E-2</v>
      </c>
      <c r="I3352" s="28">
        <v>6.27</v>
      </c>
      <c r="J3352" s="28">
        <v>39.312900543212891</v>
      </c>
      <c r="K3352" s="28">
        <v>2.0439340575859868</v>
      </c>
      <c r="L3352" s="28">
        <v>38.878688524590167</v>
      </c>
      <c r="M3352" s="31"/>
      <c r="N3352" s="32">
        <f t="shared" si="208"/>
        <v>94.292989212804216</v>
      </c>
      <c r="O3352" s="32">
        <f t="shared" si="209"/>
        <v>66.718706789943184</v>
      </c>
      <c r="P3352" s="32">
        <f t="shared" si="211"/>
        <v>86.831639648824492</v>
      </c>
    </row>
    <row r="3353" spans="1:16" x14ac:dyDescent="0.2">
      <c r="A3353" s="20" t="s">
        <v>3348</v>
      </c>
      <c r="B3353" s="20" t="s">
        <v>10348</v>
      </c>
      <c r="C3353" s="20" t="s">
        <v>6906</v>
      </c>
      <c r="D3353" s="1" t="s">
        <v>14197</v>
      </c>
      <c r="E3353" s="35">
        <v>8410</v>
      </c>
      <c r="F3353" s="35">
        <v>138974</v>
      </c>
      <c r="G3353" s="37">
        <f t="shared" si="210"/>
        <v>6.0514916459193803E-2</v>
      </c>
      <c r="I3353" s="28">
        <v>7.4859999999999998</v>
      </c>
      <c r="J3353" s="28">
        <v>56.040195465087891</v>
      </c>
      <c r="K3353" s="28">
        <v>1.3061499482005074</v>
      </c>
      <c r="L3353" s="28">
        <v>43.460879904875149</v>
      </c>
      <c r="M3353" s="31"/>
      <c r="N3353" s="32">
        <f t="shared" si="208"/>
        <v>98.146302607323648</v>
      </c>
      <c r="O3353" s="32">
        <f t="shared" si="209"/>
        <v>70.1775770494325</v>
      </c>
      <c r="P3353" s="32">
        <f t="shared" si="211"/>
        <v>90.578220325210452</v>
      </c>
    </row>
    <row r="3354" spans="1:16" x14ac:dyDescent="0.2">
      <c r="A3354" s="20" t="s">
        <v>3349</v>
      </c>
      <c r="B3354" s="20" t="s">
        <v>10349</v>
      </c>
      <c r="C3354" s="20" t="s">
        <v>6901</v>
      </c>
      <c r="D3354" s="1" t="s">
        <v>14181</v>
      </c>
      <c r="E3354" s="35">
        <v>7373</v>
      </c>
      <c r="F3354" s="35">
        <v>132940</v>
      </c>
      <c r="G3354" s="37">
        <f t="shared" si="210"/>
        <v>5.546111027531217E-2</v>
      </c>
      <c r="I3354" s="28">
        <v>10.301</v>
      </c>
      <c r="J3354" s="28">
        <v>106.11060333251953</v>
      </c>
      <c r="K3354" s="28">
        <v>2.0629927315917644</v>
      </c>
      <c r="L3354" s="28">
        <v>39.700122067001217</v>
      </c>
      <c r="M3354" s="31"/>
      <c r="N3354" s="32">
        <f t="shared" si="208"/>
        <v>100.25792877947957</v>
      </c>
      <c r="O3354" s="32">
        <f t="shared" si="209"/>
        <v>69.983485748845737</v>
      </c>
      <c r="P3354" s="32">
        <f t="shared" si="211"/>
        <v>92.0659403591727</v>
      </c>
    </row>
    <row r="3355" spans="1:16" x14ac:dyDescent="0.2">
      <c r="A3355" s="20" t="s">
        <v>3350</v>
      </c>
      <c r="B3355" s="20" t="s">
        <v>10350</v>
      </c>
      <c r="C3355" s="20" t="s">
        <v>6901</v>
      </c>
      <c r="D3355" s="1" t="s">
        <v>14181</v>
      </c>
      <c r="E3355" s="35">
        <v>10509</v>
      </c>
      <c r="F3355" s="35">
        <v>132940</v>
      </c>
      <c r="G3355" s="37">
        <f t="shared" si="210"/>
        <v>7.9050699563712953E-2</v>
      </c>
      <c r="I3355" s="28">
        <v>9.2210000000000001</v>
      </c>
      <c r="J3355" s="28">
        <v>85.026840209960937</v>
      </c>
      <c r="K3355" s="28">
        <v>2.3583305913453287</v>
      </c>
      <c r="L3355" s="28">
        <v>41.155009991435911</v>
      </c>
      <c r="M3355" s="31"/>
      <c r="N3355" s="32">
        <f t="shared" si="208"/>
        <v>98.65060496637733</v>
      </c>
      <c r="O3355" s="32">
        <f t="shared" si="209"/>
        <v>69.683975024366816</v>
      </c>
      <c r="P3355" s="32">
        <f t="shared" si="211"/>
        <v>90.812498850926971</v>
      </c>
    </row>
    <row r="3356" spans="1:16" x14ac:dyDescent="0.2">
      <c r="A3356" s="20" t="s">
        <v>3351</v>
      </c>
      <c r="B3356" s="20" t="s">
        <v>10351</v>
      </c>
      <c r="C3356" s="20" t="s">
        <v>6907</v>
      </c>
      <c r="D3356" s="1" t="s">
        <v>14199</v>
      </c>
      <c r="E3356" s="35">
        <v>5423</v>
      </c>
      <c r="F3356" s="35">
        <v>156663</v>
      </c>
      <c r="G3356" s="37">
        <f t="shared" si="210"/>
        <v>3.4615703771790407E-2</v>
      </c>
      <c r="I3356" s="28">
        <v>6.117</v>
      </c>
      <c r="J3356" s="28">
        <v>37.417690277099609</v>
      </c>
      <c r="K3356" s="28">
        <v>0.58816770743244007</v>
      </c>
      <c r="L3356" s="28">
        <v>44.599852480177027</v>
      </c>
      <c r="M3356" s="31"/>
      <c r="N3356" s="32">
        <f t="shared" si="208"/>
        <v>97.384672271486465</v>
      </c>
      <c r="O3356" s="32">
        <f t="shared" si="209"/>
        <v>70.087780398475047</v>
      </c>
      <c r="P3356" s="32">
        <f t="shared" si="211"/>
        <v>89.998382062685351</v>
      </c>
    </row>
    <row r="3357" spans="1:16" x14ac:dyDescent="0.2">
      <c r="A3357" s="20" t="s">
        <v>3352</v>
      </c>
      <c r="B3357" s="20" t="s">
        <v>10352</v>
      </c>
      <c r="C3357" s="20" t="s">
        <v>6907</v>
      </c>
      <c r="D3357" s="1" t="s">
        <v>14199</v>
      </c>
      <c r="E3357" s="35">
        <v>8962</v>
      </c>
      <c r="F3357" s="35">
        <v>156663</v>
      </c>
      <c r="G3357" s="37">
        <f t="shared" si="210"/>
        <v>5.7205594173480659E-2</v>
      </c>
      <c r="I3357" s="28">
        <v>4.6020000000000003</v>
      </c>
      <c r="J3357" s="28">
        <v>21.178403854370117</v>
      </c>
      <c r="K3357" s="28">
        <v>2.6748105510952356</v>
      </c>
      <c r="L3357" s="28">
        <v>40.191251952689129</v>
      </c>
      <c r="M3357" s="31"/>
      <c r="N3357" s="32">
        <f t="shared" si="208"/>
        <v>91.171985203521743</v>
      </c>
      <c r="O3357" s="32">
        <f t="shared" si="209"/>
        <v>65.36504569940135</v>
      </c>
      <c r="P3357" s="32">
        <f t="shared" si="211"/>
        <v>84.188862529146064</v>
      </c>
    </row>
    <row r="3358" spans="1:16" x14ac:dyDescent="0.2">
      <c r="A3358" s="20" t="s">
        <v>3353</v>
      </c>
      <c r="B3358" s="20" t="s">
        <v>10353</v>
      </c>
      <c r="C3358" s="20" t="s">
        <v>6907</v>
      </c>
      <c r="D3358" s="1" t="s">
        <v>14199</v>
      </c>
      <c r="E3358" s="35">
        <v>7695</v>
      </c>
      <c r="F3358" s="35">
        <v>156663</v>
      </c>
      <c r="G3358" s="37">
        <f t="shared" si="210"/>
        <v>4.911817085080715E-2</v>
      </c>
      <c r="I3358" s="28">
        <v>3.3860000000000001</v>
      </c>
      <c r="J3358" s="28">
        <v>11.464996337890625</v>
      </c>
      <c r="K3358" s="28">
        <v>2.5126886299537836</v>
      </c>
      <c r="L3358" s="28">
        <v>42.345549057829757</v>
      </c>
      <c r="M3358" s="31"/>
      <c r="N3358" s="32">
        <f t="shared" si="208"/>
        <v>89.99311598199381</v>
      </c>
      <c r="O3358" s="32">
        <f t="shared" si="209"/>
        <v>65.25222123877009</v>
      </c>
      <c r="P3358" s="32">
        <f t="shared" si="211"/>
        <v>83.298455306009231</v>
      </c>
    </row>
    <row r="3359" spans="1:16" x14ac:dyDescent="0.2">
      <c r="A3359" s="20" t="s">
        <v>3354</v>
      </c>
      <c r="B3359" s="20" t="s">
        <v>10354</v>
      </c>
      <c r="C3359" s="20" t="s">
        <v>6907</v>
      </c>
      <c r="D3359" s="1" t="s">
        <v>14199</v>
      </c>
      <c r="E3359" s="35">
        <v>7095</v>
      </c>
      <c r="F3359" s="35">
        <v>156663</v>
      </c>
      <c r="G3359" s="37">
        <f t="shared" si="210"/>
        <v>4.5288293981348503E-2</v>
      </c>
      <c r="I3359" s="28">
        <v>3.5539999999999998</v>
      </c>
      <c r="J3359" s="28">
        <v>12.630915641784668</v>
      </c>
      <c r="K3359" s="28">
        <v>2.4942183685296433</v>
      </c>
      <c r="L3359" s="28">
        <v>37.465961945031715</v>
      </c>
      <c r="M3359" s="31"/>
      <c r="N3359" s="32">
        <f t="shared" si="208"/>
        <v>89.196492884943865</v>
      </c>
      <c r="O3359" s="32">
        <f t="shared" si="209"/>
        <v>63.351015233691228</v>
      </c>
      <c r="P3359" s="32">
        <f t="shared" si="211"/>
        <v>82.202942139117681</v>
      </c>
    </row>
    <row r="3360" spans="1:16" x14ac:dyDescent="0.2">
      <c r="A3360" s="20" t="s">
        <v>3355</v>
      </c>
      <c r="B3360" s="20" t="s">
        <v>10355</v>
      </c>
      <c r="C3360" s="20" t="s">
        <v>6907</v>
      </c>
      <c r="D3360" s="1" t="s">
        <v>14199</v>
      </c>
      <c r="E3360" s="35">
        <v>6137</v>
      </c>
      <c r="F3360" s="35">
        <v>156663</v>
      </c>
      <c r="G3360" s="37">
        <f t="shared" si="210"/>
        <v>3.9173257246446193E-2</v>
      </c>
      <c r="I3360" s="28">
        <v>3.012</v>
      </c>
      <c r="J3360" s="28">
        <v>9.0721435546875</v>
      </c>
      <c r="K3360" s="28">
        <v>3.5593645901474087</v>
      </c>
      <c r="L3360" s="28">
        <v>41.821574058986478</v>
      </c>
      <c r="M3360" s="31"/>
      <c r="N3360" s="32">
        <f t="shared" si="208"/>
        <v>87.816543660177942</v>
      </c>
      <c r="O3360" s="32">
        <f t="shared" si="209"/>
        <v>63.898483669301719</v>
      </c>
      <c r="P3360" s="32">
        <f t="shared" si="211"/>
        <v>81.344534570425225</v>
      </c>
    </row>
    <row r="3361" spans="1:16" x14ac:dyDescent="0.2">
      <c r="A3361" s="20" t="s">
        <v>3356</v>
      </c>
      <c r="B3361" s="20" t="s">
        <v>10356</v>
      </c>
      <c r="C3361" s="20" t="s">
        <v>6907</v>
      </c>
      <c r="D3361" s="1" t="s">
        <v>14199</v>
      </c>
      <c r="E3361" s="35">
        <v>8912</v>
      </c>
      <c r="F3361" s="35">
        <v>156663</v>
      </c>
      <c r="G3361" s="37">
        <f t="shared" si="210"/>
        <v>5.6886437767692435E-2</v>
      </c>
      <c r="I3361" s="28">
        <v>2.1070000000000002</v>
      </c>
      <c r="J3361" s="28">
        <v>4.4394488334655762</v>
      </c>
      <c r="K3361" s="28">
        <v>3.307490003530162</v>
      </c>
      <c r="L3361" s="28">
        <v>38.975538599640934</v>
      </c>
      <c r="M3361" s="31"/>
      <c r="N3361" s="32">
        <f t="shared" si="208"/>
        <v>86.100731884198808</v>
      </c>
      <c r="O3361" s="32">
        <f t="shared" si="209"/>
        <v>61.949676483036534</v>
      </c>
      <c r="P3361" s="32">
        <f t="shared" si="211"/>
        <v>79.565676359500401</v>
      </c>
    </row>
    <row r="3362" spans="1:16" x14ac:dyDescent="0.2">
      <c r="A3362" s="20" t="s">
        <v>3357</v>
      </c>
      <c r="B3362" s="20" t="s">
        <v>10357</v>
      </c>
      <c r="C3362" s="20" t="s">
        <v>6907</v>
      </c>
      <c r="D3362" s="1" t="s">
        <v>14199</v>
      </c>
      <c r="E3362" s="35">
        <v>8499</v>
      </c>
      <c r="F3362" s="35">
        <v>156663</v>
      </c>
      <c r="G3362" s="37">
        <f t="shared" si="210"/>
        <v>5.4250205855881736E-2</v>
      </c>
      <c r="I3362" s="28">
        <v>3.2229999999999999</v>
      </c>
      <c r="J3362" s="28">
        <v>10.387728691101074</v>
      </c>
      <c r="K3362" s="28">
        <v>3.5219720037857338</v>
      </c>
      <c r="L3362" s="28">
        <v>38.970114131074247</v>
      </c>
      <c r="M3362" s="31"/>
      <c r="N3362" s="32">
        <f t="shared" si="208"/>
        <v>87.566866966935621</v>
      </c>
      <c r="O3362" s="32">
        <f t="shared" si="209"/>
        <v>62.920169714281613</v>
      </c>
      <c r="P3362" s="32">
        <f t="shared" si="211"/>
        <v>80.897695273562164</v>
      </c>
    </row>
    <row r="3363" spans="1:16" x14ac:dyDescent="0.2">
      <c r="A3363" s="20" t="s">
        <v>3358</v>
      </c>
      <c r="B3363" s="20" t="s">
        <v>10358</v>
      </c>
      <c r="C3363" s="20" t="s">
        <v>6907</v>
      </c>
      <c r="D3363" s="1" t="s">
        <v>14199</v>
      </c>
      <c r="E3363" s="35">
        <v>8577</v>
      </c>
      <c r="F3363" s="35">
        <v>156663</v>
      </c>
      <c r="G3363" s="37">
        <f t="shared" si="210"/>
        <v>5.4748089848911358E-2</v>
      </c>
      <c r="I3363" s="28">
        <v>2.6339999999999999</v>
      </c>
      <c r="J3363" s="28">
        <v>6.9379558563232422</v>
      </c>
      <c r="K3363" s="28">
        <v>3.366378680450711</v>
      </c>
      <c r="L3363" s="28">
        <v>38.863355485601026</v>
      </c>
      <c r="M3363" s="31"/>
      <c r="N3363" s="32">
        <f t="shared" si="208"/>
        <v>86.832300286854789</v>
      </c>
      <c r="O3363" s="32">
        <f t="shared" si="209"/>
        <v>62.400039255060406</v>
      </c>
      <c r="P3363" s="32">
        <f t="shared" si="211"/>
        <v>80.221153080881436</v>
      </c>
    </row>
    <row r="3364" spans="1:16" x14ac:dyDescent="0.2">
      <c r="A3364" s="20" t="s">
        <v>3359</v>
      </c>
      <c r="B3364" s="20" t="s">
        <v>10359</v>
      </c>
      <c r="C3364" s="20" t="s">
        <v>6907</v>
      </c>
      <c r="D3364" s="1" t="s">
        <v>14199</v>
      </c>
      <c r="E3364" s="35">
        <v>9521</v>
      </c>
      <c r="F3364" s="35">
        <v>156663</v>
      </c>
      <c r="G3364" s="37">
        <f t="shared" si="210"/>
        <v>6.0773762790192962E-2</v>
      </c>
      <c r="I3364" s="28">
        <v>4.399</v>
      </c>
      <c r="J3364" s="28">
        <v>19.351200103759766</v>
      </c>
      <c r="K3364" s="28">
        <v>2.8687790287651853</v>
      </c>
      <c r="L3364" s="28">
        <v>36.795819766831215</v>
      </c>
      <c r="M3364" s="31"/>
      <c r="N3364" s="32">
        <f t="shared" si="208"/>
        <v>89.831607058615177</v>
      </c>
      <c r="O3364" s="32">
        <f t="shared" si="209"/>
        <v>63.591492116932685</v>
      </c>
      <c r="P3364" s="32">
        <f t="shared" si="211"/>
        <v>82.73127105797353</v>
      </c>
    </row>
    <row r="3365" spans="1:16" x14ac:dyDescent="0.2">
      <c r="A3365" s="20" t="s">
        <v>3360</v>
      </c>
      <c r="B3365" s="20" t="s">
        <v>10360</v>
      </c>
      <c r="C3365" s="20" t="s">
        <v>6907</v>
      </c>
      <c r="D3365" s="1" t="s">
        <v>14199</v>
      </c>
      <c r="E3365" s="35">
        <v>6751</v>
      </c>
      <c r="F3365" s="35">
        <v>156663</v>
      </c>
      <c r="G3365" s="37">
        <f t="shared" si="210"/>
        <v>4.3092497909525539E-2</v>
      </c>
      <c r="I3365" s="28">
        <v>6.5720000000000001</v>
      </c>
      <c r="J3365" s="28">
        <v>43.191184997558594</v>
      </c>
      <c r="K3365" s="28">
        <v>1.2022855897530884</v>
      </c>
      <c r="L3365" s="28">
        <v>40.564805214042366</v>
      </c>
      <c r="M3365" s="31"/>
      <c r="N3365" s="32">
        <f t="shared" si="208"/>
        <v>96.3015889792362</v>
      </c>
      <c r="O3365" s="32">
        <f t="shared" si="209"/>
        <v>68.297706714504187</v>
      </c>
      <c r="P3365" s="32">
        <f t="shared" si="211"/>
        <v>88.723993612603337</v>
      </c>
    </row>
    <row r="3366" spans="1:16" x14ac:dyDescent="0.2">
      <c r="A3366" s="20" t="s">
        <v>3361</v>
      </c>
      <c r="B3366" s="20" t="s">
        <v>10361</v>
      </c>
      <c r="C3366" s="20" t="s">
        <v>6907</v>
      </c>
      <c r="D3366" s="1" t="s">
        <v>14199</v>
      </c>
      <c r="E3366" s="35">
        <v>7621</v>
      </c>
      <c r="F3366" s="35">
        <v>156663</v>
      </c>
      <c r="G3366" s="37">
        <f t="shared" si="210"/>
        <v>4.8645819370240581E-2</v>
      </c>
      <c r="I3366" s="28">
        <v>3.1190000000000002</v>
      </c>
      <c r="J3366" s="28">
        <v>9.7281608581542969</v>
      </c>
      <c r="K3366" s="28">
        <v>3.8347801317958377</v>
      </c>
      <c r="L3366" s="28">
        <v>35.085159427896599</v>
      </c>
      <c r="M3366" s="31"/>
      <c r="N3366" s="32">
        <f t="shared" si="208"/>
        <v>86.099161715469705</v>
      </c>
      <c r="O3366" s="32">
        <f t="shared" si="209"/>
        <v>60.935538049698579</v>
      </c>
      <c r="P3366" s="32">
        <f t="shared" si="211"/>
        <v>79.29011444499244</v>
      </c>
    </row>
    <row r="3367" spans="1:16" x14ac:dyDescent="0.2">
      <c r="A3367" s="20" t="s">
        <v>3362</v>
      </c>
      <c r="B3367" s="20" t="s">
        <v>10362</v>
      </c>
      <c r="C3367" s="20" t="s">
        <v>6907</v>
      </c>
      <c r="D3367" s="1" t="s">
        <v>14199</v>
      </c>
      <c r="E3367" s="35">
        <v>10904</v>
      </c>
      <c r="F3367" s="35">
        <v>156663</v>
      </c>
      <c r="G3367" s="37">
        <f t="shared" si="210"/>
        <v>6.9601628974295143E-2</v>
      </c>
      <c r="I3367" s="28">
        <v>3.7280000000000002</v>
      </c>
      <c r="J3367" s="28">
        <v>13.897983551025391</v>
      </c>
      <c r="K3367" s="28">
        <v>2.7052523944778626</v>
      </c>
      <c r="L3367" s="28">
        <v>36.272285399853267</v>
      </c>
      <c r="M3367" s="31"/>
      <c r="N3367" s="32">
        <f t="shared" si="208"/>
        <v>88.905582312350845</v>
      </c>
      <c r="O3367" s="32">
        <f t="shared" si="209"/>
        <v>62.856442107019845</v>
      </c>
      <c r="P3367" s="32">
        <f t="shared" si="211"/>
        <v>81.856922335184819</v>
      </c>
    </row>
    <row r="3368" spans="1:16" x14ac:dyDescent="0.2">
      <c r="A3368" s="20" t="s">
        <v>3363</v>
      </c>
      <c r="B3368" s="20" t="s">
        <v>10363</v>
      </c>
      <c r="C3368" s="20" t="s">
        <v>6907</v>
      </c>
      <c r="D3368" s="1" t="s">
        <v>14199</v>
      </c>
      <c r="E3368" s="35">
        <v>8043</v>
      </c>
      <c r="F3368" s="35">
        <v>156663</v>
      </c>
      <c r="G3368" s="37">
        <f t="shared" si="210"/>
        <v>5.133949943509316E-2</v>
      </c>
      <c r="I3368" s="28">
        <v>7.0739999999999998</v>
      </c>
      <c r="J3368" s="28">
        <v>50.041477203369141</v>
      </c>
      <c r="K3368" s="28">
        <v>3.3423867216965171</v>
      </c>
      <c r="L3368" s="28">
        <v>41.680716150690039</v>
      </c>
      <c r="M3368" s="31"/>
      <c r="N3368" s="32">
        <f t="shared" si="208"/>
        <v>94.281733642518844</v>
      </c>
      <c r="O3368" s="32">
        <f t="shared" si="209"/>
        <v>67.616027386305404</v>
      </c>
      <c r="P3368" s="32">
        <f t="shared" si="211"/>
        <v>87.066236510196163</v>
      </c>
    </row>
    <row r="3369" spans="1:16" x14ac:dyDescent="0.2">
      <c r="A3369" s="20" t="s">
        <v>3364</v>
      </c>
      <c r="B3369" s="20" t="s">
        <v>10364</v>
      </c>
      <c r="C3369" s="20" t="s">
        <v>6907</v>
      </c>
      <c r="D3369" s="1" t="s">
        <v>14199</v>
      </c>
      <c r="E3369" s="35">
        <v>6301</v>
      </c>
      <c r="F3369" s="35">
        <v>156663</v>
      </c>
      <c r="G3369" s="37">
        <f t="shared" si="210"/>
        <v>4.0220090257431555E-2</v>
      </c>
      <c r="I3369" s="28">
        <v>7.9950000000000001</v>
      </c>
      <c r="J3369" s="28">
        <v>63.920024871826172</v>
      </c>
      <c r="K3369" s="28">
        <v>3.0817601635272753</v>
      </c>
      <c r="L3369" s="28">
        <v>40.203935883193147</v>
      </c>
      <c r="M3369" s="31"/>
      <c r="N3369" s="32">
        <f t="shared" si="208"/>
        <v>95.664806513428545</v>
      </c>
      <c r="O3369" s="32">
        <f t="shared" si="209"/>
        <v>67.881315856105743</v>
      </c>
      <c r="P3369" s="32">
        <f t="shared" si="211"/>
        <v>88.146847107530022</v>
      </c>
    </row>
    <row r="3370" spans="1:16" x14ac:dyDescent="0.2">
      <c r="A3370" s="20" t="s">
        <v>3365</v>
      </c>
      <c r="B3370" s="20" t="s">
        <v>10365</v>
      </c>
      <c r="C3370" s="20" t="s">
        <v>6907</v>
      </c>
      <c r="D3370" s="1" t="s">
        <v>14199</v>
      </c>
      <c r="E3370" s="35">
        <v>6579</v>
      </c>
      <c r="F3370" s="35">
        <v>156663</v>
      </c>
      <c r="G3370" s="37">
        <f t="shared" si="210"/>
        <v>4.1994599873614064E-2</v>
      </c>
      <c r="I3370" s="28">
        <v>7.3940000000000001</v>
      </c>
      <c r="J3370" s="28">
        <v>54.671234130859375</v>
      </c>
      <c r="K3370" s="28">
        <v>2.3861782008664765</v>
      </c>
      <c r="L3370" s="28">
        <v>39.161118711050314</v>
      </c>
      <c r="M3370" s="31"/>
      <c r="N3370" s="32">
        <f t="shared" si="208"/>
        <v>95.536064268463093</v>
      </c>
      <c r="O3370" s="32">
        <f t="shared" si="209"/>
        <v>67.489235233042962</v>
      </c>
      <c r="P3370" s="32">
        <f t="shared" si="211"/>
        <v>87.946847897017335</v>
      </c>
    </row>
    <row r="3371" spans="1:16" x14ac:dyDescent="0.2">
      <c r="A3371" s="20" t="s">
        <v>3366</v>
      </c>
      <c r="B3371" s="20" t="s">
        <v>10366</v>
      </c>
      <c r="C3371" s="20" t="s">
        <v>6907</v>
      </c>
      <c r="D3371" s="1" t="s">
        <v>14199</v>
      </c>
      <c r="E3371" s="35">
        <v>7691</v>
      </c>
      <c r="F3371" s="35">
        <v>156663</v>
      </c>
      <c r="G3371" s="37">
        <f t="shared" si="210"/>
        <v>4.909263833834409E-2</v>
      </c>
      <c r="I3371" s="28">
        <v>8.4789999999999992</v>
      </c>
      <c r="J3371" s="28">
        <v>71.893440246582031</v>
      </c>
      <c r="K3371" s="28">
        <v>2.7650602477836452</v>
      </c>
      <c r="L3371" s="28">
        <v>41.616564816018723</v>
      </c>
      <c r="M3371" s="31"/>
      <c r="N3371" s="32">
        <f t="shared" si="208"/>
        <v>97.122607689405797</v>
      </c>
      <c r="O3371" s="32">
        <f t="shared" si="209"/>
        <v>69.066364918567331</v>
      </c>
      <c r="P3371" s="32">
        <f t="shared" si="211"/>
        <v>89.530844046934746</v>
      </c>
    </row>
    <row r="3372" spans="1:16" x14ac:dyDescent="0.2">
      <c r="A3372" s="20" t="s">
        <v>3367</v>
      </c>
      <c r="B3372" s="20" t="s">
        <v>10367</v>
      </c>
      <c r="C3372" s="20" t="s">
        <v>6907</v>
      </c>
      <c r="D3372" s="1" t="s">
        <v>14199</v>
      </c>
      <c r="E3372" s="35">
        <v>6851</v>
      </c>
      <c r="F3372" s="35">
        <v>156663</v>
      </c>
      <c r="G3372" s="37">
        <f t="shared" si="210"/>
        <v>4.3730810721101986E-2</v>
      </c>
      <c r="I3372" s="28">
        <v>5.1989999999999998</v>
      </c>
      <c r="J3372" s="28">
        <v>27.029600143432617</v>
      </c>
      <c r="K3372" s="28">
        <v>0.96554644739682494</v>
      </c>
      <c r="L3372" s="28">
        <v>39.413224346810686</v>
      </c>
      <c r="M3372" s="31"/>
      <c r="N3372" s="32">
        <f t="shared" si="208"/>
        <v>94.31534867221454</v>
      </c>
      <c r="O3372" s="32">
        <f t="shared" si="209"/>
        <v>66.815044836075387</v>
      </c>
      <c r="P3372" s="32">
        <f t="shared" si="211"/>
        <v>86.874017039701414</v>
      </c>
    </row>
    <row r="3373" spans="1:16" x14ac:dyDescent="0.2">
      <c r="A3373" s="20" t="s">
        <v>3368</v>
      </c>
      <c r="B3373" s="20" t="s">
        <v>10368</v>
      </c>
      <c r="C3373" s="20" t="s">
        <v>6907</v>
      </c>
      <c r="D3373" s="1" t="s">
        <v>14199</v>
      </c>
      <c r="E3373" s="35">
        <v>7126</v>
      </c>
      <c r="F3373" s="35">
        <v>156663</v>
      </c>
      <c r="G3373" s="37">
        <f t="shared" si="210"/>
        <v>4.5486170952937194E-2</v>
      </c>
      <c r="I3373" s="28">
        <v>9.5139999999999993</v>
      </c>
      <c r="J3373" s="28">
        <v>90.516197204589844</v>
      </c>
      <c r="K3373" s="28">
        <v>1.201478023847981</v>
      </c>
      <c r="L3373" s="28">
        <v>36.678360931799048</v>
      </c>
      <c r="M3373" s="31"/>
      <c r="N3373" s="32">
        <f t="shared" si="208"/>
        <v>99.696168411547973</v>
      </c>
      <c r="O3373" s="32">
        <f t="shared" si="209"/>
        <v>68.817238867634288</v>
      </c>
      <c r="P3373" s="32">
        <f t="shared" si="211"/>
        <v>91.340611448889746</v>
      </c>
    </row>
    <row r="3374" spans="1:16" x14ac:dyDescent="0.2">
      <c r="A3374" s="20" t="s">
        <v>3369</v>
      </c>
      <c r="B3374" s="20" t="s">
        <v>10369</v>
      </c>
      <c r="C3374" s="20" t="s">
        <v>6907</v>
      </c>
      <c r="D3374" s="1" t="s">
        <v>14199</v>
      </c>
      <c r="E3374" s="35">
        <v>9813</v>
      </c>
      <c r="F3374" s="35">
        <v>156663</v>
      </c>
      <c r="G3374" s="37">
        <f t="shared" si="210"/>
        <v>6.2637636199996169E-2</v>
      </c>
      <c r="I3374" s="28">
        <v>10.247</v>
      </c>
      <c r="J3374" s="28">
        <v>105.00100708007812</v>
      </c>
      <c r="K3374" s="28">
        <v>2.133238409879584</v>
      </c>
      <c r="L3374" s="28">
        <v>40.870579843065322</v>
      </c>
      <c r="M3374" s="31"/>
      <c r="N3374" s="32">
        <f t="shared" si="208"/>
        <v>100.34441645472683</v>
      </c>
      <c r="O3374" s="32">
        <f t="shared" si="209"/>
        <v>70.396919018769026</v>
      </c>
      <c r="P3374" s="32">
        <f t="shared" si="211"/>
        <v>92.240896533178017</v>
      </c>
    </row>
    <row r="3375" spans="1:16" x14ac:dyDescent="0.2">
      <c r="A3375" s="20" t="s">
        <v>3370</v>
      </c>
      <c r="B3375" s="20" t="s">
        <v>10370</v>
      </c>
      <c r="C3375" s="20" t="s">
        <v>6907</v>
      </c>
      <c r="D3375" s="1" t="s">
        <v>14199</v>
      </c>
      <c r="E3375" s="35">
        <v>8162</v>
      </c>
      <c r="F3375" s="35">
        <v>156663</v>
      </c>
      <c r="G3375" s="37">
        <f t="shared" si="210"/>
        <v>5.2099091680869125E-2</v>
      </c>
      <c r="I3375" s="28">
        <v>7.8179999999999996</v>
      </c>
      <c r="J3375" s="28">
        <v>61.121124267578125</v>
      </c>
      <c r="K3375" s="28">
        <v>2.1286503183266015</v>
      </c>
      <c r="L3375" s="28">
        <v>41.295883361921099</v>
      </c>
      <c r="M3375" s="31"/>
      <c r="N3375" s="32">
        <f t="shared" si="208"/>
        <v>96.991586603016003</v>
      </c>
      <c r="O3375" s="32">
        <f t="shared" si="209"/>
        <v>68.908501517916974</v>
      </c>
      <c r="P3375" s="32">
        <f t="shared" si="211"/>
        <v>89.392559674895921</v>
      </c>
    </row>
    <row r="3376" spans="1:16" x14ac:dyDescent="0.2">
      <c r="A3376" s="20" t="s">
        <v>3371</v>
      </c>
      <c r="B3376" s="20" t="s">
        <v>10371</v>
      </c>
      <c r="C3376" s="20" t="s">
        <v>6908</v>
      </c>
      <c r="D3376" s="1" t="s">
        <v>14013</v>
      </c>
      <c r="E3376" s="35">
        <v>8685</v>
      </c>
      <c r="F3376" s="35">
        <v>252358</v>
      </c>
      <c r="G3376" s="37">
        <f t="shared" si="210"/>
        <v>3.4415394003756566E-2</v>
      </c>
      <c r="I3376" s="28">
        <v>11.78</v>
      </c>
      <c r="J3376" s="28">
        <v>138.76840209960937</v>
      </c>
      <c r="K3376" s="28">
        <v>0.50889312264693665</v>
      </c>
      <c r="L3376" s="28">
        <v>41.870466321243526</v>
      </c>
      <c r="M3376" s="31"/>
      <c r="N3376" s="32">
        <f t="shared" si="208"/>
        <v>104.95367745089624</v>
      </c>
      <c r="O3376" s="32">
        <f t="shared" si="209"/>
        <v>72.907578086950082</v>
      </c>
      <c r="P3376" s="32">
        <f t="shared" si="211"/>
        <v>96.282294970306509</v>
      </c>
    </row>
    <row r="3377" spans="1:16" x14ac:dyDescent="0.2">
      <c r="A3377" s="20" t="s">
        <v>3372</v>
      </c>
      <c r="B3377" s="20" t="s">
        <v>10372</v>
      </c>
      <c r="C3377" s="20" t="s">
        <v>6908</v>
      </c>
      <c r="D3377" s="1" t="s">
        <v>14013</v>
      </c>
      <c r="E3377" s="35">
        <v>9515</v>
      </c>
      <c r="F3377" s="35">
        <v>252358</v>
      </c>
      <c r="G3377" s="37">
        <f t="shared" si="210"/>
        <v>3.7704372359901407E-2</v>
      </c>
      <c r="I3377" s="28">
        <v>7.7649999999999997</v>
      </c>
      <c r="J3377" s="28">
        <v>60.295223236083984</v>
      </c>
      <c r="K3377" s="28">
        <v>-0.29744170131421482</v>
      </c>
      <c r="L3377" s="28">
        <v>41.145664739884396</v>
      </c>
      <c r="M3377" s="31"/>
      <c r="N3377" s="32">
        <f t="shared" si="208"/>
        <v>100.293736160778</v>
      </c>
      <c r="O3377" s="32">
        <f t="shared" si="209"/>
        <v>70.571842737658329</v>
      </c>
      <c r="P3377" s="32">
        <f t="shared" si="211"/>
        <v>92.251262629376626</v>
      </c>
    </row>
    <row r="3378" spans="1:16" x14ac:dyDescent="0.2">
      <c r="A3378" s="20" t="s">
        <v>3373</v>
      </c>
      <c r="B3378" s="20" t="s">
        <v>10373</v>
      </c>
      <c r="C3378" s="20" t="s">
        <v>6908</v>
      </c>
      <c r="D3378" s="1" t="s">
        <v>14013</v>
      </c>
      <c r="E3378" s="35">
        <v>7383</v>
      </c>
      <c r="F3378" s="35">
        <v>252358</v>
      </c>
      <c r="G3378" s="37">
        <f t="shared" si="210"/>
        <v>2.925605687158719E-2</v>
      </c>
      <c r="I3378" s="28">
        <v>6.1790000000000003</v>
      </c>
      <c r="J3378" s="28">
        <v>38.180042266845703</v>
      </c>
      <c r="K3378" s="28">
        <v>2.9025545666846373</v>
      </c>
      <c r="L3378" s="28">
        <v>42.066639577407557</v>
      </c>
      <c r="M3378" s="31"/>
      <c r="N3378" s="32">
        <f t="shared" si="208"/>
        <v>93.658427948861402</v>
      </c>
      <c r="O3378" s="32">
        <f t="shared" si="209"/>
        <v>67.375114100538084</v>
      </c>
      <c r="P3378" s="32">
        <f t="shared" si="211"/>
        <v>86.546402717715551</v>
      </c>
    </row>
    <row r="3379" spans="1:16" x14ac:dyDescent="0.2">
      <c r="A3379" s="20" t="s">
        <v>3374</v>
      </c>
      <c r="B3379" s="20" t="s">
        <v>10374</v>
      </c>
      <c r="C3379" s="20" t="s">
        <v>6908</v>
      </c>
      <c r="D3379" s="1" t="s">
        <v>14013</v>
      </c>
      <c r="E3379" s="35">
        <v>7671</v>
      </c>
      <c r="F3379" s="35">
        <v>252358</v>
      </c>
      <c r="G3379" s="37">
        <f t="shared" si="210"/>
        <v>3.0397292734924194E-2</v>
      </c>
      <c r="I3379" s="28">
        <v>5.4859999999999998</v>
      </c>
      <c r="J3379" s="28">
        <v>30.096195220947266</v>
      </c>
      <c r="K3379" s="28">
        <v>3.1349598782019679</v>
      </c>
      <c r="L3379" s="28">
        <v>39.284317559640201</v>
      </c>
      <c r="M3379" s="31"/>
      <c r="N3379" s="32">
        <f t="shared" si="208"/>
        <v>91.670354993622865</v>
      </c>
      <c r="O3379" s="32">
        <f t="shared" si="209"/>
        <v>65.431348824599468</v>
      </c>
      <c r="P3379" s="32">
        <f t="shared" si="211"/>
        <v>84.570319016759527</v>
      </c>
    </row>
    <row r="3380" spans="1:16" x14ac:dyDescent="0.2">
      <c r="A3380" s="20" t="s">
        <v>3375</v>
      </c>
      <c r="B3380" s="20" t="s">
        <v>10375</v>
      </c>
      <c r="C3380" s="20" t="s">
        <v>6908</v>
      </c>
      <c r="D3380" s="1" t="s">
        <v>14013</v>
      </c>
      <c r="E3380" s="35">
        <v>6680</v>
      </c>
      <c r="F3380" s="35">
        <v>252358</v>
      </c>
      <c r="G3380" s="37">
        <f t="shared" si="210"/>
        <v>2.6470331830177763E-2</v>
      </c>
      <c r="I3380" s="28">
        <v>3.84</v>
      </c>
      <c r="J3380" s="28">
        <v>14.745599746704102</v>
      </c>
      <c r="K3380" s="28">
        <v>3.130359219028684</v>
      </c>
      <c r="L3380" s="28">
        <v>40.196257485029939</v>
      </c>
      <c r="M3380" s="31"/>
      <c r="N3380" s="32">
        <f t="shared" si="208"/>
        <v>89.354811135299769</v>
      </c>
      <c r="O3380" s="32">
        <f t="shared" si="209"/>
        <v>64.324603009799361</v>
      </c>
      <c r="P3380" s="32">
        <f t="shared" si="211"/>
        <v>82.581864894323871</v>
      </c>
    </row>
    <row r="3381" spans="1:16" x14ac:dyDescent="0.2">
      <c r="A3381" s="20" t="s">
        <v>3376</v>
      </c>
      <c r="B3381" s="20" t="s">
        <v>10376</v>
      </c>
      <c r="C3381" s="20" t="s">
        <v>6908</v>
      </c>
      <c r="D3381" s="1" t="s">
        <v>14013</v>
      </c>
      <c r="E3381" s="35">
        <v>6714</v>
      </c>
      <c r="F3381" s="35">
        <v>252358</v>
      </c>
      <c r="G3381" s="37">
        <f t="shared" si="210"/>
        <v>2.6605061064043936E-2</v>
      </c>
      <c r="I3381" s="28">
        <v>4.5629999999999997</v>
      </c>
      <c r="J3381" s="28">
        <v>20.820968627929688</v>
      </c>
      <c r="K3381" s="28">
        <v>3.5430101297026204</v>
      </c>
      <c r="L3381" s="28">
        <v>34.838546321120049</v>
      </c>
      <c r="M3381" s="31"/>
      <c r="N3381" s="32">
        <f t="shared" si="208"/>
        <v>88.700157901682502</v>
      </c>
      <c r="O3381" s="32">
        <f t="shared" si="209"/>
        <v>62.417776631620626</v>
      </c>
      <c r="P3381" s="32">
        <f t="shared" si="211"/>
        <v>81.588385017716433</v>
      </c>
    </row>
    <row r="3382" spans="1:16" x14ac:dyDescent="0.2">
      <c r="A3382" s="20" t="s">
        <v>3377</v>
      </c>
      <c r="B3382" s="20" t="s">
        <v>10377</v>
      </c>
      <c r="C3382" s="20" t="s">
        <v>6908</v>
      </c>
      <c r="D3382" s="1" t="s">
        <v>14013</v>
      </c>
      <c r="E3382" s="35">
        <v>6265</v>
      </c>
      <c r="F3382" s="35">
        <v>252358</v>
      </c>
      <c r="G3382" s="37">
        <f t="shared" si="210"/>
        <v>2.4825842652105343E-2</v>
      </c>
      <c r="I3382" s="28">
        <v>3.9990000000000001</v>
      </c>
      <c r="J3382" s="28">
        <v>15.992000579833984</v>
      </c>
      <c r="K3382" s="28">
        <v>2.8846007328440431</v>
      </c>
      <c r="L3382" s="28">
        <v>42.084596967278529</v>
      </c>
      <c r="M3382" s="31"/>
      <c r="N3382" s="32">
        <f t="shared" si="208"/>
        <v>90.367483231798019</v>
      </c>
      <c r="O3382" s="32">
        <f t="shared" si="209"/>
        <v>65.458418027087319</v>
      </c>
      <c r="P3382" s="32">
        <f t="shared" si="211"/>
        <v>83.627317161321287</v>
      </c>
    </row>
    <row r="3383" spans="1:16" x14ac:dyDescent="0.2">
      <c r="A3383" s="20" t="s">
        <v>3378</v>
      </c>
      <c r="B3383" s="20" t="s">
        <v>10378</v>
      </c>
      <c r="C3383" s="20" t="s">
        <v>6908</v>
      </c>
      <c r="D3383" s="1" t="s">
        <v>14013</v>
      </c>
      <c r="E3383" s="35">
        <v>7512</v>
      </c>
      <c r="F3383" s="35">
        <v>252358</v>
      </c>
      <c r="G3383" s="37">
        <f t="shared" si="210"/>
        <v>2.9767235435373556E-2</v>
      </c>
      <c r="I3383" s="28">
        <v>6.3959999999999999</v>
      </c>
      <c r="J3383" s="28">
        <v>40.908817291259766</v>
      </c>
      <c r="K3383" s="28">
        <v>3.5600582852265497</v>
      </c>
      <c r="L3383" s="28">
        <v>34.295260915867942</v>
      </c>
      <c r="M3383" s="31"/>
      <c r="N3383" s="32">
        <f t="shared" si="208"/>
        <v>91.328681922786416</v>
      </c>
      <c r="O3383" s="32">
        <f t="shared" si="209"/>
        <v>63.766750406756977</v>
      </c>
      <c r="P3383" s="32">
        <f t="shared" si="211"/>
        <v>83.870674401652607</v>
      </c>
    </row>
    <row r="3384" spans="1:16" x14ac:dyDescent="0.2">
      <c r="A3384" s="20" t="s">
        <v>3379</v>
      </c>
      <c r="B3384" s="20" t="s">
        <v>10379</v>
      </c>
      <c r="C3384" s="20" t="s">
        <v>6908</v>
      </c>
      <c r="D3384" s="1" t="s">
        <v>14013</v>
      </c>
      <c r="E3384" s="35">
        <v>6484</v>
      </c>
      <c r="F3384" s="35">
        <v>252358</v>
      </c>
      <c r="G3384" s="37">
        <f t="shared" si="210"/>
        <v>2.5693657423184524E-2</v>
      </c>
      <c r="I3384" s="28">
        <v>3.129</v>
      </c>
      <c r="J3384" s="28">
        <v>9.7906408309936523</v>
      </c>
      <c r="K3384" s="28">
        <v>3.1364632232046343</v>
      </c>
      <c r="L3384" s="28">
        <v>37.151449722393586</v>
      </c>
      <c r="M3384" s="31"/>
      <c r="N3384" s="32">
        <f t="shared" si="208"/>
        <v>87.556806975754114</v>
      </c>
      <c r="O3384" s="32">
        <f t="shared" si="209"/>
        <v>62.333909919069114</v>
      </c>
      <c r="P3384" s="32">
        <f t="shared" si="211"/>
        <v>80.731720865800668</v>
      </c>
    </row>
    <row r="3385" spans="1:16" x14ac:dyDescent="0.2">
      <c r="A3385" s="20" t="s">
        <v>3380</v>
      </c>
      <c r="B3385" s="20" t="s">
        <v>10380</v>
      </c>
      <c r="C3385" s="20" t="s">
        <v>6908</v>
      </c>
      <c r="D3385" s="1" t="s">
        <v>14013</v>
      </c>
      <c r="E3385" s="35">
        <v>7515</v>
      </c>
      <c r="F3385" s="35">
        <v>252358</v>
      </c>
      <c r="G3385" s="37">
        <f t="shared" si="210"/>
        <v>2.9779123308949985E-2</v>
      </c>
      <c r="I3385" s="28">
        <v>6.7119999999999997</v>
      </c>
      <c r="J3385" s="28">
        <v>45.050945281982422</v>
      </c>
      <c r="K3385" s="28">
        <v>2.6035822992744642</v>
      </c>
      <c r="L3385" s="28">
        <v>40.036327345309381</v>
      </c>
      <c r="M3385" s="31"/>
      <c r="N3385" s="32">
        <f t="shared" si="208"/>
        <v>94.42057548394439</v>
      </c>
      <c r="O3385" s="32">
        <f t="shared" si="209"/>
        <v>67.16537932677258</v>
      </c>
      <c r="P3385" s="32">
        <f t="shared" si="211"/>
        <v>87.045567755913893</v>
      </c>
    </row>
    <row r="3386" spans="1:16" x14ac:dyDescent="0.2">
      <c r="A3386" s="20" t="s">
        <v>3381</v>
      </c>
      <c r="B3386" s="20" t="s">
        <v>10381</v>
      </c>
      <c r="C3386" s="20" t="s">
        <v>6908</v>
      </c>
      <c r="D3386" s="1" t="s">
        <v>14013</v>
      </c>
      <c r="E3386" s="35">
        <v>5734</v>
      </c>
      <c r="F3386" s="35">
        <v>252358</v>
      </c>
      <c r="G3386" s="37">
        <f t="shared" si="210"/>
        <v>2.272168902907774E-2</v>
      </c>
      <c r="I3386" s="28">
        <v>5.2869999999999999</v>
      </c>
      <c r="J3386" s="28">
        <v>27.952369689941406</v>
      </c>
      <c r="K3386" s="28">
        <v>3.3490246345530013</v>
      </c>
      <c r="L3386" s="28">
        <v>40.174223927450299</v>
      </c>
      <c r="M3386" s="31"/>
      <c r="N3386" s="32">
        <f t="shared" si="208"/>
        <v>91.265636749983315</v>
      </c>
      <c r="O3386" s="32">
        <f t="shared" si="209"/>
        <v>65.480500874733309</v>
      </c>
      <c r="P3386" s="32">
        <f t="shared" si="211"/>
        <v>84.288413938903091</v>
      </c>
    </row>
    <row r="3387" spans="1:16" x14ac:dyDescent="0.2">
      <c r="A3387" s="20" t="s">
        <v>3382</v>
      </c>
      <c r="B3387" s="20" t="s">
        <v>10382</v>
      </c>
      <c r="C3387" s="20" t="s">
        <v>6908</v>
      </c>
      <c r="D3387" s="1" t="s">
        <v>14013</v>
      </c>
      <c r="E3387" s="35">
        <v>5686</v>
      </c>
      <c r="F3387" s="35">
        <v>252358</v>
      </c>
      <c r="G3387" s="37">
        <f t="shared" si="210"/>
        <v>2.2531483051854904E-2</v>
      </c>
      <c r="I3387" s="28">
        <v>5.5759999999999996</v>
      </c>
      <c r="J3387" s="28">
        <v>31.091775894165039</v>
      </c>
      <c r="K3387" s="28">
        <v>3.3849391300904892</v>
      </c>
      <c r="L3387" s="28">
        <v>31.301969750263805</v>
      </c>
      <c r="M3387" s="31"/>
      <c r="N3387" s="32">
        <f t="shared" si="208"/>
        <v>89.67913864715473</v>
      </c>
      <c r="O3387" s="32">
        <f t="shared" si="209"/>
        <v>61.928295789119716</v>
      </c>
      <c r="P3387" s="32">
        <f t="shared" si="211"/>
        <v>82.170013438253449</v>
      </c>
    </row>
    <row r="3388" spans="1:16" x14ac:dyDescent="0.2">
      <c r="A3388" s="20" t="s">
        <v>3383</v>
      </c>
      <c r="B3388" s="20" t="s">
        <v>10383</v>
      </c>
      <c r="C3388" s="20" t="s">
        <v>6908</v>
      </c>
      <c r="D3388" s="1" t="s">
        <v>14013</v>
      </c>
      <c r="E3388" s="35">
        <v>6530</v>
      </c>
      <c r="F3388" s="35">
        <v>252358</v>
      </c>
      <c r="G3388" s="37">
        <f t="shared" si="210"/>
        <v>2.5875938151356408E-2</v>
      </c>
      <c r="I3388" s="28">
        <v>4.4089999999999998</v>
      </c>
      <c r="J3388" s="28">
        <v>19.439281463623047</v>
      </c>
      <c r="K3388" s="28">
        <v>3.569715714759587</v>
      </c>
      <c r="L3388" s="28">
        <v>35.714548238897393</v>
      </c>
      <c r="M3388" s="31"/>
      <c r="N3388" s="32">
        <f t="shared" si="208"/>
        <v>88.620529887454296</v>
      </c>
      <c r="O3388" s="32">
        <f t="shared" si="209"/>
        <v>62.629758314242963</v>
      </c>
      <c r="P3388" s="32">
        <f t="shared" si="211"/>
        <v>81.587663930278993</v>
      </c>
    </row>
    <row r="3389" spans="1:16" x14ac:dyDescent="0.2">
      <c r="A3389" s="20" t="s">
        <v>3384</v>
      </c>
      <c r="B3389" s="20" t="s">
        <v>10384</v>
      </c>
      <c r="C3389" s="20" t="s">
        <v>6908</v>
      </c>
      <c r="D3389" s="1" t="s">
        <v>14013</v>
      </c>
      <c r="E3389" s="35">
        <v>8922</v>
      </c>
      <c r="F3389" s="35">
        <v>252358</v>
      </c>
      <c r="G3389" s="37">
        <f t="shared" si="210"/>
        <v>3.5354536016294312E-2</v>
      </c>
      <c r="I3389" s="28">
        <v>2.2149999999999999</v>
      </c>
      <c r="J3389" s="28">
        <v>4.9062252044677734</v>
      </c>
      <c r="K3389" s="28">
        <v>2.7754351815793181</v>
      </c>
      <c r="L3389" s="28">
        <v>31.779869984308451</v>
      </c>
      <c r="M3389" s="31"/>
      <c r="N3389" s="32">
        <f t="shared" si="208"/>
        <v>85.421081728445913</v>
      </c>
      <c r="O3389" s="32">
        <f t="shared" si="209"/>
        <v>59.385277424852426</v>
      </c>
      <c r="P3389" s="32">
        <f t="shared" si="211"/>
        <v>78.376030324771989</v>
      </c>
    </row>
    <row r="3390" spans="1:16" x14ac:dyDescent="0.2">
      <c r="A3390" s="20" t="s">
        <v>3385</v>
      </c>
      <c r="B3390" s="20" t="s">
        <v>10385</v>
      </c>
      <c r="C3390" s="20" t="s">
        <v>6908</v>
      </c>
      <c r="D3390" s="1" t="s">
        <v>14013</v>
      </c>
      <c r="E3390" s="35">
        <v>5758</v>
      </c>
      <c r="F3390" s="35">
        <v>252358</v>
      </c>
      <c r="G3390" s="37">
        <f t="shared" si="210"/>
        <v>2.2816792017689155E-2</v>
      </c>
      <c r="I3390" s="28">
        <v>4.3380000000000001</v>
      </c>
      <c r="J3390" s="28">
        <v>18.818244934082031</v>
      </c>
      <c r="K3390" s="28">
        <v>2.8779723943542077</v>
      </c>
      <c r="L3390" s="28">
        <v>37.562869051754085</v>
      </c>
      <c r="M3390" s="31"/>
      <c r="N3390" s="32">
        <f t="shared" si="208"/>
        <v>89.895271236828933</v>
      </c>
      <c r="O3390" s="32">
        <f t="shared" si="209"/>
        <v>63.854969036664286</v>
      </c>
      <c r="P3390" s="32">
        <f t="shared" si="211"/>
        <v>82.849002743328128</v>
      </c>
    </row>
    <row r="3391" spans="1:16" x14ac:dyDescent="0.2">
      <c r="A3391" s="20" t="s">
        <v>3386</v>
      </c>
      <c r="B3391" s="20" t="s">
        <v>10386</v>
      </c>
      <c r="C3391" s="20" t="s">
        <v>6908</v>
      </c>
      <c r="D3391" s="1" t="s">
        <v>14013</v>
      </c>
      <c r="E3391" s="35">
        <v>8748</v>
      </c>
      <c r="F3391" s="35">
        <v>252358</v>
      </c>
      <c r="G3391" s="37">
        <f t="shared" si="210"/>
        <v>3.4665039348861539E-2</v>
      </c>
      <c r="I3391" s="28">
        <v>2.0179999999999998</v>
      </c>
      <c r="J3391" s="28">
        <v>4.0723237991333008</v>
      </c>
      <c r="K3391" s="28">
        <v>3.0494109100678997</v>
      </c>
      <c r="L3391" s="28">
        <v>34.7285093735711</v>
      </c>
      <c r="M3391" s="31"/>
      <c r="N3391" s="32">
        <f t="shared" si="208"/>
        <v>85.376565675343755</v>
      </c>
      <c r="O3391" s="32">
        <f t="shared" si="209"/>
        <v>60.236485989219901</v>
      </c>
      <c r="P3391" s="32">
        <f t="shared" si="211"/>
        <v>78.573889191223913</v>
      </c>
    </row>
    <row r="3392" spans="1:16" x14ac:dyDescent="0.2">
      <c r="A3392" s="20" t="s">
        <v>3387</v>
      </c>
      <c r="B3392" s="20" t="s">
        <v>10387</v>
      </c>
      <c r="C3392" s="20" t="s">
        <v>6908</v>
      </c>
      <c r="D3392" s="1" t="s">
        <v>14013</v>
      </c>
      <c r="E3392" s="35">
        <v>16093</v>
      </c>
      <c r="F3392" s="35">
        <v>252358</v>
      </c>
      <c r="G3392" s="37">
        <f t="shared" si="210"/>
        <v>6.3770516488480644E-2</v>
      </c>
      <c r="I3392" s="28">
        <v>2.4220000000000002</v>
      </c>
      <c r="J3392" s="28">
        <v>5.866084098815918</v>
      </c>
      <c r="K3392" s="28">
        <v>2.7794449570336792</v>
      </c>
      <c r="L3392" s="28">
        <v>30.709563164108619</v>
      </c>
      <c r="M3392" s="31"/>
      <c r="N3392" s="32">
        <f t="shared" si="208"/>
        <v>85.507322781611862</v>
      </c>
      <c r="O3392" s="32">
        <f t="shared" si="209"/>
        <v>59.139667692570441</v>
      </c>
      <c r="P3392" s="32">
        <f t="shared" si="211"/>
        <v>78.372475579253589</v>
      </c>
    </row>
    <row r="3393" spans="1:16" x14ac:dyDescent="0.2">
      <c r="A3393" s="20" t="s">
        <v>3388</v>
      </c>
      <c r="B3393" s="20" t="s">
        <v>10388</v>
      </c>
      <c r="C3393" s="20" t="s">
        <v>6908</v>
      </c>
      <c r="D3393" s="1" t="s">
        <v>14013</v>
      </c>
      <c r="E3393" s="35">
        <v>8640</v>
      </c>
      <c r="F3393" s="35">
        <v>252358</v>
      </c>
      <c r="G3393" s="37">
        <f t="shared" si="210"/>
        <v>3.4237075900110159E-2</v>
      </c>
      <c r="I3393" s="28">
        <v>1.393</v>
      </c>
      <c r="J3393" s="28">
        <v>1.9404489994049072</v>
      </c>
      <c r="K3393" s="28">
        <v>3.734438732110533</v>
      </c>
      <c r="L3393" s="28">
        <v>32.803009259259262</v>
      </c>
      <c r="M3393" s="31"/>
      <c r="N3393" s="32">
        <f t="shared" si="208"/>
        <v>82.978568358891408</v>
      </c>
      <c r="O3393" s="32">
        <f t="shared" si="209"/>
        <v>58.254912560814205</v>
      </c>
      <c r="P3393" s="32">
        <f t="shared" si="211"/>
        <v>76.288572384380473</v>
      </c>
    </row>
    <row r="3394" spans="1:16" x14ac:dyDescent="0.2">
      <c r="A3394" s="20" t="s">
        <v>3389</v>
      </c>
      <c r="B3394" s="20" t="s">
        <v>10389</v>
      </c>
      <c r="C3394" s="20" t="s">
        <v>6908</v>
      </c>
      <c r="D3394" s="1" t="s">
        <v>14013</v>
      </c>
      <c r="E3394" s="35">
        <v>11748</v>
      </c>
      <c r="F3394" s="35">
        <v>252358</v>
      </c>
      <c r="G3394" s="37">
        <f t="shared" si="210"/>
        <v>4.6552912925288674E-2</v>
      </c>
      <c r="I3394" s="28">
        <v>4.774</v>
      </c>
      <c r="J3394" s="28">
        <v>22.79107666015625</v>
      </c>
      <c r="K3394" s="28">
        <v>2.094218209469251</v>
      </c>
      <c r="L3394" s="28">
        <v>34.43981954375213</v>
      </c>
      <c r="M3394" s="31"/>
      <c r="N3394" s="32">
        <f t="shared" si="208"/>
        <v>90.973009462978027</v>
      </c>
      <c r="O3394" s="32">
        <f t="shared" si="209"/>
        <v>63.495303717713121</v>
      </c>
      <c r="P3394" s="32">
        <f t="shared" si="211"/>
        <v>83.537792667939385</v>
      </c>
    </row>
    <row r="3395" spans="1:16" x14ac:dyDescent="0.2">
      <c r="A3395" s="20" t="s">
        <v>3390</v>
      </c>
      <c r="B3395" s="20" t="s">
        <v>10390</v>
      </c>
      <c r="C3395" s="20" t="s">
        <v>6908</v>
      </c>
      <c r="D3395" s="1" t="s">
        <v>14013</v>
      </c>
      <c r="E3395" s="35">
        <v>6842</v>
      </c>
      <c r="F3395" s="35">
        <v>252358</v>
      </c>
      <c r="G3395" s="37">
        <f t="shared" si="210"/>
        <v>2.7112277003304829E-2</v>
      </c>
      <c r="I3395" s="28">
        <v>3.944</v>
      </c>
      <c r="J3395" s="28">
        <v>15.555135726928711</v>
      </c>
      <c r="K3395" s="28">
        <v>2.9286666209151564</v>
      </c>
      <c r="L3395" s="28">
        <v>36.54428529669687</v>
      </c>
      <c r="M3395" s="31"/>
      <c r="N3395" s="32">
        <f t="shared" si="208"/>
        <v>88.987737366577733</v>
      </c>
      <c r="O3395" s="32">
        <f t="shared" si="209"/>
        <v>63.01522108820366</v>
      </c>
      <c r="P3395" s="32">
        <f t="shared" si="211"/>
        <v>81.959811125841298</v>
      </c>
    </row>
    <row r="3396" spans="1:16" x14ac:dyDescent="0.2">
      <c r="A3396" s="20" t="s">
        <v>3391</v>
      </c>
      <c r="B3396" s="20" t="s">
        <v>10391</v>
      </c>
      <c r="C3396" s="20" t="s">
        <v>6908</v>
      </c>
      <c r="D3396" s="1" t="s">
        <v>14013</v>
      </c>
      <c r="E3396" s="35">
        <v>7465</v>
      </c>
      <c r="F3396" s="35">
        <v>252358</v>
      </c>
      <c r="G3396" s="37">
        <f t="shared" si="210"/>
        <v>2.95809920826762E-2</v>
      </c>
      <c r="I3396" s="28">
        <v>2.2410000000000001</v>
      </c>
      <c r="J3396" s="28">
        <v>5.0220808982849121</v>
      </c>
      <c r="K3396" s="28">
        <v>3.7277497932903119</v>
      </c>
      <c r="L3396" s="28">
        <v>32.213931681178835</v>
      </c>
      <c r="M3396" s="31"/>
      <c r="N3396" s="32">
        <f t="shared" si="208"/>
        <v>84.219588081319799</v>
      </c>
      <c r="O3396" s="32">
        <f t="shared" si="209"/>
        <v>58.903326707749969</v>
      </c>
      <c r="P3396" s="32">
        <f t="shared" si="211"/>
        <v>77.369238437962409</v>
      </c>
    </row>
    <row r="3397" spans="1:16" x14ac:dyDescent="0.2">
      <c r="A3397" s="20" t="s">
        <v>3392</v>
      </c>
      <c r="B3397" s="20" t="s">
        <v>10392</v>
      </c>
      <c r="C3397" s="20" t="s">
        <v>6908</v>
      </c>
      <c r="D3397" s="1" t="s">
        <v>14013</v>
      </c>
      <c r="E3397" s="35">
        <v>8190</v>
      </c>
      <c r="F3397" s="35">
        <v>252358</v>
      </c>
      <c r="G3397" s="37">
        <f t="shared" si="210"/>
        <v>3.2453894863646089E-2</v>
      </c>
      <c r="I3397" s="28">
        <v>3.4220000000000002</v>
      </c>
      <c r="J3397" s="28">
        <v>11.710083961486816</v>
      </c>
      <c r="K3397" s="28">
        <v>3.0685787143569323</v>
      </c>
      <c r="L3397" s="28">
        <v>34.076068376068378</v>
      </c>
      <c r="M3397" s="31"/>
      <c r="N3397" s="32">
        <f t="shared" si="208"/>
        <v>87.428056053237441</v>
      </c>
      <c r="O3397" s="32">
        <f t="shared" si="209"/>
        <v>61.361185928164218</v>
      </c>
      <c r="P3397" s="32">
        <f t="shared" si="211"/>
        <v>80.374598521346002</v>
      </c>
    </row>
    <row r="3398" spans="1:16" x14ac:dyDescent="0.2">
      <c r="A3398" s="20" t="s">
        <v>3393</v>
      </c>
      <c r="B3398" s="20" t="s">
        <v>10393</v>
      </c>
      <c r="C3398" s="20" t="s">
        <v>6908</v>
      </c>
      <c r="D3398" s="1" t="s">
        <v>14013</v>
      </c>
      <c r="E3398" s="35">
        <v>7263</v>
      </c>
      <c r="F3398" s="35">
        <v>252358</v>
      </c>
      <c r="G3398" s="37">
        <f t="shared" si="210"/>
        <v>2.8780541928530103E-2</v>
      </c>
      <c r="I3398" s="28">
        <v>0.875</v>
      </c>
      <c r="J3398" s="28">
        <v>0.765625</v>
      </c>
      <c r="K3398" s="28">
        <v>2.366193302134783</v>
      </c>
      <c r="L3398" s="28">
        <v>33.933085501858734</v>
      </c>
      <c r="M3398" s="31"/>
      <c r="N3398" s="32">
        <f t="shared" si="208"/>
        <v>84.313122607665022</v>
      </c>
      <c r="O3398" s="32">
        <f t="shared" si="209"/>
        <v>59.168450348050115</v>
      </c>
      <c r="P3398" s="32">
        <f t="shared" si="211"/>
        <v>77.50920341500651</v>
      </c>
    </row>
    <row r="3399" spans="1:16" x14ac:dyDescent="0.2">
      <c r="A3399" s="20" t="s">
        <v>3394</v>
      </c>
      <c r="B3399" s="20" t="s">
        <v>10394</v>
      </c>
      <c r="C3399" s="20" t="s">
        <v>6908</v>
      </c>
      <c r="D3399" s="1" t="s">
        <v>14013</v>
      </c>
      <c r="E3399" s="35">
        <v>6262</v>
      </c>
      <c r="F3399" s="35">
        <v>252358</v>
      </c>
      <c r="G3399" s="37">
        <f t="shared" si="210"/>
        <v>2.4813954778528914E-2</v>
      </c>
      <c r="I3399" s="28">
        <v>4.6989999999999998</v>
      </c>
      <c r="J3399" s="28">
        <v>22.080600738525391</v>
      </c>
      <c r="K3399" s="28">
        <v>1.1447783039124599</v>
      </c>
      <c r="L3399" s="28">
        <v>40.787288406259982</v>
      </c>
      <c r="M3399" s="31"/>
      <c r="N3399" s="32">
        <f t="shared" ref="N3399:N3462" si="212">SUMPRODUCT(I3399:L3399,$I$4:$L$4) + $L$1</f>
        <v>93.605584022918677</v>
      </c>
      <c r="O3399" s="32">
        <f t="shared" ref="O3399:O3462" si="213">SUMPRODUCT(I3399:L3399,$I$5:$L$5) + $L$2</f>
        <v>66.821666925525761</v>
      </c>
      <c r="P3399" s="32">
        <f t="shared" si="211"/>
        <v>86.358100114121953</v>
      </c>
    </row>
    <row r="3400" spans="1:16" x14ac:dyDescent="0.2">
      <c r="A3400" s="20" t="s">
        <v>3395</v>
      </c>
      <c r="B3400" s="20" t="s">
        <v>10395</v>
      </c>
      <c r="C3400" s="20" t="s">
        <v>6908</v>
      </c>
      <c r="D3400" s="1" t="s">
        <v>14013</v>
      </c>
      <c r="E3400" s="35">
        <v>10995</v>
      </c>
      <c r="F3400" s="35">
        <v>252358</v>
      </c>
      <c r="G3400" s="37">
        <f t="shared" ref="G3400:G3463" si="214">SUM(E3400/F3400)</f>
        <v>4.3569056657605465E-2</v>
      </c>
      <c r="I3400" s="28">
        <v>3.8</v>
      </c>
      <c r="J3400" s="28">
        <v>14.439999580383301</v>
      </c>
      <c r="K3400" s="28">
        <v>3.7669565338877971</v>
      </c>
      <c r="L3400" s="28">
        <v>31.11969076853115</v>
      </c>
      <c r="M3400" s="31"/>
      <c r="N3400" s="32">
        <f t="shared" si="212"/>
        <v>86.378087067789565</v>
      </c>
      <c r="O3400" s="32">
        <f t="shared" si="213"/>
        <v>59.957924037509969</v>
      </c>
      <c r="P3400" s="32">
        <f t="shared" ref="P3400:P3463" si="215">SUM(N3400*$P$1)+($P$2*O3400)</f>
        <v>79.229031694989914</v>
      </c>
    </row>
    <row r="3401" spans="1:16" x14ac:dyDescent="0.2">
      <c r="A3401" s="20" t="s">
        <v>3396</v>
      </c>
      <c r="B3401" s="20" t="s">
        <v>10396</v>
      </c>
      <c r="C3401" s="20" t="s">
        <v>6908</v>
      </c>
      <c r="D3401" s="1" t="s">
        <v>14013</v>
      </c>
      <c r="E3401" s="35">
        <v>7312</v>
      </c>
      <c r="F3401" s="35">
        <v>252358</v>
      </c>
      <c r="G3401" s="37">
        <f t="shared" si="214"/>
        <v>2.8974710530278416E-2</v>
      </c>
      <c r="I3401" s="28">
        <v>2.5419999999999998</v>
      </c>
      <c r="J3401" s="28">
        <v>6.461763858795166</v>
      </c>
      <c r="K3401" s="28">
        <v>3.611584162986091</v>
      </c>
      <c r="L3401" s="28">
        <v>35.906455142231948</v>
      </c>
      <c r="M3401" s="31"/>
      <c r="N3401" s="32">
        <f t="shared" si="212"/>
        <v>85.683620234839722</v>
      </c>
      <c r="O3401" s="32">
        <f t="shared" si="213"/>
        <v>60.86893216625279</v>
      </c>
      <c r="P3401" s="32">
        <f t="shared" si="215"/>
        <v>78.968991757424092</v>
      </c>
    </row>
    <row r="3402" spans="1:16" x14ac:dyDescent="0.2">
      <c r="A3402" s="20" t="s">
        <v>3397</v>
      </c>
      <c r="B3402" s="20" t="s">
        <v>10397</v>
      </c>
      <c r="C3402" s="20" t="s">
        <v>6908</v>
      </c>
      <c r="D3402" s="1" t="s">
        <v>14013</v>
      </c>
      <c r="E3402" s="35">
        <v>8095</v>
      </c>
      <c r="F3402" s="35">
        <v>252358</v>
      </c>
      <c r="G3402" s="37">
        <f t="shared" si="214"/>
        <v>3.20774455337259E-2</v>
      </c>
      <c r="I3402" s="28">
        <v>1.833</v>
      </c>
      <c r="J3402" s="28">
        <v>3.359889030456543</v>
      </c>
      <c r="K3402" s="28">
        <v>3.8480250874624078</v>
      </c>
      <c r="L3402" s="28">
        <v>38.864854848672017</v>
      </c>
      <c r="M3402" s="31"/>
      <c r="N3402" s="32">
        <f t="shared" si="212"/>
        <v>84.876562664614767</v>
      </c>
      <c r="O3402" s="32">
        <f t="shared" si="213"/>
        <v>61.221967839238097</v>
      </c>
      <c r="P3402" s="32">
        <f t="shared" si="215"/>
        <v>78.475844847925032</v>
      </c>
    </row>
    <row r="3403" spans="1:16" x14ac:dyDescent="0.2">
      <c r="A3403" s="20" t="s">
        <v>3398</v>
      </c>
      <c r="B3403" s="20" t="s">
        <v>10398</v>
      </c>
      <c r="C3403" s="20" t="s">
        <v>6908</v>
      </c>
      <c r="D3403" s="1" t="s">
        <v>14013</v>
      </c>
      <c r="E3403" s="35">
        <v>8960</v>
      </c>
      <c r="F3403" s="35">
        <v>252358</v>
      </c>
      <c r="G3403" s="37">
        <f t="shared" si="214"/>
        <v>3.5505115748262386E-2</v>
      </c>
      <c r="I3403" s="28">
        <v>2.8759999999999999</v>
      </c>
      <c r="J3403" s="28">
        <v>8.2713756561279297</v>
      </c>
      <c r="K3403" s="28">
        <v>3.0812998880756037</v>
      </c>
      <c r="L3403" s="28">
        <v>33.242522321428574</v>
      </c>
      <c r="M3403" s="31"/>
      <c r="N3403" s="32">
        <f t="shared" si="212"/>
        <v>86.366019801071047</v>
      </c>
      <c r="O3403" s="32">
        <f t="shared" si="213"/>
        <v>60.458019691830813</v>
      </c>
      <c r="P3403" s="32">
        <f t="shared" si="215"/>
        <v>79.355551047824378</v>
      </c>
    </row>
    <row r="3404" spans="1:16" x14ac:dyDescent="0.2">
      <c r="A3404" s="20" t="s">
        <v>3399</v>
      </c>
      <c r="B3404" s="20" t="s">
        <v>10399</v>
      </c>
      <c r="C3404" s="20" t="s">
        <v>6908</v>
      </c>
      <c r="D3404" s="1" t="s">
        <v>14013</v>
      </c>
      <c r="E3404" s="35">
        <v>7241</v>
      </c>
      <c r="F3404" s="35">
        <v>252358</v>
      </c>
      <c r="G3404" s="37">
        <f t="shared" si="214"/>
        <v>2.8693364188969638E-2</v>
      </c>
      <c r="I3404" s="28">
        <v>3.0659999999999998</v>
      </c>
      <c r="J3404" s="28">
        <v>9.4003562927246094</v>
      </c>
      <c r="K3404" s="28">
        <v>3.555472361439163</v>
      </c>
      <c r="L3404" s="28">
        <v>40.628918657643972</v>
      </c>
      <c r="M3404" s="31"/>
      <c r="N3404" s="32">
        <f t="shared" si="212"/>
        <v>87.641798219504722</v>
      </c>
      <c r="O3404" s="32">
        <f t="shared" si="213"/>
        <v>63.447084016086855</v>
      </c>
      <c r="P3404" s="32">
        <f t="shared" si="215"/>
        <v>81.094929020739357</v>
      </c>
    </row>
    <row r="3405" spans="1:16" x14ac:dyDescent="0.2">
      <c r="A3405" s="20" t="s">
        <v>3400</v>
      </c>
      <c r="B3405" s="20" t="s">
        <v>10400</v>
      </c>
      <c r="C3405" s="20" t="s">
        <v>6908</v>
      </c>
      <c r="D3405" s="1" t="s">
        <v>14013</v>
      </c>
      <c r="E3405" s="35">
        <v>7199</v>
      </c>
      <c r="F3405" s="35">
        <v>252358</v>
      </c>
      <c r="G3405" s="37">
        <f t="shared" si="214"/>
        <v>2.8526933958899658E-2</v>
      </c>
      <c r="I3405" s="28">
        <v>2.903</v>
      </c>
      <c r="J3405" s="28">
        <v>8.4274091720581055</v>
      </c>
      <c r="K3405" s="28">
        <v>3.6734141626252472</v>
      </c>
      <c r="L3405" s="28">
        <v>39.886234199194334</v>
      </c>
      <c r="M3405" s="31"/>
      <c r="N3405" s="32">
        <f t="shared" si="212"/>
        <v>87.053644503287956</v>
      </c>
      <c r="O3405" s="32">
        <f t="shared" si="213"/>
        <v>62.882674683315607</v>
      </c>
      <c r="P3405" s="32">
        <f t="shared" si="215"/>
        <v>80.513200318321736</v>
      </c>
    </row>
    <row r="3406" spans="1:16" x14ac:dyDescent="0.2">
      <c r="A3406" s="20" t="s">
        <v>3401</v>
      </c>
      <c r="B3406" s="20" t="s">
        <v>10401</v>
      </c>
      <c r="C3406" s="20" t="s">
        <v>6908</v>
      </c>
      <c r="D3406" s="1" t="s">
        <v>14013</v>
      </c>
      <c r="E3406" s="35">
        <v>6979</v>
      </c>
      <c r="F3406" s="35">
        <v>252358</v>
      </c>
      <c r="G3406" s="37">
        <f t="shared" si="214"/>
        <v>2.7655156563295001E-2</v>
      </c>
      <c r="I3406" s="28">
        <v>3.0939999999999999</v>
      </c>
      <c r="J3406" s="28">
        <v>9.5728359222412109</v>
      </c>
      <c r="K3406" s="28">
        <v>3.3716900527758575</v>
      </c>
      <c r="L3406" s="28">
        <v>40.859005588193149</v>
      </c>
      <c r="M3406" s="31"/>
      <c r="N3406" s="32">
        <f t="shared" si="212"/>
        <v>87.995580447016408</v>
      </c>
      <c r="O3406" s="32">
        <f t="shared" si="213"/>
        <v>63.70665942865034</v>
      </c>
      <c r="P3406" s="32">
        <f t="shared" si="215"/>
        <v>81.423219742548071</v>
      </c>
    </row>
    <row r="3407" spans="1:16" x14ac:dyDescent="0.2">
      <c r="A3407" s="20" t="s">
        <v>3402</v>
      </c>
      <c r="B3407" s="20" t="s">
        <v>10402</v>
      </c>
      <c r="C3407" s="20" t="s">
        <v>6908</v>
      </c>
      <c r="D3407" s="1" t="s">
        <v>14013</v>
      </c>
      <c r="E3407" s="35">
        <v>7272</v>
      </c>
      <c r="F3407" s="35">
        <v>252358</v>
      </c>
      <c r="G3407" s="37">
        <f t="shared" si="214"/>
        <v>2.8816205549259385E-2</v>
      </c>
      <c r="I3407" s="28">
        <v>5.3609999999999998</v>
      </c>
      <c r="J3407" s="28">
        <v>28.740320205688477</v>
      </c>
      <c r="K3407" s="28">
        <v>2.866959849142932</v>
      </c>
      <c r="L3407" s="28">
        <v>32.306518151815183</v>
      </c>
      <c r="M3407" s="31"/>
      <c r="N3407" s="32">
        <f t="shared" si="212"/>
        <v>90.305842723513152</v>
      </c>
      <c r="O3407" s="32">
        <f t="shared" si="213"/>
        <v>62.546393321527404</v>
      </c>
      <c r="P3407" s="32">
        <f t="shared" si="215"/>
        <v>82.794388662242497</v>
      </c>
    </row>
    <row r="3408" spans="1:16" x14ac:dyDescent="0.2">
      <c r="A3408" s="20" t="s">
        <v>3403</v>
      </c>
      <c r="B3408" s="20" t="s">
        <v>10403</v>
      </c>
      <c r="C3408" s="20" t="s">
        <v>6909</v>
      </c>
      <c r="D3408" s="1" t="s">
        <v>14157</v>
      </c>
      <c r="E3408" s="35">
        <v>7837</v>
      </c>
      <c r="F3408" s="35">
        <v>275762</v>
      </c>
      <c r="G3408" s="37">
        <f t="shared" si="214"/>
        <v>2.8419434149737816E-2</v>
      </c>
      <c r="I3408" s="28">
        <v>4.68</v>
      </c>
      <c r="J3408" s="28">
        <v>21.902399063110352</v>
      </c>
      <c r="K3408" s="28">
        <v>3.20383699526645</v>
      </c>
      <c r="L3408" s="28">
        <v>39.570626515248179</v>
      </c>
      <c r="M3408" s="31"/>
      <c r="N3408" s="32">
        <f t="shared" si="212"/>
        <v>90.40947681697088</v>
      </c>
      <c r="O3408" s="32">
        <f t="shared" si="213"/>
        <v>64.786534263911889</v>
      </c>
      <c r="P3408" s="32">
        <f t="shared" si="215"/>
        <v>83.476142040953619</v>
      </c>
    </row>
    <row r="3409" spans="1:16" x14ac:dyDescent="0.2">
      <c r="A3409" s="20" t="s">
        <v>3404</v>
      </c>
      <c r="B3409" s="20" t="s">
        <v>10404</v>
      </c>
      <c r="C3409" s="20" t="s">
        <v>6909</v>
      </c>
      <c r="D3409" s="1" t="s">
        <v>14157</v>
      </c>
      <c r="E3409" s="35">
        <v>9765</v>
      </c>
      <c r="F3409" s="35">
        <v>275762</v>
      </c>
      <c r="G3409" s="37">
        <f t="shared" si="214"/>
        <v>3.5410970329487021E-2</v>
      </c>
      <c r="I3409" s="28">
        <v>3.8620000000000001</v>
      </c>
      <c r="J3409" s="28">
        <v>14.915043830871582</v>
      </c>
      <c r="K3409" s="28">
        <v>2.7857709777689124</v>
      </c>
      <c r="L3409" s="28">
        <v>29.188018433179725</v>
      </c>
      <c r="M3409" s="31"/>
      <c r="N3409" s="32">
        <f t="shared" si="212"/>
        <v>87.424986341805493</v>
      </c>
      <c r="O3409" s="32">
        <f t="shared" si="213"/>
        <v>59.909148212937154</v>
      </c>
      <c r="P3409" s="32">
        <f t="shared" si="215"/>
        <v>79.979451271229877</v>
      </c>
    </row>
    <row r="3410" spans="1:16" x14ac:dyDescent="0.2">
      <c r="A3410" s="20" t="s">
        <v>3405</v>
      </c>
      <c r="B3410" s="20" t="s">
        <v>10405</v>
      </c>
      <c r="C3410" s="20" t="s">
        <v>6909</v>
      </c>
      <c r="D3410" s="1" t="s">
        <v>14157</v>
      </c>
      <c r="E3410" s="35">
        <v>7891</v>
      </c>
      <c r="F3410" s="35">
        <v>275762</v>
      </c>
      <c r="G3410" s="37">
        <f t="shared" si="214"/>
        <v>2.8615255183817929E-2</v>
      </c>
      <c r="I3410" s="28">
        <v>3.7210000000000001</v>
      </c>
      <c r="J3410" s="28">
        <v>13.845841407775879</v>
      </c>
      <c r="K3410" s="28">
        <v>2.038078520052359</v>
      </c>
      <c r="L3410" s="28">
        <v>42.993536940818657</v>
      </c>
      <c r="M3410" s="31"/>
      <c r="N3410" s="32">
        <f t="shared" si="212"/>
        <v>91.328257926697816</v>
      </c>
      <c r="O3410" s="32">
        <f t="shared" si="213"/>
        <v>66.197654328479672</v>
      </c>
      <c r="P3410" s="32">
        <f t="shared" si="215"/>
        <v>84.528145585618191</v>
      </c>
    </row>
    <row r="3411" spans="1:16" x14ac:dyDescent="0.2">
      <c r="A3411" s="20" t="s">
        <v>3406</v>
      </c>
      <c r="B3411" s="20" t="s">
        <v>10406</v>
      </c>
      <c r="C3411" s="20" t="s">
        <v>6909</v>
      </c>
      <c r="D3411" s="1" t="s">
        <v>14157</v>
      </c>
      <c r="E3411" s="35">
        <v>6610</v>
      </c>
      <c r="F3411" s="35">
        <v>275762</v>
      </c>
      <c r="G3411" s="37">
        <f t="shared" si="214"/>
        <v>2.3969945097584149E-2</v>
      </c>
      <c r="I3411" s="28">
        <v>3.383</v>
      </c>
      <c r="J3411" s="28">
        <v>11.44468879699707</v>
      </c>
      <c r="K3411" s="28">
        <v>3.6742218960867139</v>
      </c>
      <c r="L3411" s="28">
        <v>40.301966717095311</v>
      </c>
      <c r="M3411" s="31"/>
      <c r="N3411" s="32">
        <f t="shared" si="212"/>
        <v>87.899981787503833</v>
      </c>
      <c r="O3411" s="32">
        <f t="shared" si="213"/>
        <v>63.533074540662284</v>
      </c>
      <c r="P3411" s="32">
        <f t="shared" si="215"/>
        <v>81.306518720228425</v>
      </c>
    </row>
    <row r="3412" spans="1:16" x14ac:dyDescent="0.2">
      <c r="A3412" s="20" t="s">
        <v>3407</v>
      </c>
      <c r="B3412" s="20" t="s">
        <v>10407</v>
      </c>
      <c r="C3412" s="20" t="s">
        <v>6909</v>
      </c>
      <c r="D3412" s="1" t="s">
        <v>14157</v>
      </c>
      <c r="E3412" s="35">
        <v>7158</v>
      </c>
      <c r="F3412" s="35">
        <v>275762</v>
      </c>
      <c r="G3412" s="37">
        <f t="shared" si="214"/>
        <v>2.5957165961952699E-2</v>
      </c>
      <c r="I3412" s="28">
        <v>9.6280000000000001</v>
      </c>
      <c r="J3412" s="28">
        <v>92.698387145996094</v>
      </c>
      <c r="K3412" s="28">
        <v>2.5380280578863954</v>
      </c>
      <c r="L3412" s="28">
        <v>39.096255937412685</v>
      </c>
      <c r="M3412" s="31"/>
      <c r="N3412" s="32">
        <f t="shared" si="212"/>
        <v>98.514515315975729</v>
      </c>
      <c r="O3412" s="32">
        <f t="shared" si="213"/>
        <v>68.948662684164361</v>
      </c>
      <c r="P3412" s="32">
        <f t="shared" si="215"/>
        <v>90.51426500084294</v>
      </c>
    </row>
    <row r="3413" spans="1:16" x14ac:dyDescent="0.2">
      <c r="A3413" s="20" t="s">
        <v>3408</v>
      </c>
      <c r="B3413" s="20" t="s">
        <v>10408</v>
      </c>
      <c r="C3413" s="20" t="s">
        <v>6909</v>
      </c>
      <c r="D3413" s="1" t="s">
        <v>14157</v>
      </c>
      <c r="E3413" s="35">
        <v>7519</v>
      </c>
      <c r="F3413" s="35">
        <v>275762</v>
      </c>
      <c r="G3413" s="37">
        <f t="shared" si="214"/>
        <v>2.7266265837932711E-2</v>
      </c>
      <c r="I3413" s="28">
        <v>5.9930000000000003</v>
      </c>
      <c r="J3413" s="28">
        <v>35.916049957275391</v>
      </c>
      <c r="K3413" s="28">
        <v>2.5794994383554766</v>
      </c>
      <c r="L3413" s="28">
        <v>40.666976991621226</v>
      </c>
      <c r="M3413" s="31"/>
      <c r="N3413" s="32">
        <f t="shared" si="212"/>
        <v>93.522968712665559</v>
      </c>
      <c r="O3413" s="32">
        <f t="shared" si="213"/>
        <v>66.858541807923686</v>
      </c>
      <c r="P3413" s="32">
        <f t="shared" si="215"/>
        <v>86.307817761193505</v>
      </c>
    </row>
    <row r="3414" spans="1:16" x14ac:dyDescent="0.2">
      <c r="A3414" s="20" t="s">
        <v>3409</v>
      </c>
      <c r="B3414" s="20" t="s">
        <v>10409</v>
      </c>
      <c r="C3414" s="20" t="s">
        <v>6909</v>
      </c>
      <c r="D3414" s="1" t="s">
        <v>14157</v>
      </c>
      <c r="E3414" s="35">
        <v>7291</v>
      </c>
      <c r="F3414" s="35">
        <v>275762</v>
      </c>
      <c r="G3414" s="37">
        <f t="shared" si="214"/>
        <v>2.6439465916261125E-2</v>
      </c>
      <c r="I3414" s="28">
        <v>4.5750000000000002</v>
      </c>
      <c r="J3414" s="28">
        <v>20.930625915527344</v>
      </c>
      <c r="K3414" s="28">
        <v>3.4178487593676952</v>
      </c>
      <c r="L3414" s="28">
        <v>41.241667809628311</v>
      </c>
      <c r="M3414" s="31"/>
      <c r="N3414" s="32">
        <f t="shared" si="212"/>
        <v>90.318997993799329</v>
      </c>
      <c r="O3414" s="32">
        <f t="shared" si="213"/>
        <v>65.246416838852156</v>
      </c>
      <c r="P3414" s="32">
        <f t="shared" si="215"/>
        <v>83.534585997162466</v>
      </c>
    </row>
    <row r="3415" spans="1:16" x14ac:dyDescent="0.2">
      <c r="A3415" s="20" t="s">
        <v>3410</v>
      </c>
      <c r="B3415" s="20" t="s">
        <v>10410</v>
      </c>
      <c r="C3415" s="20" t="s">
        <v>6909</v>
      </c>
      <c r="D3415" s="1" t="s">
        <v>14157</v>
      </c>
      <c r="E3415" s="35">
        <v>8450</v>
      </c>
      <c r="F3415" s="35">
        <v>275762</v>
      </c>
      <c r="G3415" s="37">
        <f t="shared" si="214"/>
        <v>3.0642365518091689E-2</v>
      </c>
      <c r="I3415" s="28">
        <v>2.6989999999999998</v>
      </c>
      <c r="J3415" s="28">
        <v>7.2846012115478516</v>
      </c>
      <c r="K3415" s="28">
        <v>3.159658388287002</v>
      </c>
      <c r="L3415" s="28">
        <v>34.779644970414203</v>
      </c>
      <c r="M3415" s="31"/>
      <c r="N3415" s="32">
        <f t="shared" si="212"/>
        <v>86.317707486006526</v>
      </c>
      <c r="O3415" s="32">
        <f t="shared" si="213"/>
        <v>60.877494608585266</v>
      </c>
      <c r="P3415" s="32">
        <f t="shared" si="215"/>
        <v>79.433817695165573</v>
      </c>
    </row>
    <row r="3416" spans="1:16" x14ac:dyDescent="0.2">
      <c r="A3416" s="20" t="s">
        <v>3411</v>
      </c>
      <c r="B3416" s="20" t="s">
        <v>10411</v>
      </c>
      <c r="C3416" s="20" t="s">
        <v>6909</v>
      </c>
      <c r="D3416" s="1" t="s">
        <v>14157</v>
      </c>
      <c r="E3416" s="35">
        <v>7997</v>
      </c>
      <c r="F3416" s="35">
        <v>275762</v>
      </c>
      <c r="G3416" s="37">
        <f t="shared" si="214"/>
        <v>2.8999644621086298E-2</v>
      </c>
      <c r="I3416" s="28">
        <v>3.3740000000000001</v>
      </c>
      <c r="J3416" s="28">
        <v>11.383875846862793</v>
      </c>
      <c r="K3416" s="28">
        <v>3.260821267109256</v>
      </c>
      <c r="L3416" s="28">
        <v>34.112417156433665</v>
      </c>
      <c r="M3416" s="31"/>
      <c r="N3416" s="32">
        <f t="shared" si="212"/>
        <v>87.090541755964409</v>
      </c>
      <c r="O3416" s="32">
        <f t="shared" si="213"/>
        <v>61.189860014286467</v>
      </c>
      <c r="P3416" s="32">
        <f t="shared" si="215"/>
        <v>80.082053286294382</v>
      </c>
    </row>
    <row r="3417" spans="1:16" x14ac:dyDescent="0.2">
      <c r="A3417" s="20" t="s">
        <v>3412</v>
      </c>
      <c r="B3417" s="20" t="s">
        <v>10412</v>
      </c>
      <c r="C3417" s="20" t="s">
        <v>6909</v>
      </c>
      <c r="D3417" s="1" t="s">
        <v>14157</v>
      </c>
      <c r="E3417" s="35">
        <v>8464</v>
      </c>
      <c r="F3417" s="35">
        <v>275762</v>
      </c>
      <c r="G3417" s="37">
        <f t="shared" si="214"/>
        <v>3.069313393433468E-2</v>
      </c>
      <c r="I3417" s="28">
        <v>2.577</v>
      </c>
      <c r="J3417" s="28">
        <v>6.6409292221069336</v>
      </c>
      <c r="K3417" s="28">
        <v>4.7996638215538336</v>
      </c>
      <c r="L3417" s="28">
        <v>34.232396030245745</v>
      </c>
      <c r="M3417" s="31"/>
      <c r="N3417" s="32">
        <f t="shared" si="212"/>
        <v>83.695619405177652</v>
      </c>
      <c r="O3417" s="32">
        <f t="shared" si="213"/>
        <v>59.326316276719666</v>
      </c>
      <c r="P3417" s="32">
        <f t="shared" si="215"/>
        <v>77.101508034168347</v>
      </c>
    </row>
    <row r="3418" spans="1:16" x14ac:dyDescent="0.2">
      <c r="A3418" s="20" t="s">
        <v>3413</v>
      </c>
      <c r="B3418" s="20" t="s">
        <v>10413</v>
      </c>
      <c r="C3418" s="20" t="s">
        <v>6909</v>
      </c>
      <c r="D3418" s="1" t="s">
        <v>14157</v>
      </c>
      <c r="E3418" s="35">
        <v>8425</v>
      </c>
      <c r="F3418" s="35">
        <v>275762</v>
      </c>
      <c r="G3418" s="37">
        <f t="shared" si="214"/>
        <v>3.0551707631943488E-2</v>
      </c>
      <c r="I3418" s="28">
        <v>2.71</v>
      </c>
      <c r="J3418" s="28">
        <v>7.3440999984741211</v>
      </c>
      <c r="K3418" s="28">
        <v>3.8271256318943032</v>
      </c>
      <c r="L3418" s="28">
        <v>38.721424332344213</v>
      </c>
      <c r="M3418" s="31"/>
      <c r="N3418" s="32">
        <f t="shared" si="212"/>
        <v>86.273086319794729</v>
      </c>
      <c r="O3418" s="32">
        <f t="shared" si="213"/>
        <v>62.080860594258141</v>
      </c>
      <c r="P3418" s="32">
        <f t="shared" si="215"/>
        <v>79.726890480468782</v>
      </c>
    </row>
    <row r="3419" spans="1:16" x14ac:dyDescent="0.2">
      <c r="A3419" s="20" t="s">
        <v>3414</v>
      </c>
      <c r="B3419" s="20" t="s">
        <v>10414</v>
      </c>
      <c r="C3419" s="20" t="s">
        <v>6909</v>
      </c>
      <c r="D3419" s="1" t="s">
        <v>14157</v>
      </c>
      <c r="E3419" s="35">
        <v>7630</v>
      </c>
      <c r="F3419" s="35">
        <v>275762</v>
      </c>
      <c r="G3419" s="37">
        <f t="shared" si="214"/>
        <v>2.7668786852430721E-2</v>
      </c>
      <c r="I3419" s="28">
        <v>5.4160000000000004</v>
      </c>
      <c r="J3419" s="28">
        <v>29.33305549621582</v>
      </c>
      <c r="K3419" s="28">
        <v>4.1342659139500721</v>
      </c>
      <c r="L3419" s="28">
        <v>38.517169069462646</v>
      </c>
      <c r="M3419" s="31"/>
      <c r="N3419" s="32">
        <f t="shared" si="212"/>
        <v>89.988089931137296</v>
      </c>
      <c r="O3419" s="32">
        <f t="shared" si="213"/>
        <v>64.315881220782842</v>
      </c>
      <c r="P3419" s="32">
        <f t="shared" si="215"/>
        <v>83.041424181874078</v>
      </c>
    </row>
    <row r="3420" spans="1:16" x14ac:dyDescent="0.2">
      <c r="A3420" s="20" t="s">
        <v>3415</v>
      </c>
      <c r="B3420" s="20" t="s">
        <v>10415</v>
      </c>
      <c r="C3420" s="20" t="s">
        <v>6909</v>
      </c>
      <c r="D3420" s="1" t="s">
        <v>14157</v>
      </c>
      <c r="E3420" s="35">
        <v>8972</v>
      </c>
      <c r="F3420" s="35">
        <v>275762</v>
      </c>
      <c r="G3420" s="37">
        <f t="shared" si="214"/>
        <v>3.2535302180866109E-2</v>
      </c>
      <c r="I3420" s="28">
        <v>5.2489999999999997</v>
      </c>
      <c r="J3420" s="28">
        <v>27.552001953125</v>
      </c>
      <c r="K3420" s="28">
        <v>3.8506381366259128</v>
      </c>
      <c r="L3420" s="28">
        <v>39.251337494427105</v>
      </c>
      <c r="M3420" s="31"/>
      <c r="N3420" s="32">
        <f t="shared" si="212"/>
        <v>90.297059265543311</v>
      </c>
      <c r="O3420" s="32">
        <f t="shared" si="213"/>
        <v>64.688732462391471</v>
      </c>
      <c r="P3420" s="32">
        <f t="shared" si="215"/>
        <v>83.367679378270736</v>
      </c>
    </row>
    <row r="3421" spans="1:16" x14ac:dyDescent="0.2">
      <c r="A3421" s="20" t="s">
        <v>3416</v>
      </c>
      <c r="B3421" s="20" t="s">
        <v>10416</v>
      </c>
      <c r="C3421" s="20" t="s">
        <v>6909</v>
      </c>
      <c r="D3421" s="1" t="s">
        <v>14157</v>
      </c>
      <c r="E3421" s="35">
        <v>8558</v>
      </c>
      <c r="F3421" s="35">
        <v>275762</v>
      </c>
      <c r="G3421" s="37">
        <f t="shared" si="214"/>
        <v>3.1034007586251914E-2</v>
      </c>
      <c r="I3421" s="28">
        <v>2.0070000000000001</v>
      </c>
      <c r="J3421" s="28">
        <v>4.0280489921569824</v>
      </c>
      <c r="K3421" s="28">
        <v>4.3080388580383469</v>
      </c>
      <c r="L3421" s="28">
        <v>36.389343304510398</v>
      </c>
      <c r="M3421" s="31"/>
      <c r="N3421" s="32">
        <f t="shared" si="212"/>
        <v>83.957966797326989</v>
      </c>
      <c r="O3421" s="32">
        <f t="shared" si="213"/>
        <v>60.015415112292828</v>
      </c>
      <c r="P3421" s="32">
        <f t="shared" si="215"/>
        <v>77.479330478305926</v>
      </c>
    </row>
    <row r="3422" spans="1:16" x14ac:dyDescent="0.2">
      <c r="A3422" s="20" t="s">
        <v>3417</v>
      </c>
      <c r="B3422" s="20" t="s">
        <v>10417</v>
      </c>
      <c r="C3422" s="20" t="s">
        <v>6909</v>
      </c>
      <c r="D3422" s="1" t="s">
        <v>14157</v>
      </c>
      <c r="E3422" s="35">
        <v>9232</v>
      </c>
      <c r="F3422" s="35">
        <v>275762</v>
      </c>
      <c r="G3422" s="37">
        <f t="shared" si="214"/>
        <v>3.3478144196807391E-2</v>
      </c>
      <c r="I3422" s="28">
        <v>1.798</v>
      </c>
      <c r="J3422" s="28">
        <v>3.2328040599822998</v>
      </c>
      <c r="K3422" s="28">
        <v>5.0715409075101823</v>
      </c>
      <c r="L3422" s="28">
        <v>31.560333622183709</v>
      </c>
      <c r="M3422" s="31"/>
      <c r="N3422" s="32">
        <f t="shared" si="212"/>
        <v>81.47442506330674</v>
      </c>
      <c r="O3422" s="32">
        <f t="shared" si="213"/>
        <v>57.18353887262564</v>
      </c>
      <c r="P3422" s="32">
        <f t="shared" si="215"/>
        <v>74.901532601116813</v>
      </c>
    </row>
    <row r="3423" spans="1:16" x14ac:dyDescent="0.2">
      <c r="A3423" s="20" t="s">
        <v>3418</v>
      </c>
      <c r="B3423" s="20" t="s">
        <v>10418</v>
      </c>
      <c r="C3423" s="20" t="s">
        <v>6909</v>
      </c>
      <c r="D3423" s="1" t="s">
        <v>14157</v>
      </c>
      <c r="E3423" s="35">
        <v>6708</v>
      </c>
      <c r="F3423" s="35">
        <v>275762</v>
      </c>
      <c r="G3423" s="37">
        <f t="shared" si="214"/>
        <v>2.4325324011285093E-2</v>
      </c>
      <c r="I3423" s="28">
        <v>3.851</v>
      </c>
      <c r="J3423" s="28">
        <v>14.830201148986816</v>
      </c>
      <c r="K3423" s="28">
        <v>4.4998543940494971</v>
      </c>
      <c r="L3423" s="28">
        <v>35.241204531902206</v>
      </c>
      <c r="M3423" s="31"/>
      <c r="N3423" s="32">
        <f t="shared" si="212"/>
        <v>86.343310815761456</v>
      </c>
      <c r="O3423" s="32">
        <f t="shared" si="213"/>
        <v>61.22765012114354</v>
      </c>
      <c r="P3423" s="32">
        <f t="shared" si="215"/>
        <v>79.547241888234808</v>
      </c>
    </row>
    <row r="3424" spans="1:16" x14ac:dyDescent="0.2">
      <c r="A3424" s="20" t="s">
        <v>3419</v>
      </c>
      <c r="B3424" s="20" t="s">
        <v>10419</v>
      </c>
      <c r="C3424" s="20" t="s">
        <v>6909</v>
      </c>
      <c r="D3424" s="1" t="s">
        <v>14157</v>
      </c>
      <c r="E3424" s="35">
        <v>9789</v>
      </c>
      <c r="F3424" s="35">
        <v>275762</v>
      </c>
      <c r="G3424" s="37">
        <f t="shared" si="214"/>
        <v>3.5498001900189292E-2</v>
      </c>
      <c r="I3424" s="28">
        <v>5.4880000000000004</v>
      </c>
      <c r="J3424" s="28">
        <v>30.118143081665039</v>
      </c>
      <c r="K3424" s="28">
        <v>2.451596957770573</v>
      </c>
      <c r="L3424" s="28">
        <v>41.042394524466239</v>
      </c>
      <c r="M3424" s="31"/>
      <c r="N3424" s="32">
        <f t="shared" si="212"/>
        <v>93.025696437952817</v>
      </c>
      <c r="O3424" s="32">
        <f t="shared" si="213"/>
        <v>66.679442156886083</v>
      </c>
      <c r="P3424" s="32">
        <f t="shared" si="215"/>
        <v>85.896640099226175</v>
      </c>
    </row>
    <row r="3425" spans="1:16" x14ac:dyDescent="0.2">
      <c r="A3425" s="20" t="s">
        <v>3420</v>
      </c>
      <c r="B3425" s="20" t="s">
        <v>10420</v>
      </c>
      <c r="C3425" s="20" t="s">
        <v>6909</v>
      </c>
      <c r="D3425" s="1" t="s">
        <v>14157</v>
      </c>
      <c r="E3425" s="35">
        <v>8943</v>
      </c>
      <c r="F3425" s="35">
        <v>275762</v>
      </c>
      <c r="G3425" s="37">
        <f t="shared" si="214"/>
        <v>3.2430139032934194E-2</v>
      </c>
      <c r="I3425" s="28">
        <v>1.3160000000000001</v>
      </c>
      <c r="J3425" s="28">
        <v>1.7318559885025024</v>
      </c>
      <c r="K3425" s="28">
        <v>4.6389445031066954</v>
      </c>
      <c r="L3425" s="28">
        <v>32.690707816169073</v>
      </c>
      <c r="M3425" s="31"/>
      <c r="N3425" s="32">
        <f t="shared" si="212"/>
        <v>81.556638463698405</v>
      </c>
      <c r="O3425" s="32">
        <f t="shared" si="213"/>
        <v>57.465243039666028</v>
      </c>
      <c r="P3425" s="32">
        <f t="shared" si="215"/>
        <v>75.037726385183618</v>
      </c>
    </row>
    <row r="3426" spans="1:16" x14ac:dyDescent="0.2">
      <c r="A3426" s="20" t="s">
        <v>3421</v>
      </c>
      <c r="B3426" s="20" t="s">
        <v>10421</v>
      </c>
      <c r="C3426" s="20" t="s">
        <v>6909</v>
      </c>
      <c r="D3426" s="1" t="s">
        <v>14157</v>
      </c>
      <c r="E3426" s="35">
        <v>8920</v>
      </c>
      <c r="F3426" s="35">
        <v>275762</v>
      </c>
      <c r="G3426" s="37">
        <f t="shared" si="214"/>
        <v>3.2346733777677855E-2</v>
      </c>
      <c r="I3426" s="28">
        <v>3.2490000000000001</v>
      </c>
      <c r="J3426" s="28">
        <v>10.556000709533691</v>
      </c>
      <c r="K3426" s="28">
        <v>4.7863265026555784</v>
      </c>
      <c r="L3426" s="28">
        <v>38.020515695067267</v>
      </c>
      <c r="M3426" s="31"/>
      <c r="N3426" s="32">
        <f t="shared" si="212"/>
        <v>85.617987325475525</v>
      </c>
      <c r="O3426" s="32">
        <f t="shared" si="213"/>
        <v>61.620430847429304</v>
      </c>
      <c r="P3426" s="32">
        <f t="shared" si="215"/>
        <v>79.124467210674624</v>
      </c>
    </row>
    <row r="3427" spans="1:16" x14ac:dyDescent="0.2">
      <c r="A3427" s="20" t="s">
        <v>3422</v>
      </c>
      <c r="B3427" s="20" t="s">
        <v>10422</v>
      </c>
      <c r="C3427" s="20" t="s">
        <v>6909</v>
      </c>
      <c r="D3427" s="1" t="s">
        <v>14157</v>
      </c>
      <c r="E3427" s="35">
        <v>8418</v>
      </c>
      <c r="F3427" s="35">
        <v>275762</v>
      </c>
      <c r="G3427" s="37">
        <f t="shared" si="214"/>
        <v>3.0526323423821992E-2</v>
      </c>
      <c r="I3427" s="28">
        <v>2.4129999999999998</v>
      </c>
      <c r="J3427" s="28">
        <v>5.8225688934326172</v>
      </c>
      <c r="K3427" s="28">
        <v>4.6369112202634932</v>
      </c>
      <c r="L3427" s="28">
        <v>38.492040864813497</v>
      </c>
      <c r="M3427" s="31"/>
      <c r="N3427" s="32">
        <f t="shared" si="212"/>
        <v>84.611411732460979</v>
      </c>
      <c r="O3427" s="32">
        <f t="shared" si="213"/>
        <v>61.091320595900463</v>
      </c>
      <c r="P3427" s="32">
        <f t="shared" si="215"/>
        <v>78.2470893883537</v>
      </c>
    </row>
    <row r="3428" spans="1:16" x14ac:dyDescent="0.2">
      <c r="A3428" s="20" t="s">
        <v>3423</v>
      </c>
      <c r="B3428" s="20" t="s">
        <v>10423</v>
      </c>
      <c r="C3428" s="20" t="s">
        <v>6909</v>
      </c>
      <c r="D3428" s="1" t="s">
        <v>14157</v>
      </c>
      <c r="E3428" s="35">
        <v>8114</v>
      </c>
      <c r="F3428" s="35">
        <v>275762</v>
      </c>
      <c r="G3428" s="37">
        <f t="shared" si="214"/>
        <v>2.9423923528259878E-2</v>
      </c>
      <c r="I3428" s="28">
        <v>4.5129999999999999</v>
      </c>
      <c r="J3428" s="28">
        <v>20.367168426513672</v>
      </c>
      <c r="K3428" s="28">
        <v>3.9260474363444144</v>
      </c>
      <c r="L3428" s="28">
        <v>37.870347547448851</v>
      </c>
      <c r="M3428" s="31"/>
      <c r="N3428" s="32">
        <f t="shared" si="212"/>
        <v>88.758920458494259</v>
      </c>
      <c r="O3428" s="32">
        <f t="shared" si="213"/>
        <v>63.383903808720703</v>
      </c>
      <c r="P3428" s="32">
        <f t="shared" si="215"/>
        <v>81.892672172780166</v>
      </c>
    </row>
    <row r="3429" spans="1:16" x14ac:dyDescent="0.2">
      <c r="A3429" s="20" t="s">
        <v>3424</v>
      </c>
      <c r="B3429" s="20" t="s">
        <v>10424</v>
      </c>
      <c r="C3429" s="20" t="s">
        <v>6909</v>
      </c>
      <c r="D3429" s="1" t="s">
        <v>14157</v>
      </c>
      <c r="E3429" s="35">
        <v>9374</v>
      </c>
      <c r="F3429" s="35">
        <v>275762</v>
      </c>
      <c r="G3429" s="37">
        <f t="shared" si="214"/>
        <v>3.3993080990129168E-2</v>
      </c>
      <c r="I3429" s="28">
        <v>1.093</v>
      </c>
      <c r="J3429" s="28">
        <v>1.1946489810943604</v>
      </c>
      <c r="K3429" s="28">
        <v>5.2993847164198868</v>
      </c>
      <c r="L3429" s="28">
        <v>32.154683166204393</v>
      </c>
      <c r="M3429" s="31"/>
      <c r="N3429" s="32">
        <f t="shared" si="212"/>
        <v>80.14656770281394</v>
      </c>
      <c r="O3429" s="32">
        <f t="shared" si="213"/>
        <v>56.513818266139708</v>
      </c>
      <c r="P3429" s="32">
        <f t="shared" si="215"/>
        <v>73.751761049249694</v>
      </c>
    </row>
    <row r="3430" spans="1:16" x14ac:dyDescent="0.2">
      <c r="A3430" s="20" t="s">
        <v>3425</v>
      </c>
      <c r="B3430" s="20" t="s">
        <v>10425</v>
      </c>
      <c r="C3430" s="20" t="s">
        <v>6909</v>
      </c>
      <c r="D3430" s="1" t="s">
        <v>14157</v>
      </c>
      <c r="E3430" s="35">
        <v>6616</v>
      </c>
      <c r="F3430" s="35">
        <v>275762</v>
      </c>
      <c r="G3430" s="37">
        <f t="shared" si="214"/>
        <v>2.3991702990259718E-2</v>
      </c>
      <c r="I3430" s="28">
        <v>3.6659999999999999</v>
      </c>
      <c r="J3430" s="28">
        <v>13.439556121826172</v>
      </c>
      <c r="K3430" s="28">
        <v>4.4138455464765016</v>
      </c>
      <c r="L3430" s="28">
        <v>41.675785973397822</v>
      </c>
      <c r="M3430" s="31"/>
      <c r="N3430" s="32">
        <f t="shared" si="212"/>
        <v>87.607570676019463</v>
      </c>
      <c r="O3430" s="32">
        <f t="shared" si="213"/>
        <v>63.853287727773505</v>
      </c>
      <c r="P3430" s="32">
        <f t="shared" si="215"/>
        <v>81.179878161649555</v>
      </c>
    </row>
    <row r="3431" spans="1:16" x14ac:dyDescent="0.2">
      <c r="A3431" s="20" t="s">
        <v>3426</v>
      </c>
      <c r="B3431" s="20" t="s">
        <v>10426</v>
      </c>
      <c r="C3431" s="20" t="s">
        <v>6909</v>
      </c>
      <c r="D3431" s="1" t="s">
        <v>14157</v>
      </c>
      <c r="E3431" s="35">
        <v>8525</v>
      </c>
      <c r="F3431" s="35">
        <v>275762</v>
      </c>
      <c r="G3431" s="37">
        <f t="shared" si="214"/>
        <v>3.0914339176536288E-2</v>
      </c>
      <c r="I3431" s="28">
        <v>1.8939999999999999</v>
      </c>
      <c r="J3431" s="28">
        <v>3.5872359275817871</v>
      </c>
      <c r="K3431" s="28">
        <v>5.2326065123336418</v>
      </c>
      <c r="L3431" s="28">
        <v>35.968563049853373</v>
      </c>
      <c r="M3431" s="31"/>
      <c r="N3431" s="32">
        <f t="shared" si="212"/>
        <v>82.382648675120919</v>
      </c>
      <c r="O3431" s="32">
        <f t="shared" si="213"/>
        <v>59.044383084313388</v>
      </c>
      <c r="P3431" s="32">
        <f t="shared" si="215"/>
        <v>76.067526666881662</v>
      </c>
    </row>
    <row r="3432" spans="1:16" x14ac:dyDescent="0.2">
      <c r="A3432" s="20" t="s">
        <v>3427</v>
      </c>
      <c r="B3432" s="20" t="s">
        <v>10427</v>
      </c>
      <c r="C3432" s="20" t="s">
        <v>6909</v>
      </c>
      <c r="D3432" s="1" t="s">
        <v>14157</v>
      </c>
      <c r="E3432" s="35">
        <v>9123</v>
      </c>
      <c r="F3432" s="35">
        <v>275762</v>
      </c>
      <c r="G3432" s="37">
        <f t="shared" si="214"/>
        <v>3.308287581320124E-2</v>
      </c>
      <c r="I3432" s="28">
        <v>1.4330000000000001</v>
      </c>
      <c r="J3432" s="28">
        <v>2.0534889698028564</v>
      </c>
      <c r="K3432" s="28">
        <v>3.2215649574603775</v>
      </c>
      <c r="L3432" s="28">
        <v>35.47539186671051</v>
      </c>
      <c r="M3432" s="31"/>
      <c r="N3432" s="32">
        <f t="shared" si="212"/>
        <v>84.359142671397791</v>
      </c>
      <c r="O3432" s="32">
        <f t="shared" si="213"/>
        <v>59.809410865717112</v>
      </c>
      <c r="P3432" s="32">
        <f t="shared" si="215"/>
        <v>77.716208944416366</v>
      </c>
    </row>
    <row r="3433" spans="1:16" x14ac:dyDescent="0.2">
      <c r="A3433" s="20" t="s">
        <v>3428</v>
      </c>
      <c r="B3433" s="20" t="s">
        <v>10428</v>
      </c>
      <c r="C3433" s="20" t="s">
        <v>6909</v>
      </c>
      <c r="D3433" s="1" t="s">
        <v>14157</v>
      </c>
      <c r="E3433" s="35">
        <v>8331</v>
      </c>
      <c r="F3433" s="35">
        <v>275762</v>
      </c>
      <c r="G3433" s="37">
        <f t="shared" si="214"/>
        <v>3.0210833980026254E-2</v>
      </c>
      <c r="I3433" s="28">
        <v>2.5230000000000001</v>
      </c>
      <c r="J3433" s="28">
        <v>6.3655290603637695</v>
      </c>
      <c r="K3433" s="28">
        <v>5.1818555730513083</v>
      </c>
      <c r="L3433" s="28">
        <v>37.606289761133119</v>
      </c>
      <c r="M3433" s="31"/>
      <c r="N3433" s="32">
        <f t="shared" si="212"/>
        <v>83.822768028493371</v>
      </c>
      <c r="O3433" s="32">
        <f t="shared" si="213"/>
        <v>60.429612841662568</v>
      </c>
      <c r="P3433" s="32">
        <f t="shared" si="215"/>
        <v>77.492793395729763</v>
      </c>
    </row>
    <row r="3434" spans="1:16" x14ac:dyDescent="0.2">
      <c r="A3434" s="20" t="s">
        <v>3429</v>
      </c>
      <c r="B3434" s="20" t="s">
        <v>10429</v>
      </c>
      <c r="C3434" s="20" t="s">
        <v>6909</v>
      </c>
      <c r="D3434" s="1" t="s">
        <v>14157</v>
      </c>
      <c r="E3434" s="35">
        <v>11225</v>
      </c>
      <c r="F3434" s="35">
        <v>275762</v>
      </c>
      <c r="G3434" s="37">
        <f t="shared" si="214"/>
        <v>4.0705390880541918E-2</v>
      </c>
      <c r="I3434" s="28">
        <v>1.706</v>
      </c>
      <c r="J3434" s="28">
        <v>2.9104359149932861</v>
      </c>
      <c r="K3434" s="28">
        <v>4.4202536323718302</v>
      </c>
      <c r="L3434" s="28">
        <v>32.808908685968817</v>
      </c>
      <c r="M3434" s="31"/>
      <c r="N3434" s="32">
        <f t="shared" si="212"/>
        <v>82.520297866719716</v>
      </c>
      <c r="O3434" s="32">
        <f t="shared" si="213"/>
        <v>58.092247564968041</v>
      </c>
      <c r="P3434" s="32">
        <f t="shared" si="215"/>
        <v>75.910290045927326</v>
      </c>
    </row>
    <row r="3435" spans="1:16" x14ac:dyDescent="0.2">
      <c r="A3435" s="20" t="s">
        <v>3430</v>
      </c>
      <c r="B3435" s="20" t="s">
        <v>10430</v>
      </c>
      <c r="C3435" s="20" t="s">
        <v>6909</v>
      </c>
      <c r="D3435" s="1" t="s">
        <v>14157</v>
      </c>
      <c r="E3435" s="35">
        <v>7631</v>
      </c>
      <c r="F3435" s="35">
        <v>275762</v>
      </c>
      <c r="G3435" s="37">
        <f t="shared" si="214"/>
        <v>2.7672413167876646E-2</v>
      </c>
      <c r="I3435" s="28">
        <v>2.9489999999999998</v>
      </c>
      <c r="J3435" s="28">
        <v>8.6966009140014648</v>
      </c>
      <c r="K3435" s="28">
        <v>4.5338648720997945</v>
      </c>
      <c r="L3435" s="28">
        <v>42.541344515790854</v>
      </c>
      <c r="M3435" s="31"/>
      <c r="N3435" s="32">
        <f t="shared" si="212"/>
        <v>86.506536733995404</v>
      </c>
      <c r="O3435" s="32">
        <f t="shared" si="213"/>
        <v>63.432422603641363</v>
      </c>
      <c r="P3435" s="32">
        <f t="shared" si="215"/>
        <v>80.262891703980074</v>
      </c>
    </row>
    <row r="3436" spans="1:16" x14ac:dyDescent="0.2">
      <c r="A3436" s="20" t="s">
        <v>3431</v>
      </c>
      <c r="B3436" s="20" t="s">
        <v>10431</v>
      </c>
      <c r="C3436" s="20" t="s">
        <v>6909</v>
      </c>
      <c r="D3436" s="1" t="s">
        <v>14157</v>
      </c>
      <c r="E3436" s="35">
        <v>8416</v>
      </c>
      <c r="F3436" s="35">
        <v>275762</v>
      </c>
      <c r="G3436" s="37">
        <f t="shared" si="214"/>
        <v>3.0519070792930137E-2</v>
      </c>
      <c r="I3436" s="28">
        <v>2.0609999999999999</v>
      </c>
      <c r="J3436" s="28">
        <v>4.2477211952209473</v>
      </c>
      <c r="K3436" s="28">
        <v>5.2557478504038651</v>
      </c>
      <c r="L3436" s="28">
        <v>36.024358365019012</v>
      </c>
      <c r="M3436" s="31"/>
      <c r="N3436" s="32">
        <f t="shared" si="212"/>
        <v>82.630173563319261</v>
      </c>
      <c r="O3436" s="32">
        <f t="shared" si="213"/>
        <v>59.226058492876163</v>
      </c>
      <c r="P3436" s="32">
        <f t="shared" si="215"/>
        <v>76.297233285917727</v>
      </c>
    </row>
    <row r="3437" spans="1:16" x14ac:dyDescent="0.2">
      <c r="A3437" s="20" t="s">
        <v>3432</v>
      </c>
      <c r="B3437" s="20" t="s">
        <v>10432</v>
      </c>
      <c r="C3437" s="20" t="s">
        <v>6909</v>
      </c>
      <c r="D3437" s="1" t="s">
        <v>14157</v>
      </c>
      <c r="E3437" s="35">
        <v>8483</v>
      </c>
      <c r="F3437" s="35">
        <v>275762</v>
      </c>
      <c r="G3437" s="37">
        <f t="shared" si="214"/>
        <v>3.0762033927807311E-2</v>
      </c>
      <c r="I3437" s="28">
        <v>0.64400000000000002</v>
      </c>
      <c r="J3437" s="28">
        <v>0.41473600268363953</v>
      </c>
      <c r="K3437" s="28">
        <v>4.8740509806208303</v>
      </c>
      <c r="L3437" s="28">
        <v>37.329482494400565</v>
      </c>
      <c r="M3437" s="31"/>
      <c r="N3437" s="32">
        <f t="shared" si="212"/>
        <v>81.163554323151359</v>
      </c>
      <c r="O3437" s="32">
        <f t="shared" si="213"/>
        <v>58.531935904776759</v>
      </c>
      <c r="P3437" s="32">
        <f t="shared" si="215"/>
        <v>75.039644600732032</v>
      </c>
    </row>
    <row r="3438" spans="1:16" x14ac:dyDescent="0.2">
      <c r="A3438" s="20" t="s">
        <v>3433</v>
      </c>
      <c r="B3438" s="20" t="s">
        <v>10433</v>
      </c>
      <c r="C3438" s="20" t="s">
        <v>6909</v>
      </c>
      <c r="D3438" s="1" t="s">
        <v>14157</v>
      </c>
      <c r="E3438" s="35">
        <v>8107</v>
      </c>
      <c r="F3438" s="35">
        <v>275762</v>
      </c>
      <c r="G3438" s="37">
        <f t="shared" si="214"/>
        <v>2.9398539320138379E-2</v>
      </c>
      <c r="I3438" s="28">
        <v>0.187</v>
      </c>
      <c r="J3438" s="28">
        <v>3.4968998283147812E-2</v>
      </c>
      <c r="K3438" s="28">
        <v>4.6456992667076999</v>
      </c>
      <c r="L3438" s="28">
        <v>41.125077093869493</v>
      </c>
      <c r="M3438" s="31"/>
      <c r="N3438" s="32">
        <f t="shared" si="212"/>
        <v>81.578305349972283</v>
      </c>
      <c r="O3438" s="32">
        <f t="shared" si="213"/>
        <v>59.799975996157414</v>
      </c>
      <c r="P3438" s="32">
        <f t="shared" si="215"/>
        <v>75.685287873166686</v>
      </c>
    </row>
    <row r="3439" spans="1:16" x14ac:dyDescent="0.2">
      <c r="A3439" s="20" t="s">
        <v>3434</v>
      </c>
      <c r="B3439" s="20" t="s">
        <v>10434</v>
      </c>
      <c r="C3439" s="20" t="s">
        <v>6909</v>
      </c>
      <c r="D3439" s="1" t="s">
        <v>14157</v>
      </c>
      <c r="E3439" s="35">
        <v>7103</v>
      </c>
      <c r="F3439" s="35">
        <v>275762</v>
      </c>
      <c r="G3439" s="37">
        <f t="shared" si="214"/>
        <v>2.5757718612426657E-2</v>
      </c>
      <c r="I3439" s="28">
        <v>0.57599999999999996</v>
      </c>
      <c r="J3439" s="28">
        <v>0.33177599310874939</v>
      </c>
      <c r="K3439" s="28">
        <v>3.303982013160208</v>
      </c>
      <c r="L3439" s="28">
        <v>40.114458679431223</v>
      </c>
      <c r="M3439" s="31"/>
      <c r="N3439" s="32">
        <f t="shared" si="212"/>
        <v>83.880194078362919</v>
      </c>
      <c r="O3439" s="32">
        <f t="shared" si="213"/>
        <v>60.785539336549718</v>
      </c>
      <c r="P3439" s="32">
        <f t="shared" si="215"/>
        <v>77.630990946054865</v>
      </c>
    </row>
    <row r="3440" spans="1:16" x14ac:dyDescent="0.2">
      <c r="A3440" s="20" t="s">
        <v>3435</v>
      </c>
      <c r="B3440" s="20" t="s">
        <v>10435</v>
      </c>
      <c r="C3440" s="20" t="s">
        <v>6909</v>
      </c>
      <c r="D3440" s="1" t="s">
        <v>14157</v>
      </c>
      <c r="E3440" s="35">
        <v>10137</v>
      </c>
      <c r="F3440" s="35">
        <v>275762</v>
      </c>
      <c r="G3440" s="37">
        <f t="shared" si="214"/>
        <v>3.6759959675372239E-2</v>
      </c>
      <c r="I3440" s="28">
        <v>3.9689999999999999</v>
      </c>
      <c r="J3440" s="28">
        <v>15.752961158752441</v>
      </c>
      <c r="K3440" s="28">
        <v>2.5354556845160348</v>
      </c>
      <c r="L3440" s="28">
        <v>45.625234290223929</v>
      </c>
      <c r="M3440" s="31"/>
      <c r="N3440" s="32">
        <f t="shared" si="212"/>
        <v>91.599660893551999</v>
      </c>
      <c r="O3440" s="32">
        <f t="shared" si="213"/>
        <v>67.19201624943193</v>
      </c>
      <c r="P3440" s="32">
        <f t="shared" si="215"/>
        <v>84.995174657776317</v>
      </c>
    </row>
    <row r="3441" spans="1:16" x14ac:dyDescent="0.2">
      <c r="A3441" s="20" t="s">
        <v>3436</v>
      </c>
      <c r="B3441" s="20" t="s">
        <v>10436</v>
      </c>
      <c r="C3441" s="20" t="s">
        <v>6910</v>
      </c>
      <c r="D3441" s="1" t="s">
        <v>14207</v>
      </c>
      <c r="E3441" s="35">
        <v>8005</v>
      </c>
      <c r="F3441" s="35">
        <v>206836</v>
      </c>
      <c r="G3441" s="37">
        <f t="shared" si="214"/>
        <v>3.8702160165541781E-2</v>
      </c>
      <c r="I3441" s="28">
        <v>1.3160000000000001</v>
      </c>
      <c r="J3441" s="28">
        <v>1.7318559885025024</v>
      </c>
      <c r="K3441" s="28">
        <v>3.7512732852804103</v>
      </c>
      <c r="L3441" s="28">
        <v>35.761399125546532</v>
      </c>
      <c r="M3441" s="31"/>
      <c r="N3441" s="32">
        <f t="shared" si="212"/>
        <v>83.488326120766047</v>
      </c>
      <c r="O3441" s="32">
        <f t="shared" si="213"/>
        <v>59.419335650855075</v>
      </c>
      <c r="P3441" s="32">
        <f t="shared" si="215"/>
        <v>76.97547661868029</v>
      </c>
    </row>
    <row r="3442" spans="1:16" x14ac:dyDescent="0.2">
      <c r="A3442" s="20" t="s">
        <v>3437</v>
      </c>
      <c r="B3442" s="20" t="s">
        <v>10437</v>
      </c>
      <c r="C3442" s="20" t="s">
        <v>6910</v>
      </c>
      <c r="D3442" s="1" t="s">
        <v>14207</v>
      </c>
      <c r="E3442" s="35">
        <v>6232</v>
      </c>
      <c r="F3442" s="35">
        <v>206836</v>
      </c>
      <c r="G3442" s="37">
        <f t="shared" si="214"/>
        <v>3.013015142431685E-2</v>
      </c>
      <c r="I3442" s="28">
        <v>0.29699999999999999</v>
      </c>
      <c r="J3442" s="28">
        <v>8.8209003210067749E-2</v>
      </c>
      <c r="K3442" s="28">
        <v>3.4326562549048387</v>
      </c>
      <c r="L3442" s="28">
        <v>35.509306803594349</v>
      </c>
      <c r="M3442" s="31"/>
      <c r="N3442" s="32">
        <f t="shared" si="212"/>
        <v>82.216602634079891</v>
      </c>
      <c r="O3442" s="32">
        <f t="shared" si="213"/>
        <v>58.417115221424226</v>
      </c>
      <c r="P3442" s="32">
        <f t="shared" si="215"/>
        <v>75.776678203548357</v>
      </c>
    </row>
    <row r="3443" spans="1:16" x14ac:dyDescent="0.2">
      <c r="A3443" s="20" t="s">
        <v>3438</v>
      </c>
      <c r="B3443" s="20" t="s">
        <v>10438</v>
      </c>
      <c r="C3443" s="20" t="s">
        <v>6910</v>
      </c>
      <c r="D3443" s="1" t="s">
        <v>14207</v>
      </c>
      <c r="E3443" s="35">
        <v>6552</v>
      </c>
      <c r="F3443" s="35">
        <v>206836</v>
      </c>
      <c r="G3443" s="37">
        <f t="shared" si="214"/>
        <v>3.1677270881277919E-2</v>
      </c>
      <c r="I3443" s="28">
        <v>1.333</v>
      </c>
      <c r="J3443" s="28">
        <v>1.7768889665603638</v>
      </c>
      <c r="K3443" s="28">
        <v>3.3669906262606193</v>
      </c>
      <c r="L3443" s="28">
        <v>45.909188034188034</v>
      </c>
      <c r="M3443" s="31"/>
      <c r="N3443" s="32">
        <f t="shared" si="212"/>
        <v>86.313735541045958</v>
      </c>
      <c r="O3443" s="32">
        <f t="shared" si="213"/>
        <v>64.038595413832411</v>
      </c>
      <c r="P3443" s="32">
        <f t="shared" si="215"/>
        <v>80.286285595948627</v>
      </c>
    </row>
    <row r="3444" spans="1:16" x14ac:dyDescent="0.2">
      <c r="A3444" s="20" t="s">
        <v>3439</v>
      </c>
      <c r="B3444" s="20" t="s">
        <v>10439</v>
      </c>
      <c r="C3444" s="20" t="s">
        <v>6910</v>
      </c>
      <c r="D3444" s="1" t="s">
        <v>14207</v>
      </c>
      <c r="E3444" s="35">
        <v>5958</v>
      </c>
      <c r="F3444" s="35">
        <v>206836</v>
      </c>
      <c r="G3444" s="37">
        <f t="shared" si="214"/>
        <v>2.8805430389293934E-2</v>
      </c>
      <c r="I3444" s="28">
        <v>1.83</v>
      </c>
      <c r="J3444" s="28">
        <v>3.3489000797271729</v>
      </c>
      <c r="K3444" s="28">
        <v>2.7436199837976663</v>
      </c>
      <c r="L3444" s="28">
        <v>39.062940584088622</v>
      </c>
      <c r="M3444" s="31"/>
      <c r="N3444" s="32">
        <f t="shared" si="212"/>
        <v>86.469295798359425</v>
      </c>
      <c r="O3444" s="32">
        <f t="shared" si="213"/>
        <v>62.107590530341255</v>
      </c>
      <c r="P3444" s="32">
        <f t="shared" si="215"/>
        <v>79.877240339152678</v>
      </c>
    </row>
    <row r="3445" spans="1:16" x14ac:dyDescent="0.2">
      <c r="A3445" s="20" t="s">
        <v>3440</v>
      </c>
      <c r="B3445" s="20" t="s">
        <v>10440</v>
      </c>
      <c r="C3445" s="20" t="s">
        <v>6910</v>
      </c>
      <c r="D3445" s="1" t="s">
        <v>14207</v>
      </c>
      <c r="E3445" s="35">
        <v>7875</v>
      </c>
      <c r="F3445" s="35">
        <v>206836</v>
      </c>
      <c r="G3445" s="37">
        <f t="shared" si="214"/>
        <v>3.8073642886151345E-2</v>
      </c>
      <c r="I3445" s="28">
        <v>1.262</v>
      </c>
      <c r="J3445" s="28">
        <v>1.5926439762115479</v>
      </c>
      <c r="K3445" s="28">
        <v>3.9610798718261226</v>
      </c>
      <c r="L3445" s="28">
        <v>38.581333333333333</v>
      </c>
      <c r="M3445" s="31"/>
      <c r="N3445" s="32">
        <f t="shared" si="212"/>
        <v>83.73298538132309</v>
      </c>
      <c r="O3445" s="32">
        <f t="shared" si="213"/>
        <v>60.408862336390236</v>
      </c>
      <c r="P3445" s="32">
        <f t="shared" si="215"/>
        <v>77.421690217129211</v>
      </c>
    </row>
    <row r="3446" spans="1:16" x14ac:dyDescent="0.2">
      <c r="A3446" s="20" t="s">
        <v>3441</v>
      </c>
      <c r="B3446" s="20" t="s">
        <v>10441</v>
      </c>
      <c r="C3446" s="20" t="s">
        <v>6910</v>
      </c>
      <c r="D3446" s="1" t="s">
        <v>14207</v>
      </c>
      <c r="E3446" s="35">
        <v>7561</v>
      </c>
      <c r="F3446" s="35">
        <v>206836</v>
      </c>
      <c r="G3446" s="37">
        <f t="shared" si="214"/>
        <v>3.6555531919008295E-2</v>
      </c>
      <c r="I3446" s="28">
        <v>1.8220000000000001</v>
      </c>
      <c r="J3446" s="28">
        <v>3.3196840286254883</v>
      </c>
      <c r="K3446" s="28">
        <v>3.7975518890738336</v>
      </c>
      <c r="L3446" s="28">
        <v>37.675175241370191</v>
      </c>
      <c r="M3446" s="31"/>
      <c r="N3446" s="32">
        <f t="shared" si="212"/>
        <v>84.665247521153148</v>
      </c>
      <c r="O3446" s="32">
        <f t="shared" si="213"/>
        <v>60.740562668957757</v>
      </c>
      <c r="P3446" s="32">
        <f t="shared" si="215"/>
        <v>78.191445804293878</v>
      </c>
    </row>
    <row r="3447" spans="1:16" x14ac:dyDescent="0.2">
      <c r="A3447" s="20" t="s">
        <v>3442</v>
      </c>
      <c r="B3447" s="20" t="s">
        <v>10442</v>
      </c>
      <c r="C3447" s="20" t="s">
        <v>6910</v>
      </c>
      <c r="D3447" s="1" t="s">
        <v>14207</v>
      </c>
      <c r="E3447" s="35">
        <v>8051</v>
      </c>
      <c r="F3447" s="35">
        <v>206836</v>
      </c>
      <c r="G3447" s="37">
        <f t="shared" si="214"/>
        <v>3.8924558587479938E-2</v>
      </c>
      <c r="I3447" s="28">
        <v>2.4289999999999998</v>
      </c>
      <c r="J3447" s="28">
        <v>5.9000411033630371</v>
      </c>
      <c r="K3447" s="28">
        <v>3.0418679092038432</v>
      </c>
      <c r="L3447" s="28">
        <v>39.930443423177245</v>
      </c>
      <c r="M3447" s="31"/>
      <c r="N3447" s="32">
        <f t="shared" si="212"/>
        <v>87.200476886681315</v>
      </c>
      <c r="O3447" s="32">
        <f t="shared" si="213"/>
        <v>62.882001560294604</v>
      </c>
      <c r="P3447" s="32">
        <f t="shared" si="215"/>
        <v>80.620119055764434</v>
      </c>
    </row>
    <row r="3448" spans="1:16" x14ac:dyDescent="0.2">
      <c r="A3448" s="20" t="s">
        <v>3443</v>
      </c>
      <c r="B3448" s="20" t="s">
        <v>10443</v>
      </c>
      <c r="C3448" s="20" t="s">
        <v>6910</v>
      </c>
      <c r="D3448" s="1" t="s">
        <v>14207</v>
      </c>
      <c r="E3448" s="35">
        <v>7542</v>
      </c>
      <c r="F3448" s="35">
        <v>206836</v>
      </c>
      <c r="G3448" s="37">
        <f t="shared" si="214"/>
        <v>3.6463671701251234E-2</v>
      </c>
      <c r="I3448" s="28">
        <v>2.4329999999999998</v>
      </c>
      <c r="J3448" s="28">
        <v>5.9194889068603516</v>
      </c>
      <c r="K3448" s="28">
        <v>4.5618374240473774</v>
      </c>
      <c r="L3448" s="28">
        <v>37.495757093609122</v>
      </c>
      <c r="M3448" s="31"/>
      <c r="N3448" s="32">
        <f t="shared" si="212"/>
        <v>84.527220811555395</v>
      </c>
      <c r="O3448" s="32">
        <f t="shared" si="213"/>
        <v>60.742258240709589</v>
      </c>
      <c r="P3448" s="32">
        <f t="shared" si="215"/>
        <v>78.09122667086578</v>
      </c>
    </row>
    <row r="3449" spans="1:16" x14ac:dyDescent="0.2">
      <c r="A3449" s="20" t="s">
        <v>3444</v>
      </c>
      <c r="B3449" s="20" t="s">
        <v>10444</v>
      </c>
      <c r="C3449" s="20" t="s">
        <v>6910</v>
      </c>
      <c r="D3449" s="1" t="s">
        <v>14207</v>
      </c>
      <c r="E3449" s="35">
        <v>5828</v>
      </c>
      <c r="F3449" s="35">
        <v>206836</v>
      </c>
      <c r="G3449" s="37">
        <f t="shared" si="214"/>
        <v>2.8176913109903497E-2</v>
      </c>
      <c r="I3449" s="28">
        <v>3.8809999999999998</v>
      </c>
      <c r="J3449" s="28">
        <v>15.062161445617676</v>
      </c>
      <c r="K3449" s="28">
        <v>3.760277411797162</v>
      </c>
      <c r="L3449" s="28">
        <v>36.446980096087849</v>
      </c>
      <c r="M3449" s="31"/>
      <c r="N3449" s="32">
        <f t="shared" si="212"/>
        <v>87.698473041346517</v>
      </c>
      <c r="O3449" s="32">
        <f t="shared" si="213"/>
        <v>62.30830120921771</v>
      </c>
      <c r="P3449" s="32">
        <f t="shared" si="215"/>
        <v>80.828123901382639</v>
      </c>
    </row>
    <row r="3450" spans="1:16" x14ac:dyDescent="0.2">
      <c r="A3450" s="20" t="s">
        <v>3445</v>
      </c>
      <c r="B3450" s="20" t="s">
        <v>10445</v>
      </c>
      <c r="C3450" s="20" t="s">
        <v>6910</v>
      </c>
      <c r="D3450" s="1" t="s">
        <v>14207</v>
      </c>
      <c r="E3450" s="35">
        <v>8880</v>
      </c>
      <c r="F3450" s="35">
        <v>206836</v>
      </c>
      <c r="G3450" s="37">
        <f t="shared" si="214"/>
        <v>4.2932564930669707E-2</v>
      </c>
      <c r="I3450" s="28">
        <v>4.0979999999999999</v>
      </c>
      <c r="J3450" s="28">
        <v>16.793603897094727</v>
      </c>
      <c r="K3450" s="28">
        <v>4.6649154085533828</v>
      </c>
      <c r="L3450" s="28">
        <v>36.02195945945946</v>
      </c>
      <c r="M3450" s="31"/>
      <c r="N3450" s="32">
        <f t="shared" si="212"/>
        <v>86.668050260468092</v>
      </c>
      <c r="O3450" s="32">
        <f t="shared" si="213"/>
        <v>61.6733498836048</v>
      </c>
      <c r="P3450" s="32">
        <f t="shared" si="215"/>
        <v>79.904712092723216</v>
      </c>
    </row>
    <row r="3451" spans="1:16" x14ac:dyDescent="0.2">
      <c r="A3451" s="20" t="s">
        <v>3446</v>
      </c>
      <c r="B3451" s="20" t="s">
        <v>10446</v>
      </c>
      <c r="C3451" s="20" t="s">
        <v>6910</v>
      </c>
      <c r="D3451" s="1" t="s">
        <v>14207</v>
      </c>
      <c r="E3451" s="35">
        <v>9690</v>
      </c>
      <c r="F3451" s="35">
        <v>206836</v>
      </c>
      <c r="G3451" s="37">
        <f t="shared" si="214"/>
        <v>4.6848711056102423E-2</v>
      </c>
      <c r="I3451" s="28">
        <v>4.2889999999999997</v>
      </c>
      <c r="J3451" s="28">
        <v>18.39552116394043</v>
      </c>
      <c r="K3451" s="28">
        <v>5.0191856765420688</v>
      </c>
      <c r="L3451" s="28">
        <v>33.263570691434467</v>
      </c>
      <c r="M3451" s="31"/>
      <c r="N3451" s="32">
        <f t="shared" si="212"/>
        <v>85.851412851319964</v>
      </c>
      <c r="O3451" s="32">
        <f t="shared" si="213"/>
        <v>60.419184022077488</v>
      </c>
      <c r="P3451" s="32">
        <f t="shared" si="215"/>
        <v>78.969683471164728</v>
      </c>
    </row>
    <row r="3452" spans="1:16" x14ac:dyDescent="0.2">
      <c r="A3452" s="20" t="s">
        <v>3447</v>
      </c>
      <c r="B3452" s="20" t="s">
        <v>10447</v>
      </c>
      <c r="C3452" s="20" t="s">
        <v>6910</v>
      </c>
      <c r="D3452" s="1" t="s">
        <v>14207</v>
      </c>
      <c r="E3452" s="35">
        <v>7665</v>
      </c>
      <c r="F3452" s="35">
        <v>206836</v>
      </c>
      <c r="G3452" s="37">
        <f t="shared" si="214"/>
        <v>3.7058345742520642E-2</v>
      </c>
      <c r="I3452" s="28">
        <v>4.0380000000000003</v>
      </c>
      <c r="J3452" s="28">
        <v>16.305444717407227</v>
      </c>
      <c r="K3452" s="28">
        <v>4.1983578666203414</v>
      </c>
      <c r="L3452" s="28">
        <v>35.18760600130463</v>
      </c>
      <c r="M3452" s="31"/>
      <c r="N3452" s="32">
        <f t="shared" si="212"/>
        <v>87.045773799518301</v>
      </c>
      <c r="O3452" s="32">
        <f t="shared" si="213"/>
        <v>61.601481889194062</v>
      </c>
      <c r="P3452" s="32">
        <f t="shared" si="215"/>
        <v>80.160780259542349</v>
      </c>
    </row>
    <row r="3453" spans="1:16" x14ac:dyDescent="0.2">
      <c r="A3453" s="20" t="s">
        <v>3448</v>
      </c>
      <c r="B3453" s="20" t="s">
        <v>10448</v>
      </c>
      <c r="C3453" s="20" t="s">
        <v>6910</v>
      </c>
      <c r="D3453" s="1" t="s">
        <v>14207</v>
      </c>
      <c r="E3453" s="35">
        <v>10496</v>
      </c>
      <c r="F3453" s="35">
        <v>206836</v>
      </c>
      <c r="G3453" s="37">
        <f t="shared" si="214"/>
        <v>5.0745518188323117E-2</v>
      </c>
      <c r="I3453" s="28">
        <v>3.7349999999999999</v>
      </c>
      <c r="J3453" s="28">
        <v>13.950224876403809</v>
      </c>
      <c r="K3453" s="28">
        <v>4.24120480878668</v>
      </c>
      <c r="L3453" s="28">
        <v>38.243711890243901</v>
      </c>
      <c r="M3453" s="31"/>
      <c r="N3453" s="32">
        <f t="shared" si="212"/>
        <v>87.19450605735544</v>
      </c>
      <c r="O3453" s="32">
        <f t="shared" si="213"/>
        <v>62.583818664221411</v>
      </c>
      <c r="P3453" s="32">
        <f t="shared" si="215"/>
        <v>80.53507830384261</v>
      </c>
    </row>
    <row r="3454" spans="1:16" x14ac:dyDescent="0.2">
      <c r="A3454" s="20" t="s">
        <v>3449</v>
      </c>
      <c r="B3454" s="20" t="s">
        <v>10449</v>
      </c>
      <c r="C3454" s="20" t="s">
        <v>6910</v>
      </c>
      <c r="D3454" s="1" t="s">
        <v>14207</v>
      </c>
      <c r="E3454" s="35">
        <v>10370</v>
      </c>
      <c r="F3454" s="35">
        <v>206836</v>
      </c>
      <c r="G3454" s="37">
        <f t="shared" si="214"/>
        <v>5.0136339902144694E-2</v>
      </c>
      <c r="I3454" s="28">
        <v>4.6929999999999996</v>
      </c>
      <c r="J3454" s="28">
        <v>22.024248123168945</v>
      </c>
      <c r="K3454" s="28">
        <v>4.6802429435519119</v>
      </c>
      <c r="L3454" s="28">
        <v>33.96171648987464</v>
      </c>
      <c r="M3454" s="31"/>
      <c r="N3454" s="32">
        <f t="shared" si="212"/>
        <v>87.10497432547281</v>
      </c>
      <c r="O3454" s="32">
        <f t="shared" si="213"/>
        <v>61.334640843807392</v>
      </c>
      <c r="P3454" s="32">
        <f t="shared" si="215"/>
        <v>80.131756907215674</v>
      </c>
    </row>
    <row r="3455" spans="1:16" x14ac:dyDescent="0.2">
      <c r="A3455" s="20" t="s">
        <v>3450</v>
      </c>
      <c r="B3455" s="20" t="s">
        <v>10450</v>
      </c>
      <c r="C3455" s="20" t="s">
        <v>6910</v>
      </c>
      <c r="D3455" s="1" t="s">
        <v>14207</v>
      </c>
      <c r="E3455" s="35">
        <v>12791</v>
      </c>
      <c r="F3455" s="35">
        <v>206836</v>
      </c>
      <c r="G3455" s="37">
        <f t="shared" si="214"/>
        <v>6.1841265543715794E-2</v>
      </c>
      <c r="I3455" s="28">
        <v>4.6340000000000003</v>
      </c>
      <c r="J3455" s="28">
        <v>21.473955154418945</v>
      </c>
      <c r="K3455" s="28">
        <v>3.898627087852983</v>
      </c>
      <c r="L3455" s="28">
        <v>32.824876866546788</v>
      </c>
      <c r="M3455" s="31"/>
      <c r="N3455" s="32">
        <f t="shared" si="212"/>
        <v>87.861031356300344</v>
      </c>
      <c r="O3455" s="32">
        <f t="shared" si="213"/>
        <v>61.36618032879678</v>
      </c>
      <c r="P3455" s="32">
        <f t="shared" si="215"/>
        <v>80.691766092016465</v>
      </c>
    </row>
    <row r="3456" spans="1:16" x14ac:dyDescent="0.2">
      <c r="A3456" s="20" t="s">
        <v>3451</v>
      </c>
      <c r="B3456" s="20" t="s">
        <v>10451</v>
      </c>
      <c r="C3456" s="20" t="s">
        <v>6910</v>
      </c>
      <c r="D3456" s="1" t="s">
        <v>14207</v>
      </c>
      <c r="E3456" s="35">
        <v>9029</v>
      </c>
      <c r="F3456" s="35">
        <v>206836</v>
      </c>
      <c r="G3456" s="37">
        <f t="shared" si="214"/>
        <v>4.3652942427817205E-2</v>
      </c>
      <c r="I3456" s="28">
        <v>5.4630000000000001</v>
      </c>
      <c r="J3456" s="28">
        <v>29.844369888305664</v>
      </c>
      <c r="K3456" s="28">
        <v>3.5678357209447524</v>
      </c>
      <c r="L3456" s="28">
        <v>39.927898992136448</v>
      </c>
      <c r="M3456" s="31"/>
      <c r="N3456" s="32">
        <f t="shared" si="212"/>
        <v>91.169818588661371</v>
      </c>
      <c r="O3456" s="32">
        <f t="shared" si="213"/>
        <v>65.370096497532842</v>
      </c>
      <c r="P3456" s="32">
        <f t="shared" si="215"/>
        <v>84.188648880475483</v>
      </c>
    </row>
    <row r="3457" spans="1:16" x14ac:dyDescent="0.2">
      <c r="A3457" s="20" t="s">
        <v>3452</v>
      </c>
      <c r="B3457" s="20" t="s">
        <v>10452</v>
      </c>
      <c r="C3457" s="20" t="s">
        <v>6910</v>
      </c>
      <c r="D3457" s="1" t="s">
        <v>14207</v>
      </c>
      <c r="E3457" s="35">
        <v>11594</v>
      </c>
      <c r="F3457" s="35">
        <v>206836</v>
      </c>
      <c r="G3457" s="37">
        <f t="shared" si="214"/>
        <v>5.6054071825020792E-2</v>
      </c>
      <c r="I3457" s="28">
        <v>5.5030000000000001</v>
      </c>
      <c r="J3457" s="28">
        <v>30.283008575439453</v>
      </c>
      <c r="K3457" s="28">
        <v>5.125296590239949</v>
      </c>
      <c r="L3457" s="28">
        <v>32.054079696394687</v>
      </c>
      <c r="M3457" s="31"/>
      <c r="N3457" s="32">
        <f t="shared" si="212"/>
        <v>87.288065605944638</v>
      </c>
      <c r="O3457" s="32">
        <f t="shared" si="213"/>
        <v>60.917680482764069</v>
      </c>
      <c r="P3457" s="32">
        <f t="shared" si="215"/>
        <v>80.152479681224662</v>
      </c>
    </row>
    <row r="3458" spans="1:16" x14ac:dyDescent="0.2">
      <c r="A3458" s="20" t="s">
        <v>3453</v>
      </c>
      <c r="B3458" s="20" t="s">
        <v>10453</v>
      </c>
      <c r="C3458" s="20" t="s">
        <v>6910</v>
      </c>
      <c r="D3458" s="1" t="s">
        <v>14207</v>
      </c>
      <c r="E3458" s="35">
        <v>9680</v>
      </c>
      <c r="F3458" s="35">
        <v>206836</v>
      </c>
      <c r="G3458" s="37">
        <f t="shared" si="214"/>
        <v>4.6800363573072386E-2</v>
      </c>
      <c r="I3458" s="28">
        <v>5.7389999999999999</v>
      </c>
      <c r="J3458" s="28">
        <v>32.936122894287109</v>
      </c>
      <c r="K3458" s="28">
        <v>5.1388091630879877</v>
      </c>
      <c r="L3458" s="28">
        <v>32.808987603305788</v>
      </c>
      <c r="M3458" s="31"/>
      <c r="N3458" s="32">
        <f t="shared" si="212"/>
        <v>87.793200042078979</v>
      </c>
      <c r="O3458" s="32">
        <f t="shared" si="213"/>
        <v>61.432653674304532</v>
      </c>
      <c r="P3458" s="32">
        <f t="shared" si="215"/>
        <v>80.660276394920174</v>
      </c>
    </row>
    <row r="3459" spans="1:16" x14ac:dyDescent="0.2">
      <c r="A3459" s="20" t="s">
        <v>3454</v>
      </c>
      <c r="B3459" s="20" t="s">
        <v>10454</v>
      </c>
      <c r="C3459" s="20" t="s">
        <v>6910</v>
      </c>
      <c r="D3459" s="1" t="s">
        <v>14207</v>
      </c>
      <c r="E3459" s="35">
        <v>9209</v>
      </c>
      <c r="F3459" s="35">
        <v>206836</v>
      </c>
      <c r="G3459" s="37">
        <f t="shared" si="214"/>
        <v>4.4523197122357812E-2</v>
      </c>
      <c r="I3459" s="28">
        <v>5.4939999999999998</v>
      </c>
      <c r="J3459" s="28">
        <v>30.184036254882812</v>
      </c>
      <c r="K3459" s="28">
        <v>5.0661151752048266</v>
      </c>
      <c r="L3459" s="28">
        <v>31.974807253773484</v>
      </c>
      <c r="M3459" s="31"/>
      <c r="N3459" s="32">
        <f t="shared" si="212"/>
        <v>87.340065371472306</v>
      </c>
      <c r="O3459" s="32">
        <f t="shared" si="213"/>
        <v>60.919221320968504</v>
      </c>
      <c r="P3459" s="32">
        <f t="shared" si="215"/>
        <v>80.190825720805506</v>
      </c>
    </row>
    <row r="3460" spans="1:16" x14ac:dyDescent="0.2">
      <c r="A3460" s="20" t="s">
        <v>3455</v>
      </c>
      <c r="B3460" s="20" t="s">
        <v>10455</v>
      </c>
      <c r="C3460" s="20" t="s">
        <v>6910</v>
      </c>
      <c r="D3460" s="1" t="s">
        <v>14207</v>
      </c>
      <c r="E3460" s="35">
        <v>6433</v>
      </c>
      <c r="F3460" s="35">
        <v>206836</v>
      </c>
      <c r="G3460" s="37">
        <f t="shared" si="214"/>
        <v>3.1101935833220521E-2</v>
      </c>
      <c r="I3460" s="28">
        <v>6.202</v>
      </c>
      <c r="J3460" s="28">
        <v>38.464805603027344</v>
      </c>
      <c r="K3460" s="28">
        <v>4.889489867459397</v>
      </c>
      <c r="L3460" s="28">
        <v>35.463702782527591</v>
      </c>
      <c r="M3460" s="31"/>
      <c r="N3460" s="32">
        <f t="shared" si="212"/>
        <v>89.429129081501571</v>
      </c>
      <c r="O3460" s="32">
        <f t="shared" si="213"/>
        <v>63.135429355970246</v>
      </c>
      <c r="P3460" s="32">
        <f t="shared" si="215"/>
        <v>82.314293526620389</v>
      </c>
    </row>
    <row r="3461" spans="1:16" x14ac:dyDescent="0.2">
      <c r="A3461" s="20" t="s">
        <v>3456</v>
      </c>
      <c r="B3461" s="20" t="s">
        <v>10456</v>
      </c>
      <c r="C3461" s="20" t="s">
        <v>6910</v>
      </c>
      <c r="D3461" s="1" t="s">
        <v>14207</v>
      </c>
      <c r="E3461" s="35">
        <v>7080</v>
      </c>
      <c r="F3461" s="35">
        <v>206836</v>
      </c>
      <c r="G3461" s="37">
        <f t="shared" si="214"/>
        <v>3.4230017985263685E-2</v>
      </c>
      <c r="I3461" s="28">
        <v>5.8609999999999998</v>
      </c>
      <c r="J3461" s="28">
        <v>34.351322174072266</v>
      </c>
      <c r="K3461" s="28">
        <v>4.8186501287605408</v>
      </c>
      <c r="L3461" s="28">
        <v>38.762005649717516</v>
      </c>
      <c r="M3461" s="31"/>
      <c r="N3461" s="32">
        <f t="shared" si="212"/>
        <v>89.751355322976082</v>
      </c>
      <c r="O3461" s="32">
        <f t="shared" si="213"/>
        <v>64.304714759643986</v>
      </c>
      <c r="P3461" s="32">
        <f t="shared" si="215"/>
        <v>82.865726258897382</v>
      </c>
    </row>
    <row r="3462" spans="1:16" x14ac:dyDescent="0.2">
      <c r="A3462" s="20" t="s">
        <v>3457</v>
      </c>
      <c r="B3462" s="20" t="s">
        <v>10457</v>
      </c>
      <c r="C3462" s="20" t="s">
        <v>6910</v>
      </c>
      <c r="D3462" s="1" t="s">
        <v>14207</v>
      </c>
      <c r="E3462" s="35">
        <v>8560</v>
      </c>
      <c r="F3462" s="35">
        <v>206836</v>
      </c>
      <c r="G3462" s="37">
        <f t="shared" si="214"/>
        <v>4.1385445473708642E-2</v>
      </c>
      <c r="I3462" s="28">
        <v>6.6520000000000001</v>
      </c>
      <c r="J3462" s="28">
        <v>44.249103546142578</v>
      </c>
      <c r="K3462" s="28">
        <v>3.8336891617761659</v>
      </c>
      <c r="L3462" s="28">
        <v>38.590420560747667</v>
      </c>
      <c r="M3462" s="31"/>
      <c r="N3462" s="32">
        <f t="shared" si="212"/>
        <v>92.279702816911424</v>
      </c>
      <c r="O3462" s="32">
        <f t="shared" si="213"/>
        <v>65.605228698545147</v>
      </c>
      <c r="P3462" s="32">
        <f t="shared" si="215"/>
        <v>85.061833180983825</v>
      </c>
    </row>
    <row r="3463" spans="1:16" x14ac:dyDescent="0.2">
      <c r="A3463" s="20" t="s">
        <v>3458</v>
      </c>
      <c r="B3463" s="20" t="s">
        <v>10458</v>
      </c>
      <c r="C3463" s="20" t="s">
        <v>6910</v>
      </c>
      <c r="D3463" s="1" t="s">
        <v>14207</v>
      </c>
      <c r="E3463" s="35">
        <v>8478</v>
      </c>
      <c r="F3463" s="35">
        <v>206836</v>
      </c>
      <c r="G3463" s="37">
        <f t="shared" si="214"/>
        <v>4.0988996112862365E-2</v>
      </c>
      <c r="I3463" s="28">
        <v>5.47</v>
      </c>
      <c r="J3463" s="28">
        <v>29.920900344848633</v>
      </c>
      <c r="K3463" s="28">
        <v>3.8436436743243174</v>
      </c>
      <c r="L3463" s="28">
        <v>39.980066053314459</v>
      </c>
      <c r="M3463" s="31"/>
      <c r="N3463" s="32">
        <f t="shared" ref="N3463:N3526" si="216">SUMPRODUCT(I3463:L3463,$I$4:$L$4) + $L$1</f>
        <v>90.804056639170796</v>
      </c>
      <c r="O3463" s="32">
        <f t="shared" ref="O3463:O3526" si="217">SUMPRODUCT(I3463:L3463,$I$5:$L$5) + $L$2</f>
        <v>65.197500719710121</v>
      </c>
      <c r="P3463" s="32">
        <f t="shared" si="215"/>
        <v>83.875155936888575</v>
      </c>
    </row>
    <row r="3464" spans="1:16" x14ac:dyDescent="0.2">
      <c r="A3464" s="20" t="s">
        <v>3459</v>
      </c>
      <c r="B3464" s="20" t="s">
        <v>10459</v>
      </c>
      <c r="C3464" s="20" t="s">
        <v>6910</v>
      </c>
      <c r="D3464" s="1" t="s">
        <v>14207</v>
      </c>
      <c r="E3464" s="35">
        <v>6768</v>
      </c>
      <c r="F3464" s="35">
        <v>206836</v>
      </c>
      <c r="G3464" s="37">
        <f t="shared" ref="G3464:G3527" si="218">SUM(E3464/F3464)</f>
        <v>3.2721576514726645E-2</v>
      </c>
      <c r="I3464" s="28">
        <v>6.0519999999999996</v>
      </c>
      <c r="J3464" s="28">
        <v>36.626705169677734</v>
      </c>
      <c r="K3464" s="28">
        <v>4.8272799928404586</v>
      </c>
      <c r="L3464" s="28">
        <v>37.071956264775416</v>
      </c>
      <c r="M3464" s="31"/>
      <c r="N3464" s="32">
        <f t="shared" si="216"/>
        <v>89.64992218254767</v>
      </c>
      <c r="O3464" s="32">
        <f t="shared" si="217"/>
        <v>63.74013646163489</v>
      </c>
      <c r="P3464" s="32">
        <f t="shared" ref="P3464:P3527" si="219">SUM(N3464*$P$1)+($P$2*O3464)</f>
        <v>82.638970259053082</v>
      </c>
    </row>
    <row r="3465" spans="1:16" x14ac:dyDescent="0.2">
      <c r="A3465" s="20" t="s">
        <v>3460</v>
      </c>
      <c r="B3465" s="20" t="s">
        <v>10460</v>
      </c>
      <c r="C3465" s="20" t="s">
        <v>6911</v>
      </c>
      <c r="D3465" s="1" t="s">
        <v>14211</v>
      </c>
      <c r="E3465" s="35">
        <v>8391</v>
      </c>
      <c r="F3465" s="35">
        <v>239428</v>
      </c>
      <c r="G3465" s="37">
        <f t="shared" si="218"/>
        <v>3.5046026362831412E-2</v>
      </c>
      <c r="I3465" s="28">
        <v>2.2040000000000002</v>
      </c>
      <c r="J3465" s="28">
        <v>4.8576159477233887</v>
      </c>
      <c r="K3465" s="28">
        <v>3.4403523122097641</v>
      </c>
      <c r="L3465" s="28">
        <v>35.658324395185318</v>
      </c>
      <c r="M3465" s="31"/>
      <c r="N3465" s="32">
        <f t="shared" si="216"/>
        <v>85.330970434284595</v>
      </c>
      <c r="O3465" s="32">
        <f t="shared" si="217"/>
        <v>60.541047732984815</v>
      </c>
      <c r="P3465" s="32">
        <f t="shared" si="219"/>
        <v>78.623043239592334</v>
      </c>
    </row>
    <row r="3466" spans="1:16" x14ac:dyDescent="0.2">
      <c r="A3466" s="20" t="s">
        <v>3461</v>
      </c>
      <c r="B3466" s="20" t="s">
        <v>10461</v>
      </c>
      <c r="C3466" s="20" t="s">
        <v>6911</v>
      </c>
      <c r="D3466" s="1" t="s">
        <v>14211</v>
      </c>
      <c r="E3466" s="35">
        <v>7948</v>
      </c>
      <c r="F3466" s="35">
        <v>239428</v>
      </c>
      <c r="G3466" s="37">
        <f t="shared" si="218"/>
        <v>3.3195783283492326E-2</v>
      </c>
      <c r="I3466" s="28">
        <v>1.093</v>
      </c>
      <c r="J3466" s="28">
        <v>1.1946489810943604</v>
      </c>
      <c r="K3466" s="28">
        <v>3.8267483730830691</v>
      </c>
      <c r="L3466" s="28">
        <v>38.126950176144945</v>
      </c>
      <c r="M3466" s="31"/>
      <c r="N3466" s="32">
        <f t="shared" si="216"/>
        <v>83.546528472508342</v>
      </c>
      <c r="O3466" s="32">
        <f t="shared" si="217"/>
        <v>60.129504640092968</v>
      </c>
      <c r="P3466" s="32">
        <f t="shared" si="219"/>
        <v>77.210095201743059</v>
      </c>
    </row>
    <row r="3467" spans="1:16" x14ac:dyDescent="0.2">
      <c r="A3467" s="20" t="s">
        <v>3462</v>
      </c>
      <c r="B3467" s="20" t="s">
        <v>10462</v>
      </c>
      <c r="C3467" s="20" t="s">
        <v>6911</v>
      </c>
      <c r="D3467" s="1" t="s">
        <v>14211</v>
      </c>
      <c r="E3467" s="35">
        <v>6580</v>
      </c>
      <c r="F3467" s="35">
        <v>239428</v>
      </c>
      <c r="G3467" s="37">
        <f t="shared" si="218"/>
        <v>2.7482165828558062E-2</v>
      </c>
      <c r="I3467" s="28">
        <v>3.2690000000000001</v>
      </c>
      <c r="J3467" s="28">
        <v>10.686361312866211</v>
      </c>
      <c r="K3467" s="28">
        <v>3.547928843567385</v>
      </c>
      <c r="L3467" s="28">
        <v>34.499088145896657</v>
      </c>
      <c r="M3467" s="31"/>
      <c r="N3467" s="32">
        <f t="shared" si="216"/>
        <v>86.608026171473966</v>
      </c>
      <c r="O3467" s="32">
        <f t="shared" si="217"/>
        <v>61.042651176929795</v>
      </c>
      <c r="P3467" s="32">
        <f t="shared" si="219"/>
        <v>79.690268652229392</v>
      </c>
    </row>
    <row r="3468" spans="1:16" x14ac:dyDescent="0.2">
      <c r="A3468" s="20" t="s">
        <v>3463</v>
      </c>
      <c r="B3468" s="20" t="s">
        <v>10463</v>
      </c>
      <c r="C3468" s="20" t="s">
        <v>6911</v>
      </c>
      <c r="D3468" s="1" t="s">
        <v>14211</v>
      </c>
      <c r="E3468" s="35">
        <v>6137</v>
      </c>
      <c r="F3468" s="35">
        <v>239428</v>
      </c>
      <c r="G3468" s="37">
        <f t="shared" si="218"/>
        <v>2.5631922749218973E-2</v>
      </c>
      <c r="I3468" s="28">
        <v>0.78600000000000003</v>
      </c>
      <c r="J3468" s="28">
        <v>0.61779600381851196</v>
      </c>
      <c r="K3468" s="28">
        <v>4.0329476826248269</v>
      </c>
      <c r="L3468" s="28">
        <v>39.131660420400848</v>
      </c>
      <c r="M3468" s="31"/>
      <c r="N3468" s="32">
        <f t="shared" si="216"/>
        <v>82.979753152804193</v>
      </c>
      <c r="O3468" s="32">
        <f t="shared" si="217"/>
        <v>60.069670131372078</v>
      </c>
      <c r="P3468" s="32">
        <f t="shared" si="219"/>
        <v>76.780493446195109</v>
      </c>
    </row>
    <row r="3469" spans="1:16" x14ac:dyDescent="0.2">
      <c r="A3469" s="20" t="s">
        <v>3464</v>
      </c>
      <c r="B3469" s="20" t="s">
        <v>10464</v>
      </c>
      <c r="C3469" s="20" t="s">
        <v>6911</v>
      </c>
      <c r="D3469" s="1" t="s">
        <v>14211</v>
      </c>
      <c r="E3469" s="35">
        <v>7034</v>
      </c>
      <c r="F3469" s="35">
        <v>239428</v>
      </c>
      <c r="G3469" s="37">
        <f t="shared" si="218"/>
        <v>2.937835173830964E-2</v>
      </c>
      <c r="I3469" s="28">
        <v>2.556</v>
      </c>
      <c r="J3469" s="28">
        <v>6.5331358909606934</v>
      </c>
      <c r="K3469" s="28">
        <v>4.1624949437462595</v>
      </c>
      <c r="L3469" s="28">
        <v>31.26542507819164</v>
      </c>
      <c r="M3469" s="31"/>
      <c r="N3469" s="32">
        <f t="shared" si="216"/>
        <v>83.89854836185188</v>
      </c>
      <c r="O3469" s="32">
        <f t="shared" si="217"/>
        <v>58.505717598590671</v>
      </c>
      <c r="P3469" s="32">
        <f t="shared" si="219"/>
        <v>77.027479739352017</v>
      </c>
    </row>
    <row r="3470" spans="1:16" x14ac:dyDescent="0.2">
      <c r="A3470" s="20" t="s">
        <v>3465</v>
      </c>
      <c r="B3470" s="20" t="s">
        <v>10465</v>
      </c>
      <c r="C3470" s="20" t="s">
        <v>6911</v>
      </c>
      <c r="D3470" s="1" t="s">
        <v>14211</v>
      </c>
      <c r="E3470" s="35">
        <v>6109</v>
      </c>
      <c r="F3470" s="35">
        <v>239428</v>
      </c>
      <c r="G3470" s="37">
        <f t="shared" si="218"/>
        <v>2.5514977362714471E-2</v>
      </c>
      <c r="I3470" s="28">
        <v>1.1459999999999999</v>
      </c>
      <c r="J3470" s="28">
        <v>1.3133159875869751</v>
      </c>
      <c r="K3470" s="28">
        <v>3.5026369643437647</v>
      </c>
      <c r="L3470" s="28">
        <v>41.755933868063515</v>
      </c>
      <c r="M3470" s="31"/>
      <c r="N3470" s="32">
        <f t="shared" si="216"/>
        <v>84.895798996395342</v>
      </c>
      <c r="O3470" s="32">
        <f t="shared" si="217"/>
        <v>61.968603800861104</v>
      </c>
      <c r="P3470" s="32">
        <f t="shared" si="219"/>
        <v>78.691908891402079</v>
      </c>
    </row>
    <row r="3471" spans="1:16" x14ac:dyDescent="0.2">
      <c r="A3471" s="20" t="s">
        <v>3466</v>
      </c>
      <c r="B3471" s="20" t="s">
        <v>10466</v>
      </c>
      <c r="C3471" s="20" t="s">
        <v>6911</v>
      </c>
      <c r="D3471" s="1" t="s">
        <v>14211</v>
      </c>
      <c r="E3471" s="35">
        <v>7359</v>
      </c>
      <c r="F3471" s="35">
        <v>239428</v>
      </c>
      <c r="G3471" s="37">
        <f t="shared" si="218"/>
        <v>3.0735753545951185E-2</v>
      </c>
      <c r="I3471" s="28">
        <v>1.117</v>
      </c>
      <c r="J3471" s="28">
        <v>1.2476890087127686</v>
      </c>
      <c r="K3471" s="28">
        <v>3.8456516765277429</v>
      </c>
      <c r="L3471" s="28">
        <v>38.96507677673597</v>
      </c>
      <c r="M3471" s="31"/>
      <c r="N3471" s="32">
        <f t="shared" si="216"/>
        <v>83.745379898644401</v>
      </c>
      <c r="O3471" s="32">
        <f t="shared" si="217"/>
        <v>60.498794903903033</v>
      </c>
      <c r="P3471" s="32">
        <f t="shared" si="219"/>
        <v>77.45506582429779</v>
      </c>
    </row>
    <row r="3472" spans="1:16" x14ac:dyDescent="0.2">
      <c r="A3472" s="20" t="s">
        <v>3467</v>
      </c>
      <c r="B3472" s="20" t="s">
        <v>10467</v>
      </c>
      <c r="C3472" s="20" t="s">
        <v>6911</v>
      </c>
      <c r="D3472" s="1" t="s">
        <v>14211</v>
      </c>
      <c r="E3472" s="35">
        <v>5948</v>
      </c>
      <c r="F3472" s="35">
        <v>239428</v>
      </c>
      <c r="G3472" s="37">
        <f t="shared" si="218"/>
        <v>2.4842541390313579E-2</v>
      </c>
      <c r="I3472" s="28">
        <v>3.6920000000000002</v>
      </c>
      <c r="J3472" s="28">
        <v>13.630864143371582</v>
      </c>
      <c r="K3472" s="28">
        <v>3.6433289123631272</v>
      </c>
      <c r="L3472" s="28">
        <v>39.700235373234698</v>
      </c>
      <c r="M3472" s="31"/>
      <c r="N3472" s="32">
        <f t="shared" si="216"/>
        <v>88.292487718293785</v>
      </c>
      <c r="O3472" s="32">
        <f t="shared" si="217"/>
        <v>63.598288240046571</v>
      </c>
      <c r="P3472" s="32">
        <f t="shared" si="219"/>
        <v>81.610462355519871</v>
      </c>
    </row>
    <row r="3473" spans="1:16" x14ac:dyDescent="0.2">
      <c r="A3473" s="20" t="s">
        <v>3468</v>
      </c>
      <c r="B3473" s="20" t="s">
        <v>10468</v>
      </c>
      <c r="C3473" s="20" t="s">
        <v>6911</v>
      </c>
      <c r="D3473" s="1" t="s">
        <v>14211</v>
      </c>
      <c r="E3473" s="35">
        <v>6841</v>
      </c>
      <c r="F3473" s="35">
        <v>239428</v>
      </c>
      <c r="G3473" s="37">
        <f t="shared" si="218"/>
        <v>2.8572263895617889E-2</v>
      </c>
      <c r="I3473" s="28">
        <v>2.2719999999999998</v>
      </c>
      <c r="J3473" s="28">
        <v>5.1619839668273926</v>
      </c>
      <c r="K3473" s="28">
        <v>3.7308837484056436</v>
      </c>
      <c r="L3473" s="28">
        <v>36.505627832188274</v>
      </c>
      <c r="M3473" s="31"/>
      <c r="N3473" s="32">
        <f t="shared" si="216"/>
        <v>85.219314546215159</v>
      </c>
      <c r="O3473" s="32">
        <f t="shared" si="217"/>
        <v>60.760481623225175</v>
      </c>
      <c r="P3473" s="32">
        <f t="shared" si="219"/>
        <v>78.600977228610034</v>
      </c>
    </row>
    <row r="3474" spans="1:16" x14ac:dyDescent="0.2">
      <c r="A3474" s="20" t="s">
        <v>3469</v>
      </c>
      <c r="B3474" s="20" t="s">
        <v>10469</v>
      </c>
      <c r="C3474" s="20" t="s">
        <v>6911</v>
      </c>
      <c r="D3474" s="1" t="s">
        <v>14211</v>
      </c>
      <c r="E3474" s="35">
        <v>6787</v>
      </c>
      <c r="F3474" s="35">
        <v>239428</v>
      </c>
      <c r="G3474" s="37">
        <f t="shared" si="218"/>
        <v>2.8346726364502063E-2</v>
      </c>
      <c r="I3474" s="28">
        <v>0.61</v>
      </c>
      <c r="J3474" s="28">
        <v>0.37209999561309814</v>
      </c>
      <c r="K3474" s="28">
        <v>4.0500478395038666</v>
      </c>
      <c r="L3474" s="28">
        <v>35.602180639457785</v>
      </c>
      <c r="M3474" s="31"/>
      <c r="N3474" s="32">
        <f t="shared" si="216"/>
        <v>81.882719016758116</v>
      </c>
      <c r="O3474" s="32">
        <f t="shared" si="217"/>
        <v>58.358723567688493</v>
      </c>
      <c r="P3474" s="32">
        <f t="shared" si="219"/>
        <v>75.517340201262357</v>
      </c>
    </row>
    <row r="3475" spans="1:16" x14ac:dyDescent="0.2">
      <c r="A3475" s="20" t="s">
        <v>3470</v>
      </c>
      <c r="B3475" s="20" t="s">
        <v>10470</v>
      </c>
      <c r="C3475" s="20" t="s">
        <v>6911</v>
      </c>
      <c r="D3475" s="1" t="s">
        <v>14211</v>
      </c>
      <c r="E3475" s="35">
        <v>7877</v>
      </c>
      <c r="F3475" s="35">
        <v>239428</v>
      </c>
      <c r="G3475" s="37">
        <f t="shared" si="218"/>
        <v>3.2899243196284476E-2</v>
      </c>
      <c r="I3475" s="28">
        <v>0.89300000000000002</v>
      </c>
      <c r="J3475" s="28">
        <v>0.79744899272918701</v>
      </c>
      <c r="K3475" s="28">
        <v>3.4635699120524106</v>
      </c>
      <c r="L3475" s="28">
        <v>39.326266345055224</v>
      </c>
      <c r="M3475" s="31"/>
      <c r="N3475" s="32">
        <f t="shared" si="216"/>
        <v>83.998565348816584</v>
      </c>
      <c r="O3475" s="32">
        <f t="shared" si="217"/>
        <v>60.685420825927039</v>
      </c>
      <c r="P3475" s="32">
        <f t="shared" si="219"/>
        <v>77.690240872650222</v>
      </c>
    </row>
    <row r="3476" spans="1:16" x14ac:dyDescent="0.2">
      <c r="A3476" s="20" t="s">
        <v>3471</v>
      </c>
      <c r="B3476" s="20" t="s">
        <v>10471</v>
      </c>
      <c r="C3476" s="20" t="s">
        <v>6911</v>
      </c>
      <c r="D3476" s="1" t="s">
        <v>14211</v>
      </c>
      <c r="E3476" s="35">
        <v>7297</v>
      </c>
      <c r="F3476" s="35">
        <v>239428</v>
      </c>
      <c r="G3476" s="37">
        <f t="shared" si="218"/>
        <v>3.0476803047262642E-2</v>
      </c>
      <c r="I3476" s="28">
        <v>1.7749999999999999</v>
      </c>
      <c r="J3476" s="28">
        <v>3.1506249904632568</v>
      </c>
      <c r="K3476" s="28">
        <v>3.3870455602303093</v>
      </c>
      <c r="L3476" s="28">
        <v>34.852131012744962</v>
      </c>
      <c r="M3476" s="31"/>
      <c r="N3476" s="32">
        <f t="shared" si="216"/>
        <v>84.539156972292389</v>
      </c>
      <c r="O3476" s="32">
        <f t="shared" si="217"/>
        <v>59.787885764051254</v>
      </c>
      <c r="P3476" s="32">
        <f t="shared" si="219"/>
        <v>77.841688519425503</v>
      </c>
    </row>
    <row r="3477" spans="1:16" x14ac:dyDescent="0.2">
      <c r="A3477" s="20" t="s">
        <v>3472</v>
      </c>
      <c r="B3477" s="20" t="s">
        <v>10472</v>
      </c>
      <c r="C3477" s="20" t="s">
        <v>6911</v>
      </c>
      <c r="D3477" s="1" t="s">
        <v>14211</v>
      </c>
      <c r="E3477" s="35">
        <v>7977</v>
      </c>
      <c r="F3477" s="35">
        <v>239428</v>
      </c>
      <c r="G3477" s="37">
        <f t="shared" si="218"/>
        <v>3.3316905290943416E-2</v>
      </c>
      <c r="I3477" s="28">
        <v>2.8610000000000002</v>
      </c>
      <c r="J3477" s="28">
        <v>8.1853208541870117</v>
      </c>
      <c r="K3477" s="28">
        <v>4.3837581064807214</v>
      </c>
      <c r="L3477" s="28">
        <v>32.876896076219133</v>
      </c>
      <c r="M3477" s="31"/>
      <c r="N3477" s="32">
        <f t="shared" si="216"/>
        <v>84.42891178171665</v>
      </c>
      <c r="O3477" s="32">
        <f t="shared" si="217"/>
        <v>59.338614921620632</v>
      </c>
      <c r="P3477" s="32">
        <f t="shared" si="219"/>
        <v>77.639706076693813</v>
      </c>
    </row>
    <row r="3478" spans="1:16" x14ac:dyDescent="0.2">
      <c r="A3478" s="20" t="s">
        <v>3473</v>
      </c>
      <c r="B3478" s="20" t="s">
        <v>10473</v>
      </c>
      <c r="C3478" s="20" t="s">
        <v>6911</v>
      </c>
      <c r="D3478" s="1" t="s">
        <v>14211</v>
      </c>
      <c r="E3478" s="35">
        <v>8201</v>
      </c>
      <c r="F3478" s="35">
        <v>239428</v>
      </c>
      <c r="G3478" s="37">
        <f t="shared" si="218"/>
        <v>3.4252468382979434E-2</v>
      </c>
      <c r="I3478" s="28">
        <v>3.52</v>
      </c>
      <c r="J3478" s="28">
        <v>12.390399932861328</v>
      </c>
      <c r="K3478" s="28">
        <v>4.0396319283946882</v>
      </c>
      <c r="L3478" s="28">
        <v>37.815632239970732</v>
      </c>
      <c r="M3478" s="31"/>
      <c r="N3478" s="32">
        <f t="shared" si="216"/>
        <v>87.047315068378438</v>
      </c>
      <c r="O3478" s="32">
        <f t="shared" si="217"/>
        <v>62.341349355861603</v>
      </c>
      <c r="P3478" s="32">
        <f t="shared" si="219"/>
        <v>80.36210586982628</v>
      </c>
    </row>
    <row r="3479" spans="1:16" x14ac:dyDescent="0.2">
      <c r="A3479" s="20" t="s">
        <v>3474</v>
      </c>
      <c r="B3479" s="20" t="s">
        <v>10474</v>
      </c>
      <c r="C3479" s="20" t="s">
        <v>6911</v>
      </c>
      <c r="D3479" s="1" t="s">
        <v>14211</v>
      </c>
      <c r="E3479" s="35">
        <v>7819</v>
      </c>
      <c r="F3479" s="35">
        <v>239428</v>
      </c>
      <c r="G3479" s="37">
        <f t="shared" si="218"/>
        <v>3.2656999181382297E-2</v>
      </c>
      <c r="I3479" s="28">
        <v>1.2789999999999999</v>
      </c>
      <c r="J3479" s="28">
        <v>1.6358410120010376</v>
      </c>
      <c r="K3479" s="28">
        <v>4.3039909176715749</v>
      </c>
      <c r="L3479" s="28">
        <v>37.596623609157184</v>
      </c>
      <c r="M3479" s="31"/>
      <c r="N3479" s="32">
        <f t="shared" si="216"/>
        <v>83.059147173623785</v>
      </c>
      <c r="O3479" s="32">
        <f t="shared" si="217"/>
        <v>59.758193983035547</v>
      </c>
      <c r="P3479" s="32">
        <f t="shared" si="219"/>
        <v>76.754121560889502</v>
      </c>
    </row>
    <row r="3480" spans="1:16" x14ac:dyDescent="0.2">
      <c r="A3480" s="20" t="s">
        <v>3475</v>
      </c>
      <c r="B3480" s="20" t="s">
        <v>10475</v>
      </c>
      <c r="C3480" s="20" t="s">
        <v>6911</v>
      </c>
      <c r="D3480" s="1" t="s">
        <v>14211</v>
      </c>
      <c r="E3480" s="35">
        <v>8096</v>
      </c>
      <c r="F3480" s="35">
        <v>239428</v>
      </c>
      <c r="G3480" s="37">
        <f t="shared" si="218"/>
        <v>3.3813923183587551E-2</v>
      </c>
      <c r="I3480" s="28">
        <v>6.7930000000000001</v>
      </c>
      <c r="J3480" s="28">
        <v>46.144847869873047</v>
      </c>
      <c r="K3480" s="28">
        <v>4.0819220422235434</v>
      </c>
      <c r="L3480" s="28">
        <v>39.178112648221344</v>
      </c>
      <c r="M3480" s="31"/>
      <c r="N3480" s="32">
        <f t="shared" si="216"/>
        <v>92.270103202334724</v>
      </c>
      <c r="O3480" s="32">
        <f t="shared" si="217"/>
        <v>65.788289177600277</v>
      </c>
      <c r="P3480" s="32">
        <f t="shared" si="219"/>
        <v>85.104365632205685</v>
      </c>
    </row>
    <row r="3481" spans="1:16" x14ac:dyDescent="0.2">
      <c r="A3481" s="20" t="s">
        <v>3476</v>
      </c>
      <c r="B3481" s="20" t="s">
        <v>10476</v>
      </c>
      <c r="C3481" s="20" t="s">
        <v>6911</v>
      </c>
      <c r="D3481" s="1" t="s">
        <v>14211</v>
      </c>
      <c r="E3481" s="35">
        <v>6929</v>
      </c>
      <c r="F3481" s="35">
        <v>239428</v>
      </c>
      <c r="G3481" s="37">
        <f t="shared" si="218"/>
        <v>2.8939806538917753E-2</v>
      </c>
      <c r="I3481" s="28">
        <v>3.08</v>
      </c>
      <c r="J3481" s="28">
        <v>9.4863996505737305</v>
      </c>
      <c r="K3481" s="28">
        <v>4.7166590292677792</v>
      </c>
      <c r="L3481" s="28">
        <v>29.961610622023379</v>
      </c>
      <c r="M3481" s="31"/>
      <c r="N3481" s="32">
        <f t="shared" si="216"/>
        <v>83.657585110471558</v>
      </c>
      <c r="O3481" s="32">
        <f t="shared" si="217"/>
        <v>58.072948008930531</v>
      </c>
      <c r="P3481" s="32">
        <f t="shared" si="219"/>
        <v>76.734615440591909</v>
      </c>
    </row>
    <row r="3482" spans="1:16" x14ac:dyDescent="0.2">
      <c r="A3482" s="20" t="s">
        <v>3477</v>
      </c>
      <c r="B3482" s="20" t="s">
        <v>10477</v>
      </c>
      <c r="C3482" s="20" t="s">
        <v>6911</v>
      </c>
      <c r="D3482" s="1" t="s">
        <v>14211</v>
      </c>
      <c r="E3482" s="35">
        <v>6079</v>
      </c>
      <c r="F3482" s="35">
        <v>239428</v>
      </c>
      <c r="G3482" s="37">
        <f t="shared" si="218"/>
        <v>2.5389678734316787E-2</v>
      </c>
      <c r="I3482" s="28">
        <v>6.8680000000000003</v>
      </c>
      <c r="J3482" s="28">
        <v>47.169422149658203</v>
      </c>
      <c r="K3482" s="28">
        <v>3.8802100510763675</v>
      </c>
      <c r="L3482" s="28">
        <v>41.576739595328178</v>
      </c>
      <c r="M3482" s="31"/>
      <c r="N3482" s="32">
        <f t="shared" si="216"/>
        <v>93.19828088428379</v>
      </c>
      <c r="O3482" s="32">
        <f t="shared" si="217"/>
        <v>67.016595379833433</v>
      </c>
      <c r="P3482" s="32">
        <f t="shared" si="219"/>
        <v>86.113755356942221</v>
      </c>
    </row>
    <row r="3483" spans="1:16" x14ac:dyDescent="0.2">
      <c r="A3483" s="20" t="s">
        <v>3478</v>
      </c>
      <c r="B3483" s="20" t="s">
        <v>10478</v>
      </c>
      <c r="C3483" s="20" t="s">
        <v>6911</v>
      </c>
      <c r="D3483" s="1" t="s">
        <v>14211</v>
      </c>
      <c r="E3483" s="35">
        <v>7734</v>
      </c>
      <c r="F3483" s="35">
        <v>239428</v>
      </c>
      <c r="G3483" s="37">
        <f t="shared" si="218"/>
        <v>3.2301986400922196E-2</v>
      </c>
      <c r="I3483" s="28">
        <v>1.5229999999999999</v>
      </c>
      <c r="J3483" s="28">
        <v>2.3195290565490723</v>
      </c>
      <c r="K3483" s="28">
        <v>3.3619841281058322</v>
      </c>
      <c r="L3483" s="28">
        <v>35.153995345228857</v>
      </c>
      <c r="M3483" s="31"/>
      <c r="N3483" s="32">
        <f t="shared" si="216"/>
        <v>84.235534328935117</v>
      </c>
      <c r="O3483" s="32">
        <f t="shared" si="217"/>
        <v>59.666747468171948</v>
      </c>
      <c r="P3483" s="32">
        <f t="shared" si="219"/>
        <v>77.587444477679952</v>
      </c>
    </row>
    <row r="3484" spans="1:16" x14ac:dyDescent="0.2">
      <c r="A3484" s="20" t="s">
        <v>3479</v>
      </c>
      <c r="B3484" s="20" t="s">
        <v>10479</v>
      </c>
      <c r="C3484" s="20" t="s">
        <v>6911</v>
      </c>
      <c r="D3484" s="1" t="s">
        <v>14211</v>
      </c>
      <c r="E3484" s="35">
        <v>8487</v>
      </c>
      <c r="F3484" s="35">
        <v>239428</v>
      </c>
      <c r="G3484" s="37">
        <f t="shared" si="218"/>
        <v>3.5446981973703995E-2</v>
      </c>
      <c r="I3484" s="28">
        <v>1.744</v>
      </c>
      <c r="J3484" s="28">
        <v>3.0415360927581787</v>
      </c>
      <c r="K3484" s="28">
        <v>4.4899958417637222</v>
      </c>
      <c r="L3484" s="28">
        <v>34.049605278661481</v>
      </c>
      <c r="M3484" s="31"/>
      <c r="N3484" s="32">
        <f t="shared" si="216"/>
        <v>82.759335955262898</v>
      </c>
      <c r="O3484" s="32">
        <f t="shared" si="217"/>
        <v>58.610000496410805</v>
      </c>
      <c r="P3484" s="32">
        <f t="shared" si="219"/>
        <v>76.224745831281339</v>
      </c>
    </row>
    <row r="3485" spans="1:16" x14ac:dyDescent="0.2">
      <c r="A3485" s="20" t="s">
        <v>3480</v>
      </c>
      <c r="B3485" s="20" t="s">
        <v>10480</v>
      </c>
      <c r="C3485" s="20" t="s">
        <v>6911</v>
      </c>
      <c r="D3485" s="1" t="s">
        <v>14211</v>
      </c>
      <c r="E3485" s="35">
        <v>7484</v>
      </c>
      <c r="F3485" s="35">
        <v>239428</v>
      </c>
      <c r="G3485" s="37">
        <f t="shared" si="218"/>
        <v>3.1257831164274857E-2</v>
      </c>
      <c r="I3485" s="28">
        <v>1.9490000000000001</v>
      </c>
      <c r="J3485" s="28">
        <v>3.7986009120941162</v>
      </c>
      <c r="K3485" s="28">
        <v>3.6102767499806698</v>
      </c>
      <c r="L3485" s="28">
        <v>35.417691074291824</v>
      </c>
      <c r="M3485" s="31"/>
      <c r="N3485" s="32">
        <f t="shared" si="216"/>
        <v>84.630359189753918</v>
      </c>
      <c r="O3485" s="32">
        <f t="shared" si="217"/>
        <v>60.049224101679272</v>
      </c>
      <c r="P3485" s="32">
        <f t="shared" si="219"/>
        <v>77.978928020706562</v>
      </c>
    </row>
    <row r="3486" spans="1:16" x14ac:dyDescent="0.2">
      <c r="A3486" s="20" t="s">
        <v>3481</v>
      </c>
      <c r="B3486" s="20" t="s">
        <v>10481</v>
      </c>
      <c r="C3486" s="20" t="s">
        <v>6911</v>
      </c>
      <c r="D3486" s="1" t="s">
        <v>14211</v>
      </c>
      <c r="E3486" s="35">
        <v>10391</v>
      </c>
      <c r="F3486" s="35">
        <v>239428</v>
      </c>
      <c r="G3486" s="37">
        <f t="shared" si="218"/>
        <v>4.3399268256010155E-2</v>
      </c>
      <c r="I3486" s="28">
        <v>3.5510000000000002</v>
      </c>
      <c r="J3486" s="28">
        <v>12.609601020812988</v>
      </c>
      <c r="K3486" s="28">
        <v>4.2039162871895535</v>
      </c>
      <c r="L3486" s="28">
        <v>28.864209411991148</v>
      </c>
      <c r="M3486" s="31"/>
      <c r="N3486" s="32">
        <f t="shared" si="216"/>
        <v>84.873468681932394</v>
      </c>
      <c r="O3486" s="32">
        <f t="shared" si="217"/>
        <v>58.440102632647807</v>
      </c>
      <c r="P3486" s="32">
        <f t="shared" si="219"/>
        <v>77.720840692497234</v>
      </c>
    </row>
    <row r="3487" spans="1:16" x14ac:dyDescent="0.2">
      <c r="A3487" s="20" t="s">
        <v>3482</v>
      </c>
      <c r="B3487" s="20" t="s">
        <v>10482</v>
      </c>
      <c r="C3487" s="20" t="s">
        <v>6911</v>
      </c>
      <c r="D3487" s="1" t="s">
        <v>14211</v>
      </c>
      <c r="E3487" s="35">
        <v>7668</v>
      </c>
      <c r="F3487" s="35">
        <v>239428</v>
      </c>
      <c r="G3487" s="37">
        <f t="shared" si="218"/>
        <v>3.2026329418447297E-2</v>
      </c>
      <c r="I3487" s="28">
        <v>2.2069999999999999</v>
      </c>
      <c r="J3487" s="28">
        <v>4.8708491325378418</v>
      </c>
      <c r="K3487" s="28">
        <v>3.8813303875227545</v>
      </c>
      <c r="L3487" s="28">
        <v>30.895279081898799</v>
      </c>
      <c r="M3487" s="31"/>
      <c r="N3487" s="32">
        <f t="shared" si="216"/>
        <v>83.655948355992479</v>
      </c>
      <c r="O3487" s="32">
        <f t="shared" si="217"/>
        <v>58.194811306891815</v>
      </c>
      <c r="P3487" s="32">
        <f t="shared" si="219"/>
        <v>76.76639667495823</v>
      </c>
    </row>
    <row r="3488" spans="1:16" x14ac:dyDescent="0.2">
      <c r="A3488" s="20" t="s">
        <v>3483</v>
      </c>
      <c r="B3488" s="20" t="s">
        <v>10483</v>
      </c>
      <c r="C3488" s="20" t="s">
        <v>6911</v>
      </c>
      <c r="D3488" s="1" t="s">
        <v>14211</v>
      </c>
      <c r="E3488" s="35">
        <v>6175</v>
      </c>
      <c r="F3488" s="35">
        <v>239428</v>
      </c>
      <c r="G3488" s="37">
        <f t="shared" si="218"/>
        <v>2.5790634345189366E-2</v>
      </c>
      <c r="I3488" s="28">
        <v>4.4800000000000004</v>
      </c>
      <c r="J3488" s="28">
        <v>20.070400238037109</v>
      </c>
      <c r="K3488" s="28">
        <v>3.8382910438071494</v>
      </c>
      <c r="L3488" s="28">
        <v>39.42817813765182</v>
      </c>
      <c r="M3488" s="31"/>
      <c r="N3488" s="32">
        <f t="shared" si="216"/>
        <v>89.178133240455438</v>
      </c>
      <c r="O3488" s="32">
        <f t="shared" si="217"/>
        <v>64.080839916395973</v>
      </c>
      <c r="P3488" s="32">
        <f t="shared" si="219"/>
        <v>82.38703435603658</v>
      </c>
    </row>
    <row r="3489" spans="1:16" x14ac:dyDescent="0.2">
      <c r="A3489" s="20" t="s">
        <v>3484</v>
      </c>
      <c r="B3489" s="20" t="s">
        <v>10484</v>
      </c>
      <c r="C3489" s="20" t="s">
        <v>6911</v>
      </c>
      <c r="D3489" s="1" t="s">
        <v>14211</v>
      </c>
      <c r="E3489" s="35">
        <v>7565</v>
      </c>
      <c r="F3489" s="35">
        <v>239428</v>
      </c>
      <c r="G3489" s="37">
        <f t="shared" si="218"/>
        <v>3.1596137460948595E-2</v>
      </c>
      <c r="I3489" s="28">
        <v>8.9649999999999999</v>
      </c>
      <c r="J3489" s="28">
        <v>80.371223449707031</v>
      </c>
      <c r="K3489" s="28">
        <v>3.9405829676150792</v>
      </c>
      <c r="L3489" s="28">
        <v>38.848645076007934</v>
      </c>
      <c r="M3489" s="31"/>
      <c r="N3489" s="32">
        <f t="shared" si="216"/>
        <v>95.548300442335346</v>
      </c>
      <c r="O3489" s="32">
        <f t="shared" si="217"/>
        <v>67.373889364612097</v>
      </c>
      <c r="P3489" s="32">
        <f t="shared" si="219"/>
        <v>87.924561532782818</v>
      </c>
    </row>
    <row r="3490" spans="1:16" x14ac:dyDescent="0.2">
      <c r="A3490" s="20" t="s">
        <v>3485</v>
      </c>
      <c r="B3490" s="20" t="s">
        <v>10485</v>
      </c>
      <c r="C3490" s="20" t="s">
        <v>6911</v>
      </c>
      <c r="D3490" s="1" t="s">
        <v>14211</v>
      </c>
      <c r="E3490" s="35">
        <v>7804</v>
      </c>
      <c r="F3490" s="35">
        <v>239428</v>
      </c>
      <c r="G3490" s="37">
        <f t="shared" si="218"/>
        <v>3.2594349867183452E-2</v>
      </c>
      <c r="I3490" s="28">
        <v>5.8789999999999996</v>
      </c>
      <c r="J3490" s="28">
        <v>34.562641143798828</v>
      </c>
      <c r="K3490" s="28">
        <v>3.9071017671063144</v>
      </c>
      <c r="L3490" s="28">
        <v>41.243593029215788</v>
      </c>
      <c r="M3490" s="31"/>
      <c r="N3490" s="32">
        <f t="shared" si="216"/>
        <v>91.612639635151609</v>
      </c>
      <c r="O3490" s="32">
        <f t="shared" si="217"/>
        <v>66.04063881717974</v>
      </c>
      <c r="P3490" s="32">
        <f t="shared" si="219"/>
        <v>84.693089228462668</v>
      </c>
    </row>
    <row r="3491" spans="1:16" x14ac:dyDescent="0.2">
      <c r="A3491" s="20" t="s">
        <v>3486</v>
      </c>
      <c r="B3491" s="20" t="s">
        <v>10486</v>
      </c>
      <c r="C3491" s="20" t="s">
        <v>6911</v>
      </c>
      <c r="D3491" s="1" t="s">
        <v>14211</v>
      </c>
      <c r="E3491" s="35">
        <v>6521</v>
      </c>
      <c r="F3491" s="35">
        <v>239428</v>
      </c>
      <c r="G3491" s="37">
        <f t="shared" si="218"/>
        <v>2.7235745192709292E-2</v>
      </c>
      <c r="I3491" s="28">
        <v>9.8260000000000005</v>
      </c>
      <c r="J3491" s="28">
        <v>96.550277709960937</v>
      </c>
      <c r="K3491" s="28">
        <v>4.1310155460283289</v>
      </c>
      <c r="L3491" s="28">
        <v>35.717527986505139</v>
      </c>
      <c r="M3491" s="31"/>
      <c r="N3491" s="32">
        <f t="shared" si="216"/>
        <v>95.800206273844694</v>
      </c>
      <c r="O3491" s="32">
        <f t="shared" si="217"/>
        <v>66.479048353255891</v>
      </c>
      <c r="P3491" s="32">
        <f t="shared" si="219"/>
        <v>87.866168117885806</v>
      </c>
    </row>
    <row r="3492" spans="1:16" x14ac:dyDescent="0.2">
      <c r="A3492" s="20" t="s">
        <v>3487</v>
      </c>
      <c r="B3492" s="20" t="s">
        <v>10487</v>
      </c>
      <c r="C3492" s="20" t="s">
        <v>6911</v>
      </c>
      <c r="D3492" s="1" t="s">
        <v>14211</v>
      </c>
      <c r="E3492" s="35">
        <v>8154</v>
      </c>
      <c r="F3492" s="35">
        <v>239428</v>
      </c>
      <c r="G3492" s="37">
        <f t="shared" si="218"/>
        <v>3.4056167198489737E-2</v>
      </c>
      <c r="I3492" s="28">
        <v>5.6139999999999999</v>
      </c>
      <c r="J3492" s="28">
        <v>31.516996383666992</v>
      </c>
      <c r="K3492" s="28">
        <v>4.1277134096501857</v>
      </c>
      <c r="L3492" s="28">
        <v>36.650233014471425</v>
      </c>
      <c r="M3492" s="31"/>
      <c r="N3492" s="32">
        <f t="shared" si="216"/>
        <v>89.881411348093479</v>
      </c>
      <c r="O3492" s="32">
        <f t="shared" si="217"/>
        <v>63.697389092700156</v>
      </c>
      <c r="P3492" s="32">
        <f t="shared" si="219"/>
        <v>82.79625351723945</v>
      </c>
    </row>
    <row r="3493" spans="1:16" x14ac:dyDescent="0.2">
      <c r="A3493" s="20" t="s">
        <v>3488</v>
      </c>
      <c r="B3493" s="20" t="s">
        <v>10488</v>
      </c>
      <c r="C3493" s="20" t="s">
        <v>6911</v>
      </c>
      <c r="D3493" s="1" t="s">
        <v>14211</v>
      </c>
      <c r="E3493" s="35">
        <v>11726</v>
      </c>
      <c r="F3493" s="35">
        <v>239428</v>
      </c>
      <c r="G3493" s="37">
        <f t="shared" si="218"/>
        <v>4.897505721970697E-2</v>
      </c>
      <c r="I3493" s="28">
        <v>4.2619999999999996</v>
      </c>
      <c r="J3493" s="28">
        <v>18.164644241333008</v>
      </c>
      <c r="K3493" s="28">
        <v>4.0131662998995994</v>
      </c>
      <c r="L3493" s="28">
        <v>29.960685655807605</v>
      </c>
      <c r="M3493" s="31"/>
      <c r="N3493" s="32">
        <f t="shared" si="216"/>
        <v>86.490111961994003</v>
      </c>
      <c r="O3493" s="32">
        <f t="shared" si="217"/>
        <v>59.720458514375508</v>
      </c>
      <c r="P3493" s="32">
        <f t="shared" si="219"/>
        <v>79.246487666854421</v>
      </c>
    </row>
    <row r="3494" spans="1:16" x14ac:dyDescent="0.2">
      <c r="A3494" s="20" t="s">
        <v>3489</v>
      </c>
      <c r="B3494" s="20" t="s">
        <v>10489</v>
      </c>
      <c r="C3494" s="20" t="s">
        <v>6911</v>
      </c>
      <c r="D3494" s="1" t="s">
        <v>14211</v>
      </c>
      <c r="E3494" s="35">
        <v>6307</v>
      </c>
      <c r="F3494" s="35">
        <v>239428</v>
      </c>
      <c r="G3494" s="37">
        <f t="shared" si="218"/>
        <v>2.6341948310139165E-2</v>
      </c>
      <c r="I3494" s="28">
        <v>6.2220000000000004</v>
      </c>
      <c r="J3494" s="28">
        <v>38.713283538818359</v>
      </c>
      <c r="K3494" s="28">
        <v>3.8189061570466802</v>
      </c>
      <c r="L3494" s="28">
        <v>38.750753131441257</v>
      </c>
      <c r="M3494" s="31"/>
      <c r="N3494" s="32">
        <f t="shared" si="216"/>
        <v>91.696119912129177</v>
      </c>
      <c r="O3494" s="32">
        <f t="shared" si="217"/>
        <v>65.33151618388041</v>
      </c>
      <c r="P3494" s="32">
        <f t="shared" si="219"/>
        <v>84.562098380197085</v>
      </c>
    </row>
    <row r="3495" spans="1:16" x14ac:dyDescent="0.2">
      <c r="A3495" s="20" t="s">
        <v>3490</v>
      </c>
      <c r="B3495" s="20" t="s">
        <v>10490</v>
      </c>
      <c r="C3495" s="20" t="s">
        <v>6911</v>
      </c>
      <c r="D3495" s="1" t="s">
        <v>14211</v>
      </c>
      <c r="E3495" s="35">
        <v>8065</v>
      </c>
      <c r="F3495" s="35">
        <v>239428</v>
      </c>
      <c r="G3495" s="37">
        <f t="shared" si="218"/>
        <v>3.3684447934243279E-2</v>
      </c>
      <c r="I3495" s="28">
        <v>5.7939999999999996</v>
      </c>
      <c r="J3495" s="28">
        <v>33.5704345703125</v>
      </c>
      <c r="K3495" s="28">
        <v>3.8311317856982092</v>
      </c>
      <c r="L3495" s="28">
        <v>38.538995660260383</v>
      </c>
      <c r="M3495" s="31"/>
      <c r="N3495" s="32">
        <f t="shared" si="216"/>
        <v>90.990046303215166</v>
      </c>
      <c r="O3495" s="32">
        <f t="shared" si="217"/>
        <v>64.872019886687099</v>
      </c>
      <c r="P3495" s="32">
        <f t="shared" si="219"/>
        <v>83.922746344997336</v>
      </c>
    </row>
    <row r="3496" spans="1:16" x14ac:dyDescent="0.2">
      <c r="A3496" s="20" t="s">
        <v>3491</v>
      </c>
      <c r="B3496" s="20" t="s">
        <v>10491</v>
      </c>
      <c r="C3496" s="20" t="s">
        <v>6911</v>
      </c>
      <c r="D3496" s="1" t="s">
        <v>14211</v>
      </c>
      <c r="E3496" s="35">
        <v>5938</v>
      </c>
      <c r="F3496" s="35">
        <v>239428</v>
      </c>
      <c r="G3496" s="37">
        <f t="shared" si="218"/>
        <v>2.4800775180847688E-2</v>
      </c>
      <c r="I3496" s="28">
        <v>6.7779999999999996</v>
      </c>
      <c r="J3496" s="28">
        <v>45.9412841796875</v>
      </c>
      <c r="K3496" s="28">
        <v>3.9395108649705857</v>
      </c>
      <c r="L3496" s="28">
        <v>35.634557089929267</v>
      </c>
      <c r="M3496" s="31"/>
      <c r="N3496" s="32">
        <f t="shared" si="216"/>
        <v>91.659980550977764</v>
      </c>
      <c r="O3496" s="32">
        <f t="shared" si="217"/>
        <v>64.371109936650868</v>
      </c>
      <c r="P3496" s="32">
        <f t="shared" si="219"/>
        <v>84.275860821686152</v>
      </c>
    </row>
    <row r="3497" spans="1:16" x14ac:dyDescent="0.2">
      <c r="A3497" s="20" t="s">
        <v>3492</v>
      </c>
      <c r="B3497" s="20" t="s">
        <v>10492</v>
      </c>
      <c r="C3497" s="20" t="s">
        <v>6912</v>
      </c>
      <c r="D3497" s="1" t="s">
        <v>14205</v>
      </c>
      <c r="E3497" s="35">
        <v>7882</v>
      </c>
      <c r="F3497" s="35">
        <v>138748</v>
      </c>
      <c r="G3497" s="37">
        <f t="shared" si="218"/>
        <v>5.6808026061636922E-2</v>
      </c>
      <c r="I3497" s="28">
        <v>3.7690000000000001</v>
      </c>
      <c r="J3497" s="28">
        <v>14.205361366271973</v>
      </c>
      <c r="K3497" s="28">
        <v>3.9068347622178532</v>
      </c>
      <c r="L3497" s="28">
        <v>40.670007612281147</v>
      </c>
      <c r="M3497" s="31"/>
      <c r="N3497" s="32">
        <f t="shared" si="216"/>
        <v>88.257508605665592</v>
      </c>
      <c r="O3497" s="32">
        <f t="shared" si="217"/>
        <v>63.893026238284889</v>
      </c>
      <c r="P3497" s="32">
        <f t="shared" si="219"/>
        <v>81.664701688676544</v>
      </c>
    </row>
    <row r="3498" spans="1:16" x14ac:dyDescent="0.2">
      <c r="A3498" s="20" t="s">
        <v>3493</v>
      </c>
      <c r="B3498" s="20" t="s">
        <v>10493</v>
      </c>
      <c r="C3498" s="20" t="s">
        <v>6912</v>
      </c>
      <c r="D3498" s="1" t="s">
        <v>14205</v>
      </c>
      <c r="E3498" s="35">
        <v>8208</v>
      </c>
      <c r="F3498" s="35">
        <v>138748</v>
      </c>
      <c r="G3498" s="37">
        <f t="shared" si="218"/>
        <v>5.9157609479055552E-2</v>
      </c>
      <c r="I3498" s="28">
        <v>3.5310000000000001</v>
      </c>
      <c r="J3498" s="28">
        <v>12.467961311340332</v>
      </c>
      <c r="K3498" s="28">
        <v>1.9997407728025871</v>
      </c>
      <c r="L3498" s="28">
        <v>44.315302144249515</v>
      </c>
      <c r="M3498" s="31"/>
      <c r="N3498" s="32">
        <f t="shared" si="216"/>
        <v>91.379706208209612</v>
      </c>
      <c r="O3498" s="32">
        <f t="shared" si="217"/>
        <v>66.605438849739542</v>
      </c>
      <c r="P3498" s="32">
        <f t="shared" si="219"/>
        <v>84.67601520663402</v>
      </c>
    </row>
    <row r="3499" spans="1:16" x14ac:dyDescent="0.2">
      <c r="A3499" s="20" t="s">
        <v>3494</v>
      </c>
      <c r="B3499" s="20" t="s">
        <v>10494</v>
      </c>
      <c r="C3499" s="20" t="s">
        <v>6912</v>
      </c>
      <c r="D3499" s="1" t="s">
        <v>14205</v>
      </c>
      <c r="E3499" s="35">
        <v>6513</v>
      </c>
      <c r="F3499" s="35">
        <v>138748</v>
      </c>
      <c r="G3499" s="37">
        <f t="shared" si="218"/>
        <v>4.6941217170697956E-2</v>
      </c>
      <c r="I3499" s="28">
        <v>5.4619999999999997</v>
      </c>
      <c r="J3499" s="28">
        <v>29.833444595336914</v>
      </c>
      <c r="K3499" s="28">
        <v>1.7720832938712747</v>
      </c>
      <c r="L3499" s="28">
        <v>44.036849378166742</v>
      </c>
      <c r="M3499" s="31"/>
      <c r="N3499" s="32">
        <f t="shared" si="216"/>
        <v>94.608283545033984</v>
      </c>
      <c r="O3499" s="32">
        <f t="shared" si="217"/>
        <v>68.426854928022181</v>
      </c>
      <c r="P3499" s="32">
        <f t="shared" si="219"/>
        <v>87.5238275290925</v>
      </c>
    </row>
    <row r="3500" spans="1:16" x14ac:dyDescent="0.2">
      <c r="A3500" s="20" t="s">
        <v>3495</v>
      </c>
      <c r="B3500" s="20" t="s">
        <v>10495</v>
      </c>
      <c r="C3500" s="20" t="s">
        <v>6912</v>
      </c>
      <c r="D3500" s="1" t="s">
        <v>14205</v>
      </c>
      <c r="E3500" s="35">
        <v>6251</v>
      </c>
      <c r="F3500" s="35">
        <v>138748</v>
      </c>
      <c r="G3500" s="37">
        <f t="shared" si="218"/>
        <v>4.5052901663447401E-2</v>
      </c>
      <c r="I3500" s="28">
        <v>7.8570000000000002</v>
      </c>
      <c r="J3500" s="28">
        <v>61.732448577880859</v>
      </c>
      <c r="K3500" s="28">
        <v>3.8300501630909887</v>
      </c>
      <c r="L3500" s="28">
        <v>41.402335626299795</v>
      </c>
      <c r="M3500" s="31"/>
      <c r="N3500" s="32">
        <f t="shared" si="216"/>
        <v>94.678676695843976</v>
      </c>
      <c r="O3500" s="32">
        <f t="shared" si="217"/>
        <v>67.743769255230958</v>
      </c>
      <c r="P3500" s="32">
        <f t="shared" si="219"/>
        <v>87.390336176011147</v>
      </c>
    </row>
    <row r="3501" spans="1:16" x14ac:dyDescent="0.2">
      <c r="A3501" s="20" t="s">
        <v>3496</v>
      </c>
      <c r="B3501" s="20" t="s">
        <v>10496</v>
      </c>
      <c r="C3501" s="20" t="s">
        <v>6912</v>
      </c>
      <c r="D3501" s="1" t="s">
        <v>14205</v>
      </c>
      <c r="E3501" s="35">
        <v>6738</v>
      </c>
      <c r="F3501" s="35">
        <v>138748</v>
      </c>
      <c r="G3501" s="37">
        <f t="shared" si="218"/>
        <v>4.8562862167382592E-2</v>
      </c>
      <c r="I3501" s="28">
        <v>4.7910000000000004</v>
      </c>
      <c r="J3501" s="28">
        <v>22.953681945800781</v>
      </c>
      <c r="K3501" s="28">
        <v>1.721142509154252</v>
      </c>
      <c r="L3501" s="28">
        <v>48.218759275749484</v>
      </c>
      <c r="M3501" s="31"/>
      <c r="N3501" s="32">
        <f t="shared" si="216"/>
        <v>94.588882562877501</v>
      </c>
      <c r="O3501" s="32">
        <f t="shared" si="217"/>
        <v>69.649587386675876</v>
      </c>
      <c r="P3501" s="32">
        <f t="shared" si="219"/>
        <v>87.840536537573882</v>
      </c>
    </row>
    <row r="3502" spans="1:16" x14ac:dyDescent="0.2">
      <c r="A3502" s="20" t="s">
        <v>3497</v>
      </c>
      <c r="B3502" s="20" t="s">
        <v>10497</v>
      </c>
      <c r="C3502" s="20" t="s">
        <v>6912</v>
      </c>
      <c r="D3502" s="1" t="s">
        <v>14205</v>
      </c>
      <c r="E3502" s="35">
        <v>7717</v>
      </c>
      <c r="F3502" s="35">
        <v>138748</v>
      </c>
      <c r="G3502" s="37">
        <f t="shared" si="218"/>
        <v>5.5618819730734854E-2</v>
      </c>
      <c r="I3502" s="28">
        <v>7.335</v>
      </c>
      <c r="J3502" s="28">
        <v>53.802223205566406</v>
      </c>
      <c r="K3502" s="28">
        <v>1.6238078697675842</v>
      </c>
      <c r="L3502" s="28">
        <v>43.19009977970714</v>
      </c>
      <c r="M3502" s="31"/>
      <c r="N3502" s="32">
        <f t="shared" si="216"/>
        <v>97.418250512523258</v>
      </c>
      <c r="O3502" s="32">
        <f t="shared" si="217"/>
        <v>69.714481075017062</v>
      </c>
      <c r="P3502" s="32">
        <f t="shared" si="219"/>
        <v>89.921862942279319</v>
      </c>
    </row>
    <row r="3503" spans="1:16" x14ac:dyDescent="0.2">
      <c r="A3503" s="20" t="s">
        <v>3498</v>
      </c>
      <c r="B3503" s="20" t="s">
        <v>10498</v>
      </c>
      <c r="C3503" s="20" t="s">
        <v>6912</v>
      </c>
      <c r="D3503" s="1" t="s">
        <v>14205</v>
      </c>
      <c r="E3503" s="35">
        <v>8537</v>
      </c>
      <c r="F3503" s="35">
        <v>138748</v>
      </c>
      <c r="G3503" s="37">
        <f t="shared" si="218"/>
        <v>6.1528814829763315E-2</v>
      </c>
      <c r="I3503" s="28">
        <v>8.1590000000000007</v>
      </c>
      <c r="J3503" s="28">
        <v>66.569282531738281</v>
      </c>
      <c r="K3503" s="28">
        <v>3.3682110899882911</v>
      </c>
      <c r="L3503" s="28">
        <v>39.026824411385732</v>
      </c>
      <c r="M3503" s="31"/>
      <c r="N3503" s="32">
        <f t="shared" si="216"/>
        <v>95.237247257344364</v>
      </c>
      <c r="O3503" s="32">
        <f t="shared" si="217"/>
        <v>67.292340936417844</v>
      </c>
      <c r="P3503" s="32">
        <f t="shared" si="219"/>
        <v>87.675610243710523</v>
      </c>
    </row>
    <row r="3504" spans="1:16" x14ac:dyDescent="0.2">
      <c r="A3504" s="20" t="s">
        <v>3499</v>
      </c>
      <c r="B3504" s="20" t="s">
        <v>10499</v>
      </c>
      <c r="C3504" s="20" t="s">
        <v>6912</v>
      </c>
      <c r="D3504" s="1" t="s">
        <v>14205</v>
      </c>
      <c r="E3504" s="35">
        <v>7656</v>
      </c>
      <c r="F3504" s="35">
        <v>138748</v>
      </c>
      <c r="G3504" s="37">
        <f t="shared" si="218"/>
        <v>5.5179173753855913E-2</v>
      </c>
      <c r="I3504" s="28">
        <v>1.3360000000000001</v>
      </c>
      <c r="J3504" s="28">
        <v>1.7848960161209106</v>
      </c>
      <c r="K3504" s="28">
        <v>1.2223928976895893</v>
      </c>
      <c r="L3504" s="28">
        <v>42.835945663531874</v>
      </c>
      <c r="M3504" s="31"/>
      <c r="N3504" s="32">
        <f t="shared" si="216"/>
        <v>88.65161867397498</v>
      </c>
      <c r="O3504" s="32">
        <f t="shared" si="217"/>
        <v>64.295330223046761</v>
      </c>
      <c r="P3504" s="32">
        <f t="shared" si="219"/>
        <v>82.061028956114185</v>
      </c>
    </row>
    <row r="3505" spans="1:16" x14ac:dyDescent="0.2">
      <c r="A3505" s="20" t="s">
        <v>3500</v>
      </c>
      <c r="B3505" s="20" t="s">
        <v>10500</v>
      </c>
      <c r="C3505" s="20" t="s">
        <v>6912</v>
      </c>
      <c r="D3505" s="1" t="s">
        <v>14205</v>
      </c>
      <c r="E3505" s="35">
        <v>8492</v>
      </c>
      <c r="F3505" s="35">
        <v>138748</v>
      </c>
      <c r="G3505" s="37">
        <f t="shared" si="218"/>
        <v>6.1204485830426383E-2</v>
      </c>
      <c r="I3505" s="28">
        <v>1.24</v>
      </c>
      <c r="J3505" s="28">
        <v>1.537600040435791</v>
      </c>
      <c r="K3505" s="28">
        <v>2.4360761122999435</v>
      </c>
      <c r="L3505" s="28">
        <v>38.194182760244935</v>
      </c>
      <c r="M3505" s="31"/>
      <c r="N3505" s="32">
        <f t="shared" si="216"/>
        <v>85.7563104375309</v>
      </c>
      <c r="O3505" s="32">
        <f t="shared" si="217"/>
        <v>61.330974667908436</v>
      </c>
      <c r="P3505" s="32">
        <f t="shared" si="219"/>
        <v>79.147037144397586</v>
      </c>
    </row>
    <row r="3506" spans="1:16" x14ac:dyDescent="0.2">
      <c r="A3506" s="20" t="s">
        <v>3501</v>
      </c>
      <c r="B3506" s="20" t="s">
        <v>10501</v>
      </c>
      <c r="C3506" s="20" t="s">
        <v>6912</v>
      </c>
      <c r="D3506" s="1" t="s">
        <v>14205</v>
      </c>
      <c r="E3506" s="35">
        <v>7430</v>
      </c>
      <c r="F3506" s="35">
        <v>138748</v>
      </c>
      <c r="G3506" s="37">
        <f t="shared" si="218"/>
        <v>5.3550321446074897E-2</v>
      </c>
      <c r="I3506" s="28">
        <v>12.71</v>
      </c>
      <c r="J3506" s="28">
        <v>161.54409790039062</v>
      </c>
      <c r="K3506" s="28">
        <v>1.5103236473567625</v>
      </c>
      <c r="L3506" s="28">
        <v>52.05006729475101</v>
      </c>
      <c r="M3506" s="31"/>
      <c r="N3506" s="32">
        <f t="shared" si="216"/>
        <v>107.05526636174653</v>
      </c>
      <c r="O3506" s="32">
        <f t="shared" si="217"/>
        <v>77.001642623231305</v>
      </c>
      <c r="P3506" s="32">
        <f t="shared" si="219"/>
        <v>98.92302962975927</v>
      </c>
    </row>
    <row r="3507" spans="1:16" x14ac:dyDescent="0.2">
      <c r="A3507" s="20" t="s">
        <v>3502</v>
      </c>
      <c r="B3507" s="20" t="s">
        <v>10502</v>
      </c>
      <c r="C3507" s="20" t="s">
        <v>6912</v>
      </c>
      <c r="D3507" s="1" t="s">
        <v>14205</v>
      </c>
      <c r="E3507" s="35">
        <v>9285</v>
      </c>
      <c r="F3507" s="35">
        <v>138748</v>
      </c>
      <c r="G3507" s="37">
        <f t="shared" si="218"/>
        <v>6.6919883529852689E-2</v>
      </c>
      <c r="I3507" s="28">
        <v>1.6639999999999999</v>
      </c>
      <c r="J3507" s="28">
        <v>2.7688961029052734</v>
      </c>
      <c r="K3507" s="28">
        <v>1.3120854632185095</v>
      </c>
      <c r="L3507" s="28">
        <v>41.097899838449109</v>
      </c>
      <c r="M3507" s="31"/>
      <c r="N3507" s="32">
        <f t="shared" si="216"/>
        <v>88.668560762810955</v>
      </c>
      <c r="O3507" s="32">
        <f t="shared" si="217"/>
        <v>63.841138745792819</v>
      </c>
      <c r="P3507" s="32">
        <f t="shared" si="219"/>
        <v>81.950486594982863</v>
      </c>
    </row>
    <row r="3508" spans="1:16" x14ac:dyDescent="0.2">
      <c r="A3508" s="20" t="s">
        <v>3503</v>
      </c>
      <c r="B3508" s="20" t="s">
        <v>10503</v>
      </c>
      <c r="C3508" s="20" t="s">
        <v>6912</v>
      </c>
      <c r="D3508" s="1" t="s">
        <v>14205</v>
      </c>
      <c r="E3508" s="35">
        <v>9438</v>
      </c>
      <c r="F3508" s="35">
        <v>138748</v>
      </c>
      <c r="G3508" s="37">
        <f t="shared" si="218"/>
        <v>6.8022602127598239E-2</v>
      </c>
      <c r="I3508" s="28">
        <v>11.823</v>
      </c>
      <c r="J3508" s="28">
        <v>139.7833251953125</v>
      </c>
      <c r="K3508" s="28">
        <v>1.2329432016230495</v>
      </c>
      <c r="L3508" s="28">
        <v>50.411315956770501</v>
      </c>
      <c r="M3508" s="31"/>
      <c r="N3508" s="32">
        <f t="shared" si="216"/>
        <v>105.89317524640484</v>
      </c>
      <c r="O3508" s="32">
        <f t="shared" si="217"/>
        <v>76.040513651957099</v>
      </c>
      <c r="P3508" s="32">
        <f t="shared" si="219"/>
        <v>97.815317039414879</v>
      </c>
    </row>
    <row r="3509" spans="1:16" x14ac:dyDescent="0.2">
      <c r="A3509" s="20" t="s">
        <v>3504</v>
      </c>
      <c r="B3509" s="20" t="s">
        <v>10504</v>
      </c>
      <c r="C3509" s="20" t="s">
        <v>6912</v>
      </c>
      <c r="D3509" s="1" t="s">
        <v>14205</v>
      </c>
      <c r="E3509" s="35">
        <v>5318</v>
      </c>
      <c r="F3509" s="35">
        <v>138748</v>
      </c>
      <c r="G3509" s="37">
        <f t="shared" si="218"/>
        <v>3.8328480410528443E-2</v>
      </c>
      <c r="I3509" s="28">
        <v>5.3029999999999999</v>
      </c>
      <c r="J3509" s="28">
        <v>28.121809005737305</v>
      </c>
      <c r="K3509" s="28">
        <v>-0.52966435503297171</v>
      </c>
      <c r="L3509" s="28">
        <v>48.842610003760811</v>
      </c>
      <c r="M3509" s="31"/>
      <c r="N3509" s="32">
        <f t="shared" si="216"/>
        <v>98.674047900818223</v>
      </c>
      <c r="O3509" s="32">
        <f t="shared" si="217"/>
        <v>72.010811643957737</v>
      </c>
      <c r="P3509" s="32">
        <f t="shared" si="219"/>
        <v>91.459219127813554</v>
      </c>
    </row>
    <row r="3510" spans="1:16" x14ac:dyDescent="0.2">
      <c r="A3510" s="20" t="s">
        <v>3505</v>
      </c>
      <c r="B3510" s="20" t="s">
        <v>10505</v>
      </c>
      <c r="C3510" s="20" t="s">
        <v>6912</v>
      </c>
      <c r="D3510" s="1" t="s">
        <v>14205</v>
      </c>
      <c r="E3510" s="35">
        <v>9260</v>
      </c>
      <c r="F3510" s="35">
        <v>138748</v>
      </c>
      <c r="G3510" s="37">
        <f t="shared" si="218"/>
        <v>6.6739700752443273E-2</v>
      </c>
      <c r="I3510" s="28">
        <v>10.661</v>
      </c>
      <c r="J3510" s="28">
        <v>113.65692138671875</v>
      </c>
      <c r="K3510" s="28">
        <v>1.6101617164336581</v>
      </c>
      <c r="L3510" s="28">
        <v>43.482937365010798</v>
      </c>
      <c r="M3510" s="31"/>
      <c r="N3510" s="32">
        <f t="shared" si="216"/>
        <v>102.23489760922567</v>
      </c>
      <c r="O3510" s="32">
        <f t="shared" si="217"/>
        <v>72.145555153907509</v>
      </c>
      <c r="P3510" s="32">
        <f t="shared" si="219"/>
        <v>94.092995717944092</v>
      </c>
    </row>
    <row r="3511" spans="1:16" x14ac:dyDescent="0.2">
      <c r="A3511" s="20" t="s">
        <v>3506</v>
      </c>
      <c r="B3511" s="20" t="s">
        <v>10506</v>
      </c>
      <c r="C3511" s="20" t="s">
        <v>6912</v>
      </c>
      <c r="D3511" s="1" t="s">
        <v>14205</v>
      </c>
      <c r="E3511" s="35">
        <v>8033</v>
      </c>
      <c r="F3511" s="35">
        <v>138748</v>
      </c>
      <c r="G3511" s="37">
        <f t="shared" si="218"/>
        <v>5.7896330037189726E-2</v>
      </c>
      <c r="I3511" s="28">
        <v>9.1479999999999997</v>
      </c>
      <c r="J3511" s="28">
        <v>83.685905456542969</v>
      </c>
      <c r="K3511" s="28">
        <v>1.3919270254046374</v>
      </c>
      <c r="L3511" s="28">
        <v>48.434333374828832</v>
      </c>
      <c r="M3511" s="31"/>
      <c r="N3511" s="32">
        <f t="shared" si="216"/>
        <v>101.52571568520048</v>
      </c>
      <c r="O3511" s="32">
        <f t="shared" si="217"/>
        <v>73.437767224027127</v>
      </c>
      <c r="P3511" s="32">
        <f t="shared" si="219"/>
        <v>93.925372771830268</v>
      </c>
    </row>
    <row r="3512" spans="1:16" x14ac:dyDescent="0.2">
      <c r="A3512" s="20" t="s">
        <v>3507</v>
      </c>
      <c r="B3512" s="20" t="s">
        <v>10507</v>
      </c>
      <c r="C3512" s="20" t="s">
        <v>6912</v>
      </c>
      <c r="D3512" s="1" t="s">
        <v>14205</v>
      </c>
      <c r="E3512" s="35">
        <v>8801</v>
      </c>
      <c r="F3512" s="35">
        <v>138748</v>
      </c>
      <c r="G3512" s="37">
        <f t="shared" si="218"/>
        <v>6.3431544959206623E-2</v>
      </c>
      <c r="I3512" s="28">
        <v>10.599</v>
      </c>
      <c r="J3512" s="28">
        <v>112.33879852294922</v>
      </c>
      <c r="K3512" s="28">
        <v>2.6519983341911959</v>
      </c>
      <c r="L3512" s="28">
        <v>45.66253834791501</v>
      </c>
      <c r="M3512" s="31"/>
      <c r="N3512" s="32">
        <f t="shared" si="216"/>
        <v>101.16864092918047</v>
      </c>
      <c r="O3512" s="32">
        <f t="shared" si="217"/>
        <v>72.277104420364765</v>
      </c>
      <c r="P3512" s="32">
        <f t="shared" si="219"/>
        <v>93.350854412493675</v>
      </c>
    </row>
    <row r="3513" spans="1:16" x14ac:dyDescent="0.2">
      <c r="A3513" s="20" t="s">
        <v>3508</v>
      </c>
      <c r="B3513" s="20" t="s">
        <v>10508</v>
      </c>
      <c r="C3513" s="20" t="s">
        <v>6912</v>
      </c>
      <c r="D3513" s="1" t="s">
        <v>14205</v>
      </c>
      <c r="E3513" s="35">
        <v>5584</v>
      </c>
      <c r="F3513" s="35">
        <v>138748</v>
      </c>
      <c r="G3513" s="37">
        <f t="shared" si="218"/>
        <v>4.0245625162164497E-2</v>
      </c>
      <c r="I3513" s="28">
        <v>7.1859999999999999</v>
      </c>
      <c r="J3513" s="28">
        <v>51.638595581054688</v>
      </c>
      <c r="K3513" s="28">
        <v>-0.29778842392835514</v>
      </c>
      <c r="L3513" s="28">
        <v>46.830587392550143</v>
      </c>
      <c r="M3513" s="31"/>
      <c r="N3513" s="32">
        <f t="shared" si="216"/>
        <v>100.71240013977757</v>
      </c>
      <c r="O3513" s="32">
        <f t="shared" si="217"/>
        <v>72.54828945975234</v>
      </c>
      <c r="P3513" s="32">
        <f t="shared" si="219"/>
        <v>93.091448423983877</v>
      </c>
    </row>
    <row r="3514" spans="1:16" x14ac:dyDescent="0.2">
      <c r="A3514" s="20" t="s">
        <v>3509</v>
      </c>
      <c r="B3514" s="20" t="s">
        <v>10509</v>
      </c>
      <c r="C3514" s="20" t="s">
        <v>6912</v>
      </c>
      <c r="D3514" s="1" t="s">
        <v>14205</v>
      </c>
      <c r="E3514" s="35">
        <v>7605</v>
      </c>
      <c r="F3514" s="35">
        <v>138748</v>
      </c>
      <c r="G3514" s="37">
        <f t="shared" si="218"/>
        <v>5.481160088794073E-2</v>
      </c>
      <c r="I3514" s="28">
        <v>11.086</v>
      </c>
      <c r="J3514" s="28">
        <v>122.89939880371094</v>
      </c>
      <c r="K3514" s="28">
        <v>1.5760438311609331</v>
      </c>
      <c r="L3514" s="28">
        <v>47.570414201183432</v>
      </c>
      <c r="M3514" s="31"/>
      <c r="N3514" s="32">
        <f t="shared" si="216"/>
        <v>103.77639927842806</v>
      </c>
      <c r="O3514" s="32">
        <f t="shared" si="217"/>
        <v>74.163893588496762</v>
      </c>
      <c r="P3514" s="32">
        <f t="shared" si="219"/>
        <v>95.763525070875403</v>
      </c>
    </row>
    <row r="3515" spans="1:16" x14ac:dyDescent="0.2">
      <c r="A3515" s="20" t="s">
        <v>3510</v>
      </c>
      <c r="B3515" s="20" t="s">
        <v>10510</v>
      </c>
      <c r="C3515" s="20" t="s">
        <v>6913</v>
      </c>
      <c r="D3515" s="1" t="s">
        <v>14017</v>
      </c>
      <c r="E3515" s="35">
        <v>5707</v>
      </c>
      <c r="F3515" s="35">
        <v>419176</v>
      </c>
      <c r="G3515" s="37">
        <f t="shared" si="218"/>
        <v>1.3614806191194153E-2</v>
      </c>
      <c r="I3515" s="28">
        <v>12.914999999999999</v>
      </c>
      <c r="J3515" s="28">
        <v>166.79722595214844</v>
      </c>
      <c r="K3515" s="28">
        <v>3.9486048344803342</v>
      </c>
      <c r="L3515" s="28">
        <v>36.739618012966531</v>
      </c>
      <c r="M3515" s="31"/>
      <c r="N3515" s="32">
        <f t="shared" si="216"/>
        <v>100.49139442431104</v>
      </c>
      <c r="O3515" s="32">
        <f t="shared" si="217"/>
        <v>68.808207255301255</v>
      </c>
      <c r="P3515" s="32">
        <f t="shared" si="219"/>
        <v>91.918212676778523</v>
      </c>
    </row>
    <row r="3516" spans="1:16" x14ac:dyDescent="0.2">
      <c r="A3516" s="20" t="s">
        <v>3511</v>
      </c>
      <c r="B3516" s="20" t="s">
        <v>10511</v>
      </c>
      <c r="C3516" s="20" t="s">
        <v>6913</v>
      </c>
      <c r="D3516" s="1" t="s">
        <v>14017</v>
      </c>
      <c r="E3516" s="35">
        <v>6232</v>
      </c>
      <c r="F3516" s="35">
        <v>419176</v>
      </c>
      <c r="G3516" s="37">
        <f t="shared" si="218"/>
        <v>1.4867263392942344E-2</v>
      </c>
      <c r="I3516" s="28">
        <v>8.2439999999999998</v>
      </c>
      <c r="J3516" s="28">
        <v>67.963539123535156</v>
      </c>
      <c r="K3516" s="28">
        <v>1.3260775850527857</v>
      </c>
      <c r="L3516" s="28">
        <v>40.578626444159177</v>
      </c>
      <c r="M3516" s="31"/>
      <c r="N3516" s="32">
        <f t="shared" si="216"/>
        <v>98.577640945733833</v>
      </c>
      <c r="O3516" s="32">
        <f t="shared" si="217"/>
        <v>69.502702012316448</v>
      </c>
      <c r="P3516" s="32">
        <f t="shared" si="219"/>
        <v>90.710227404131246</v>
      </c>
    </row>
    <row r="3517" spans="1:16" x14ac:dyDescent="0.2">
      <c r="A3517" s="20" t="s">
        <v>3512</v>
      </c>
      <c r="B3517" s="20" t="s">
        <v>10512</v>
      </c>
      <c r="C3517" s="20" t="s">
        <v>6913</v>
      </c>
      <c r="D3517" s="1" t="s">
        <v>14017</v>
      </c>
      <c r="E3517" s="35">
        <v>7267</v>
      </c>
      <c r="F3517" s="35">
        <v>419176</v>
      </c>
      <c r="G3517" s="37">
        <f t="shared" si="218"/>
        <v>1.7336393304960208E-2</v>
      </c>
      <c r="I3517" s="28">
        <v>16.105</v>
      </c>
      <c r="J3517" s="28">
        <v>259.37103271484375</v>
      </c>
      <c r="K3517" s="28">
        <v>0.14779050740802854</v>
      </c>
      <c r="L3517" s="28">
        <v>41.838722994358058</v>
      </c>
      <c r="M3517" s="31"/>
      <c r="N3517" s="32">
        <f t="shared" si="216"/>
        <v>111.06009703884544</v>
      </c>
      <c r="O3517" s="32">
        <f t="shared" si="217"/>
        <v>75.058596187787046</v>
      </c>
      <c r="P3517" s="32">
        <f t="shared" si="219"/>
        <v>101.318418957861</v>
      </c>
    </row>
    <row r="3518" spans="1:16" x14ac:dyDescent="0.2">
      <c r="A3518" s="20" t="s">
        <v>3513</v>
      </c>
      <c r="B3518" s="20" t="s">
        <v>10513</v>
      </c>
      <c r="C3518" s="20" t="s">
        <v>6913</v>
      </c>
      <c r="D3518" s="1" t="s">
        <v>14017</v>
      </c>
      <c r="E3518" s="35">
        <v>5964</v>
      </c>
      <c r="F3518" s="35">
        <v>419176</v>
      </c>
      <c r="G3518" s="37">
        <f t="shared" si="218"/>
        <v>1.4227913811859458E-2</v>
      </c>
      <c r="I3518" s="28">
        <v>8.7590000000000003</v>
      </c>
      <c r="J3518" s="28">
        <v>76.720077514648437</v>
      </c>
      <c r="K3518" s="28">
        <v>-0.24866878245283769</v>
      </c>
      <c r="L3518" s="28">
        <v>44.133467471495642</v>
      </c>
      <c r="M3518" s="31"/>
      <c r="N3518" s="32">
        <f t="shared" si="216"/>
        <v>102.32279490974366</v>
      </c>
      <c r="O3518" s="32">
        <f t="shared" si="217"/>
        <v>72.531960250359674</v>
      </c>
      <c r="P3518" s="32">
        <f t="shared" si="219"/>
        <v>94.261666508008688</v>
      </c>
    </row>
    <row r="3519" spans="1:16" x14ac:dyDescent="0.2">
      <c r="A3519" s="20" t="s">
        <v>3514</v>
      </c>
      <c r="B3519" s="20" t="s">
        <v>10514</v>
      </c>
      <c r="C3519" s="20" t="s">
        <v>6913</v>
      </c>
      <c r="D3519" s="1" t="s">
        <v>14017</v>
      </c>
      <c r="E3519" s="35">
        <v>9899</v>
      </c>
      <c r="F3519" s="35">
        <v>419176</v>
      </c>
      <c r="G3519" s="37">
        <f t="shared" si="218"/>
        <v>2.3615378743057809E-2</v>
      </c>
      <c r="I3519" s="28">
        <v>13.425000000000001</v>
      </c>
      <c r="J3519" s="28">
        <v>180.23062133789062</v>
      </c>
      <c r="K3519" s="28">
        <v>2.7856978098246565</v>
      </c>
      <c r="L3519" s="28">
        <v>38.38458430144459</v>
      </c>
      <c r="M3519" s="31"/>
      <c r="N3519" s="32">
        <f t="shared" si="216"/>
        <v>103.16418977027217</v>
      </c>
      <c r="O3519" s="32">
        <f t="shared" si="217"/>
        <v>70.599903448421799</v>
      </c>
      <c r="P3519" s="32">
        <f t="shared" si="219"/>
        <v>94.352590620645458</v>
      </c>
    </row>
    <row r="3520" spans="1:16" x14ac:dyDescent="0.2">
      <c r="A3520" s="20" t="s">
        <v>3515</v>
      </c>
      <c r="B3520" s="20" t="s">
        <v>10515</v>
      </c>
      <c r="C3520" s="20" t="s">
        <v>6913</v>
      </c>
      <c r="D3520" s="1" t="s">
        <v>14017</v>
      </c>
      <c r="E3520" s="35">
        <v>7269</v>
      </c>
      <c r="F3520" s="35">
        <v>419176</v>
      </c>
      <c r="G3520" s="37">
        <f t="shared" si="218"/>
        <v>1.7341164570490678E-2</v>
      </c>
      <c r="I3520" s="28">
        <v>12.361000000000001</v>
      </c>
      <c r="J3520" s="28">
        <v>152.79432678222656</v>
      </c>
      <c r="K3520" s="28">
        <v>1.7421874242222148</v>
      </c>
      <c r="L3520" s="28">
        <v>39.258082267161917</v>
      </c>
      <c r="M3520" s="31"/>
      <c r="N3520" s="32">
        <f t="shared" si="216"/>
        <v>103.41867630953587</v>
      </c>
      <c r="O3520" s="32">
        <f t="shared" si="217"/>
        <v>71.207494187741247</v>
      </c>
      <c r="P3520" s="32">
        <f t="shared" si="219"/>
        <v>94.702623938923111</v>
      </c>
    </row>
    <row r="3521" spans="1:16" x14ac:dyDescent="0.2">
      <c r="A3521" s="20" t="s">
        <v>3516</v>
      </c>
      <c r="B3521" s="20" t="s">
        <v>10516</v>
      </c>
      <c r="C3521" s="20" t="s">
        <v>6913</v>
      </c>
      <c r="D3521" s="1" t="s">
        <v>14017</v>
      </c>
      <c r="E3521" s="35">
        <v>8333</v>
      </c>
      <c r="F3521" s="35">
        <v>419176</v>
      </c>
      <c r="G3521" s="37">
        <f t="shared" si="218"/>
        <v>1.9879477832700346E-2</v>
      </c>
      <c r="I3521" s="28">
        <v>9.5500000000000007</v>
      </c>
      <c r="J3521" s="28">
        <v>91.202499389648438</v>
      </c>
      <c r="K3521" s="28">
        <v>0.71438393304612668</v>
      </c>
      <c r="L3521" s="28">
        <v>39.083883355334216</v>
      </c>
      <c r="M3521" s="31"/>
      <c r="N3521" s="32">
        <f t="shared" si="216"/>
        <v>100.96715707175082</v>
      </c>
      <c r="O3521" s="32">
        <f t="shared" si="217"/>
        <v>70.220202651838179</v>
      </c>
      <c r="P3521" s="32">
        <f t="shared" si="219"/>
        <v>92.647311375076612</v>
      </c>
    </row>
    <row r="3522" spans="1:16" x14ac:dyDescent="0.2">
      <c r="A3522" s="20" t="s">
        <v>3517</v>
      </c>
      <c r="B3522" s="20" t="s">
        <v>10517</v>
      </c>
      <c r="C3522" s="20" t="s">
        <v>6913</v>
      </c>
      <c r="D3522" s="1" t="s">
        <v>14017</v>
      </c>
      <c r="E3522" s="35">
        <v>7704</v>
      </c>
      <c r="F3522" s="35">
        <v>419176</v>
      </c>
      <c r="G3522" s="37">
        <f t="shared" si="218"/>
        <v>1.8378914823367749E-2</v>
      </c>
      <c r="I3522" s="28">
        <v>7.1130000000000004</v>
      </c>
      <c r="J3522" s="28">
        <v>50.594768524169922</v>
      </c>
      <c r="K3522" s="28">
        <v>0.58651177698260759</v>
      </c>
      <c r="L3522" s="28">
        <v>42.342289719626166</v>
      </c>
      <c r="M3522" s="31"/>
      <c r="N3522" s="32">
        <f t="shared" si="216"/>
        <v>98.36278842208867</v>
      </c>
      <c r="O3522" s="32">
        <f t="shared" si="217"/>
        <v>69.935778388647847</v>
      </c>
      <c r="P3522" s="32">
        <f t="shared" si="219"/>
        <v>90.670698536826166</v>
      </c>
    </row>
    <row r="3523" spans="1:16" x14ac:dyDescent="0.2">
      <c r="A3523" s="20" t="s">
        <v>3518</v>
      </c>
      <c r="B3523" s="20" t="s">
        <v>10518</v>
      </c>
      <c r="C3523" s="20" t="s">
        <v>6913</v>
      </c>
      <c r="D3523" s="1" t="s">
        <v>14017</v>
      </c>
      <c r="E3523" s="35">
        <v>8709</v>
      </c>
      <c r="F3523" s="35">
        <v>419176</v>
      </c>
      <c r="G3523" s="37">
        <f t="shared" si="218"/>
        <v>2.0776475752428573E-2</v>
      </c>
      <c r="I3523" s="28">
        <v>6.9089999999999998</v>
      </c>
      <c r="J3523" s="28">
        <v>47.734279632568359</v>
      </c>
      <c r="K3523" s="28">
        <v>0.13859974051039209</v>
      </c>
      <c r="L3523" s="28">
        <v>40.119875990354807</v>
      </c>
      <c r="M3523" s="31"/>
      <c r="N3523" s="32">
        <f t="shared" si="216"/>
        <v>98.197821643748455</v>
      </c>
      <c r="O3523" s="32">
        <f t="shared" si="217"/>
        <v>69.154302172132759</v>
      </c>
      <c r="P3523" s="32">
        <f t="shared" si="219"/>
        <v>90.33890992221211</v>
      </c>
    </row>
    <row r="3524" spans="1:16" x14ac:dyDescent="0.2">
      <c r="A3524" s="20" t="s">
        <v>3519</v>
      </c>
      <c r="B3524" s="20" t="s">
        <v>10519</v>
      </c>
      <c r="C3524" s="20" t="s">
        <v>6913</v>
      </c>
      <c r="D3524" s="1" t="s">
        <v>14017</v>
      </c>
      <c r="E3524" s="35">
        <v>11137</v>
      </c>
      <c r="F3524" s="35">
        <v>419176</v>
      </c>
      <c r="G3524" s="37">
        <f t="shared" si="218"/>
        <v>2.6568792106418306E-2</v>
      </c>
      <c r="I3524" s="28">
        <v>10.571999999999999</v>
      </c>
      <c r="J3524" s="28">
        <v>111.76718139648437</v>
      </c>
      <c r="K3524" s="28">
        <v>1.5498289703251733</v>
      </c>
      <c r="L3524" s="28">
        <v>39.695070485768163</v>
      </c>
      <c r="M3524" s="31"/>
      <c r="N3524" s="32">
        <f t="shared" si="216"/>
        <v>101.35422913638376</v>
      </c>
      <c r="O3524" s="32">
        <f t="shared" si="217"/>
        <v>70.522457719235149</v>
      </c>
      <c r="P3524" s="32">
        <f t="shared" si="219"/>
        <v>93.011432733118554</v>
      </c>
    </row>
    <row r="3525" spans="1:16" x14ac:dyDescent="0.2">
      <c r="A3525" s="20" t="s">
        <v>3520</v>
      </c>
      <c r="B3525" s="20" t="s">
        <v>10520</v>
      </c>
      <c r="C3525" s="20" t="s">
        <v>6913</v>
      </c>
      <c r="D3525" s="1" t="s">
        <v>14017</v>
      </c>
      <c r="E3525" s="35">
        <v>10487</v>
      </c>
      <c r="F3525" s="35">
        <v>419176</v>
      </c>
      <c r="G3525" s="37">
        <f t="shared" si="218"/>
        <v>2.5018130809015784E-2</v>
      </c>
      <c r="I3525" s="28">
        <v>13.747</v>
      </c>
      <c r="J3525" s="28">
        <v>188.98001098632812</v>
      </c>
      <c r="K3525" s="28">
        <v>0.97770264979556565</v>
      </c>
      <c r="L3525" s="28">
        <v>37.985982645179746</v>
      </c>
      <c r="M3525" s="31"/>
      <c r="N3525" s="32">
        <f t="shared" si="216"/>
        <v>106.03898270174743</v>
      </c>
      <c r="O3525" s="32">
        <f t="shared" si="217"/>
        <v>71.89449438629066</v>
      </c>
      <c r="P3525" s="32">
        <f t="shared" si="219"/>
        <v>96.799795291610991</v>
      </c>
    </row>
    <row r="3526" spans="1:16" x14ac:dyDescent="0.2">
      <c r="A3526" s="20" t="s">
        <v>3521</v>
      </c>
      <c r="B3526" s="20" t="s">
        <v>10521</v>
      </c>
      <c r="C3526" s="20" t="s">
        <v>6913</v>
      </c>
      <c r="D3526" s="1" t="s">
        <v>14017</v>
      </c>
      <c r="E3526" s="35">
        <v>7433</v>
      </c>
      <c r="F3526" s="35">
        <v>419176</v>
      </c>
      <c r="G3526" s="37">
        <f t="shared" si="218"/>
        <v>1.7732408343989158E-2</v>
      </c>
      <c r="I3526" s="28">
        <v>7.702</v>
      </c>
      <c r="J3526" s="28">
        <v>59.320804595947266</v>
      </c>
      <c r="K3526" s="28">
        <v>1.6050750501926752</v>
      </c>
      <c r="L3526" s="28">
        <v>40.520247544732946</v>
      </c>
      <c r="M3526" s="31"/>
      <c r="N3526" s="32">
        <f t="shared" si="216"/>
        <v>97.386797564139954</v>
      </c>
      <c r="O3526" s="32">
        <f t="shared" si="217"/>
        <v>68.872221303560138</v>
      </c>
      <c r="P3526" s="32">
        <f t="shared" si="219"/>
        <v>89.67101305572595</v>
      </c>
    </row>
    <row r="3527" spans="1:16" x14ac:dyDescent="0.2">
      <c r="A3527" s="20" t="s">
        <v>3522</v>
      </c>
      <c r="B3527" s="20" t="s">
        <v>10522</v>
      </c>
      <c r="C3527" s="20" t="s">
        <v>6913</v>
      </c>
      <c r="D3527" s="1" t="s">
        <v>14017</v>
      </c>
      <c r="E3527" s="35">
        <v>8730</v>
      </c>
      <c r="F3527" s="35">
        <v>419176</v>
      </c>
      <c r="G3527" s="37">
        <f t="shared" si="218"/>
        <v>2.0826574040498501E-2</v>
      </c>
      <c r="I3527" s="28">
        <v>9.0150000000000006</v>
      </c>
      <c r="J3527" s="28">
        <v>81.270225524902344</v>
      </c>
      <c r="K3527" s="28">
        <v>1.2908592281728315</v>
      </c>
      <c r="L3527" s="28">
        <v>39.932073310423824</v>
      </c>
      <c r="M3527" s="31"/>
      <c r="N3527" s="32">
        <f t="shared" ref="N3527:N3590" si="220">SUMPRODUCT(I3527:L3527,$I$4:$L$4) + $L$1</f>
        <v>99.587636924739897</v>
      </c>
      <c r="O3527" s="32">
        <f t="shared" ref="O3527:O3590" si="221">SUMPRODUCT(I3527:L3527,$I$5:$L$5) + $L$2</f>
        <v>69.799797157015718</v>
      </c>
      <c r="P3527" s="32">
        <f t="shared" si="219"/>
        <v>91.527318913398304</v>
      </c>
    </row>
    <row r="3528" spans="1:16" x14ac:dyDescent="0.2">
      <c r="A3528" s="20" t="s">
        <v>3523</v>
      </c>
      <c r="B3528" s="20" t="s">
        <v>10523</v>
      </c>
      <c r="C3528" s="20" t="s">
        <v>6913</v>
      </c>
      <c r="D3528" s="1" t="s">
        <v>14017</v>
      </c>
      <c r="E3528" s="35">
        <v>10226</v>
      </c>
      <c r="F3528" s="35">
        <v>419176</v>
      </c>
      <c r="G3528" s="37">
        <f t="shared" ref="G3528:G3591" si="222">SUM(E3528/F3528)</f>
        <v>2.4395480657289539E-2</v>
      </c>
      <c r="I3528" s="28">
        <v>8.2590000000000003</v>
      </c>
      <c r="J3528" s="28">
        <v>68.211082458496094</v>
      </c>
      <c r="K3528" s="28">
        <v>2.1741026069552238</v>
      </c>
      <c r="L3528" s="28">
        <v>38.023469587326424</v>
      </c>
      <c r="M3528" s="31"/>
      <c r="N3528" s="32">
        <f t="shared" si="220"/>
        <v>96.838028748854668</v>
      </c>
      <c r="O3528" s="32">
        <f t="shared" si="221"/>
        <v>67.807930171819635</v>
      </c>
      <c r="P3528" s="32">
        <f t="shared" ref="P3528:P3591" si="223">SUM(N3528*$P$1)+($P$2*O3528)</f>
        <v>88.982748599099295</v>
      </c>
    </row>
    <row r="3529" spans="1:16" x14ac:dyDescent="0.2">
      <c r="A3529" s="20" t="s">
        <v>3524</v>
      </c>
      <c r="B3529" s="20" t="s">
        <v>10524</v>
      </c>
      <c r="C3529" s="20" t="s">
        <v>6913</v>
      </c>
      <c r="D3529" s="1" t="s">
        <v>14017</v>
      </c>
      <c r="E3529" s="35">
        <v>5889</v>
      </c>
      <c r="F3529" s="35">
        <v>419176</v>
      </c>
      <c r="G3529" s="37">
        <f t="shared" si="222"/>
        <v>1.4048991354466859E-2</v>
      </c>
      <c r="I3529" s="28">
        <v>9.5180000000000007</v>
      </c>
      <c r="J3529" s="28">
        <v>90.592323303222656</v>
      </c>
      <c r="K3529" s="28">
        <v>2.7680414270202713</v>
      </c>
      <c r="L3529" s="28">
        <v>39.432501273560874</v>
      </c>
      <c r="M3529" s="31"/>
      <c r="N3529" s="32">
        <f t="shared" si="220"/>
        <v>98.1108787654249</v>
      </c>
      <c r="O3529" s="32">
        <f t="shared" si="221"/>
        <v>68.851557254536061</v>
      </c>
      <c r="P3529" s="32">
        <f t="shared" si="223"/>
        <v>90.193572978471209</v>
      </c>
    </row>
    <row r="3530" spans="1:16" x14ac:dyDescent="0.2">
      <c r="A3530" s="20" t="s">
        <v>3525</v>
      </c>
      <c r="B3530" s="20" t="s">
        <v>10525</v>
      </c>
      <c r="C3530" s="20" t="s">
        <v>6913</v>
      </c>
      <c r="D3530" s="1" t="s">
        <v>14017</v>
      </c>
      <c r="E3530" s="35">
        <v>7416</v>
      </c>
      <c r="F3530" s="35">
        <v>419176</v>
      </c>
      <c r="G3530" s="37">
        <f t="shared" si="222"/>
        <v>1.769185258698017E-2</v>
      </c>
      <c r="I3530" s="28">
        <v>9.2420000000000009</v>
      </c>
      <c r="J3530" s="28">
        <v>85.414566040039063</v>
      </c>
      <c r="K3530" s="28">
        <v>1.9516927476408072</v>
      </c>
      <c r="L3530" s="28">
        <v>38.842637540453076</v>
      </c>
      <c r="M3530" s="31"/>
      <c r="N3530" s="32">
        <f t="shared" si="220"/>
        <v>98.73796975282697</v>
      </c>
      <c r="O3530" s="32">
        <f t="shared" si="221"/>
        <v>69.009792990015114</v>
      </c>
      <c r="P3530" s="32">
        <f t="shared" si="223"/>
        <v>90.693796006959317</v>
      </c>
    </row>
    <row r="3531" spans="1:16" x14ac:dyDescent="0.2">
      <c r="A3531" s="20" t="s">
        <v>3526</v>
      </c>
      <c r="B3531" s="20" t="s">
        <v>10526</v>
      </c>
      <c r="C3531" s="20" t="s">
        <v>6913</v>
      </c>
      <c r="D3531" s="1" t="s">
        <v>14017</v>
      </c>
      <c r="E3531" s="35">
        <v>8929</v>
      </c>
      <c r="F3531" s="35">
        <v>419176</v>
      </c>
      <c r="G3531" s="37">
        <f t="shared" si="222"/>
        <v>2.1301314960780197E-2</v>
      </c>
      <c r="I3531" s="28">
        <v>8.0589999999999993</v>
      </c>
      <c r="J3531" s="28">
        <v>64.947479248046875</v>
      </c>
      <c r="K3531" s="28">
        <v>0.80690010188331329</v>
      </c>
      <c r="L3531" s="28">
        <v>41.825624370030241</v>
      </c>
      <c r="M3531" s="31"/>
      <c r="N3531" s="32">
        <f t="shared" si="220"/>
        <v>99.318084574409198</v>
      </c>
      <c r="O3531" s="32">
        <f t="shared" si="221"/>
        <v>70.276169553318795</v>
      </c>
      <c r="P3531" s="32">
        <f t="shared" si="223"/>
        <v>91.459607002565079</v>
      </c>
    </row>
    <row r="3532" spans="1:16" x14ac:dyDescent="0.2">
      <c r="A3532" s="20" t="s">
        <v>3527</v>
      </c>
      <c r="B3532" s="20" t="s">
        <v>10527</v>
      </c>
      <c r="C3532" s="20" t="s">
        <v>6913</v>
      </c>
      <c r="D3532" s="1" t="s">
        <v>14017</v>
      </c>
      <c r="E3532" s="35">
        <v>5619</v>
      </c>
      <c r="F3532" s="35">
        <v>419176</v>
      </c>
      <c r="G3532" s="37">
        <f t="shared" si="222"/>
        <v>1.3404870507853503E-2</v>
      </c>
      <c r="I3532" s="28">
        <v>10.317</v>
      </c>
      <c r="J3532" s="28">
        <v>106.44049072265625</v>
      </c>
      <c r="K3532" s="28">
        <v>-0.61154752795326217</v>
      </c>
      <c r="L3532" s="28">
        <v>44.127780743904609</v>
      </c>
      <c r="M3532" s="31"/>
      <c r="N3532" s="32">
        <f t="shared" si="220"/>
        <v>105.02715936432682</v>
      </c>
      <c r="O3532" s="32">
        <f t="shared" si="221"/>
        <v>73.826906198834365</v>
      </c>
      <c r="P3532" s="32">
        <f t="shared" si="223"/>
        <v>96.584655157602668</v>
      </c>
    </row>
    <row r="3533" spans="1:16" x14ac:dyDescent="0.2">
      <c r="A3533" s="20" t="s">
        <v>3528</v>
      </c>
      <c r="B3533" s="20" t="s">
        <v>10528</v>
      </c>
      <c r="C3533" s="20" t="s">
        <v>6913</v>
      </c>
      <c r="D3533" s="1" t="s">
        <v>14017</v>
      </c>
      <c r="E3533" s="35">
        <v>8926</v>
      </c>
      <c r="F3533" s="35">
        <v>419176</v>
      </c>
      <c r="G3533" s="37">
        <f t="shared" si="222"/>
        <v>2.1294158062484494E-2</v>
      </c>
      <c r="I3533" s="28">
        <v>10.058999999999999</v>
      </c>
      <c r="J3533" s="28">
        <v>101.18347930908203</v>
      </c>
      <c r="K3533" s="28">
        <v>-0.24939945824531856</v>
      </c>
      <c r="L3533" s="28">
        <v>43.806968406901184</v>
      </c>
      <c r="M3533" s="31"/>
      <c r="N3533" s="32">
        <f t="shared" si="220"/>
        <v>104.08716914018206</v>
      </c>
      <c r="O3533" s="32">
        <f t="shared" si="221"/>
        <v>73.26395316659179</v>
      </c>
      <c r="P3533" s="32">
        <f t="shared" si="223"/>
        <v>95.746687761985655</v>
      </c>
    </row>
    <row r="3534" spans="1:16" x14ac:dyDescent="0.2">
      <c r="A3534" s="20" t="s">
        <v>3529</v>
      </c>
      <c r="B3534" s="20" t="s">
        <v>10529</v>
      </c>
      <c r="C3534" s="20" t="s">
        <v>6913</v>
      </c>
      <c r="D3534" s="1" t="s">
        <v>14017</v>
      </c>
      <c r="E3534" s="35">
        <v>8808</v>
      </c>
      <c r="F3534" s="35">
        <v>419176</v>
      </c>
      <c r="G3534" s="37">
        <f t="shared" si="222"/>
        <v>2.1012653396186805E-2</v>
      </c>
      <c r="I3534" s="28">
        <v>3.851</v>
      </c>
      <c r="J3534" s="28">
        <v>14.830201148986816</v>
      </c>
      <c r="K3534" s="28">
        <v>0.70071205279786297</v>
      </c>
      <c r="L3534" s="28">
        <v>40.777702089009992</v>
      </c>
      <c r="M3534" s="31"/>
      <c r="N3534" s="32">
        <f t="shared" si="220"/>
        <v>92.918869589174889</v>
      </c>
      <c r="O3534" s="32">
        <f t="shared" si="221"/>
        <v>66.352387998573107</v>
      </c>
      <c r="P3534" s="32">
        <f t="shared" si="223"/>
        <v>85.730221747221549</v>
      </c>
    </row>
    <row r="3535" spans="1:16" x14ac:dyDescent="0.2">
      <c r="A3535" s="20" t="s">
        <v>3530</v>
      </c>
      <c r="B3535" s="20" t="s">
        <v>10530</v>
      </c>
      <c r="C3535" s="20" t="s">
        <v>6913</v>
      </c>
      <c r="D3535" s="1" t="s">
        <v>14017</v>
      </c>
      <c r="E3535" s="35">
        <v>10515</v>
      </c>
      <c r="F3535" s="35">
        <v>419176</v>
      </c>
      <c r="G3535" s="37">
        <f t="shared" si="222"/>
        <v>2.5084928526442354E-2</v>
      </c>
      <c r="I3535" s="28">
        <v>5.601</v>
      </c>
      <c r="J3535" s="28">
        <v>31.371200561523438</v>
      </c>
      <c r="K3535" s="28">
        <v>-8.512665702102408E-2</v>
      </c>
      <c r="L3535" s="28">
        <v>40.746837850689488</v>
      </c>
      <c r="M3535" s="31"/>
      <c r="N3535" s="32">
        <f t="shared" si="220"/>
        <v>96.698964993125742</v>
      </c>
      <c r="O3535" s="32">
        <f t="shared" si="221"/>
        <v>68.499132885166347</v>
      </c>
      <c r="P3535" s="32">
        <f t="shared" si="223"/>
        <v>89.068347384430311</v>
      </c>
    </row>
    <row r="3536" spans="1:16" x14ac:dyDescent="0.2">
      <c r="A3536" s="20" t="s">
        <v>3531</v>
      </c>
      <c r="B3536" s="20" t="s">
        <v>10531</v>
      </c>
      <c r="C3536" s="20" t="s">
        <v>6913</v>
      </c>
      <c r="D3536" s="1" t="s">
        <v>14017</v>
      </c>
      <c r="E3536" s="35">
        <v>8072</v>
      </c>
      <c r="F3536" s="35">
        <v>419176</v>
      </c>
      <c r="G3536" s="37">
        <f t="shared" si="222"/>
        <v>1.9256827680974101E-2</v>
      </c>
      <c r="I3536" s="28">
        <v>2.8610000000000002</v>
      </c>
      <c r="J3536" s="28">
        <v>8.1853208541870117</v>
      </c>
      <c r="K3536" s="28">
        <v>3.5736765528649856</v>
      </c>
      <c r="L3536" s="28">
        <v>43.854806739345889</v>
      </c>
      <c r="M3536" s="31"/>
      <c r="N3536" s="32">
        <f t="shared" si="220"/>
        <v>88.010388015057984</v>
      </c>
      <c r="O3536" s="32">
        <f t="shared" si="221"/>
        <v>64.603139720659613</v>
      </c>
      <c r="P3536" s="32">
        <f t="shared" si="223"/>
        <v>81.676599915804402</v>
      </c>
    </row>
    <row r="3537" spans="1:16" x14ac:dyDescent="0.2">
      <c r="A3537" s="20" t="s">
        <v>3532</v>
      </c>
      <c r="B3537" s="20" t="s">
        <v>10532</v>
      </c>
      <c r="C3537" s="20" t="s">
        <v>6913</v>
      </c>
      <c r="D3537" s="1" t="s">
        <v>14017</v>
      </c>
      <c r="E3537" s="35">
        <v>7964</v>
      </c>
      <c r="F3537" s="35">
        <v>419176</v>
      </c>
      <c r="G3537" s="37">
        <f t="shared" si="222"/>
        <v>1.8999179342328761E-2</v>
      </c>
      <c r="I3537" s="28">
        <v>2.6030000000000002</v>
      </c>
      <c r="J3537" s="28">
        <v>6.775609016418457</v>
      </c>
      <c r="K3537" s="28">
        <v>3.4900368291759598</v>
      </c>
      <c r="L3537" s="28">
        <v>45.126067302862886</v>
      </c>
      <c r="M3537" s="31"/>
      <c r="N3537" s="32">
        <f t="shared" si="220"/>
        <v>88.002296679487841</v>
      </c>
      <c r="O3537" s="32">
        <f t="shared" si="221"/>
        <v>64.945238044587498</v>
      </c>
      <c r="P3537" s="32">
        <f t="shared" si="223"/>
        <v>81.763266711130882</v>
      </c>
    </row>
    <row r="3538" spans="1:16" x14ac:dyDescent="0.2">
      <c r="A3538" s="20" t="s">
        <v>3533</v>
      </c>
      <c r="B3538" s="20" t="s">
        <v>10533</v>
      </c>
      <c r="C3538" s="20" t="s">
        <v>6913</v>
      </c>
      <c r="D3538" s="1" t="s">
        <v>14017</v>
      </c>
      <c r="E3538" s="35">
        <v>9114</v>
      </c>
      <c r="F3538" s="35">
        <v>419176</v>
      </c>
      <c r="G3538" s="37">
        <f t="shared" si="222"/>
        <v>2.1742657022348608E-2</v>
      </c>
      <c r="I3538" s="28">
        <v>2.8620000000000001</v>
      </c>
      <c r="J3538" s="28">
        <v>8.1910438537597656</v>
      </c>
      <c r="K3538" s="28">
        <v>3.6182289710493523</v>
      </c>
      <c r="L3538" s="28">
        <v>37.628703094140882</v>
      </c>
      <c r="M3538" s="31"/>
      <c r="N3538" s="32">
        <f t="shared" si="220"/>
        <v>86.564328141247771</v>
      </c>
      <c r="O3538" s="32">
        <f t="shared" si="221"/>
        <v>61.920572596849311</v>
      </c>
      <c r="P3538" s="32">
        <f t="shared" si="223"/>
        <v>79.895952447323111</v>
      </c>
    </row>
    <row r="3539" spans="1:16" x14ac:dyDescent="0.2">
      <c r="A3539" s="20" t="s">
        <v>3534</v>
      </c>
      <c r="B3539" s="20" t="s">
        <v>10534</v>
      </c>
      <c r="C3539" s="20" t="s">
        <v>6913</v>
      </c>
      <c r="D3539" s="1" t="s">
        <v>14017</v>
      </c>
      <c r="E3539" s="35">
        <v>8503</v>
      </c>
      <c r="F3539" s="35">
        <v>419176</v>
      </c>
      <c r="G3539" s="37">
        <f t="shared" si="222"/>
        <v>2.0285035402790235E-2</v>
      </c>
      <c r="I3539" s="28">
        <v>3.5739999999999998</v>
      </c>
      <c r="J3539" s="28">
        <v>12.773475646972656</v>
      </c>
      <c r="K3539" s="28">
        <v>1.8397960658190742</v>
      </c>
      <c r="L3539" s="28">
        <v>41.383982123956251</v>
      </c>
      <c r="M3539" s="31"/>
      <c r="N3539" s="32">
        <f t="shared" si="220"/>
        <v>91.019812764706174</v>
      </c>
      <c r="O3539" s="32">
        <f t="shared" si="221"/>
        <v>65.515331443591663</v>
      </c>
      <c r="P3539" s="32">
        <f t="shared" si="223"/>
        <v>84.118532518622374</v>
      </c>
    </row>
    <row r="3540" spans="1:16" x14ac:dyDescent="0.2">
      <c r="A3540" s="20" t="s">
        <v>3535</v>
      </c>
      <c r="B3540" s="20" t="s">
        <v>10535</v>
      </c>
      <c r="C3540" s="20" t="s">
        <v>6913</v>
      </c>
      <c r="D3540" s="1" t="s">
        <v>14017</v>
      </c>
      <c r="E3540" s="35">
        <v>5872</v>
      </c>
      <c r="F3540" s="35">
        <v>419176</v>
      </c>
      <c r="G3540" s="37">
        <f t="shared" si="222"/>
        <v>1.4008435597457869E-2</v>
      </c>
      <c r="I3540" s="28">
        <v>1.615</v>
      </c>
      <c r="J3540" s="28">
        <v>2.6082251071929932</v>
      </c>
      <c r="K3540" s="28">
        <v>3.512479117079744</v>
      </c>
      <c r="L3540" s="28">
        <v>39.2900204359673</v>
      </c>
      <c r="M3540" s="31"/>
      <c r="N3540" s="32">
        <f t="shared" si="220"/>
        <v>85.092304771654355</v>
      </c>
      <c r="O3540" s="32">
        <f t="shared" si="221"/>
        <v>61.416464492053315</v>
      </c>
      <c r="P3540" s="32">
        <f t="shared" si="223"/>
        <v>78.685838128642231</v>
      </c>
    </row>
    <row r="3541" spans="1:16" x14ac:dyDescent="0.2">
      <c r="A3541" s="20" t="s">
        <v>3536</v>
      </c>
      <c r="B3541" s="20" t="s">
        <v>10536</v>
      </c>
      <c r="C3541" s="20" t="s">
        <v>6913</v>
      </c>
      <c r="D3541" s="1" t="s">
        <v>14017</v>
      </c>
      <c r="E3541" s="35">
        <v>8227</v>
      </c>
      <c r="F3541" s="35">
        <v>419176</v>
      </c>
      <c r="G3541" s="37">
        <f t="shared" si="222"/>
        <v>1.9626600759585472E-2</v>
      </c>
      <c r="I3541" s="28">
        <v>1.266</v>
      </c>
      <c r="J3541" s="28">
        <v>1.6027560234069824</v>
      </c>
      <c r="K3541" s="28">
        <v>3.5457251294675154</v>
      </c>
      <c r="L3541" s="28">
        <v>39.962562294882702</v>
      </c>
      <c r="M3541" s="31"/>
      <c r="N3541" s="32">
        <f t="shared" si="220"/>
        <v>84.630968830949612</v>
      </c>
      <c r="O3541" s="32">
        <f t="shared" si="221"/>
        <v>61.303870457934195</v>
      </c>
      <c r="P3541" s="32">
        <f t="shared" si="223"/>
        <v>78.318868570088085</v>
      </c>
    </row>
    <row r="3542" spans="1:16" x14ac:dyDescent="0.2">
      <c r="A3542" s="20" t="s">
        <v>3537</v>
      </c>
      <c r="B3542" s="20" t="s">
        <v>10537</v>
      </c>
      <c r="C3542" s="20" t="s">
        <v>6913</v>
      </c>
      <c r="D3542" s="1" t="s">
        <v>14017</v>
      </c>
      <c r="E3542" s="35">
        <v>5349</v>
      </c>
      <c r="F3542" s="35">
        <v>419176</v>
      </c>
      <c r="G3542" s="37">
        <f t="shared" si="222"/>
        <v>1.2760749661240148E-2</v>
      </c>
      <c r="I3542" s="28">
        <v>2.1560000000000001</v>
      </c>
      <c r="J3542" s="28">
        <v>4.6483359336853027</v>
      </c>
      <c r="K3542" s="28">
        <v>2.7211473737538903</v>
      </c>
      <c r="L3542" s="28">
        <v>38.077958496915308</v>
      </c>
      <c r="M3542" s="31"/>
      <c r="N3542" s="32">
        <f t="shared" si="220"/>
        <v>86.804178937450729</v>
      </c>
      <c r="O3542" s="32">
        <f t="shared" si="221"/>
        <v>62.045465275022195</v>
      </c>
      <c r="P3542" s="32">
        <f t="shared" si="223"/>
        <v>80.104696624297119</v>
      </c>
    </row>
    <row r="3543" spans="1:16" x14ac:dyDescent="0.2">
      <c r="A3543" s="20" t="s">
        <v>3538</v>
      </c>
      <c r="B3543" s="20" t="s">
        <v>10538</v>
      </c>
      <c r="C3543" s="20" t="s">
        <v>6913</v>
      </c>
      <c r="D3543" s="1" t="s">
        <v>14017</v>
      </c>
      <c r="E3543" s="35">
        <v>9279</v>
      </c>
      <c r="F3543" s="35">
        <v>419176</v>
      </c>
      <c r="G3543" s="37">
        <f t="shared" si="222"/>
        <v>2.2136286428612324E-2</v>
      </c>
      <c r="I3543" s="28">
        <v>1.052</v>
      </c>
      <c r="J3543" s="28">
        <v>1.1067039966583252</v>
      </c>
      <c r="K3543" s="28">
        <v>4.046802231836768</v>
      </c>
      <c r="L3543" s="28">
        <v>36.748464274167475</v>
      </c>
      <c r="M3543" s="31"/>
      <c r="N3543" s="32">
        <f t="shared" si="220"/>
        <v>82.863690347548953</v>
      </c>
      <c r="O3543" s="32">
        <f t="shared" si="221"/>
        <v>59.337460338661685</v>
      </c>
      <c r="P3543" s="32">
        <f t="shared" si="223"/>
        <v>76.497706880528085</v>
      </c>
    </row>
    <row r="3544" spans="1:16" x14ac:dyDescent="0.2">
      <c r="A3544" s="20" t="s">
        <v>3539</v>
      </c>
      <c r="B3544" s="20" t="s">
        <v>10539</v>
      </c>
      <c r="C3544" s="20" t="s">
        <v>6913</v>
      </c>
      <c r="D3544" s="1" t="s">
        <v>14017</v>
      </c>
      <c r="E3544" s="35">
        <v>8605</v>
      </c>
      <c r="F3544" s="35">
        <v>419176</v>
      </c>
      <c r="G3544" s="37">
        <f t="shared" si="222"/>
        <v>2.0528369944844169E-2</v>
      </c>
      <c r="I3544" s="28">
        <v>1.085</v>
      </c>
      <c r="J3544" s="28">
        <v>1.1772249937057495</v>
      </c>
      <c r="K3544" s="28">
        <v>3.8478295467230565</v>
      </c>
      <c r="L3544" s="28">
        <v>31.962696106914585</v>
      </c>
      <c r="M3544" s="31"/>
      <c r="N3544" s="32">
        <f t="shared" si="220"/>
        <v>82.132657550991681</v>
      </c>
      <c r="O3544" s="32">
        <f t="shared" si="221"/>
        <v>57.480635103257242</v>
      </c>
      <c r="P3544" s="32">
        <f t="shared" si="223"/>
        <v>75.462044908353178</v>
      </c>
    </row>
    <row r="3545" spans="1:16" x14ac:dyDescent="0.2">
      <c r="A3545" s="20" t="s">
        <v>3540</v>
      </c>
      <c r="B3545" s="20" t="s">
        <v>10540</v>
      </c>
      <c r="C3545" s="20" t="s">
        <v>6913</v>
      </c>
      <c r="D3545" s="1" t="s">
        <v>14017</v>
      </c>
      <c r="E3545" s="35">
        <v>9620</v>
      </c>
      <c r="F3545" s="35">
        <v>419176</v>
      </c>
      <c r="G3545" s="37">
        <f t="shared" si="222"/>
        <v>2.294978720155734E-2</v>
      </c>
      <c r="I3545" s="28">
        <v>1.101</v>
      </c>
      <c r="J3545" s="28">
        <v>1.2122009992599487</v>
      </c>
      <c r="K3545" s="28">
        <v>3.1252207656743782</v>
      </c>
      <c r="L3545" s="28">
        <v>36.035239085239084</v>
      </c>
      <c r="M3545" s="31"/>
      <c r="N3545" s="32">
        <f t="shared" si="220"/>
        <v>84.081028519809877</v>
      </c>
      <c r="O3545" s="32">
        <f t="shared" si="221"/>
        <v>59.758555610338917</v>
      </c>
      <c r="P3545" s="32">
        <f t="shared" si="223"/>
        <v>77.499588979336778</v>
      </c>
    </row>
    <row r="3546" spans="1:16" x14ac:dyDescent="0.2">
      <c r="A3546" s="20" t="s">
        <v>3541</v>
      </c>
      <c r="B3546" s="20" t="s">
        <v>10541</v>
      </c>
      <c r="C3546" s="20" t="s">
        <v>6913</v>
      </c>
      <c r="D3546" s="1" t="s">
        <v>14017</v>
      </c>
      <c r="E3546" s="35">
        <v>9918</v>
      </c>
      <c r="F3546" s="35">
        <v>419176</v>
      </c>
      <c r="G3546" s="37">
        <f t="shared" si="222"/>
        <v>2.3660705765597267E-2</v>
      </c>
      <c r="I3546" s="28">
        <v>0.94799999999999995</v>
      </c>
      <c r="J3546" s="28">
        <v>0.89870399236679077</v>
      </c>
      <c r="K3546" s="28">
        <v>3.7830771253387789</v>
      </c>
      <c r="L3546" s="28">
        <v>33.311756402500507</v>
      </c>
      <c r="M3546" s="31"/>
      <c r="N3546" s="32">
        <f t="shared" si="220"/>
        <v>82.300877100207188</v>
      </c>
      <c r="O3546" s="32">
        <f t="shared" si="221"/>
        <v>57.952184354758337</v>
      </c>
      <c r="P3546" s="32">
        <f t="shared" si="223"/>
        <v>75.712342711036271</v>
      </c>
    </row>
    <row r="3547" spans="1:16" x14ac:dyDescent="0.2">
      <c r="A3547" s="20" t="s">
        <v>3542</v>
      </c>
      <c r="B3547" s="20" t="s">
        <v>10542</v>
      </c>
      <c r="C3547" s="20" t="s">
        <v>6913</v>
      </c>
      <c r="D3547" s="1" t="s">
        <v>14017</v>
      </c>
      <c r="E3547" s="35">
        <v>5488</v>
      </c>
      <c r="F3547" s="35">
        <v>419176</v>
      </c>
      <c r="G3547" s="37">
        <f t="shared" si="222"/>
        <v>1.3092352615607764E-2</v>
      </c>
      <c r="I3547" s="28">
        <v>1.621</v>
      </c>
      <c r="J3547" s="28">
        <v>2.627640962600708</v>
      </c>
      <c r="K3547" s="28">
        <v>3.372495183286647</v>
      </c>
      <c r="L3547" s="28">
        <v>38.961005830903787</v>
      </c>
      <c r="M3547" s="31"/>
      <c r="N3547" s="32">
        <f t="shared" si="220"/>
        <v>85.225694413315239</v>
      </c>
      <c r="O3547" s="32">
        <f t="shared" si="221"/>
        <v>61.384719509993289</v>
      </c>
      <c r="P3547" s="32">
        <f t="shared" si="223"/>
        <v>78.774543845847603</v>
      </c>
    </row>
    <row r="3548" spans="1:16" x14ac:dyDescent="0.2">
      <c r="A3548" s="20" t="s">
        <v>3543</v>
      </c>
      <c r="B3548" s="20" t="s">
        <v>10543</v>
      </c>
      <c r="C3548" s="20" t="s">
        <v>6913</v>
      </c>
      <c r="D3548" s="1" t="s">
        <v>14017</v>
      </c>
      <c r="E3548" s="35">
        <v>6096</v>
      </c>
      <c r="F3548" s="35">
        <v>419176</v>
      </c>
      <c r="G3548" s="37">
        <f t="shared" si="222"/>
        <v>1.4542817336870432E-2</v>
      </c>
      <c r="I3548" s="28">
        <v>1.171</v>
      </c>
      <c r="J3548" s="28">
        <v>1.3712409734725952</v>
      </c>
      <c r="K3548" s="28">
        <v>4.1351255470845754</v>
      </c>
      <c r="L3548" s="28">
        <v>37.815780839895012</v>
      </c>
      <c r="M3548" s="31"/>
      <c r="N3548" s="32">
        <f t="shared" si="220"/>
        <v>83.170245112599375</v>
      </c>
      <c r="O3548" s="32">
        <f t="shared" si="221"/>
        <v>59.857363318791101</v>
      </c>
      <c r="P3548" s="32">
        <f t="shared" si="223"/>
        <v>76.861991728528395</v>
      </c>
    </row>
    <row r="3549" spans="1:16" x14ac:dyDescent="0.2">
      <c r="A3549" s="20" t="s">
        <v>3544</v>
      </c>
      <c r="B3549" s="20" t="s">
        <v>10544</v>
      </c>
      <c r="C3549" s="20" t="s">
        <v>6913</v>
      </c>
      <c r="D3549" s="1" t="s">
        <v>14017</v>
      </c>
      <c r="E3549" s="35">
        <v>7950</v>
      </c>
      <c r="F3549" s="35">
        <v>419176</v>
      </c>
      <c r="G3549" s="37">
        <f t="shared" si="222"/>
        <v>1.8965780483615476E-2</v>
      </c>
      <c r="I3549" s="28">
        <v>1.9930000000000001</v>
      </c>
      <c r="J3549" s="28">
        <v>3.9720489978790283</v>
      </c>
      <c r="K3549" s="28">
        <v>2.5262476468913273</v>
      </c>
      <c r="L3549" s="28">
        <v>37.728050314465406</v>
      </c>
      <c r="M3549" s="31"/>
      <c r="N3549" s="32">
        <f t="shared" si="220"/>
        <v>86.739646767455127</v>
      </c>
      <c r="O3549" s="32">
        <f t="shared" si="221"/>
        <v>61.868649951156328</v>
      </c>
      <c r="P3549" s="32">
        <f t="shared" si="223"/>
        <v>80.00978165599966</v>
      </c>
    </row>
    <row r="3550" spans="1:16" x14ac:dyDescent="0.2">
      <c r="A3550" s="20" t="s">
        <v>3545</v>
      </c>
      <c r="B3550" s="20" t="s">
        <v>10545</v>
      </c>
      <c r="C3550" s="20" t="s">
        <v>6913</v>
      </c>
      <c r="D3550" s="1" t="s">
        <v>14017</v>
      </c>
      <c r="E3550" s="35">
        <v>9981</v>
      </c>
      <c r="F3550" s="35">
        <v>419176</v>
      </c>
      <c r="G3550" s="37">
        <f t="shared" si="222"/>
        <v>2.3811000629807049E-2</v>
      </c>
      <c r="I3550" s="28">
        <v>2.8410000000000002</v>
      </c>
      <c r="J3550" s="28">
        <v>8.0712814331054687</v>
      </c>
      <c r="K3550" s="28">
        <v>1.0109163449256449</v>
      </c>
      <c r="L3550" s="28">
        <v>37.252579901813448</v>
      </c>
      <c r="M3550" s="31"/>
      <c r="N3550" s="32">
        <f t="shared" si="220"/>
        <v>90.114997264520809</v>
      </c>
      <c r="O3550" s="32">
        <f t="shared" si="221"/>
        <v>63.638512248774859</v>
      </c>
      <c r="P3550" s="32">
        <f t="shared" si="223"/>
        <v>82.950701675665584</v>
      </c>
    </row>
    <row r="3551" spans="1:16" x14ac:dyDescent="0.2">
      <c r="A3551" s="20" t="s">
        <v>3546</v>
      </c>
      <c r="B3551" s="20" t="s">
        <v>10546</v>
      </c>
      <c r="C3551" s="20" t="s">
        <v>6913</v>
      </c>
      <c r="D3551" s="1" t="s">
        <v>14017</v>
      </c>
      <c r="E3551" s="35">
        <v>5301</v>
      </c>
      <c r="F3551" s="35">
        <v>419176</v>
      </c>
      <c r="G3551" s="37">
        <f t="shared" si="222"/>
        <v>1.2646239288508884E-2</v>
      </c>
      <c r="I3551" s="28">
        <v>4.5190000000000001</v>
      </c>
      <c r="J3551" s="28">
        <v>20.421361923217773</v>
      </c>
      <c r="K3551" s="28">
        <v>1.1774582970899454</v>
      </c>
      <c r="L3551" s="28">
        <v>41.294472740992262</v>
      </c>
      <c r="M3551" s="31"/>
      <c r="N3551" s="32">
        <f t="shared" si="220"/>
        <v>93.396077266045012</v>
      </c>
      <c r="O3551" s="32">
        <f t="shared" si="221"/>
        <v>66.849472785788592</v>
      </c>
      <c r="P3551" s="32">
        <f t="shared" si="223"/>
        <v>86.212807989028889</v>
      </c>
    </row>
    <row r="3552" spans="1:16" x14ac:dyDescent="0.2">
      <c r="A3552" s="20" t="s">
        <v>3547</v>
      </c>
      <c r="B3552" s="20" t="s">
        <v>10547</v>
      </c>
      <c r="C3552" s="20" t="s">
        <v>6913</v>
      </c>
      <c r="D3552" s="1" t="s">
        <v>14017</v>
      </c>
      <c r="E3552" s="35">
        <v>7416</v>
      </c>
      <c r="F3552" s="35">
        <v>419176</v>
      </c>
      <c r="G3552" s="37">
        <f t="shared" si="222"/>
        <v>1.769185258698017E-2</v>
      </c>
      <c r="I3552" s="28">
        <v>7.5860000000000003</v>
      </c>
      <c r="J3552" s="28">
        <v>57.547397613525391</v>
      </c>
      <c r="K3552" s="28">
        <v>0.77833321655503118</v>
      </c>
      <c r="L3552" s="28">
        <v>39.711974110032365</v>
      </c>
      <c r="M3552" s="31"/>
      <c r="N3552" s="32">
        <f t="shared" si="220"/>
        <v>98.200846675233237</v>
      </c>
      <c r="O3552" s="32">
        <f t="shared" si="221"/>
        <v>69.042184910875591</v>
      </c>
      <c r="P3552" s="32">
        <f t="shared" si="223"/>
        <v>90.310778498469119</v>
      </c>
    </row>
    <row r="3553" spans="1:16" x14ac:dyDescent="0.2">
      <c r="A3553" s="20" t="s">
        <v>3548</v>
      </c>
      <c r="B3553" s="20" t="s">
        <v>10548</v>
      </c>
      <c r="C3553" s="20" t="s">
        <v>6913</v>
      </c>
      <c r="D3553" s="1" t="s">
        <v>14017</v>
      </c>
      <c r="E3553" s="35">
        <v>9419</v>
      </c>
      <c r="F3553" s="35">
        <v>419176</v>
      </c>
      <c r="G3553" s="37">
        <f t="shared" si="222"/>
        <v>2.2470275015745177E-2</v>
      </c>
      <c r="I3553" s="28">
        <v>6.9960000000000004</v>
      </c>
      <c r="J3553" s="28">
        <v>48.944015502929688</v>
      </c>
      <c r="K3553" s="28">
        <v>0.35738045415427355</v>
      </c>
      <c r="L3553" s="28">
        <v>42.618749336447607</v>
      </c>
      <c r="M3553" s="31"/>
      <c r="N3553" s="32">
        <f t="shared" si="220"/>
        <v>98.574289588243516</v>
      </c>
      <c r="O3553" s="32">
        <f t="shared" si="221"/>
        <v>70.128077337576514</v>
      </c>
      <c r="P3553" s="32">
        <f t="shared" si="223"/>
        <v>90.877003757972147</v>
      </c>
    </row>
    <row r="3554" spans="1:16" x14ac:dyDescent="0.2">
      <c r="A3554" s="20" t="s">
        <v>3549</v>
      </c>
      <c r="B3554" s="20" t="s">
        <v>10549</v>
      </c>
      <c r="C3554" s="20" t="s">
        <v>6913</v>
      </c>
      <c r="D3554" s="1" t="s">
        <v>14017</v>
      </c>
      <c r="E3554" s="35">
        <v>7589</v>
      </c>
      <c r="F3554" s="35">
        <v>419176</v>
      </c>
      <c r="G3554" s="37">
        <f t="shared" si="222"/>
        <v>1.8104567055365766E-2</v>
      </c>
      <c r="I3554" s="28">
        <v>10.805</v>
      </c>
      <c r="J3554" s="28">
        <v>116.74802398681641</v>
      </c>
      <c r="K3554" s="28">
        <v>2.8810021649618625</v>
      </c>
      <c r="L3554" s="28">
        <v>41.418368691527213</v>
      </c>
      <c r="M3554" s="31"/>
      <c r="N3554" s="32">
        <f t="shared" si="220"/>
        <v>100.18652284973291</v>
      </c>
      <c r="O3554" s="32">
        <f t="shared" si="221"/>
        <v>70.427532174712155</v>
      </c>
      <c r="P3554" s="32">
        <f t="shared" si="223"/>
        <v>92.134011140001022</v>
      </c>
    </row>
    <row r="3555" spans="1:16" x14ac:dyDescent="0.2">
      <c r="A3555" s="20" t="s">
        <v>3550</v>
      </c>
      <c r="B3555" s="20" t="s">
        <v>10550</v>
      </c>
      <c r="C3555" s="20" t="s">
        <v>6913</v>
      </c>
      <c r="D3555" s="1" t="s">
        <v>14017</v>
      </c>
      <c r="E3555" s="35">
        <v>8794</v>
      </c>
      <c r="F3555" s="35">
        <v>419176</v>
      </c>
      <c r="G3555" s="37">
        <f t="shared" si="222"/>
        <v>2.097925453747352E-2</v>
      </c>
      <c r="I3555" s="28">
        <v>13.321</v>
      </c>
      <c r="J3555" s="28">
        <v>177.44903564453125</v>
      </c>
      <c r="K3555" s="28">
        <v>3.9018407701545836</v>
      </c>
      <c r="L3555" s="28">
        <v>39.284853309074371</v>
      </c>
      <c r="M3555" s="31"/>
      <c r="N3555" s="32">
        <f t="shared" si="220"/>
        <v>101.65814030498368</v>
      </c>
      <c r="O3555" s="32">
        <f t="shared" si="221"/>
        <v>70.121527746067173</v>
      </c>
      <c r="P3555" s="32">
        <f t="shared" si="223"/>
        <v>93.12462031133974</v>
      </c>
    </row>
    <row r="3556" spans="1:16" x14ac:dyDescent="0.2">
      <c r="A3556" s="20" t="s">
        <v>3551</v>
      </c>
      <c r="B3556" s="20" t="s">
        <v>10551</v>
      </c>
      <c r="C3556" s="20" t="s">
        <v>6913</v>
      </c>
      <c r="D3556" s="1" t="s">
        <v>14017</v>
      </c>
      <c r="E3556" s="35">
        <v>6097</v>
      </c>
      <c r="F3556" s="35">
        <v>419176</v>
      </c>
      <c r="G3556" s="37">
        <f t="shared" si="222"/>
        <v>1.4545202969635667E-2</v>
      </c>
      <c r="I3556" s="28">
        <v>10.113</v>
      </c>
      <c r="J3556" s="28">
        <v>102.27276611328125</v>
      </c>
      <c r="K3556" s="28">
        <v>2.7200706574419002</v>
      </c>
      <c r="L3556" s="28">
        <v>41.998851894374283</v>
      </c>
      <c r="M3556" s="31"/>
      <c r="N3556" s="32">
        <f t="shared" si="220"/>
        <v>99.583341766235662</v>
      </c>
      <c r="O3556" s="32">
        <f t="shared" si="221"/>
        <v>70.365415129548097</v>
      </c>
      <c r="P3556" s="32">
        <f t="shared" si="223"/>
        <v>91.677237055046575</v>
      </c>
    </row>
    <row r="3557" spans="1:16" x14ac:dyDescent="0.2">
      <c r="A3557" s="20" t="s">
        <v>3552</v>
      </c>
      <c r="B3557" s="20" t="s">
        <v>10552</v>
      </c>
      <c r="C3557" s="20" t="s">
        <v>6913</v>
      </c>
      <c r="D3557" s="1" t="s">
        <v>14017</v>
      </c>
      <c r="E3557" s="35">
        <v>5568</v>
      </c>
      <c r="F3557" s="35">
        <v>419176</v>
      </c>
      <c r="G3557" s="37">
        <f t="shared" si="222"/>
        <v>1.3283203236826536E-2</v>
      </c>
      <c r="I3557" s="28">
        <v>10.464</v>
      </c>
      <c r="J3557" s="28">
        <v>109.49529266357422</v>
      </c>
      <c r="K3557" s="28">
        <v>3.2798765500894365</v>
      </c>
      <c r="L3557" s="28">
        <v>40.033225574712645</v>
      </c>
      <c r="M3557" s="31"/>
      <c r="N3557" s="32">
        <f t="shared" si="220"/>
        <v>98.846456554682888</v>
      </c>
      <c r="O3557" s="32">
        <f t="shared" si="221"/>
        <v>69.340053858253498</v>
      </c>
      <c r="P3557" s="32">
        <f t="shared" si="223"/>
        <v>90.862292850350642</v>
      </c>
    </row>
    <row r="3558" spans="1:16" x14ac:dyDescent="0.2">
      <c r="A3558" s="20" t="s">
        <v>3553</v>
      </c>
      <c r="B3558" s="20" t="s">
        <v>10553</v>
      </c>
      <c r="C3558" s="20" t="s">
        <v>6913</v>
      </c>
      <c r="D3558" s="1" t="s">
        <v>14017</v>
      </c>
      <c r="E3558" s="35">
        <v>8912</v>
      </c>
      <c r="F3558" s="35">
        <v>419176</v>
      </c>
      <c r="G3558" s="37">
        <f t="shared" si="222"/>
        <v>2.1260759203771209E-2</v>
      </c>
      <c r="I3558" s="28">
        <v>4</v>
      </c>
      <c r="J3558" s="28">
        <v>16</v>
      </c>
      <c r="K3558" s="28">
        <v>3.0729904863098132</v>
      </c>
      <c r="L3558" s="28">
        <v>33.951413824057454</v>
      </c>
      <c r="M3558" s="31"/>
      <c r="N3558" s="32">
        <f t="shared" si="220"/>
        <v>88.294846255553381</v>
      </c>
      <c r="O3558" s="32">
        <f t="shared" si="221"/>
        <v>61.858975989402857</v>
      </c>
      <c r="P3558" s="32">
        <f t="shared" si="223"/>
        <v>81.141540647852963</v>
      </c>
    </row>
    <row r="3559" spans="1:16" x14ac:dyDescent="0.2">
      <c r="A3559" s="20" t="s">
        <v>3554</v>
      </c>
      <c r="B3559" s="20" t="s">
        <v>10554</v>
      </c>
      <c r="C3559" s="20" t="s">
        <v>6913</v>
      </c>
      <c r="D3559" s="1" t="s">
        <v>14017</v>
      </c>
      <c r="E3559" s="35">
        <v>10395</v>
      </c>
      <c r="F3559" s="35">
        <v>419176</v>
      </c>
      <c r="G3559" s="37">
        <f t="shared" si="222"/>
        <v>2.4798652594614196E-2</v>
      </c>
      <c r="I3559" s="28">
        <v>13.363</v>
      </c>
      <c r="J3559" s="28">
        <v>178.56976318359375</v>
      </c>
      <c r="K3559" s="28">
        <v>3.090767358925127</v>
      </c>
      <c r="L3559" s="28">
        <v>34.784704184704182</v>
      </c>
      <c r="M3559" s="31"/>
      <c r="N3559" s="32">
        <f t="shared" si="220"/>
        <v>101.85306261266672</v>
      </c>
      <c r="O3559" s="32">
        <f t="shared" si="221"/>
        <v>68.815856713354862</v>
      </c>
      <c r="P3559" s="32">
        <f t="shared" si="223"/>
        <v>92.91349573466988</v>
      </c>
    </row>
    <row r="3560" spans="1:16" x14ac:dyDescent="0.2">
      <c r="A3560" s="20" t="s">
        <v>3555</v>
      </c>
      <c r="B3560" s="20" t="s">
        <v>10555</v>
      </c>
      <c r="C3560" s="20" t="s">
        <v>6913</v>
      </c>
      <c r="D3560" s="1" t="s">
        <v>14017</v>
      </c>
      <c r="E3560" s="35">
        <v>8736</v>
      </c>
      <c r="F3560" s="35">
        <v>419176</v>
      </c>
      <c r="G3560" s="37">
        <f t="shared" si="222"/>
        <v>2.084088783708991E-2</v>
      </c>
      <c r="I3560" s="28">
        <v>2.5569999999999999</v>
      </c>
      <c r="J3560" s="28">
        <v>6.5382490158081055</v>
      </c>
      <c r="K3560" s="28">
        <v>2.3439032423247768</v>
      </c>
      <c r="L3560" s="28">
        <v>37.667696886446883</v>
      </c>
      <c r="M3560" s="31"/>
      <c r="N3560" s="32">
        <f t="shared" si="220"/>
        <v>87.882381060867118</v>
      </c>
      <c r="O3560" s="32">
        <f t="shared" si="221"/>
        <v>62.5575107460769</v>
      </c>
      <c r="P3560" s="32">
        <f t="shared" si="223"/>
        <v>81.029701916461036</v>
      </c>
    </row>
    <row r="3561" spans="1:16" x14ac:dyDescent="0.2">
      <c r="A3561" s="20" t="s">
        <v>3556</v>
      </c>
      <c r="B3561" s="20" t="s">
        <v>10556</v>
      </c>
      <c r="C3561" s="20" t="s">
        <v>6913</v>
      </c>
      <c r="D3561" s="1" t="s">
        <v>14017</v>
      </c>
      <c r="E3561" s="35">
        <v>6814</v>
      </c>
      <c r="F3561" s="35">
        <v>419176</v>
      </c>
      <c r="G3561" s="37">
        <f t="shared" si="222"/>
        <v>1.625570166230891E-2</v>
      </c>
      <c r="I3561" s="28">
        <v>1.494</v>
      </c>
      <c r="J3561" s="28">
        <v>2.2320361137390137</v>
      </c>
      <c r="K3561" s="28">
        <v>3.4230667160650494</v>
      </c>
      <c r="L3561" s="28">
        <v>41.310830642794244</v>
      </c>
      <c r="M3561" s="31"/>
      <c r="N3561" s="32">
        <f t="shared" si="220"/>
        <v>85.472347150952857</v>
      </c>
      <c r="O3561" s="32">
        <f t="shared" si="221"/>
        <v>62.212838088734046</v>
      </c>
      <c r="P3561" s="32">
        <f t="shared" si="223"/>
        <v>79.178535941712255</v>
      </c>
    </row>
    <row r="3562" spans="1:16" x14ac:dyDescent="0.2">
      <c r="A3562" s="20" t="s">
        <v>3557</v>
      </c>
      <c r="B3562" s="20" t="s">
        <v>10557</v>
      </c>
      <c r="C3562" s="20" t="s">
        <v>6913</v>
      </c>
      <c r="D3562" s="1" t="s">
        <v>14017</v>
      </c>
      <c r="E3562" s="35">
        <v>9085</v>
      </c>
      <c r="F3562" s="35">
        <v>419176</v>
      </c>
      <c r="G3562" s="37">
        <f t="shared" si="222"/>
        <v>2.1673473672156805E-2</v>
      </c>
      <c r="I3562" s="28">
        <v>3.2669999999999999</v>
      </c>
      <c r="J3562" s="28">
        <v>10.67328929901123</v>
      </c>
      <c r="K3562" s="28">
        <v>3.6247813161168088</v>
      </c>
      <c r="L3562" s="28">
        <v>38.730985140341225</v>
      </c>
      <c r="M3562" s="31"/>
      <c r="N3562" s="32">
        <f t="shared" si="220"/>
        <v>87.438151907728255</v>
      </c>
      <c r="O3562" s="32">
        <f t="shared" si="221"/>
        <v>62.786680896122675</v>
      </c>
      <c r="P3562" s="32">
        <f t="shared" si="223"/>
        <v>80.767688478681464</v>
      </c>
    </row>
    <row r="3563" spans="1:16" x14ac:dyDescent="0.2">
      <c r="A3563" s="20" t="s">
        <v>3558</v>
      </c>
      <c r="B3563" s="20" t="s">
        <v>10558</v>
      </c>
      <c r="C3563" s="20" t="s">
        <v>6913</v>
      </c>
      <c r="D3563" s="1" t="s">
        <v>14017</v>
      </c>
      <c r="E3563" s="35">
        <v>8792</v>
      </c>
      <c r="F3563" s="35">
        <v>419176</v>
      </c>
      <c r="G3563" s="37">
        <f t="shared" si="222"/>
        <v>2.097448327194305E-2</v>
      </c>
      <c r="I3563" s="28">
        <v>2.5760000000000001</v>
      </c>
      <c r="J3563" s="28">
        <v>6.6357760429382324</v>
      </c>
      <c r="K3563" s="28">
        <v>3.7758577437197824</v>
      </c>
      <c r="L3563" s="28">
        <v>38.642743403093725</v>
      </c>
      <c r="M3563" s="31"/>
      <c r="N3563" s="32">
        <f t="shared" si="220"/>
        <v>86.11521201285862</v>
      </c>
      <c r="O3563" s="32">
        <f t="shared" si="221"/>
        <v>61.948986742049883</v>
      </c>
      <c r="P3563" s="32">
        <f t="shared" si="223"/>
        <v>79.576051659663264</v>
      </c>
    </row>
    <row r="3564" spans="1:16" x14ac:dyDescent="0.2">
      <c r="A3564" s="20" t="s">
        <v>3559</v>
      </c>
      <c r="B3564" s="20" t="s">
        <v>10559</v>
      </c>
      <c r="C3564" s="20" t="s">
        <v>6913</v>
      </c>
      <c r="D3564" s="1" t="s">
        <v>14017</v>
      </c>
      <c r="E3564" s="35">
        <v>5312</v>
      </c>
      <c r="F3564" s="35">
        <v>419176</v>
      </c>
      <c r="G3564" s="37">
        <f t="shared" si="222"/>
        <v>1.2672481248926466E-2</v>
      </c>
      <c r="I3564" s="28">
        <v>2.6850000000000001</v>
      </c>
      <c r="J3564" s="28">
        <v>7.2092251777648926</v>
      </c>
      <c r="K3564" s="28">
        <v>3.7661899538939858</v>
      </c>
      <c r="L3564" s="28">
        <v>37.290850903614455</v>
      </c>
      <c r="M3564" s="31"/>
      <c r="N3564" s="32">
        <f t="shared" si="220"/>
        <v>86.000966903785027</v>
      </c>
      <c r="O3564" s="32">
        <f t="shared" si="221"/>
        <v>61.490846999281246</v>
      </c>
      <c r="P3564" s="32">
        <f t="shared" si="223"/>
        <v>79.368751796314427</v>
      </c>
    </row>
    <row r="3565" spans="1:16" x14ac:dyDescent="0.2">
      <c r="A3565" s="20" t="s">
        <v>3560</v>
      </c>
      <c r="B3565" s="20" t="s">
        <v>10560</v>
      </c>
      <c r="C3565" s="20" t="s">
        <v>6913</v>
      </c>
      <c r="D3565" s="1" t="s">
        <v>14017</v>
      </c>
      <c r="E3565" s="35">
        <v>6939</v>
      </c>
      <c r="F3565" s="35">
        <v>419176</v>
      </c>
      <c r="G3565" s="37">
        <f t="shared" si="222"/>
        <v>1.6553905757963241E-2</v>
      </c>
      <c r="I3565" s="28">
        <v>2.8490000000000002</v>
      </c>
      <c r="J3565" s="28">
        <v>8.1168012619018555</v>
      </c>
      <c r="K3565" s="28">
        <v>3.9908534971788323</v>
      </c>
      <c r="L3565" s="28">
        <v>41.202190517365615</v>
      </c>
      <c r="M3565" s="31"/>
      <c r="N3565" s="32">
        <f t="shared" si="220"/>
        <v>86.814547326083243</v>
      </c>
      <c r="O3565" s="32">
        <f t="shared" si="221"/>
        <v>63.157745463007075</v>
      </c>
      <c r="P3565" s="32">
        <f t="shared" si="223"/>
        <v>80.413232305102781</v>
      </c>
    </row>
    <row r="3566" spans="1:16" x14ac:dyDescent="0.2">
      <c r="A3566" s="20" t="s">
        <v>3561</v>
      </c>
      <c r="B3566" s="20" t="s">
        <v>10561</v>
      </c>
      <c r="C3566" s="20" t="s">
        <v>6913</v>
      </c>
      <c r="D3566" s="1" t="s">
        <v>14017</v>
      </c>
      <c r="E3566" s="35">
        <v>6773</v>
      </c>
      <c r="F3566" s="35">
        <v>419176</v>
      </c>
      <c r="G3566" s="37">
        <f t="shared" si="222"/>
        <v>1.6157890718934292E-2</v>
      </c>
      <c r="I3566" s="28">
        <v>4.6849999999999996</v>
      </c>
      <c r="J3566" s="28">
        <v>21.949224472045898</v>
      </c>
      <c r="K3566" s="28">
        <v>0.45197141393849033</v>
      </c>
      <c r="L3566" s="28">
        <v>46.093016388601804</v>
      </c>
      <c r="M3566" s="31"/>
      <c r="N3566" s="32">
        <f t="shared" si="220"/>
        <v>95.738879602944564</v>
      </c>
      <c r="O3566" s="32">
        <f t="shared" si="221"/>
        <v>69.572791952261269</v>
      </c>
      <c r="P3566" s="32">
        <f t="shared" si="223"/>
        <v>88.658574712703142</v>
      </c>
    </row>
    <row r="3567" spans="1:16" x14ac:dyDescent="0.2">
      <c r="A3567" s="20" t="s">
        <v>3562</v>
      </c>
      <c r="B3567" s="20" t="s">
        <v>10562</v>
      </c>
      <c r="C3567" s="20" t="s">
        <v>6913</v>
      </c>
      <c r="D3567" s="1" t="s">
        <v>14017</v>
      </c>
      <c r="E3567" s="35">
        <v>5997</v>
      </c>
      <c r="F3567" s="35">
        <v>419176</v>
      </c>
      <c r="G3567" s="37">
        <f t="shared" si="222"/>
        <v>1.4306639693112201E-2</v>
      </c>
      <c r="I3567" s="28">
        <v>4.2229999999999999</v>
      </c>
      <c r="J3567" s="28">
        <v>17.833728790283203</v>
      </c>
      <c r="K3567" s="28">
        <v>0.65247487207950516</v>
      </c>
      <c r="L3567" s="28">
        <v>44.244288811072202</v>
      </c>
      <c r="M3567" s="31"/>
      <c r="N3567" s="32">
        <f t="shared" si="220"/>
        <v>94.334446101285721</v>
      </c>
      <c r="O3567" s="32">
        <f t="shared" si="221"/>
        <v>68.214075141758983</v>
      </c>
      <c r="P3567" s="32">
        <f t="shared" si="223"/>
        <v>87.266511731096159</v>
      </c>
    </row>
    <row r="3568" spans="1:16" x14ac:dyDescent="0.2">
      <c r="A3568" s="20" t="s">
        <v>3563</v>
      </c>
      <c r="B3568" s="20" t="s">
        <v>10563</v>
      </c>
      <c r="C3568" s="20" t="s">
        <v>6914</v>
      </c>
      <c r="D3568" s="1" t="s">
        <v>14195</v>
      </c>
      <c r="E3568" s="35">
        <v>8678</v>
      </c>
      <c r="F3568" s="35">
        <v>208944</v>
      </c>
      <c r="G3568" s="37">
        <f t="shared" si="222"/>
        <v>4.1532659468565741E-2</v>
      </c>
      <c r="I3568" s="28">
        <v>12.183999999999999</v>
      </c>
      <c r="J3568" s="28">
        <v>148.44985961914063</v>
      </c>
      <c r="K3568" s="28">
        <v>0.2094613650601227</v>
      </c>
      <c r="L3568" s="28">
        <v>37.950795114081586</v>
      </c>
      <c r="M3568" s="31"/>
      <c r="N3568" s="32">
        <f t="shared" si="220"/>
        <v>105.04687111009878</v>
      </c>
      <c r="O3568" s="32">
        <f t="shared" si="221"/>
        <v>71.674453698445461</v>
      </c>
      <c r="P3568" s="32">
        <f t="shared" si="223"/>
        <v>96.016599051343505</v>
      </c>
    </row>
    <row r="3569" spans="1:16" x14ac:dyDescent="0.2">
      <c r="A3569" s="20" t="s">
        <v>3564</v>
      </c>
      <c r="B3569" s="20" t="s">
        <v>10564</v>
      </c>
      <c r="C3569" s="20" t="s">
        <v>6914</v>
      </c>
      <c r="D3569" s="1" t="s">
        <v>14195</v>
      </c>
      <c r="E3569" s="35">
        <v>6451</v>
      </c>
      <c r="F3569" s="35">
        <v>208944</v>
      </c>
      <c r="G3569" s="37">
        <f t="shared" si="222"/>
        <v>3.0874301248181329E-2</v>
      </c>
      <c r="I3569" s="28">
        <v>14.864000000000001</v>
      </c>
      <c r="J3569" s="28">
        <v>220.93849182128906</v>
      </c>
      <c r="K3569" s="28">
        <v>2.9235305838412637</v>
      </c>
      <c r="L3569" s="28">
        <v>39.176561773368469</v>
      </c>
      <c r="M3569" s="31"/>
      <c r="N3569" s="32">
        <f t="shared" si="220"/>
        <v>105.00408928025445</v>
      </c>
      <c r="O3569" s="32">
        <f t="shared" si="221"/>
        <v>71.454657520331665</v>
      </c>
      <c r="P3569" s="32">
        <f t="shared" si="223"/>
        <v>95.925918751830068</v>
      </c>
    </row>
    <row r="3570" spans="1:16" x14ac:dyDescent="0.2">
      <c r="A3570" s="20" t="s">
        <v>3565</v>
      </c>
      <c r="B3570" s="20" t="s">
        <v>10565</v>
      </c>
      <c r="C3570" s="20" t="s">
        <v>6914</v>
      </c>
      <c r="D3570" s="1" t="s">
        <v>14195</v>
      </c>
      <c r="E3570" s="35">
        <v>5662</v>
      </c>
      <c r="F3570" s="35">
        <v>208944</v>
      </c>
      <c r="G3570" s="37">
        <f t="shared" si="222"/>
        <v>2.7098169844551649E-2</v>
      </c>
      <c r="I3570" s="28">
        <v>5.66</v>
      </c>
      <c r="J3570" s="28">
        <v>32.035598754882812</v>
      </c>
      <c r="K3570" s="28">
        <v>-0.15035025951783271</v>
      </c>
      <c r="L3570" s="28">
        <v>42.988343341575415</v>
      </c>
      <c r="M3570" s="31"/>
      <c r="N3570" s="32">
        <f t="shared" si="220"/>
        <v>97.378363690056062</v>
      </c>
      <c r="O3570" s="32">
        <f t="shared" si="221"/>
        <v>69.551903705358114</v>
      </c>
      <c r="P3570" s="32">
        <f t="shared" si="223"/>
        <v>89.84877717571068</v>
      </c>
    </row>
    <row r="3571" spans="1:16" x14ac:dyDescent="0.2">
      <c r="A3571" s="20" t="s">
        <v>3566</v>
      </c>
      <c r="B3571" s="20" t="s">
        <v>10566</v>
      </c>
      <c r="C3571" s="20" t="s">
        <v>6914</v>
      </c>
      <c r="D3571" s="1" t="s">
        <v>14195</v>
      </c>
      <c r="E3571" s="35">
        <v>9580</v>
      </c>
      <c r="F3571" s="35">
        <v>208944</v>
      </c>
      <c r="G3571" s="37">
        <f t="shared" si="222"/>
        <v>4.5849605635959877E-2</v>
      </c>
      <c r="I3571" s="28">
        <v>16.082999999999998</v>
      </c>
      <c r="J3571" s="28">
        <v>258.66290283203125</v>
      </c>
      <c r="K3571" s="28">
        <v>-0.41642982745577672</v>
      </c>
      <c r="L3571" s="28">
        <v>40.286743215031315</v>
      </c>
      <c r="M3571" s="31"/>
      <c r="N3571" s="32">
        <f t="shared" si="220"/>
        <v>111.48121423194981</v>
      </c>
      <c r="O3571" s="32">
        <f t="shared" si="221"/>
        <v>74.801453685301865</v>
      </c>
      <c r="P3571" s="32">
        <f t="shared" si="223"/>
        <v>101.55600525770969</v>
      </c>
    </row>
    <row r="3572" spans="1:16" x14ac:dyDescent="0.2">
      <c r="A3572" s="20" t="s">
        <v>3567</v>
      </c>
      <c r="B3572" s="20" t="s">
        <v>10567</v>
      </c>
      <c r="C3572" s="20" t="s">
        <v>6914</v>
      </c>
      <c r="D3572" s="1" t="s">
        <v>14195</v>
      </c>
      <c r="E3572" s="35">
        <v>5926</v>
      </c>
      <c r="F3572" s="35">
        <v>208944</v>
      </c>
      <c r="G3572" s="37">
        <f t="shared" si="222"/>
        <v>2.8361666283788958E-2</v>
      </c>
      <c r="I3572" s="28">
        <v>9.9860000000000007</v>
      </c>
      <c r="J3572" s="28">
        <v>99.720199584960937</v>
      </c>
      <c r="K3572" s="28">
        <v>0.82545469487985212</v>
      </c>
      <c r="L3572" s="28">
        <v>43.373607829902127</v>
      </c>
      <c r="M3572" s="31"/>
      <c r="N3572" s="32">
        <f t="shared" si="220"/>
        <v>102.37689864743666</v>
      </c>
      <c r="O3572" s="32">
        <f t="shared" si="221"/>
        <v>72.249901957957746</v>
      </c>
      <c r="P3572" s="32">
        <f t="shared" si="223"/>
        <v>94.224807863500359</v>
      </c>
    </row>
    <row r="3573" spans="1:16" x14ac:dyDescent="0.2">
      <c r="A3573" s="20" t="s">
        <v>3568</v>
      </c>
      <c r="B3573" s="20" t="s">
        <v>10568</v>
      </c>
      <c r="C3573" s="20" t="s">
        <v>6914</v>
      </c>
      <c r="D3573" s="1" t="s">
        <v>14195</v>
      </c>
      <c r="E3573" s="35">
        <v>6055</v>
      </c>
      <c r="F3573" s="35">
        <v>208944</v>
      </c>
      <c r="G3573" s="37">
        <f t="shared" si="222"/>
        <v>2.8979056589325369E-2</v>
      </c>
      <c r="I3573" s="28">
        <v>10.827</v>
      </c>
      <c r="J3573" s="28">
        <v>117.22393035888672</v>
      </c>
      <c r="K3573" s="28">
        <v>-0.33134646448798721</v>
      </c>
      <c r="L3573" s="28">
        <v>43.172419488026428</v>
      </c>
      <c r="M3573" s="31"/>
      <c r="N3573" s="32">
        <f t="shared" si="220"/>
        <v>105.12556706725003</v>
      </c>
      <c r="O3573" s="32">
        <f t="shared" si="221"/>
        <v>73.527424667928386</v>
      </c>
      <c r="P3573" s="32">
        <f t="shared" si="223"/>
        <v>96.575397659458588</v>
      </c>
    </row>
    <row r="3574" spans="1:16" x14ac:dyDescent="0.2">
      <c r="A3574" s="20" t="s">
        <v>3569</v>
      </c>
      <c r="B3574" s="20" t="s">
        <v>10569</v>
      </c>
      <c r="C3574" s="20" t="s">
        <v>6914</v>
      </c>
      <c r="D3574" s="1" t="s">
        <v>14195</v>
      </c>
      <c r="E3574" s="35">
        <v>7219</v>
      </c>
      <c r="F3574" s="35">
        <v>208944</v>
      </c>
      <c r="G3574" s="37">
        <f t="shared" si="222"/>
        <v>3.4549927253235316E-2</v>
      </c>
      <c r="I3574" s="28">
        <v>6.827</v>
      </c>
      <c r="J3574" s="28">
        <v>46.607929229736328</v>
      </c>
      <c r="K3574" s="28">
        <v>6.0067393802720408E-2</v>
      </c>
      <c r="L3574" s="28">
        <v>43.159578889042805</v>
      </c>
      <c r="M3574" s="31"/>
      <c r="N3574" s="32">
        <f t="shared" si="220"/>
        <v>98.863308354837102</v>
      </c>
      <c r="O3574" s="32">
        <f t="shared" si="221"/>
        <v>70.440354344712887</v>
      </c>
      <c r="P3574" s="32">
        <f t="shared" si="223"/>
        <v>91.172315992525185</v>
      </c>
    </row>
    <row r="3575" spans="1:16" x14ac:dyDescent="0.2">
      <c r="A3575" s="20" t="s">
        <v>3570</v>
      </c>
      <c r="B3575" s="20" t="s">
        <v>10570</v>
      </c>
      <c r="C3575" s="20" t="s">
        <v>6914</v>
      </c>
      <c r="D3575" s="1" t="s">
        <v>14195</v>
      </c>
      <c r="E3575" s="35">
        <v>8703</v>
      </c>
      <c r="F3575" s="35">
        <v>208944</v>
      </c>
      <c r="G3575" s="37">
        <f t="shared" si="222"/>
        <v>4.1652308752584424E-2</v>
      </c>
      <c r="I3575" s="28">
        <v>6.2809999999999997</v>
      </c>
      <c r="J3575" s="28">
        <v>39.450962066650391</v>
      </c>
      <c r="K3575" s="28">
        <v>-0.22404765817065386</v>
      </c>
      <c r="L3575" s="28">
        <v>37.862691026082963</v>
      </c>
      <c r="M3575" s="31"/>
      <c r="N3575" s="32">
        <f t="shared" si="220"/>
        <v>97.273614565558347</v>
      </c>
      <c r="O3575" s="32">
        <f t="shared" si="221"/>
        <v>67.947178666922781</v>
      </c>
      <c r="P3575" s="32">
        <f t="shared" si="223"/>
        <v>89.338148236833476</v>
      </c>
    </row>
    <row r="3576" spans="1:16" x14ac:dyDescent="0.2">
      <c r="A3576" s="20" t="s">
        <v>3571</v>
      </c>
      <c r="B3576" s="20" t="s">
        <v>10571</v>
      </c>
      <c r="C3576" s="20" t="s">
        <v>6914</v>
      </c>
      <c r="D3576" s="1" t="s">
        <v>14195</v>
      </c>
      <c r="E3576" s="35">
        <v>9770</v>
      </c>
      <c r="F3576" s="35">
        <v>208944</v>
      </c>
      <c r="G3576" s="37">
        <f t="shared" si="222"/>
        <v>4.6758940194501879E-2</v>
      </c>
      <c r="I3576" s="28">
        <v>9.2690000000000001</v>
      </c>
      <c r="J3576" s="28">
        <v>85.914360046386719</v>
      </c>
      <c r="K3576" s="28">
        <v>0.50026405730299595</v>
      </c>
      <c r="L3576" s="28">
        <v>40.713510747185261</v>
      </c>
      <c r="M3576" s="31"/>
      <c r="N3576" s="32">
        <f t="shared" si="220"/>
        <v>101.23399902693311</v>
      </c>
      <c r="O3576" s="32">
        <f t="shared" si="221"/>
        <v>70.881920162217469</v>
      </c>
      <c r="P3576" s="32">
        <f t="shared" si="223"/>
        <v>93.021003057349262</v>
      </c>
    </row>
    <row r="3577" spans="1:16" x14ac:dyDescent="0.2">
      <c r="A3577" s="20" t="s">
        <v>3572</v>
      </c>
      <c r="B3577" s="20" t="s">
        <v>10572</v>
      </c>
      <c r="C3577" s="20" t="s">
        <v>6914</v>
      </c>
      <c r="D3577" s="1" t="s">
        <v>14195</v>
      </c>
      <c r="E3577" s="35">
        <v>5767</v>
      </c>
      <c r="F3577" s="35">
        <v>208944</v>
      </c>
      <c r="G3577" s="37">
        <f t="shared" si="222"/>
        <v>2.7600696837430126E-2</v>
      </c>
      <c r="I3577" s="28">
        <v>13.319000000000001</v>
      </c>
      <c r="J3577" s="28">
        <v>177.39576721191406</v>
      </c>
      <c r="K3577" s="28">
        <v>-0.517244375995911</v>
      </c>
      <c r="L3577" s="28">
        <v>41.377319230102309</v>
      </c>
      <c r="M3577" s="31"/>
      <c r="N3577" s="32">
        <f t="shared" si="220"/>
        <v>108.33699428865606</v>
      </c>
      <c r="O3577" s="32">
        <f t="shared" si="221"/>
        <v>74.230391291111232</v>
      </c>
      <c r="P3577" s="32">
        <f t="shared" si="223"/>
        <v>99.108058300331749</v>
      </c>
    </row>
    <row r="3578" spans="1:16" x14ac:dyDescent="0.2">
      <c r="A3578" s="20" t="s">
        <v>3573</v>
      </c>
      <c r="B3578" s="20" t="s">
        <v>10573</v>
      </c>
      <c r="C3578" s="20" t="s">
        <v>6914</v>
      </c>
      <c r="D3578" s="1" t="s">
        <v>14195</v>
      </c>
      <c r="E3578" s="35">
        <v>6389</v>
      </c>
      <c r="F3578" s="35">
        <v>208944</v>
      </c>
      <c r="G3578" s="37">
        <f t="shared" si="222"/>
        <v>3.0577571023814993E-2</v>
      </c>
      <c r="I3578" s="28">
        <v>3.6930000000000001</v>
      </c>
      <c r="J3578" s="28">
        <v>13.638249397277832</v>
      </c>
      <c r="K3578" s="28">
        <v>3.5045772858104294</v>
      </c>
      <c r="L3578" s="28">
        <v>36.167162310220689</v>
      </c>
      <c r="M3578" s="31"/>
      <c r="N3578" s="32">
        <f t="shared" si="220"/>
        <v>87.703301119899962</v>
      </c>
      <c r="O3578" s="32">
        <f t="shared" si="221"/>
        <v>62.195906637271236</v>
      </c>
      <c r="P3578" s="32">
        <f t="shared" si="223"/>
        <v>80.801232598855435</v>
      </c>
    </row>
    <row r="3579" spans="1:16" x14ac:dyDescent="0.2">
      <c r="A3579" s="20" t="s">
        <v>3574</v>
      </c>
      <c r="B3579" s="20" t="s">
        <v>10574</v>
      </c>
      <c r="C3579" s="20" t="s">
        <v>6914</v>
      </c>
      <c r="D3579" s="1" t="s">
        <v>14195</v>
      </c>
      <c r="E3579" s="35">
        <v>5771</v>
      </c>
      <c r="F3579" s="35">
        <v>208944</v>
      </c>
      <c r="G3579" s="37">
        <f t="shared" si="222"/>
        <v>2.7619840722873115E-2</v>
      </c>
      <c r="I3579" s="28">
        <v>3.2679999999999998</v>
      </c>
      <c r="J3579" s="28">
        <v>10.679823875427246</v>
      </c>
      <c r="K3579" s="28">
        <v>1.7624412694022764</v>
      </c>
      <c r="L3579" s="28">
        <v>34.241725870732978</v>
      </c>
      <c r="M3579" s="31"/>
      <c r="N3579" s="32">
        <f t="shared" si="220"/>
        <v>89.060727690371422</v>
      </c>
      <c r="O3579" s="32">
        <f t="shared" si="221"/>
        <v>62.232615882144927</v>
      </c>
      <c r="P3579" s="32">
        <f t="shared" si="223"/>
        <v>81.801285095529792</v>
      </c>
    </row>
    <row r="3580" spans="1:16" x14ac:dyDescent="0.2">
      <c r="A3580" s="20" t="s">
        <v>3575</v>
      </c>
      <c r="B3580" s="20" t="s">
        <v>10575</v>
      </c>
      <c r="C3580" s="20" t="s">
        <v>6914</v>
      </c>
      <c r="D3580" s="1" t="s">
        <v>14195</v>
      </c>
      <c r="E3580" s="35">
        <v>6464</v>
      </c>
      <c r="F3580" s="35">
        <v>208944</v>
      </c>
      <c r="G3580" s="37">
        <f t="shared" si="222"/>
        <v>3.0936518875871045E-2</v>
      </c>
      <c r="I3580" s="28">
        <v>2.6480000000000001</v>
      </c>
      <c r="J3580" s="28">
        <v>7.0119037628173828</v>
      </c>
      <c r="K3580" s="28">
        <v>3.6167890746308946</v>
      </c>
      <c r="L3580" s="28">
        <v>35.791615099009903</v>
      </c>
      <c r="M3580" s="31"/>
      <c r="N3580" s="32">
        <f t="shared" si="220"/>
        <v>85.81897031309434</v>
      </c>
      <c r="O3580" s="32">
        <f t="shared" si="221"/>
        <v>60.923855233100753</v>
      </c>
      <c r="P3580" s="32">
        <f t="shared" si="223"/>
        <v>79.082579019251114</v>
      </c>
    </row>
    <row r="3581" spans="1:16" x14ac:dyDescent="0.2">
      <c r="A3581" s="20" t="s">
        <v>3576</v>
      </c>
      <c r="B3581" s="20" t="s">
        <v>10576</v>
      </c>
      <c r="C3581" s="20" t="s">
        <v>6914</v>
      </c>
      <c r="D3581" s="1" t="s">
        <v>14195</v>
      </c>
      <c r="E3581" s="35">
        <v>6001</v>
      </c>
      <c r="F3581" s="35">
        <v>208944</v>
      </c>
      <c r="G3581" s="37">
        <f t="shared" si="222"/>
        <v>2.8720614135845011E-2</v>
      </c>
      <c r="I3581" s="28">
        <v>2.63</v>
      </c>
      <c r="J3581" s="28">
        <v>6.9169001579284668</v>
      </c>
      <c r="K3581" s="28">
        <v>3.6930541282907963</v>
      </c>
      <c r="L3581" s="28">
        <v>36.875854024329279</v>
      </c>
      <c r="M3581" s="31"/>
      <c r="N3581" s="32">
        <f t="shared" si="220"/>
        <v>85.924333222925199</v>
      </c>
      <c r="O3581" s="32">
        <f t="shared" si="221"/>
        <v>61.311746888056007</v>
      </c>
      <c r="P3581" s="32">
        <f t="shared" si="223"/>
        <v>79.26439163308217</v>
      </c>
    </row>
    <row r="3582" spans="1:16" x14ac:dyDescent="0.2">
      <c r="A3582" s="20" t="s">
        <v>3577</v>
      </c>
      <c r="B3582" s="20" t="s">
        <v>10577</v>
      </c>
      <c r="C3582" s="20" t="s">
        <v>6914</v>
      </c>
      <c r="D3582" s="1" t="s">
        <v>14195</v>
      </c>
      <c r="E3582" s="35">
        <v>6984</v>
      </c>
      <c r="F3582" s="35">
        <v>208944</v>
      </c>
      <c r="G3582" s="37">
        <f t="shared" si="222"/>
        <v>3.3425223983459686E-2</v>
      </c>
      <c r="I3582" s="28">
        <v>1.7669999999999999</v>
      </c>
      <c r="J3582" s="28">
        <v>3.1222889423370361</v>
      </c>
      <c r="K3582" s="28">
        <v>3.9151062187120447</v>
      </c>
      <c r="L3582" s="28">
        <v>36.087485681557844</v>
      </c>
      <c r="M3582" s="31"/>
      <c r="N3582" s="32">
        <f t="shared" si="220"/>
        <v>84.058305980003524</v>
      </c>
      <c r="O3582" s="32">
        <f t="shared" si="221"/>
        <v>59.920817595925755</v>
      </c>
      <c r="P3582" s="32">
        <f t="shared" si="223"/>
        <v>77.526921566504143</v>
      </c>
    </row>
    <row r="3583" spans="1:16" x14ac:dyDescent="0.2">
      <c r="A3583" s="20" t="s">
        <v>3578</v>
      </c>
      <c r="B3583" s="20" t="s">
        <v>10578</v>
      </c>
      <c r="C3583" s="20" t="s">
        <v>6914</v>
      </c>
      <c r="D3583" s="1" t="s">
        <v>14195</v>
      </c>
      <c r="E3583" s="35">
        <v>9760</v>
      </c>
      <c r="F3583" s="35">
        <v>208944</v>
      </c>
      <c r="G3583" s="37">
        <f t="shared" si="222"/>
        <v>4.6711080480894403E-2</v>
      </c>
      <c r="I3583" s="28">
        <v>2.802</v>
      </c>
      <c r="J3583" s="28">
        <v>7.8512039184570313</v>
      </c>
      <c r="K3583" s="28">
        <v>4.0859983414827434</v>
      </c>
      <c r="L3583" s="28">
        <v>33.181352459016395</v>
      </c>
      <c r="M3583" s="31"/>
      <c r="N3583" s="32">
        <f t="shared" si="220"/>
        <v>84.822202043568012</v>
      </c>
      <c r="O3583" s="32">
        <f t="shared" si="221"/>
        <v>59.625949356620588</v>
      </c>
      <c r="P3583" s="32">
        <f t="shared" si="223"/>
        <v>78.004325657279381</v>
      </c>
    </row>
    <row r="3584" spans="1:16" x14ac:dyDescent="0.2">
      <c r="A3584" s="20" t="s">
        <v>3579</v>
      </c>
      <c r="B3584" s="20" t="s">
        <v>10579</v>
      </c>
      <c r="C3584" s="20" t="s">
        <v>6914</v>
      </c>
      <c r="D3584" s="1" t="s">
        <v>14195</v>
      </c>
      <c r="E3584" s="35">
        <v>8825</v>
      </c>
      <c r="F3584" s="35">
        <v>208944</v>
      </c>
      <c r="G3584" s="37">
        <f t="shared" si="222"/>
        <v>4.2236197258595606E-2</v>
      </c>
      <c r="I3584" s="28">
        <v>2.4470000000000001</v>
      </c>
      <c r="J3584" s="28">
        <v>5.9878091812133789</v>
      </c>
      <c r="K3584" s="28">
        <v>3.543061248246953</v>
      </c>
      <c r="L3584" s="28">
        <v>42.310254957507084</v>
      </c>
      <c r="M3584" s="31"/>
      <c r="N3584" s="32">
        <f t="shared" si="220"/>
        <v>87.053500235644108</v>
      </c>
      <c r="O3584" s="32">
        <f t="shared" si="221"/>
        <v>63.548694382389897</v>
      </c>
      <c r="P3584" s="32">
        <f t="shared" si="223"/>
        <v>80.693313949918462</v>
      </c>
    </row>
    <row r="3585" spans="1:16" x14ac:dyDescent="0.2">
      <c r="A3585" s="20" t="s">
        <v>3580</v>
      </c>
      <c r="B3585" s="20" t="s">
        <v>10580</v>
      </c>
      <c r="C3585" s="20" t="s">
        <v>6914</v>
      </c>
      <c r="D3585" s="1" t="s">
        <v>14195</v>
      </c>
      <c r="E3585" s="35">
        <v>7165</v>
      </c>
      <c r="F3585" s="35">
        <v>208944</v>
      </c>
      <c r="G3585" s="37">
        <f t="shared" si="222"/>
        <v>3.4291484799754961E-2</v>
      </c>
      <c r="I3585" s="28">
        <v>1.3069999999999999</v>
      </c>
      <c r="J3585" s="28">
        <v>1.7082489728927612</v>
      </c>
      <c r="K3585" s="28">
        <v>3.9086789867065468</v>
      </c>
      <c r="L3585" s="28">
        <v>33.85150034891835</v>
      </c>
      <c r="M3585" s="31"/>
      <c r="N3585" s="32">
        <f t="shared" si="220"/>
        <v>82.827486693730009</v>
      </c>
      <c r="O3585" s="32">
        <f t="shared" si="221"/>
        <v>58.481711981033484</v>
      </c>
      <c r="P3585" s="32">
        <f t="shared" si="223"/>
        <v>76.23974189763247</v>
      </c>
    </row>
    <row r="3586" spans="1:16" x14ac:dyDescent="0.2">
      <c r="A3586" s="20" t="s">
        <v>3581</v>
      </c>
      <c r="B3586" s="20" t="s">
        <v>10581</v>
      </c>
      <c r="C3586" s="20" t="s">
        <v>6914</v>
      </c>
      <c r="D3586" s="1" t="s">
        <v>14195</v>
      </c>
      <c r="E3586" s="35">
        <v>9025</v>
      </c>
      <c r="F3586" s="35">
        <v>208944</v>
      </c>
      <c r="G3586" s="37">
        <f t="shared" si="222"/>
        <v>4.3193391530745077E-2</v>
      </c>
      <c r="I3586" s="28">
        <v>0.72799999999999998</v>
      </c>
      <c r="J3586" s="28">
        <v>0.5299839973449707</v>
      </c>
      <c r="K3586" s="28">
        <v>3.8575243274601001</v>
      </c>
      <c r="L3586" s="28">
        <v>37.262382271468141</v>
      </c>
      <c r="M3586" s="31"/>
      <c r="N3586" s="32">
        <f t="shared" si="220"/>
        <v>82.715919672833252</v>
      </c>
      <c r="O3586" s="32">
        <f t="shared" si="221"/>
        <v>59.337205216464945</v>
      </c>
      <c r="P3586" s="32">
        <f t="shared" si="223"/>
        <v>76.389852570147383</v>
      </c>
    </row>
    <row r="3587" spans="1:16" x14ac:dyDescent="0.2">
      <c r="A3587" s="20" t="s">
        <v>3582</v>
      </c>
      <c r="B3587" s="20" t="s">
        <v>10582</v>
      </c>
      <c r="C3587" s="20" t="s">
        <v>6914</v>
      </c>
      <c r="D3587" s="1" t="s">
        <v>14195</v>
      </c>
      <c r="E3587" s="35">
        <v>5958</v>
      </c>
      <c r="F3587" s="35">
        <v>208944</v>
      </c>
      <c r="G3587" s="37">
        <f t="shared" si="222"/>
        <v>2.8514817367332874E-2</v>
      </c>
      <c r="I3587" s="28">
        <v>0.995</v>
      </c>
      <c r="J3587" s="28">
        <v>0.99002498388290405</v>
      </c>
      <c r="K3587" s="28">
        <v>4.101520296686278</v>
      </c>
      <c r="L3587" s="28">
        <v>34.185464921114466</v>
      </c>
      <c r="M3587" s="31"/>
      <c r="N3587" s="32">
        <f t="shared" si="220"/>
        <v>82.123841057103434</v>
      </c>
      <c r="O3587" s="32">
        <f t="shared" si="221"/>
        <v>58.143850319760439</v>
      </c>
      <c r="P3587" s="32">
        <f t="shared" si="223"/>
        <v>75.63507407167603</v>
      </c>
    </row>
    <row r="3588" spans="1:16" x14ac:dyDescent="0.2">
      <c r="A3588" s="20" t="s">
        <v>3583</v>
      </c>
      <c r="B3588" s="20" t="s">
        <v>10583</v>
      </c>
      <c r="C3588" s="20" t="s">
        <v>6914</v>
      </c>
      <c r="D3588" s="1" t="s">
        <v>14195</v>
      </c>
      <c r="E3588" s="35">
        <v>9595</v>
      </c>
      <c r="F3588" s="35">
        <v>208944</v>
      </c>
      <c r="G3588" s="37">
        <f t="shared" si="222"/>
        <v>4.5921395206371084E-2</v>
      </c>
      <c r="I3588" s="28">
        <v>3.4079999999999999</v>
      </c>
      <c r="J3588" s="28">
        <v>11.614463806152344</v>
      </c>
      <c r="K3588" s="28">
        <v>1.0033608533055827</v>
      </c>
      <c r="L3588" s="28">
        <v>43.408233454924442</v>
      </c>
      <c r="M3588" s="31"/>
      <c r="N3588" s="32">
        <f t="shared" si="220"/>
        <v>92.38703222588768</v>
      </c>
      <c r="O3588" s="32">
        <f t="shared" si="221"/>
        <v>66.825539686727026</v>
      </c>
      <c r="P3588" s="32">
        <f t="shared" si="223"/>
        <v>85.470325263692573</v>
      </c>
    </row>
    <row r="3589" spans="1:16" x14ac:dyDescent="0.2">
      <c r="A3589" s="20" t="s">
        <v>3584</v>
      </c>
      <c r="B3589" s="20" t="s">
        <v>10584</v>
      </c>
      <c r="C3589" s="20" t="s">
        <v>6914</v>
      </c>
      <c r="D3589" s="1" t="s">
        <v>14195</v>
      </c>
      <c r="E3589" s="35">
        <v>8137</v>
      </c>
      <c r="F3589" s="35">
        <v>208944</v>
      </c>
      <c r="G3589" s="37">
        <f t="shared" si="222"/>
        <v>3.8943448962401407E-2</v>
      </c>
      <c r="I3589" s="28">
        <v>8.2189999999999994</v>
      </c>
      <c r="J3589" s="28">
        <v>67.551963806152344</v>
      </c>
      <c r="K3589" s="28">
        <v>0.46980996482428283</v>
      </c>
      <c r="L3589" s="28">
        <v>44.535946909180289</v>
      </c>
      <c r="M3589" s="31"/>
      <c r="N3589" s="32">
        <f t="shared" si="220"/>
        <v>100.62632059317619</v>
      </c>
      <c r="O3589" s="32">
        <f t="shared" si="221"/>
        <v>71.793220014542086</v>
      </c>
      <c r="P3589" s="32">
        <f t="shared" si="223"/>
        <v>92.824346306722447</v>
      </c>
    </row>
    <row r="3590" spans="1:16" x14ac:dyDescent="0.2">
      <c r="A3590" s="20" t="s">
        <v>3585</v>
      </c>
      <c r="B3590" s="20" t="s">
        <v>10585</v>
      </c>
      <c r="C3590" s="20" t="s">
        <v>6914</v>
      </c>
      <c r="D3590" s="1" t="s">
        <v>14195</v>
      </c>
      <c r="E3590" s="35">
        <v>5324</v>
      </c>
      <c r="F3590" s="35">
        <v>208944</v>
      </c>
      <c r="G3590" s="37">
        <f t="shared" si="222"/>
        <v>2.5480511524619037E-2</v>
      </c>
      <c r="I3590" s="28">
        <v>12.233000000000001</v>
      </c>
      <c r="J3590" s="28">
        <v>149.64628601074219</v>
      </c>
      <c r="K3590" s="28">
        <v>0.30044029868067235</v>
      </c>
      <c r="L3590" s="28">
        <v>43.316491359879791</v>
      </c>
      <c r="M3590" s="31"/>
      <c r="N3590" s="32">
        <f t="shared" si="220"/>
        <v>106.17816048209006</v>
      </c>
      <c r="O3590" s="32">
        <f t="shared" si="221"/>
        <v>73.918788407233521</v>
      </c>
      <c r="P3590" s="32">
        <f t="shared" si="223"/>
        <v>97.449068349290457</v>
      </c>
    </row>
    <row r="3591" spans="1:16" x14ac:dyDescent="0.2">
      <c r="A3591" s="20" t="s">
        <v>3586</v>
      </c>
      <c r="B3591" s="20" t="s">
        <v>10586</v>
      </c>
      <c r="C3591" s="20" t="s">
        <v>6914</v>
      </c>
      <c r="D3591" s="1" t="s">
        <v>14195</v>
      </c>
      <c r="E3591" s="35">
        <v>8584</v>
      </c>
      <c r="F3591" s="35">
        <v>208944</v>
      </c>
      <c r="G3591" s="37">
        <f t="shared" si="222"/>
        <v>4.1082778160655489E-2</v>
      </c>
      <c r="I3591" s="28">
        <v>4.3979999999999997</v>
      </c>
      <c r="J3591" s="28">
        <v>19.342403411865234</v>
      </c>
      <c r="K3591" s="28">
        <v>1.2646748503107157</v>
      </c>
      <c r="L3591" s="28">
        <v>40.357409133271204</v>
      </c>
      <c r="M3591" s="31"/>
      <c r="N3591" s="32">
        <f t="shared" ref="N3591:N3654" si="224">SUMPRODUCT(I3591:L3591,$I$4:$L$4) + $L$1</f>
        <v>92.878708342763773</v>
      </c>
      <c r="O3591" s="32">
        <f t="shared" ref="O3591:O3654" si="225">SUMPRODUCT(I3591:L3591,$I$5:$L$5) + $L$2</f>
        <v>66.275531736760286</v>
      </c>
      <c r="P3591" s="32">
        <f t="shared" si="223"/>
        <v>85.680131164011414</v>
      </c>
    </row>
    <row r="3592" spans="1:16" x14ac:dyDescent="0.2">
      <c r="A3592" s="20" t="s">
        <v>3587</v>
      </c>
      <c r="B3592" s="20" t="s">
        <v>10587</v>
      </c>
      <c r="C3592" s="20" t="s">
        <v>6915</v>
      </c>
      <c r="D3592" s="1" t="s">
        <v>14183</v>
      </c>
      <c r="E3592" s="35">
        <v>7943</v>
      </c>
      <c r="F3592" s="35">
        <v>310949</v>
      </c>
      <c r="G3592" s="37">
        <f t="shared" ref="G3592:G3655" si="226">SUM(E3592/F3592)</f>
        <v>2.5544381876127596E-2</v>
      </c>
      <c r="I3592" s="28">
        <v>10.446</v>
      </c>
      <c r="J3592" s="28">
        <v>109.11891937255859</v>
      </c>
      <c r="K3592" s="28">
        <v>0.104297950021327</v>
      </c>
      <c r="L3592" s="28">
        <v>44.060808258844268</v>
      </c>
      <c r="M3592" s="31"/>
      <c r="N3592" s="32">
        <f t="shared" si="224"/>
        <v>104.18430128545172</v>
      </c>
      <c r="O3592" s="32">
        <f t="shared" si="225"/>
        <v>73.356989495240526</v>
      </c>
      <c r="P3592" s="32">
        <f t="shared" ref="P3592:P3655" si="227">SUM(N3592*$P$1)+($P$2*O3592)</f>
        <v>95.842711616599189</v>
      </c>
    </row>
    <row r="3593" spans="1:16" x14ac:dyDescent="0.2">
      <c r="A3593" s="20" t="s">
        <v>3588</v>
      </c>
      <c r="B3593" s="20" t="s">
        <v>10588</v>
      </c>
      <c r="C3593" s="20" t="s">
        <v>6915</v>
      </c>
      <c r="D3593" s="1" t="s">
        <v>14183</v>
      </c>
      <c r="E3593" s="35">
        <v>9689</v>
      </c>
      <c r="F3593" s="35">
        <v>310949</v>
      </c>
      <c r="G3593" s="37">
        <f t="shared" si="226"/>
        <v>3.1159450585144188E-2</v>
      </c>
      <c r="I3593" s="28">
        <v>14.016</v>
      </c>
      <c r="J3593" s="28">
        <v>196.44825744628906</v>
      </c>
      <c r="K3593" s="28">
        <v>3.2822796818993019</v>
      </c>
      <c r="L3593" s="28">
        <v>38.41996078026628</v>
      </c>
      <c r="M3593" s="31"/>
      <c r="N3593" s="32">
        <f t="shared" si="224"/>
        <v>103.24289813051561</v>
      </c>
      <c r="O3593" s="32">
        <f t="shared" si="225"/>
        <v>70.519752684805852</v>
      </c>
      <c r="P3593" s="32">
        <f t="shared" si="227"/>
        <v>94.388313149512925</v>
      </c>
    </row>
    <row r="3594" spans="1:16" x14ac:dyDescent="0.2">
      <c r="A3594" s="20" t="s">
        <v>3589</v>
      </c>
      <c r="B3594" s="20" t="s">
        <v>10589</v>
      </c>
      <c r="C3594" s="20" t="s">
        <v>6915</v>
      </c>
      <c r="D3594" s="1" t="s">
        <v>14183</v>
      </c>
      <c r="E3594" s="35">
        <v>5512</v>
      </c>
      <c r="F3594" s="35">
        <v>310949</v>
      </c>
      <c r="G3594" s="37">
        <f t="shared" si="226"/>
        <v>1.7726379567067269E-2</v>
      </c>
      <c r="I3594" s="28">
        <v>14.086</v>
      </c>
      <c r="J3594" s="28">
        <v>198.41539001464844</v>
      </c>
      <c r="K3594" s="28">
        <v>2.6745378761088032</v>
      </c>
      <c r="L3594" s="28">
        <v>40.543904208998548</v>
      </c>
      <c r="M3594" s="31"/>
      <c r="N3594" s="32">
        <f t="shared" si="224"/>
        <v>104.66075945635924</v>
      </c>
      <c r="O3594" s="32">
        <f t="shared" si="225"/>
        <v>71.897206512360768</v>
      </c>
      <c r="P3594" s="32">
        <f t="shared" si="227"/>
        <v>95.795240574516839</v>
      </c>
    </row>
    <row r="3595" spans="1:16" x14ac:dyDescent="0.2">
      <c r="A3595" s="20" t="s">
        <v>3590</v>
      </c>
      <c r="B3595" s="20" t="s">
        <v>10590</v>
      </c>
      <c r="C3595" s="20" t="s">
        <v>6915</v>
      </c>
      <c r="D3595" s="1" t="s">
        <v>14183</v>
      </c>
      <c r="E3595" s="35">
        <v>6501</v>
      </c>
      <c r="F3595" s="35">
        <v>310949</v>
      </c>
      <c r="G3595" s="37">
        <f t="shared" si="226"/>
        <v>2.0906965450926036E-2</v>
      </c>
      <c r="I3595" s="28">
        <v>13.506</v>
      </c>
      <c r="J3595" s="28">
        <v>182.41203308105469</v>
      </c>
      <c r="K3595" s="28">
        <v>2.2667779592320163</v>
      </c>
      <c r="L3595" s="28">
        <v>39.552222734963848</v>
      </c>
      <c r="M3595" s="31"/>
      <c r="N3595" s="32">
        <f t="shared" si="224"/>
        <v>104.25982719504147</v>
      </c>
      <c r="O3595" s="32">
        <f t="shared" si="225"/>
        <v>71.512640023321168</v>
      </c>
      <c r="P3595" s="32">
        <f t="shared" si="227"/>
        <v>95.398736742050971</v>
      </c>
    </row>
    <row r="3596" spans="1:16" x14ac:dyDescent="0.2">
      <c r="A3596" s="20" t="s">
        <v>3591</v>
      </c>
      <c r="B3596" s="20" t="s">
        <v>10591</v>
      </c>
      <c r="C3596" s="20" t="s">
        <v>6915</v>
      </c>
      <c r="D3596" s="1" t="s">
        <v>14183</v>
      </c>
      <c r="E3596" s="35">
        <v>9971</v>
      </c>
      <c r="F3596" s="35">
        <v>310949</v>
      </c>
      <c r="G3596" s="37">
        <f t="shared" si="226"/>
        <v>3.2066351716841024E-2</v>
      </c>
      <c r="I3596" s="28">
        <v>10.663</v>
      </c>
      <c r="J3596" s="28">
        <v>113.69956970214844</v>
      </c>
      <c r="K3596" s="28">
        <v>1.6453265040058658</v>
      </c>
      <c r="L3596" s="28">
        <v>43.371477284123962</v>
      </c>
      <c r="M3596" s="31"/>
      <c r="N3596" s="32">
        <f t="shared" si="224"/>
        <v>102.16340026141167</v>
      </c>
      <c r="O3596" s="32">
        <f t="shared" si="225"/>
        <v>72.073693084626314</v>
      </c>
      <c r="P3596" s="32">
        <f t="shared" si="227"/>
        <v>94.021399679824441</v>
      </c>
    </row>
    <row r="3597" spans="1:16" x14ac:dyDescent="0.2">
      <c r="A3597" s="20" t="s">
        <v>3592</v>
      </c>
      <c r="B3597" s="20" t="s">
        <v>10592</v>
      </c>
      <c r="C3597" s="20" t="s">
        <v>6915</v>
      </c>
      <c r="D3597" s="1" t="s">
        <v>14183</v>
      </c>
      <c r="E3597" s="35">
        <v>10326</v>
      </c>
      <c r="F3597" s="35">
        <v>310949</v>
      </c>
      <c r="G3597" s="37">
        <f t="shared" si="226"/>
        <v>3.3208018035111871E-2</v>
      </c>
      <c r="I3597" s="28">
        <v>12.581</v>
      </c>
      <c r="J3597" s="28">
        <v>158.28155517578125</v>
      </c>
      <c r="K3597" s="28">
        <v>2.7685758664553224</v>
      </c>
      <c r="L3597" s="28">
        <v>41.286751888436953</v>
      </c>
      <c r="M3597" s="31"/>
      <c r="N3597" s="32">
        <f t="shared" si="224"/>
        <v>102.71963267459303</v>
      </c>
      <c r="O3597" s="32">
        <f t="shared" si="225"/>
        <v>71.436848666150567</v>
      </c>
      <c r="P3597" s="32">
        <f t="shared" si="227"/>
        <v>94.254796373795983</v>
      </c>
    </row>
    <row r="3598" spans="1:16" x14ac:dyDescent="0.2">
      <c r="A3598" s="20" t="s">
        <v>3593</v>
      </c>
      <c r="B3598" s="20" t="s">
        <v>10593</v>
      </c>
      <c r="C3598" s="20" t="s">
        <v>6915</v>
      </c>
      <c r="D3598" s="1" t="s">
        <v>14183</v>
      </c>
      <c r="E3598" s="35">
        <v>7341</v>
      </c>
      <c r="F3598" s="35">
        <v>310949</v>
      </c>
      <c r="G3598" s="37">
        <f t="shared" si="226"/>
        <v>2.3608373077257043E-2</v>
      </c>
      <c r="I3598" s="28">
        <v>12.314</v>
      </c>
      <c r="J3598" s="28">
        <v>151.63459777832031</v>
      </c>
      <c r="K3598" s="28">
        <v>1.4679362217060525</v>
      </c>
      <c r="L3598" s="28">
        <v>40.99523225718567</v>
      </c>
      <c r="M3598" s="31"/>
      <c r="N3598" s="32">
        <f t="shared" si="224"/>
        <v>104.12801883922137</v>
      </c>
      <c r="O3598" s="32">
        <f t="shared" si="225"/>
        <v>72.122456517305721</v>
      </c>
      <c r="P3598" s="32">
        <f t="shared" si="227"/>
        <v>95.467605312827473</v>
      </c>
    </row>
    <row r="3599" spans="1:16" x14ac:dyDescent="0.2">
      <c r="A3599" s="20" t="s">
        <v>3594</v>
      </c>
      <c r="B3599" s="20" t="s">
        <v>10594</v>
      </c>
      <c r="C3599" s="20" t="s">
        <v>6915</v>
      </c>
      <c r="D3599" s="1" t="s">
        <v>14183</v>
      </c>
      <c r="E3599" s="35">
        <v>6372</v>
      </c>
      <c r="F3599" s="35">
        <v>310949</v>
      </c>
      <c r="G3599" s="37">
        <f t="shared" si="226"/>
        <v>2.0492106422596631E-2</v>
      </c>
      <c r="I3599" s="28">
        <v>10.76</v>
      </c>
      <c r="J3599" s="28">
        <v>115.77760314941406</v>
      </c>
      <c r="K3599" s="28">
        <v>1.9452794628572605</v>
      </c>
      <c r="L3599" s="28">
        <v>41.654268675455114</v>
      </c>
      <c r="M3599" s="31"/>
      <c r="N3599" s="32">
        <f t="shared" si="224"/>
        <v>101.49324476617588</v>
      </c>
      <c r="O3599" s="32">
        <f t="shared" si="225"/>
        <v>71.18255430230758</v>
      </c>
      <c r="P3599" s="32">
        <f t="shared" si="227"/>
        <v>93.291448120726045</v>
      </c>
    </row>
    <row r="3600" spans="1:16" x14ac:dyDescent="0.2">
      <c r="A3600" s="20" t="s">
        <v>3595</v>
      </c>
      <c r="B3600" s="20" t="s">
        <v>10595</v>
      </c>
      <c r="C3600" s="20" t="s">
        <v>6915</v>
      </c>
      <c r="D3600" s="1" t="s">
        <v>14183</v>
      </c>
      <c r="E3600" s="35">
        <v>7946</v>
      </c>
      <c r="F3600" s="35">
        <v>310949</v>
      </c>
      <c r="G3600" s="37">
        <f t="shared" si="226"/>
        <v>2.555402976050735E-2</v>
      </c>
      <c r="I3600" s="28">
        <v>11.031000000000001</v>
      </c>
      <c r="J3600" s="28">
        <v>121.68296051025391</v>
      </c>
      <c r="K3600" s="28">
        <v>1.8124605619413814</v>
      </c>
      <c r="L3600" s="28">
        <v>42.255222753586708</v>
      </c>
      <c r="M3600" s="31"/>
      <c r="N3600" s="32">
        <f t="shared" si="224"/>
        <v>102.18615557685315</v>
      </c>
      <c r="O3600" s="32">
        <f t="shared" si="225"/>
        <v>71.696218665629203</v>
      </c>
      <c r="P3600" s="32">
        <f t="shared" si="227"/>
        <v>93.935856476060607</v>
      </c>
    </row>
    <row r="3601" spans="1:16" x14ac:dyDescent="0.2">
      <c r="A3601" s="20" t="s">
        <v>3596</v>
      </c>
      <c r="B3601" s="20" t="s">
        <v>10596</v>
      </c>
      <c r="C3601" s="20" t="s">
        <v>6915</v>
      </c>
      <c r="D3601" s="1" t="s">
        <v>14183</v>
      </c>
      <c r="E3601" s="35">
        <v>7006</v>
      </c>
      <c r="F3601" s="35">
        <v>310949</v>
      </c>
      <c r="G3601" s="37">
        <f t="shared" si="226"/>
        <v>2.2531025988184558E-2</v>
      </c>
      <c r="I3601" s="28">
        <v>8.8970000000000002</v>
      </c>
      <c r="J3601" s="28">
        <v>79.156608581542969</v>
      </c>
      <c r="K3601" s="28">
        <v>2.0334038264350189</v>
      </c>
      <c r="L3601" s="28">
        <v>43.337567799029401</v>
      </c>
      <c r="M3601" s="31"/>
      <c r="N3601" s="32">
        <f t="shared" si="224"/>
        <v>99.132669483227218</v>
      </c>
      <c r="O3601" s="32">
        <f t="shared" si="225"/>
        <v>70.627292712833764</v>
      </c>
      <c r="P3601" s="32">
        <f t="shared" si="227"/>
        <v>91.419374273030968</v>
      </c>
    </row>
    <row r="3602" spans="1:16" x14ac:dyDescent="0.2">
      <c r="A3602" s="20" t="s">
        <v>3597</v>
      </c>
      <c r="B3602" s="20" t="s">
        <v>10597</v>
      </c>
      <c r="C3602" s="20" t="s">
        <v>6915</v>
      </c>
      <c r="D3602" s="1" t="s">
        <v>14183</v>
      </c>
      <c r="E3602" s="35">
        <v>5694</v>
      </c>
      <c r="F3602" s="35">
        <v>310949</v>
      </c>
      <c r="G3602" s="37">
        <f t="shared" si="226"/>
        <v>1.8311684552772319E-2</v>
      </c>
      <c r="I3602" s="28">
        <v>8.9090000000000007</v>
      </c>
      <c r="J3602" s="28">
        <v>79.370277404785156</v>
      </c>
      <c r="K3602" s="28">
        <v>2.1056045005936861</v>
      </c>
      <c r="L3602" s="28">
        <v>42.019845451352303</v>
      </c>
      <c r="M3602" s="31"/>
      <c r="N3602" s="32">
        <f t="shared" si="224"/>
        <v>98.755091062149418</v>
      </c>
      <c r="O3602" s="32">
        <f t="shared" si="225"/>
        <v>70.021950607916935</v>
      </c>
      <c r="P3602" s="32">
        <f t="shared" si="227"/>
        <v>90.980165074512016</v>
      </c>
    </row>
    <row r="3603" spans="1:16" x14ac:dyDescent="0.2">
      <c r="A3603" s="20" t="s">
        <v>3598</v>
      </c>
      <c r="B3603" s="20" t="s">
        <v>10598</v>
      </c>
      <c r="C3603" s="20" t="s">
        <v>6915</v>
      </c>
      <c r="D3603" s="1" t="s">
        <v>14183</v>
      </c>
      <c r="E3603" s="35">
        <v>12275</v>
      </c>
      <c r="F3603" s="35">
        <v>310949</v>
      </c>
      <c r="G3603" s="37">
        <f t="shared" si="226"/>
        <v>3.9475926920491781E-2</v>
      </c>
      <c r="I3603" s="28">
        <v>8.0399999999999991</v>
      </c>
      <c r="J3603" s="28">
        <v>64.6416015625</v>
      </c>
      <c r="K3603" s="28">
        <v>1.8318180078008064</v>
      </c>
      <c r="L3603" s="28">
        <v>40.913808553971485</v>
      </c>
      <c r="M3603" s="31"/>
      <c r="N3603" s="32">
        <f t="shared" si="224"/>
        <v>97.646078966103403</v>
      </c>
      <c r="O3603" s="32">
        <f t="shared" si="225"/>
        <v>69.127338854622366</v>
      </c>
      <c r="P3603" s="32">
        <f t="shared" si="227"/>
        <v>89.929167757576948</v>
      </c>
    </row>
    <row r="3604" spans="1:16" x14ac:dyDescent="0.2">
      <c r="A3604" s="20" t="s">
        <v>3599</v>
      </c>
      <c r="B3604" s="20" t="s">
        <v>10599</v>
      </c>
      <c r="C3604" s="20" t="s">
        <v>6915</v>
      </c>
      <c r="D3604" s="1" t="s">
        <v>14183</v>
      </c>
      <c r="E3604" s="35">
        <v>8588</v>
      </c>
      <c r="F3604" s="35">
        <v>310949</v>
      </c>
      <c r="G3604" s="37">
        <f t="shared" si="226"/>
        <v>2.761867701777462E-2</v>
      </c>
      <c r="I3604" s="28">
        <v>6.7489999999999997</v>
      </c>
      <c r="J3604" s="28">
        <v>45.548999786376953</v>
      </c>
      <c r="K3604" s="28">
        <v>1.8420579897710976</v>
      </c>
      <c r="L3604" s="28">
        <v>42.043549138332558</v>
      </c>
      <c r="M3604" s="31"/>
      <c r="N3604" s="32">
        <f t="shared" si="224"/>
        <v>95.993051767503289</v>
      </c>
      <c r="O3604" s="32">
        <f t="shared" si="225"/>
        <v>68.604557403972379</v>
      </c>
      <c r="P3604" s="32">
        <f t="shared" si="227"/>
        <v>88.581974759458731</v>
      </c>
    </row>
    <row r="3605" spans="1:16" x14ac:dyDescent="0.2">
      <c r="A3605" s="20" t="s">
        <v>3600</v>
      </c>
      <c r="B3605" s="20" t="s">
        <v>10600</v>
      </c>
      <c r="C3605" s="20" t="s">
        <v>6915</v>
      </c>
      <c r="D3605" s="1" t="s">
        <v>14183</v>
      </c>
      <c r="E3605" s="35">
        <v>6614</v>
      </c>
      <c r="F3605" s="35">
        <v>310949</v>
      </c>
      <c r="G3605" s="37">
        <f t="shared" si="226"/>
        <v>2.1270369095896753E-2</v>
      </c>
      <c r="I3605" s="28">
        <v>5.4359999999999999</v>
      </c>
      <c r="J3605" s="28">
        <v>29.55009651184082</v>
      </c>
      <c r="K3605" s="28">
        <v>1.6045286039401423</v>
      </c>
      <c r="L3605" s="28">
        <v>44.410341699425459</v>
      </c>
      <c r="M3605" s="31"/>
      <c r="N3605" s="32">
        <f t="shared" si="224"/>
        <v>94.887694123459056</v>
      </c>
      <c r="O3605" s="32">
        <f t="shared" si="225"/>
        <v>68.685303678374027</v>
      </c>
      <c r="P3605" s="32">
        <f t="shared" si="227"/>
        <v>87.797566027847253</v>
      </c>
    </row>
    <row r="3606" spans="1:16" x14ac:dyDescent="0.2">
      <c r="A3606" s="20" t="s">
        <v>3601</v>
      </c>
      <c r="B3606" s="20" t="s">
        <v>10601</v>
      </c>
      <c r="C3606" s="20" t="s">
        <v>6915</v>
      </c>
      <c r="D3606" s="1" t="s">
        <v>14183</v>
      </c>
      <c r="E3606" s="35">
        <v>6855</v>
      </c>
      <c r="F3606" s="35">
        <v>310949</v>
      </c>
      <c r="G3606" s="37">
        <f t="shared" si="226"/>
        <v>2.2045415807736959E-2</v>
      </c>
      <c r="I3606" s="28">
        <v>4.1159999999999997</v>
      </c>
      <c r="J3606" s="28">
        <v>16.941455841064453</v>
      </c>
      <c r="K3606" s="28">
        <v>1.4298248586425828</v>
      </c>
      <c r="L3606" s="28">
        <v>42.207148067104306</v>
      </c>
      <c r="M3606" s="31"/>
      <c r="N3606" s="32">
        <f t="shared" si="224"/>
        <v>92.622363067176138</v>
      </c>
      <c r="O3606" s="32">
        <f t="shared" si="225"/>
        <v>66.680348410790145</v>
      </c>
      <c r="P3606" s="32">
        <f t="shared" si="227"/>
        <v>85.602690287415811</v>
      </c>
    </row>
    <row r="3607" spans="1:16" x14ac:dyDescent="0.2">
      <c r="A3607" s="20" t="s">
        <v>3602</v>
      </c>
      <c r="B3607" s="20" t="s">
        <v>10602</v>
      </c>
      <c r="C3607" s="20" t="s">
        <v>6915</v>
      </c>
      <c r="D3607" s="1" t="s">
        <v>14183</v>
      </c>
      <c r="E3607" s="35">
        <v>8567</v>
      </c>
      <c r="F3607" s="35">
        <v>310949</v>
      </c>
      <c r="G3607" s="37">
        <f t="shared" si="226"/>
        <v>2.7551141827116345E-2</v>
      </c>
      <c r="I3607" s="28">
        <v>1.6850000000000001</v>
      </c>
      <c r="J3607" s="28">
        <v>2.8392250537872314</v>
      </c>
      <c r="K3607" s="28">
        <v>1.2694699836024874</v>
      </c>
      <c r="L3607" s="28">
        <v>42.420800747052645</v>
      </c>
      <c r="M3607" s="31"/>
      <c r="N3607" s="32">
        <f t="shared" si="224"/>
        <v>89.056600406063609</v>
      </c>
      <c r="O3607" s="32">
        <f t="shared" si="225"/>
        <v>64.45777989361298</v>
      </c>
      <c r="P3607" s="32">
        <f t="shared" si="227"/>
        <v>82.400383722331497</v>
      </c>
    </row>
    <row r="3608" spans="1:16" x14ac:dyDescent="0.2">
      <c r="A3608" s="20" t="s">
        <v>3603</v>
      </c>
      <c r="B3608" s="20" t="s">
        <v>10603</v>
      </c>
      <c r="C3608" s="20" t="s">
        <v>6915</v>
      </c>
      <c r="D3608" s="1" t="s">
        <v>14183</v>
      </c>
      <c r="E3608" s="35">
        <v>6253</v>
      </c>
      <c r="F3608" s="35">
        <v>310949</v>
      </c>
      <c r="G3608" s="37">
        <f t="shared" si="226"/>
        <v>2.0109407008866407E-2</v>
      </c>
      <c r="I3608" s="28">
        <v>4.7969999999999997</v>
      </c>
      <c r="J3608" s="28">
        <v>23.011209487915039</v>
      </c>
      <c r="K3608" s="28">
        <v>0.59840125278764655</v>
      </c>
      <c r="L3608" s="28">
        <v>44.781225011994245</v>
      </c>
      <c r="M3608" s="31"/>
      <c r="N3608" s="32">
        <f t="shared" si="224"/>
        <v>95.41268221798957</v>
      </c>
      <c r="O3608" s="32">
        <f t="shared" si="225"/>
        <v>69.009078237557219</v>
      </c>
      <c r="P3608" s="32">
        <f t="shared" si="227"/>
        <v>88.268107573190846</v>
      </c>
    </row>
    <row r="3609" spans="1:16" x14ac:dyDescent="0.2">
      <c r="A3609" s="20" t="s">
        <v>3604</v>
      </c>
      <c r="B3609" s="20" t="s">
        <v>10604</v>
      </c>
      <c r="C3609" s="20" t="s">
        <v>6915</v>
      </c>
      <c r="D3609" s="1" t="s">
        <v>14183</v>
      </c>
      <c r="E3609" s="35">
        <v>8009</v>
      </c>
      <c r="F3609" s="35">
        <v>310949</v>
      </c>
      <c r="G3609" s="37">
        <f t="shared" si="226"/>
        <v>2.5756635332482177E-2</v>
      </c>
      <c r="I3609" s="28">
        <v>7.2889999999999997</v>
      </c>
      <c r="J3609" s="28">
        <v>53.129520416259766</v>
      </c>
      <c r="K3609" s="28">
        <v>3.6292380334530825</v>
      </c>
      <c r="L3609" s="28">
        <v>39.591584467474092</v>
      </c>
      <c r="M3609" s="31"/>
      <c r="N3609" s="32">
        <f t="shared" si="224"/>
        <v>93.729439375924557</v>
      </c>
      <c r="O3609" s="32">
        <f t="shared" si="225"/>
        <v>66.685777687689011</v>
      </c>
      <c r="P3609" s="32">
        <f t="shared" si="227"/>
        <v>86.41167094766476</v>
      </c>
    </row>
    <row r="3610" spans="1:16" x14ac:dyDescent="0.2">
      <c r="A3610" s="20" t="s">
        <v>3605</v>
      </c>
      <c r="B3610" s="20" t="s">
        <v>10605</v>
      </c>
      <c r="C3610" s="20" t="s">
        <v>6915</v>
      </c>
      <c r="D3610" s="1" t="s">
        <v>14183</v>
      </c>
      <c r="E3610" s="35">
        <v>10274</v>
      </c>
      <c r="F3610" s="35">
        <v>310949</v>
      </c>
      <c r="G3610" s="37">
        <f t="shared" si="226"/>
        <v>3.3040788039196141E-2</v>
      </c>
      <c r="I3610" s="28">
        <v>3.9820000000000002</v>
      </c>
      <c r="J3610" s="28">
        <v>15.856324195861816</v>
      </c>
      <c r="K3610" s="28">
        <v>1.7564133706011376</v>
      </c>
      <c r="L3610" s="28">
        <v>40.835604438388167</v>
      </c>
      <c r="M3610" s="31"/>
      <c r="N3610" s="32">
        <f t="shared" si="224"/>
        <v>91.650222036477928</v>
      </c>
      <c r="O3610" s="32">
        <f t="shared" si="225"/>
        <v>65.732294037174697</v>
      </c>
      <c r="P3610" s="32">
        <f t="shared" si="227"/>
        <v>84.637066886644149</v>
      </c>
    </row>
    <row r="3611" spans="1:16" x14ac:dyDescent="0.2">
      <c r="A3611" s="20" t="s">
        <v>3606</v>
      </c>
      <c r="B3611" s="20" t="s">
        <v>10606</v>
      </c>
      <c r="C3611" s="20" t="s">
        <v>6914</v>
      </c>
      <c r="D3611" s="1" t="s">
        <v>14195</v>
      </c>
      <c r="E3611" s="35">
        <v>8240</v>
      </c>
      <c r="F3611" s="35">
        <v>208944</v>
      </c>
      <c r="G3611" s="37">
        <f t="shared" si="226"/>
        <v>3.9436404012558386E-2</v>
      </c>
      <c r="I3611" s="28">
        <v>6.7190000000000003</v>
      </c>
      <c r="J3611" s="28">
        <v>45.144962310791016</v>
      </c>
      <c r="K3611" s="28">
        <v>2.0466642463390095</v>
      </c>
      <c r="L3611" s="28">
        <v>45.33009708737864</v>
      </c>
      <c r="M3611" s="31"/>
      <c r="N3611" s="32">
        <f t="shared" si="224"/>
        <v>96.391899822359221</v>
      </c>
      <c r="O3611" s="32">
        <f t="shared" si="225"/>
        <v>69.830799930039092</v>
      </c>
      <c r="P3611" s="32">
        <f t="shared" si="227"/>
        <v>89.204708218922306</v>
      </c>
    </row>
    <row r="3612" spans="1:16" x14ac:dyDescent="0.2">
      <c r="A3612" s="20" t="s">
        <v>3607</v>
      </c>
      <c r="B3612" s="20" t="s">
        <v>10607</v>
      </c>
      <c r="C3612" s="20" t="s">
        <v>6914</v>
      </c>
      <c r="D3612" s="1" t="s">
        <v>14195</v>
      </c>
      <c r="E3612" s="35">
        <v>6038</v>
      </c>
      <c r="F3612" s="35">
        <v>208944</v>
      </c>
      <c r="G3612" s="37">
        <f t="shared" si="226"/>
        <v>2.8897695076192664E-2</v>
      </c>
      <c r="I3612" s="28">
        <v>7.3159999999999998</v>
      </c>
      <c r="J3612" s="28">
        <v>53.523857116699219</v>
      </c>
      <c r="K3612" s="28">
        <v>-1.2972792020971933E-2</v>
      </c>
      <c r="L3612" s="28">
        <v>42.48128519377277</v>
      </c>
      <c r="M3612" s="31"/>
      <c r="N3612" s="32">
        <f t="shared" si="224"/>
        <v>99.535074143964778</v>
      </c>
      <c r="O3612" s="32">
        <f t="shared" si="225"/>
        <v>70.590148172911967</v>
      </c>
      <c r="P3612" s="32">
        <f t="shared" si="227"/>
        <v>91.702840925286807</v>
      </c>
    </row>
    <row r="3613" spans="1:16" x14ac:dyDescent="0.2">
      <c r="A3613" s="20" t="s">
        <v>3608</v>
      </c>
      <c r="B3613" s="20" t="s">
        <v>10608</v>
      </c>
      <c r="C3613" s="20" t="s">
        <v>6915</v>
      </c>
      <c r="D3613" s="1" t="s">
        <v>14183</v>
      </c>
      <c r="E3613" s="35">
        <v>8397</v>
      </c>
      <c r="F3613" s="35">
        <v>310949</v>
      </c>
      <c r="G3613" s="37">
        <f t="shared" si="226"/>
        <v>2.7004428378930308E-2</v>
      </c>
      <c r="I3613" s="28">
        <v>17.268999999999998</v>
      </c>
      <c r="J3613" s="28">
        <v>298.21835327148437</v>
      </c>
      <c r="K3613" s="28">
        <v>1.4972305789947695</v>
      </c>
      <c r="L3613" s="28">
        <v>43.218411337382399</v>
      </c>
      <c r="M3613" s="31"/>
      <c r="N3613" s="32">
        <f t="shared" si="224"/>
        <v>110.89558828475464</v>
      </c>
      <c r="O3613" s="32">
        <f t="shared" si="225"/>
        <v>75.012880021351407</v>
      </c>
      <c r="P3613" s="32">
        <f t="shared" si="227"/>
        <v>101.18605439553961</v>
      </c>
    </row>
    <row r="3614" spans="1:16" x14ac:dyDescent="0.2">
      <c r="A3614" s="20" t="s">
        <v>3609</v>
      </c>
      <c r="B3614" s="20" t="s">
        <v>10609</v>
      </c>
      <c r="C3614" s="20" t="s">
        <v>6915</v>
      </c>
      <c r="D3614" s="1" t="s">
        <v>14183</v>
      </c>
      <c r="E3614" s="35">
        <v>5555</v>
      </c>
      <c r="F3614" s="35">
        <v>310949</v>
      </c>
      <c r="G3614" s="37">
        <f t="shared" si="226"/>
        <v>1.7864665909843737E-2</v>
      </c>
      <c r="I3614" s="28">
        <v>17.367999999999999</v>
      </c>
      <c r="J3614" s="28">
        <v>301.64743041992187</v>
      </c>
      <c r="K3614" s="28">
        <v>0.73377792424289523</v>
      </c>
      <c r="L3614" s="28">
        <v>41.295229522952297</v>
      </c>
      <c r="M3614" s="31"/>
      <c r="N3614" s="32">
        <f t="shared" si="224"/>
        <v>111.66142415684536</v>
      </c>
      <c r="O3614" s="32">
        <f t="shared" si="225"/>
        <v>74.776640845927815</v>
      </c>
      <c r="P3614" s="32">
        <f t="shared" si="227"/>
        <v>101.68073789078201</v>
      </c>
    </row>
    <row r="3615" spans="1:16" x14ac:dyDescent="0.2">
      <c r="A3615" s="20" t="s">
        <v>3610</v>
      </c>
      <c r="B3615" s="20" t="s">
        <v>10610</v>
      </c>
      <c r="C3615" s="20" t="s">
        <v>6915</v>
      </c>
      <c r="D3615" s="1" t="s">
        <v>14183</v>
      </c>
      <c r="E3615" s="35">
        <v>11292</v>
      </c>
      <c r="F3615" s="35">
        <v>310949</v>
      </c>
      <c r="G3615" s="37">
        <f t="shared" si="226"/>
        <v>3.6314636805392521E-2</v>
      </c>
      <c r="I3615" s="28">
        <v>15.505000000000001</v>
      </c>
      <c r="J3615" s="28">
        <v>240.405029296875</v>
      </c>
      <c r="K3615" s="28">
        <v>2.9416091223080301</v>
      </c>
      <c r="L3615" s="28">
        <v>36.696333687566415</v>
      </c>
      <c r="M3615" s="31"/>
      <c r="N3615" s="32">
        <f t="shared" si="224"/>
        <v>105.23732231907607</v>
      </c>
      <c r="O3615" s="32">
        <f t="shared" si="225"/>
        <v>70.626829344793151</v>
      </c>
      <c r="P3615" s="32">
        <f t="shared" si="227"/>
        <v>95.872038294542804</v>
      </c>
    </row>
    <row r="3616" spans="1:16" x14ac:dyDescent="0.2">
      <c r="A3616" s="20" t="s">
        <v>3611</v>
      </c>
      <c r="B3616" s="20" t="s">
        <v>10611</v>
      </c>
      <c r="C3616" s="20" t="s">
        <v>6914</v>
      </c>
      <c r="D3616" s="1" t="s">
        <v>14195</v>
      </c>
      <c r="E3616" s="35">
        <v>8468</v>
      </c>
      <c r="F3616" s="35">
        <v>208944</v>
      </c>
      <c r="G3616" s="37">
        <f t="shared" si="226"/>
        <v>4.0527605482808794E-2</v>
      </c>
      <c r="I3616" s="28">
        <v>17.803999999999998</v>
      </c>
      <c r="J3616" s="28">
        <v>316.982421875</v>
      </c>
      <c r="K3616" s="28">
        <v>-0.25615520943515324</v>
      </c>
      <c r="L3616" s="28">
        <v>41.699929145016533</v>
      </c>
      <c r="M3616" s="31"/>
      <c r="N3616" s="32">
        <f t="shared" si="224"/>
        <v>113.66828781534834</v>
      </c>
      <c r="O3616" s="32">
        <f t="shared" si="225"/>
        <v>75.781137034368442</v>
      </c>
      <c r="P3616" s="32">
        <f t="shared" si="227"/>
        <v>103.41637004555974</v>
      </c>
    </row>
    <row r="3617" spans="1:16" x14ac:dyDescent="0.2">
      <c r="A3617" s="20" t="s">
        <v>3612</v>
      </c>
      <c r="B3617" s="20" t="s">
        <v>10612</v>
      </c>
      <c r="C3617" s="20" t="s">
        <v>6915</v>
      </c>
      <c r="D3617" s="1" t="s">
        <v>14183</v>
      </c>
      <c r="E3617" s="35">
        <v>8098</v>
      </c>
      <c r="F3617" s="35">
        <v>310949</v>
      </c>
      <c r="G3617" s="37">
        <f t="shared" si="226"/>
        <v>2.6042855902414865E-2</v>
      </c>
      <c r="I3617" s="28">
        <v>15.13</v>
      </c>
      <c r="J3617" s="28">
        <v>228.91690063476562</v>
      </c>
      <c r="K3617" s="28">
        <v>3.4567372434984533</v>
      </c>
      <c r="L3617" s="28">
        <v>35.981476907878488</v>
      </c>
      <c r="M3617" s="31"/>
      <c r="N3617" s="32">
        <f t="shared" si="224"/>
        <v>103.88089821386087</v>
      </c>
      <c r="O3617" s="32">
        <f t="shared" si="225"/>
        <v>69.808506815517774</v>
      </c>
      <c r="P3617" s="32">
        <f t="shared" si="227"/>
        <v>94.661219572541</v>
      </c>
    </row>
    <row r="3618" spans="1:16" x14ac:dyDescent="0.2">
      <c r="A3618" s="20" t="s">
        <v>3613</v>
      </c>
      <c r="B3618" s="20" t="s">
        <v>10613</v>
      </c>
      <c r="C3618" s="20" t="s">
        <v>6915</v>
      </c>
      <c r="D3618" s="1" t="s">
        <v>14183</v>
      </c>
      <c r="E3618" s="35">
        <v>5972</v>
      </c>
      <c r="F3618" s="35">
        <v>310949</v>
      </c>
      <c r="G3618" s="37">
        <f t="shared" si="226"/>
        <v>1.9205721838629487E-2</v>
      </c>
      <c r="I3618" s="28">
        <v>12.561999999999999</v>
      </c>
      <c r="J3618" s="28">
        <v>157.80384826660156</v>
      </c>
      <c r="K3618" s="28">
        <v>2.6241456210997964</v>
      </c>
      <c r="L3618" s="28">
        <v>40.343436034829203</v>
      </c>
      <c r="M3618" s="31"/>
      <c r="N3618" s="32">
        <f t="shared" si="224"/>
        <v>102.6876624857203</v>
      </c>
      <c r="O3618" s="32">
        <f t="shared" si="225"/>
        <v>71.130705016903633</v>
      </c>
      <c r="P3618" s="32">
        <f t="shared" si="227"/>
        <v>94.148637344842257</v>
      </c>
    </row>
    <row r="3619" spans="1:16" x14ac:dyDescent="0.2">
      <c r="A3619" s="20" t="s">
        <v>3614</v>
      </c>
      <c r="B3619" s="20" t="s">
        <v>10614</v>
      </c>
      <c r="C3619" s="20" t="s">
        <v>6915</v>
      </c>
      <c r="D3619" s="1" t="s">
        <v>14183</v>
      </c>
      <c r="E3619" s="35">
        <v>6952</v>
      </c>
      <c r="F3619" s="35">
        <v>310949</v>
      </c>
      <c r="G3619" s="37">
        <f t="shared" si="226"/>
        <v>2.2357364069348993E-2</v>
      </c>
      <c r="I3619" s="28">
        <v>12.571</v>
      </c>
      <c r="J3619" s="28">
        <v>158.03004455566406</v>
      </c>
      <c r="K3619" s="28">
        <v>4.2890206033544072</v>
      </c>
      <c r="L3619" s="28">
        <v>33.370684695051786</v>
      </c>
      <c r="M3619" s="31"/>
      <c r="N3619" s="32">
        <f t="shared" si="224"/>
        <v>98.80672160920048</v>
      </c>
      <c r="O3619" s="32">
        <f t="shared" si="225"/>
        <v>66.953565857761333</v>
      </c>
      <c r="P3619" s="32">
        <f t="shared" si="227"/>
        <v>90.187547912033466</v>
      </c>
    </row>
    <row r="3620" spans="1:16" x14ac:dyDescent="0.2">
      <c r="A3620" s="20" t="s">
        <v>3615</v>
      </c>
      <c r="B3620" s="20" t="s">
        <v>10615</v>
      </c>
      <c r="C3620" s="20" t="s">
        <v>6915</v>
      </c>
      <c r="D3620" s="1" t="s">
        <v>14183</v>
      </c>
      <c r="E3620" s="35">
        <v>6706</v>
      </c>
      <c r="F3620" s="35">
        <v>310949</v>
      </c>
      <c r="G3620" s="37">
        <f t="shared" si="226"/>
        <v>2.15662375502092E-2</v>
      </c>
      <c r="I3620" s="28">
        <v>12.288</v>
      </c>
      <c r="J3620" s="28">
        <v>150.99494934082031</v>
      </c>
      <c r="K3620" s="28">
        <v>4.0115023173238855</v>
      </c>
      <c r="L3620" s="28">
        <v>36.00507008648971</v>
      </c>
      <c r="M3620" s="31"/>
      <c r="N3620" s="32">
        <f t="shared" si="224"/>
        <v>99.40532923106494</v>
      </c>
      <c r="O3620" s="32">
        <f t="shared" si="225"/>
        <v>68.13130598538217</v>
      </c>
      <c r="P3620" s="32">
        <f t="shared" si="227"/>
        <v>90.942863512841711</v>
      </c>
    </row>
    <row r="3621" spans="1:16" x14ac:dyDescent="0.2">
      <c r="A3621" s="20" t="s">
        <v>3616</v>
      </c>
      <c r="B3621" s="20" t="s">
        <v>10616</v>
      </c>
      <c r="C3621" s="20" t="s">
        <v>6915</v>
      </c>
      <c r="D3621" s="1" t="s">
        <v>14183</v>
      </c>
      <c r="E3621" s="35">
        <v>6280</v>
      </c>
      <c r="F3621" s="35">
        <v>310949</v>
      </c>
      <c r="G3621" s="37">
        <f t="shared" si="226"/>
        <v>2.0196237968284188E-2</v>
      </c>
      <c r="I3621" s="28">
        <v>14.847</v>
      </c>
      <c r="J3621" s="28">
        <v>220.43341064453125</v>
      </c>
      <c r="K3621" s="28">
        <v>2.924567664332963</v>
      </c>
      <c r="L3621" s="28">
        <v>34.626273885350315</v>
      </c>
      <c r="M3621" s="31"/>
      <c r="N3621" s="32">
        <f t="shared" si="224"/>
        <v>103.96880204013127</v>
      </c>
      <c r="O3621" s="32">
        <f t="shared" si="225"/>
        <v>69.509671560206158</v>
      </c>
      <c r="P3621" s="32">
        <f t="shared" si="227"/>
        <v>94.644475327340871</v>
      </c>
    </row>
    <row r="3622" spans="1:16" x14ac:dyDescent="0.2">
      <c r="A3622" s="20" t="s">
        <v>3617</v>
      </c>
      <c r="B3622" s="20" t="s">
        <v>10617</v>
      </c>
      <c r="C3622" s="20" t="s">
        <v>6915</v>
      </c>
      <c r="D3622" s="1" t="s">
        <v>14183</v>
      </c>
      <c r="E3622" s="35">
        <v>9592</v>
      </c>
      <c r="F3622" s="35">
        <v>310949</v>
      </c>
      <c r="G3622" s="37">
        <f t="shared" si="226"/>
        <v>3.0847502323532155E-2</v>
      </c>
      <c r="I3622" s="28">
        <v>14.831</v>
      </c>
      <c r="J3622" s="28">
        <v>219.95855712890625</v>
      </c>
      <c r="K3622" s="28">
        <v>4.4578940288555753</v>
      </c>
      <c r="L3622" s="28">
        <v>30.739053377814844</v>
      </c>
      <c r="M3622" s="31"/>
      <c r="N3622" s="32">
        <f t="shared" si="224"/>
        <v>100.92691339875934</v>
      </c>
      <c r="O3622" s="32">
        <f t="shared" si="225"/>
        <v>66.731299331842777</v>
      </c>
      <c r="P3622" s="32">
        <f t="shared" si="227"/>
        <v>91.673891826140903</v>
      </c>
    </row>
    <row r="3623" spans="1:16" x14ac:dyDescent="0.2">
      <c r="A3623" s="20" t="s">
        <v>3618</v>
      </c>
      <c r="B3623" s="20" t="s">
        <v>10618</v>
      </c>
      <c r="C3623" s="20" t="s">
        <v>6915</v>
      </c>
      <c r="D3623" s="1" t="s">
        <v>14183</v>
      </c>
      <c r="E3623" s="35">
        <v>5750</v>
      </c>
      <c r="F3623" s="35">
        <v>310949</v>
      </c>
      <c r="G3623" s="37">
        <f t="shared" si="226"/>
        <v>1.849177839452772E-2</v>
      </c>
      <c r="I3623" s="28">
        <v>11.718999999999999</v>
      </c>
      <c r="J3623" s="28">
        <v>137.3349609375</v>
      </c>
      <c r="K3623" s="28">
        <v>3.4781535532449226</v>
      </c>
      <c r="L3623" s="28">
        <v>34.676695652173912</v>
      </c>
      <c r="M3623" s="31"/>
      <c r="N3623" s="32">
        <f t="shared" si="224"/>
        <v>99.094311992871809</v>
      </c>
      <c r="O3623" s="32">
        <f t="shared" si="225"/>
        <v>67.648036026476547</v>
      </c>
      <c r="P3623" s="32">
        <f t="shared" si="227"/>
        <v>90.585236258007967</v>
      </c>
    </row>
    <row r="3624" spans="1:16" x14ac:dyDescent="0.2">
      <c r="A3624" s="20" t="s">
        <v>3619</v>
      </c>
      <c r="B3624" s="20" t="s">
        <v>10619</v>
      </c>
      <c r="C3624" s="20" t="s">
        <v>6915</v>
      </c>
      <c r="D3624" s="1" t="s">
        <v>14183</v>
      </c>
      <c r="E3624" s="35">
        <v>10334</v>
      </c>
      <c r="F3624" s="35">
        <v>310949</v>
      </c>
      <c r="G3624" s="37">
        <f t="shared" si="226"/>
        <v>3.3233745726791213E-2</v>
      </c>
      <c r="I3624" s="28">
        <v>14.151999999999999</v>
      </c>
      <c r="J3624" s="28">
        <v>200.27909851074219</v>
      </c>
      <c r="K3624" s="28">
        <v>3.1211405920355459</v>
      </c>
      <c r="L3624" s="28">
        <v>34.878169150377396</v>
      </c>
      <c r="M3624" s="31"/>
      <c r="N3624" s="32">
        <f t="shared" si="224"/>
        <v>102.8574777690968</v>
      </c>
      <c r="O3624" s="32">
        <f t="shared" si="225"/>
        <v>69.18782317964569</v>
      </c>
      <c r="P3624" s="32">
        <f t="shared" si="227"/>
        <v>93.746776038484626</v>
      </c>
    </row>
    <row r="3625" spans="1:16" x14ac:dyDescent="0.2">
      <c r="A3625" s="20" t="s">
        <v>3620</v>
      </c>
      <c r="B3625" s="20" t="s">
        <v>10620</v>
      </c>
      <c r="C3625" s="20" t="s">
        <v>6915</v>
      </c>
      <c r="D3625" s="1" t="s">
        <v>14183</v>
      </c>
      <c r="E3625" s="35">
        <v>8842</v>
      </c>
      <c r="F3625" s="35">
        <v>310949</v>
      </c>
      <c r="G3625" s="37">
        <f t="shared" si="226"/>
        <v>2.8435531228593755E-2</v>
      </c>
      <c r="I3625" s="28">
        <v>11.714</v>
      </c>
      <c r="J3625" s="28">
        <v>137.21778869628906</v>
      </c>
      <c r="K3625" s="28">
        <v>3.0492304039786196</v>
      </c>
      <c r="L3625" s="28">
        <v>35.008256050667271</v>
      </c>
      <c r="M3625" s="31"/>
      <c r="N3625" s="32">
        <f t="shared" si="224"/>
        <v>99.764636810035398</v>
      </c>
      <c r="O3625" s="32">
        <f t="shared" si="225"/>
        <v>68.098877655740267</v>
      </c>
      <c r="P3625" s="32">
        <f t="shared" si="227"/>
        <v>91.196170924478821</v>
      </c>
    </row>
    <row r="3626" spans="1:16" x14ac:dyDescent="0.2">
      <c r="A3626" s="20" t="s">
        <v>3621</v>
      </c>
      <c r="B3626" s="20" t="s">
        <v>10621</v>
      </c>
      <c r="C3626" s="20" t="s">
        <v>6915</v>
      </c>
      <c r="D3626" s="1" t="s">
        <v>14183</v>
      </c>
      <c r="E3626" s="35">
        <v>7782</v>
      </c>
      <c r="F3626" s="35">
        <v>310949</v>
      </c>
      <c r="G3626" s="37">
        <f t="shared" si="226"/>
        <v>2.5026612081080819E-2</v>
      </c>
      <c r="I3626" s="28">
        <v>14.62</v>
      </c>
      <c r="J3626" s="28">
        <v>213.74440002441406</v>
      </c>
      <c r="K3626" s="28">
        <v>2.3737418857427341</v>
      </c>
      <c r="L3626" s="28">
        <v>41.70071960935492</v>
      </c>
      <c r="M3626" s="31"/>
      <c r="N3626" s="32">
        <f t="shared" si="224"/>
        <v>106.02768422256185</v>
      </c>
      <c r="O3626" s="32">
        <f t="shared" si="225"/>
        <v>72.832540692318901</v>
      </c>
      <c r="P3626" s="32">
        <f t="shared" si="227"/>
        <v>97.045380860778707</v>
      </c>
    </row>
    <row r="3627" spans="1:16" x14ac:dyDescent="0.2">
      <c r="A3627" s="20" t="s">
        <v>3622</v>
      </c>
      <c r="B3627" s="20" t="s">
        <v>10622</v>
      </c>
      <c r="C3627" s="20" t="s">
        <v>6915</v>
      </c>
      <c r="D3627" s="1" t="s">
        <v>14183</v>
      </c>
      <c r="E3627" s="35">
        <v>5979</v>
      </c>
      <c r="F3627" s="35">
        <v>310949</v>
      </c>
      <c r="G3627" s="37">
        <f t="shared" si="226"/>
        <v>1.922823356884891E-2</v>
      </c>
      <c r="I3627" s="28">
        <v>10.334</v>
      </c>
      <c r="J3627" s="28">
        <v>106.79155731201172</v>
      </c>
      <c r="K3627" s="28">
        <v>2.62151351444879</v>
      </c>
      <c r="L3627" s="28">
        <v>42.972570663990631</v>
      </c>
      <c r="M3627" s="31"/>
      <c r="N3627" s="32">
        <f t="shared" si="224"/>
        <v>100.24607649018148</v>
      </c>
      <c r="O3627" s="32">
        <f t="shared" si="225"/>
        <v>70.99067163398729</v>
      </c>
      <c r="P3627" s="32">
        <f t="shared" si="227"/>
        <v>92.329830514299204</v>
      </c>
    </row>
    <row r="3628" spans="1:16" x14ac:dyDescent="0.2">
      <c r="A3628" s="20" t="s">
        <v>3623</v>
      </c>
      <c r="B3628" s="20" t="s">
        <v>10623</v>
      </c>
      <c r="C3628" s="20" t="s">
        <v>6915</v>
      </c>
      <c r="D3628" s="1" t="s">
        <v>14183</v>
      </c>
      <c r="E3628" s="35">
        <v>6692</v>
      </c>
      <c r="F3628" s="35">
        <v>310949</v>
      </c>
      <c r="G3628" s="37">
        <f t="shared" si="226"/>
        <v>2.1521214089770348E-2</v>
      </c>
      <c r="I3628" s="28">
        <v>9.3919999999999995</v>
      </c>
      <c r="J3628" s="28">
        <v>88.209663391113281</v>
      </c>
      <c r="K3628" s="28">
        <v>2.2172961589085354</v>
      </c>
      <c r="L3628" s="28">
        <v>39.09548714883443</v>
      </c>
      <c r="M3628" s="31"/>
      <c r="N3628" s="32">
        <f t="shared" si="224"/>
        <v>98.63280641091697</v>
      </c>
      <c r="O3628" s="32">
        <f t="shared" si="225"/>
        <v>69.025135801115553</v>
      </c>
      <c r="P3628" s="32">
        <f t="shared" si="227"/>
        <v>90.621240531989713</v>
      </c>
    </row>
    <row r="3629" spans="1:16" x14ac:dyDescent="0.2">
      <c r="A3629" s="20" t="s">
        <v>3624</v>
      </c>
      <c r="B3629" s="20" t="s">
        <v>10624</v>
      </c>
      <c r="C3629" s="20" t="s">
        <v>6915</v>
      </c>
      <c r="D3629" s="1" t="s">
        <v>14183</v>
      </c>
      <c r="E3629" s="35">
        <v>6672</v>
      </c>
      <c r="F3629" s="35">
        <v>310949</v>
      </c>
      <c r="G3629" s="37">
        <f t="shared" si="226"/>
        <v>2.1456894860571989E-2</v>
      </c>
      <c r="I3629" s="28">
        <v>16.507999999999999</v>
      </c>
      <c r="J3629" s="28">
        <v>272.51406860351562</v>
      </c>
      <c r="K3629" s="28">
        <v>0.7106800834721515</v>
      </c>
      <c r="L3629" s="28">
        <v>41.546312949640289</v>
      </c>
      <c r="M3629" s="31"/>
      <c r="N3629" s="32">
        <f t="shared" si="224"/>
        <v>110.70117352982572</v>
      </c>
      <c r="O3629" s="32">
        <f t="shared" si="225"/>
        <v>74.652941228838628</v>
      </c>
      <c r="P3629" s="32">
        <f t="shared" si="227"/>
        <v>100.94685034431227</v>
      </c>
    </row>
    <row r="3630" spans="1:16" x14ac:dyDescent="0.2">
      <c r="A3630" s="20" t="s">
        <v>3625</v>
      </c>
      <c r="B3630" s="20" t="s">
        <v>10625</v>
      </c>
      <c r="C3630" s="20" t="s">
        <v>6915</v>
      </c>
      <c r="D3630" s="1" t="s">
        <v>14183</v>
      </c>
      <c r="E3630" s="35">
        <v>5582</v>
      </c>
      <c r="F3630" s="35">
        <v>310949</v>
      </c>
      <c r="G3630" s="37">
        <f t="shared" si="226"/>
        <v>1.7951496869261518E-2</v>
      </c>
      <c r="I3630" s="28">
        <v>10.885999999999999</v>
      </c>
      <c r="J3630" s="28">
        <v>118.50499725341797</v>
      </c>
      <c r="K3630" s="28">
        <v>2.3933035378821437</v>
      </c>
      <c r="L3630" s="28">
        <v>45.001791472590469</v>
      </c>
      <c r="M3630" s="31"/>
      <c r="N3630" s="32">
        <f t="shared" si="224"/>
        <v>101.78106478889012</v>
      </c>
      <c r="O3630" s="32">
        <f t="shared" si="225"/>
        <v>72.356949133049966</v>
      </c>
      <c r="P3630" s="32">
        <f t="shared" si="227"/>
        <v>93.819167207933504</v>
      </c>
    </row>
    <row r="3631" spans="1:16" x14ac:dyDescent="0.2">
      <c r="A3631" s="20" t="s">
        <v>3626</v>
      </c>
      <c r="B3631" s="20" t="s">
        <v>10626</v>
      </c>
      <c r="C3631" s="20" t="s">
        <v>6915</v>
      </c>
      <c r="D3631" s="1" t="s">
        <v>14183</v>
      </c>
      <c r="E3631" s="35">
        <v>8782</v>
      </c>
      <c r="F3631" s="35">
        <v>310949</v>
      </c>
      <c r="G3631" s="37">
        <f t="shared" si="226"/>
        <v>2.8242573540998683E-2</v>
      </c>
      <c r="I3631" s="28">
        <v>16.306999999999999</v>
      </c>
      <c r="J3631" s="28">
        <v>265.91824340820312</v>
      </c>
      <c r="K3631" s="28">
        <v>2.8911486480736333</v>
      </c>
      <c r="L3631" s="28">
        <v>43.161238897745392</v>
      </c>
      <c r="M3631" s="31"/>
      <c r="N3631" s="32">
        <f t="shared" si="224"/>
        <v>107.7454833285407</v>
      </c>
      <c r="O3631" s="32">
        <f t="shared" si="225"/>
        <v>73.689115405347849</v>
      </c>
      <c r="P3631" s="32">
        <f t="shared" si="227"/>
        <v>98.530140493588974</v>
      </c>
    </row>
    <row r="3632" spans="1:16" x14ac:dyDescent="0.2">
      <c r="A3632" s="20" t="s">
        <v>3627</v>
      </c>
      <c r="B3632" s="20" t="s">
        <v>10627</v>
      </c>
      <c r="C3632" s="20" t="s">
        <v>6915</v>
      </c>
      <c r="D3632" s="1" t="s">
        <v>14183</v>
      </c>
      <c r="E3632" s="35">
        <v>5546</v>
      </c>
      <c r="F3632" s="35">
        <v>310949</v>
      </c>
      <c r="G3632" s="37">
        <f t="shared" si="226"/>
        <v>1.7835722256704475E-2</v>
      </c>
      <c r="I3632" s="28">
        <v>15.823</v>
      </c>
      <c r="J3632" s="28">
        <v>250.36732482910156</v>
      </c>
      <c r="K3632" s="28">
        <v>3.3173780755225342</v>
      </c>
      <c r="L3632" s="28">
        <v>40.615398485394877</v>
      </c>
      <c r="M3632" s="31"/>
      <c r="N3632" s="32">
        <f t="shared" si="224"/>
        <v>105.97865499337934</v>
      </c>
      <c r="O3632" s="32">
        <f t="shared" si="225"/>
        <v>72.133930738833499</v>
      </c>
      <c r="P3632" s="32">
        <f t="shared" si="227"/>
        <v>96.820581006645</v>
      </c>
    </row>
    <row r="3633" spans="1:16" x14ac:dyDescent="0.2">
      <c r="A3633" s="20" t="s">
        <v>3628</v>
      </c>
      <c r="B3633" s="20" t="s">
        <v>10628</v>
      </c>
      <c r="C3633" s="20" t="s">
        <v>6896</v>
      </c>
      <c r="D3633" s="1" t="s">
        <v>13981</v>
      </c>
      <c r="E3633" s="35">
        <v>9215</v>
      </c>
      <c r="F3633" s="35">
        <v>861286</v>
      </c>
      <c r="G3633" s="37">
        <f t="shared" si="226"/>
        <v>1.0699117366356819E-2</v>
      </c>
      <c r="I3633" s="28">
        <v>5.1310000000000002</v>
      </c>
      <c r="J3633" s="28">
        <v>26.32716178894043</v>
      </c>
      <c r="K3633" s="28">
        <v>4.0718963042489831</v>
      </c>
      <c r="L3633" s="28">
        <v>36.632555615843735</v>
      </c>
      <c r="M3633" s="31"/>
      <c r="N3633" s="32">
        <f t="shared" si="224"/>
        <v>89.223882192266814</v>
      </c>
      <c r="O3633" s="32">
        <f t="shared" si="225"/>
        <v>63.308209955191941</v>
      </c>
      <c r="P3633" s="32">
        <f t="shared" si="227"/>
        <v>82.211337431137295</v>
      </c>
    </row>
    <row r="3634" spans="1:16" x14ac:dyDescent="0.2">
      <c r="A3634" s="20" t="s">
        <v>3629</v>
      </c>
      <c r="B3634" s="20" t="s">
        <v>10629</v>
      </c>
      <c r="C3634" s="20" t="s">
        <v>6896</v>
      </c>
      <c r="D3634" s="1" t="s">
        <v>13981</v>
      </c>
      <c r="E3634" s="35">
        <v>9298</v>
      </c>
      <c r="F3634" s="35">
        <v>861286</v>
      </c>
      <c r="G3634" s="37">
        <f t="shared" si="226"/>
        <v>1.0795484891197582E-2</v>
      </c>
      <c r="I3634" s="28">
        <v>5.0590000000000002</v>
      </c>
      <c r="J3634" s="28">
        <v>25.593481063842773</v>
      </c>
      <c r="K3634" s="28">
        <v>4.1310612073216095</v>
      </c>
      <c r="L3634" s="28">
        <v>38.026995052699505</v>
      </c>
      <c r="M3634" s="31"/>
      <c r="N3634" s="32">
        <f t="shared" si="224"/>
        <v>89.341199709933989</v>
      </c>
      <c r="O3634" s="32">
        <f t="shared" si="225"/>
        <v>63.794910340582561</v>
      </c>
      <c r="P3634" s="32">
        <f t="shared" si="227"/>
        <v>82.428606586956434</v>
      </c>
    </row>
    <row r="3635" spans="1:16" x14ac:dyDescent="0.2">
      <c r="A3635" s="20" t="s">
        <v>3630</v>
      </c>
      <c r="B3635" s="20" t="s">
        <v>10630</v>
      </c>
      <c r="C3635" s="20" t="s">
        <v>6896</v>
      </c>
      <c r="D3635" s="1" t="s">
        <v>13981</v>
      </c>
      <c r="E3635" s="35">
        <v>9524</v>
      </c>
      <c r="F3635" s="35">
        <v>861286</v>
      </c>
      <c r="G3635" s="37">
        <f t="shared" si="226"/>
        <v>1.105788321184833E-2</v>
      </c>
      <c r="I3635" s="28">
        <v>4.3289999999999997</v>
      </c>
      <c r="J3635" s="28">
        <v>18.740240097045898</v>
      </c>
      <c r="K3635" s="28">
        <v>3.595556662695448</v>
      </c>
      <c r="L3635" s="28">
        <v>37.60153296934061</v>
      </c>
      <c r="M3635" s="31"/>
      <c r="N3635" s="32">
        <f t="shared" si="224"/>
        <v>88.880614814991986</v>
      </c>
      <c r="O3635" s="32">
        <f t="shared" si="225"/>
        <v>63.340407398392188</v>
      </c>
      <c r="P3635" s="32">
        <f t="shared" si="227"/>
        <v>81.96966741300966</v>
      </c>
    </row>
    <row r="3636" spans="1:16" x14ac:dyDescent="0.2">
      <c r="A3636" s="20" t="s">
        <v>3631</v>
      </c>
      <c r="B3636" s="20" t="s">
        <v>10631</v>
      </c>
      <c r="C3636" s="20" t="s">
        <v>6896</v>
      </c>
      <c r="D3636" s="1" t="s">
        <v>13981</v>
      </c>
      <c r="E3636" s="35">
        <v>8651</v>
      </c>
      <c r="F3636" s="35">
        <v>861286</v>
      </c>
      <c r="G3636" s="37">
        <f t="shared" si="226"/>
        <v>1.0044282619246104E-2</v>
      </c>
      <c r="I3636" s="28">
        <v>4.1680000000000001</v>
      </c>
      <c r="J3636" s="28">
        <v>17.372224807739258</v>
      </c>
      <c r="K3636" s="28">
        <v>4.0378722388882107</v>
      </c>
      <c r="L3636" s="28">
        <v>38.637267367934342</v>
      </c>
      <c r="M3636" s="31"/>
      <c r="N3636" s="32">
        <f t="shared" si="224"/>
        <v>88.24015961506656</v>
      </c>
      <c r="O3636" s="32">
        <f t="shared" si="225"/>
        <v>63.309303162928543</v>
      </c>
      <c r="P3636" s="32">
        <f t="shared" si="227"/>
        <v>81.494097031600049</v>
      </c>
    </row>
    <row r="3637" spans="1:16" x14ac:dyDescent="0.2">
      <c r="A3637" s="20" t="s">
        <v>3632</v>
      </c>
      <c r="B3637" s="20" t="s">
        <v>10632</v>
      </c>
      <c r="C3637" s="20" t="s">
        <v>6896</v>
      </c>
      <c r="D3637" s="1" t="s">
        <v>13981</v>
      </c>
      <c r="E3637" s="35">
        <v>9731</v>
      </c>
      <c r="F3637" s="35">
        <v>861286</v>
      </c>
      <c r="G3637" s="37">
        <f t="shared" si="226"/>
        <v>1.1298221496692155E-2</v>
      </c>
      <c r="I3637" s="28">
        <v>4.3289999999999997</v>
      </c>
      <c r="J3637" s="28">
        <v>18.740240097045898</v>
      </c>
      <c r="K3637" s="28">
        <v>3.3510428507212606</v>
      </c>
      <c r="L3637" s="28">
        <v>30.727879971225978</v>
      </c>
      <c r="M3637" s="31"/>
      <c r="N3637" s="32">
        <f t="shared" si="224"/>
        <v>87.695539350875933</v>
      </c>
      <c r="O3637" s="32">
        <f t="shared" si="225"/>
        <v>60.591660773166751</v>
      </c>
      <c r="P3637" s="32">
        <f t="shared" si="227"/>
        <v>80.361476781026951</v>
      </c>
    </row>
    <row r="3638" spans="1:16" x14ac:dyDescent="0.2">
      <c r="A3638" s="20" t="s">
        <v>3633</v>
      </c>
      <c r="B3638" s="20" t="s">
        <v>10633</v>
      </c>
      <c r="C3638" s="20" t="s">
        <v>6896</v>
      </c>
      <c r="D3638" s="1" t="s">
        <v>13981</v>
      </c>
      <c r="E3638" s="35">
        <v>9936</v>
      </c>
      <c r="F3638" s="35">
        <v>861286</v>
      </c>
      <c r="G3638" s="37">
        <f t="shared" si="226"/>
        <v>1.1536237672503676E-2</v>
      </c>
      <c r="I3638" s="28">
        <v>3.7360000000000002</v>
      </c>
      <c r="J3638" s="28">
        <v>13.957695960998535</v>
      </c>
      <c r="K3638" s="28">
        <v>3.2260472105847451</v>
      </c>
      <c r="L3638" s="28">
        <v>34.962661030595811</v>
      </c>
      <c r="M3638" s="31"/>
      <c r="N3638" s="32">
        <f t="shared" si="224"/>
        <v>87.894158596644118</v>
      </c>
      <c r="O3638" s="32">
        <f t="shared" si="225"/>
        <v>61.927113524162763</v>
      </c>
      <c r="P3638" s="32">
        <f t="shared" si="227"/>
        <v>80.867712814368076</v>
      </c>
    </row>
    <row r="3639" spans="1:16" x14ac:dyDescent="0.2">
      <c r="A3639" s="20" t="s">
        <v>3634</v>
      </c>
      <c r="B3639" s="20" t="s">
        <v>10634</v>
      </c>
      <c r="C3639" s="20" t="s">
        <v>6896</v>
      </c>
      <c r="D3639" s="1" t="s">
        <v>13981</v>
      </c>
      <c r="E3639" s="35">
        <v>14966</v>
      </c>
      <c r="F3639" s="35">
        <v>861286</v>
      </c>
      <c r="G3639" s="37">
        <f t="shared" si="226"/>
        <v>1.7376341888757044E-2</v>
      </c>
      <c r="I3639" s="28">
        <v>3.0920000000000001</v>
      </c>
      <c r="J3639" s="28">
        <v>9.5604639053344727</v>
      </c>
      <c r="K3639" s="28">
        <v>3.1936064611950963</v>
      </c>
      <c r="L3639" s="28">
        <v>30.936990511826806</v>
      </c>
      <c r="M3639" s="31"/>
      <c r="N3639" s="32">
        <f t="shared" si="224"/>
        <v>86.035818218394866</v>
      </c>
      <c r="O3639" s="32">
        <f t="shared" si="225"/>
        <v>59.609532421510671</v>
      </c>
      <c r="P3639" s="32">
        <f t="shared" si="227"/>
        <v>78.88510608074327</v>
      </c>
    </row>
    <row r="3640" spans="1:16" x14ac:dyDescent="0.2">
      <c r="A3640" s="20" t="s">
        <v>3635</v>
      </c>
      <c r="B3640" s="20" t="s">
        <v>10635</v>
      </c>
      <c r="C3640" s="20" t="s">
        <v>6896</v>
      </c>
      <c r="D3640" s="1" t="s">
        <v>13981</v>
      </c>
      <c r="E3640" s="35">
        <v>8589</v>
      </c>
      <c r="F3640" s="35">
        <v>861286</v>
      </c>
      <c r="G3640" s="37">
        <f t="shared" si="226"/>
        <v>9.9722972392445718E-3</v>
      </c>
      <c r="I3640" s="28">
        <v>2.6469999999999998</v>
      </c>
      <c r="J3640" s="28">
        <v>7.0066089630126953</v>
      </c>
      <c r="K3640" s="28">
        <v>4.4003800854991271</v>
      </c>
      <c r="L3640" s="28">
        <v>33.519618116195133</v>
      </c>
      <c r="M3640" s="31"/>
      <c r="N3640" s="32">
        <f t="shared" si="224"/>
        <v>84.209765664697898</v>
      </c>
      <c r="O3640" s="32">
        <f t="shared" si="225"/>
        <v>59.384650573625144</v>
      </c>
      <c r="P3640" s="32">
        <f t="shared" si="227"/>
        <v>77.492315730009693</v>
      </c>
    </row>
    <row r="3641" spans="1:16" x14ac:dyDescent="0.2">
      <c r="A3641" s="20" t="s">
        <v>3636</v>
      </c>
      <c r="B3641" s="20" t="s">
        <v>10636</v>
      </c>
      <c r="C3641" s="20" t="s">
        <v>6896</v>
      </c>
      <c r="D3641" s="1" t="s">
        <v>13981</v>
      </c>
      <c r="E3641" s="35">
        <v>9381</v>
      </c>
      <c r="F3641" s="35">
        <v>861286</v>
      </c>
      <c r="G3641" s="37">
        <f t="shared" si="226"/>
        <v>1.0891852416038343E-2</v>
      </c>
      <c r="I3641" s="28">
        <v>2.5009999999999999</v>
      </c>
      <c r="J3641" s="28">
        <v>6.2550010681152344</v>
      </c>
      <c r="K3641" s="28">
        <v>4.1437713216839924</v>
      </c>
      <c r="L3641" s="28">
        <v>34.141775930071418</v>
      </c>
      <c r="M3641" s="31"/>
      <c r="N3641" s="32">
        <f t="shared" si="224"/>
        <v>84.477341779899461</v>
      </c>
      <c r="O3641" s="32">
        <f t="shared" si="225"/>
        <v>59.688102515870646</v>
      </c>
      <c r="P3641" s="32">
        <f t="shared" si="227"/>
        <v>77.769599517105178</v>
      </c>
    </row>
    <row r="3642" spans="1:16" x14ac:dyDescent="0.2">
      <c r="A3642" s="20" t="s">
        <v>3637</v>
      </c>
      <c r="B3642" s="20" t="s">
        <v>10637</v>
      </c>
      <c r="C3642" s="20" t="s">
        <v>6896</v>
      </c>
      <c r="D3642" s="1" t="s">
        <v>13981</v>
      </c>
      <c r="E3642" s="35">
        <v>9542</v>
      </c>
      <c r="F3642" s="35">
        <v>861286</v>
      </c>
      <c r="G3642" s="37">
        <f t="shared" si="226"/>
        <v>1.1078782193139097E-2</v>
      </c>
      <c r="I3642" s="28">
        <v>1.7809999999999999</v>
      </c>
      <c r="J3642" s="28">
        <v>3.1719610691070557</v>
      </c>
      <c r="K3642" s="28">
        <v>3.9005609647592761</v>
      </c>
      <c r="L3642" s="28">
        <v>36.337560259903583</v>
      </c>
      <c r="M3642" s="31"/>
      <c r="N3642" s="32">
        <f t="shared" si="224"/>
        <v>84.156905824471181</v>
      </c>
      <c r="O3642" s="32">
        <f t="shared" si="225"/>
        <v>60.052691838372084</v>
      </c>
      <c r="P3642" s="32">
        <f t="shared" si="227"/>
        <v>77.634525159865163</v>
      </c>
    </row>
    <row r="3643" spans="1:16" x14ac:dyDescent="0.2">
      <c r="A3643" s="20" t="s">
        <v>3638</v>
      </c>
      <c r="B3643" s="20" t="s">
        <v>10638</v>
      </c>
      <c r="C3643" s="20" t="s">
        <v>6896</v>
      </c>
      <c r="D3643" s="1" t="s">
        <v>13981</v>
      </c>
      <c r="E3643" s="35">
        <v>8860</v>
      </c>
      <c r="F3643" s="35">
        <v>861286</v>
      </c>
      <c r="G3643" s="37">
        <f t="shared" si="226"/>
        <v>1.0286943013122237E-2</v>
      </c>
      <c r="I3643" s="28">
        <v>2.1850000000000001</v>
      </c>
      <c r="J3643" s="28">
        <v>4.7742252349853516</v>
      </c>
      <c r="K3643" s="28">
        <v>3.1808387429945504</v>
      </c>
      <c r="L3643" s="28">
        <v>39.032844243792326</v>
      </c>
      <c r="M3643" s="31"/>
      <c r="N3643" s="32">
        <f t="shared" si="224"/>
        <v>86.416310917688989</v>
      </c>
      <c r="O3643" s="32">
        <f t="shared" si="225"/>
        <v>62.147293205850289</v>
      </c>
      <c r="P3643" s="32">
        <f t="shared" si="227"/>
        <v>79.849335866606026</v>
      </c>
    </row>
    <row r="3644" spans="1:16" x14ac:dyDescent="0.2">
      <c r="A3644" s="20" t="s">
        <v>3639</v>
      </c>
      <c r="B3644" s="20" t="s">
        <v>10639</v>
      </c>
      <c r="C3644" s="20" t="s">
        <v>6896</v>
      </c>
      <c r="D3644" s="1" t="s">
        <v>13981</v>
      </c>
      <c r="E3644" s="35">
        <v>8295</v>
      </c>
      <c r="F3644" s="35">
        <v>861286</v>
      </c>
      <c r="G3644" s="37">
        <f t="shared" si="226"/>
        <v>9.6309472114953689E-3</v>
      </c>
      <c r="I3644" s="28">
        <v>2.1150000000000002</v>
      </c>
      <c r="J3644" s="28">
        <v>4.4732251167297363</v>
      </c>
      <c r="K3644" s="28">
        <v>2.4267537537157593</v>
      </c>
      <c r="L3644" s="28">
        <v>38.049547920433994</v>
      </c>
      <c r="M3644" s="31"/>
      <c r="N3644" s="32">
        <f t="shared" si="224"/>
        <v>87.146413968757727</v>
      </c>
      <c r="O3644" s="32">
        <f t="shared" si="225"/>
        <v>62.205221556840172</v>
      </c>
      <c r="P3644" s="32">
        <f t="shared" si="227"/>
        <v>80.397554568757187</v>
      </c>
    </row>
    <row r="3645" spans="1:16" x14ac:dyDescent="0.2">
      <c r="A3645" s="20" t="s">
        <v>3640</v>
      </c>
      <c r="B3645" s="20" t="s">
        <v>10640</v>
      </c>
      <c r="C3645" s="20" t="s">
        <v>6896</v>
      </c>
      <c r="D3645" s="1" t="s">
        <v>13981</v>
      </c>
      <c r="E3645" s="35">
        <v>9167</v>
      </c>
      <c r="F3645" s="35">
        <v>861286</v>
      </c>
      <c r="G3645" s="37">
        <f t="shared" si="226"/>
        <v>1.064338674958144E-2</v>
      </c>
      <c r="I3645" s="28">
        <v>1.0409999999999999</v>
      </c>
      <c r="J3645" s="28">
        <v>1.0836809873580933</v>
      </c>
      <c r="K3645" s="28">
        <v>3.009926570578942</v>
      </c>
      <c r="L3645" s="28">
        <v>38.569433838769498</v>
      </c>
      <c r="M3645" s="31"/>
      <c r="N3645" s="32">
        <f t="shared" si="224"/>
        <v>84.709364848617867</v>
      </c>
      <c r="O3645" s="32">
        <f t="shared" si="225"/>
        <v>60.856060585732415</v>
      </c>
      <c r="P3645" s="32">
        <f t="shared" si="227"/>
        <v>78.254878068798718</v>
      </c>
    </row>
    <row r="3646" spans="1:16" x14ac:dyDescent="0.2">
      <c r="A3646" s="20" t="s">
        <v>3641</v>
      </c>
      <c r="B3646" s="20" t="s">
        <v>10641</v>
      </c>
      <c r="C3646" s="20" t="s">
        <v>6896</v>
      </c>
      <c r="D3646" s="1" t="s">
        <v>13981</v>
      </c>
      <c r="E3646" s="35">
        <v>8953</v>
      </c>
      <c r="F3646" s="35">
        <v>861286</v>
      </c>
      <c r="G3646" s="37">
        <f t="shared" si="226"/>
        <v>1.0394921083124536E-2</v>
      </c>
      <c r="I3646" s="28">
        <v>23.878</v>
      </c>
      <c r="J3646" s="28">
        <v>570.15887451171875</v>
      </c>
      <c r="K3646" s="28">
        <v>0.19037219426884139</v>
      </c>
      <c r="L3646" s="28">
        <v>38.746453702669498</v>
      </c>
      <c r="M3646" s="31"/>
      <c r="N3646" s="32">
        <f t="shared" si="224"/>
        <v>119.18150883206638</v>
      </c>
      <c r="O3646" s="32">
        <f t="shared" si="225"/>
        <v>74.743414310918581</v>
      </c>
      <c r="P3646" s="32">
        <f t="shared" si="227"/>
        <v>107.15696537904937</v>
      </c>
    </row>
    <row r="3647" spans="1:16" x14ac:dyDescent="0.2">
      <c r="A3647" s="20" t="s">
        <v>3642</v>
      </c>
      <c r="B3647" s="20" t="s">
        <v>10642</v>
      </c>
      <c r="C3647" s="20" t="s">
        <v>6896</v>
      </c>
      <c r="D3647" s="1" t="s">
        <v>13981</v>
      </c>
      <c r="E3647" s="35">
        <v>8438</v>
      </c>
      <c r="F3647" s="35">
        <v>861286</v>
      </c>
      <c r="G3647" s="37">
        <f t="shared" si="226"/>
        <v>9.7969780073053556E-3</v>
      </c>
      <c r="I3647" s="28">
        <v>18.573</v>
      </c>
      <c r="J3647" s="28">
        <v>344.95632934570312</v>
      </c>
      <c r="K3647" s="28">
        <v>-0.20598557742819026</v>
      </c>
      <c r="L3647" s="28">
        <v>41.418108556529987</v>
      </c>
      <c r="M3647" s="31"/>
      <c r="N3647" s="32">
        <f t="shared" si="224"/>
        <v>114.44801542855421</v>
      </c>
      <c r="O3647" s="32">
        <f t="shared" si="225"/>
        <v>75.79707140829629</v>
      </c>
      <c r="P3647" s="32">
        <f t="shared" si="227"/>
        <v>103.98942216797812</v>
      </c>
    </row>
    <row r="3648" spans="1:16" x14ac:dyDescent="0.2">
      <c r="A3648" s="20" t="s">
        <v>3643</v>
      </c>
      <c r="B3648" s="20" t="s">
        <v>10643</v>
      </c>
      <c r="C3648" s="20" t="s">
        <v>6896</v>
      </c>
      <c r="D3648" s="1" t="s">
        <v>13981</v>
      </c>
      <c r="E3648" s="35">
        <v>12187</v>
      </c>
      <c r="F3648" s="35">
        <v>861286</v>
      </c>
      <c r="G3648" s="37">
        <f t="shared" si="226"/>
        <v>1.4149771388365769E-2</v>
      </c>
      <c r="I3648" s="28">
        <v>20.079999999999998</v>
      </c>
      <c r="J3648" s="28">
        <v>403.20639038085937</v>
      </c>
      <c r="K3648" s="28">
        <v>2.4546319181675118</v>
      </c>
      <c r="L3648" s="28">
        <v>38.584147041929924</v>
      </c>
      <c r="M3648" s="31"/>
      <c r="N3648" s="32">
        <f t="shared" si="224"/>
        <v>111.82031817477457</v>
      </c>
      <c r="O3648" s="32">
        <f t="shared" si="225"/>
        <v>72.903399877535136</v>
      </c>
      <c r="P3648" s="32">
        <f t="shared" si="227"/>
        <v>101.28975469843176</v>
      </c>
    </row>
    <row r="3649" spans="1:16" x14ac:dyDescent="0.2">
      <c r="A3649" s="20" t="s">
        <v>3644</v>
      </c>
      <c r="B3649" s="20" t="s">
        <v>10644</v>
      </c>
      <c r="C3649" s="20" t="s">
        <v>6896</v>
      </c>
      <c r="D3649" s="1" t="s">
        <v>13981</v>
      </c>
      <c r="E3649" s="35">
        <v>8618</v>
      </c>
      <c r="F3649" s="35">
        <v>861286</v>
      </c>
      <c r="G3649" s="37">
        <f t="shared" si="226"/>
        <v>1.000596782021303E-2</v>
      </c>
      <c r="I3649" s="28">
        <v>18.934000000000001</v>
      </c>
      <c r="J3649" s="28">
        <v>358.49636840820312</v>
      </c>
      <c r="K3649" s="28">
        <v>0.56961191642582243</v>
      </c>
      <c r="L3649" s="28">
        <v>38.640171733580878</v>
      </c>
      <c r="M3649" s="31"/>
      <c r="N3649" s="32">
        <f t="shared" si="224"/>
        <v>113.16246120339795</v>
      </c>
      <c r="O3649" s="32">
        <f t="shared" si="225"/>
        <v>74.11989166053938</v>
      </c>
      <c r="P3649" s="32">
        <f t="shared" si="227"/>
        <v>102.59789764493745</v>
      </c>
    </row>
    <row r="3650" spans="1:16" x14ac:dyDescent="0.2">
      <c r="A3650" s="20" t="s">
        <v>3645</v>
      </c>
      <c r="B3650" s="20" t="s">
        <v>10645</v>
      </c>
      <c r="C3650" s="20" t="s">
        <v>6896</v>
      </c>
      <c r="D3650" s="1" t="s">
        <v>13981</v>
      </c>
      <c r="E3650" s="35">
        <v>9963</v>
      </c>
      <c r="F3650" s="35">
        <v>861286</v>
      </c>
      <c r="G3650" s="37">
        <f t="shared" si="226"/>
        <v>1.1567586144439826E-2</v>
      </c>
      <c r="I3650" s="28">
        <v>16.626000000000001</v>
      </c>
      <c r="J3650" s="28">
        <v>276.42388916015625</v>
      </c>
      <c r="K3650" s="28">
        <v>0.10337958673681091</v>
      </c>
      <c r="L3650" s="28">
        <v>41.308742346682727</v>
      </c>
      <c r="M3650" s="31"/>
      <c r="N3650" s="32">
        <f t="shared" si="224"/>
        <v>111.64757283783183</v>
      </c>
      <c r="O3650" s="32">
        <f t="shared" si="225"/>
        <v>75.030304973697525</v>
      </c>
      <c r="P3650" s="32">
        <f t="shared" si="227"/>
        <v>101.73927381404025</v>
      </c>
    </row>
    <row r="3651" spans="1:16" x14ac:dyDescent="0.2">
      <c r="A3651" s="20" t="s">
        <v>3646</v>
      </c>
      <c r="B3651" s="20" t="s">
        <v>10646</v>
      </c>
      <c r="C3651" s="20" t="s">
        <v>6896</v>
      </c>
      <c r="D3651" s="1" t="s">
        <v>13981</v>
      </c>
      <c r="E3651" s="35">
        <v>11907</v>
      </c>
      <c r="F3651" s="35">
        <v>861286</v>
      </c>
      <c r="G3651" s="37">
        <f t="shared" si="226"/>
        <v>1.3824676123842718E-2</v>
      </c>
      <c r="I3651" s="28">
        <v>24.073</v>
      </c>
      <c r="J3651" s="28">
        <v>579.50933837890625</v>
      </c>
      <c r="K3651" s="28">
        <v>0.55080404951495698</v>
      </c>
      <c r="L3651" s="28">
        <v>38.733770051230366</v>
      </c>
      <c r="M3651" s="31"/>
      <c r="N3651" s="32">
        <f t="shared" si="224"/>
        <v>118.87427829001528</v>
      </c>
      <c r="O3651" s="32">
        <f t="shared" si="225"/>
        <v>74.461976051403013</v>
      </c>
      <c r="P3651" s="32">
        <f t="shared" si="227"/>
        <v>106.85671399363049</v>
      </c>
    </row>
    <row r="3652" spans="1:16" x14ac:dyDescent="0.2">
      <c r="A3652" s="20" t="s">
        <v>3647</v>
      </c>
      <c r="B3652" s="20" t="s">
        <v>10647</v>
      </c>
      <c r="C3652" s="20" t="s">
        <v>6896</v>
      </c>
      <c r="D3652" s="1" t="s">
        <v>13981</v>
      </c>
      <c r="E3652" s="35">
        <v>6234</v>
      </c>
      <c r="F3652" s="35">
        <v>861286</v>
      </c>
      <c r="G3652" s="37">
        <f t="shared" si="226"/>
        <v>7.2380138537024869E-3</v>
      </c>
      <c r="I3652" s="28">
        <v>22.655000000000001</v>
      </c>
      <c r="J3652" s="28">
        <v>513.2490234375</v>
      </c>
      <c r="K3652" s="28">
        <v>-0.1035894583671868</v>
      </c>
      <c r="L3652" s="28">
        <v>40.865896695540584</v>
      </c>
      <c r="M3652" s="31"/>
      <c r="N3652" s="32">
        <f t="shared" si="224"/>
        <v>118.77366452482464</v>
      </c>
      <c r="O3652" s="32">
        <f t="shared" si="225"/>
        <v>75.90070532811437</v>
      </c>
      <c r="P3652" s="32">
        <f t="shared" si="227"/>
        <v>107.17263242892926</v>
      </c>
    </row>
    <row r="3653" spans="1:16" x14ac:dyDescent="0.2">
      <c r="A3653" s="20" t="s">
        <v>3648</v>
      </c>
      <c r="B3653" s="20" t="s">
        <v>10648</v>
      </c>
      <c r="C3653" s="20" t="s">
        <v>6896</v>
      </c>
      <c r="D3653" s="1" t="s">
        <v>13981</v>
      </c>
      <c r="E3653" s="35">
        <v>6356</v>
      </c>
      <c r="F3653" s="35">
        <v>861286</v>
      </c>
      <c r="G3653" s="37">
        <f t="shared" si="226"/>
        <v>7.3796625046732445E-3</v>
      </c>
      <c r="I3653" s="28">
        <v>19.795000000000002</v>
      </c>
      <c r="J3653" s="28">
        <v>391.84201049804687</v>
      </c>
      <c r="K3653" s="28">
        <v>0.9082247029778685</v>
      </c>
      <c r="L3653" s="28">
        <v>41.463027061044684</v>
      </c>
      <c r="M3653" s="31"/>
      <c r="N3653" s="32">
        <f t="shared" si="224"/>
        <v>114.31035005536482</v>
      </c>
      <c r="O3653" s="32">
        <f t="shared" si="225"/>
        <v>75.216995970020633</v>
      </c>
      <c r="P3653" s="32">
        <f t="shared" si="227"/>
        <v>103.73204466246159</v>
      </c>
    </row>
    <row r="3654" spans="1:16" x14ac:dyDescent="0.2">
      <c r="A3654" s="20" t="s">
        <v>3649</v>
      </c>
      <c r="B3654" s="20" t="s">
        <v>10649</v>
      </c>
      <c r="C3654" s="20" t="s">
        <v>6896</v>
      </c>
      <c r="D3654" s="1" t="s">
        <v>13981</v>
      </c>
      <c r="E3654" s="35">
        <v>6160</v>
      </c>
      <c r="F3654" s="35">
        <v>861286</v>
      </c>
      <c r="G3654" s="37">
        <f t="shared" si="226"/>
        <v>7.1520958195071095E-3</v>
      </c>
      <c r="I3654" s="28">
        <v>8.8670000000000009</v>
      </c>
      <c r="J3654" s="28">
        <v>78.623687744140625</v>
      </c>
      <c r="K3654" s="28">
        <v>-0.31433427788101037</v>
      </c>
      <c r="L3654" s="28">
        <v>43.578409090909091</v>
      </c>
      <c r="M3654" s="31"/>
      <c r="N3654" s="32">
        <f t="shared" si="224"/>
        <v>102.44586858732734</v>
      </c>
      <c r="O3654" s="32">
        <f t="shared" si="225"/>
        <v>72.419024897731987</v>
      </c>
      <c r="P3654" s="32">
        <f t="shared" si="227"/>
        <v>94.320878292555278</v>
      </c>
    </row>
    <row r="3655" spans="1:16" x14ac:dyDescent="0.2">
      <c r="A3655" s="20" t="s">
        <v>3650</v>
      </c>
      <c r="B3655" s="20" t="s">
        <v>10650</v>
      </c>
      <c r="C3655" s="20" t="s">
        <v>6896</v>
      </c>
      <c r="D3655" s="1" t="s">
        <v>13981</v>
      </c>
      <c r="E3655" s="35">
        <v>6359</v>
      </c>
      <c r="F3655" s="35">
        <v>861286</v>
      </c>
      <c r="G3655" s="37">
        <f t="shared" si="226"/>
        <v>7.3831456682217061E-3</v>
      </c>
      <c r="I3655" s="28">
        <v>17.332999999999998</v>
      </c>
      <c r="J3655" s="28">
        <v>300.43289184570312</v>
      </c>
      <c r="K3655" s="28">
        <v>0.2199896215502137</v>
      </c>
      <c r="L3655" s="28">
        <v>46.409341091366564</v>
      </c>
      <c r="M3655" s="31"/>
      <c r="N3655" s="32">
        <f t="shared" ref="N3655:N3718" si="228">SUMPRODUCT(I3655:L3655,$I$4:$L$4) + $L$1</f>
        <v>113.47944216914246</v>
      </c>
      <c r="O3655" s="32">
        <f t="shared" ref="O3655:O3718" si="229">SUMPRODUCT(I3655:L3655,$I$5:$L$5) + $L$2</f>
        <v>77.319165182023198</v>
      </c>
      <c r="P3655" s="32">
        <f t="shared" si="227"/>
        <v>103.69480071252413</v>
      </c>
    </row>
    <row r="3656" spans="1:16" x14ac:dyDescent="0.2">
      <c r="A3656" s="20" t="s">
        <v>3651</v>
      </c>
      <c r="B3656" s="20" t="s">
        <v>10651</v>
      </c>
      <c r="C3656" s="20" t="s">
        <v>6896</v>
      </c>
      <c r="D3656" s="1" t="s">
        <v>13981</v>
      </c>
      <c r="E3656" s="35">
        <v>10265</v>
      </c>
      <c r="F3656" s="35">
        <v>861286</v>
      </c>
      <c r="G3656" s="37">
        <f t="shared" ref="G3656:G3719" si="230">SUM(E3656/F3656)</f>
        <v>1.1918224608318258E-2</v>
      </c>
      <c r="I3656" s="28">
        <v>14.901999999999999</v>
      </c>
      <c r="J3656" s="28">
        <v>222.06961059570312</v>
      </c>
      <c r="K3656" s="28">
        <v>3.6813675541203033</v>
      </c>
      <c r="L3656" s="28">
        <v>38.487968826108137</v>
      </c>
      <c r="M3656" s="31"/>
      <c r="N3656" s="32">
        <f t="shared" si="228"/>
        <v>103.83325314886783</v>
      </c>
      <c r="O3656" s="32">
        <f t="shared" si="229"/>
        <v>70.624342519122649</v>
      </c>
      <c r="P3656" s="32">
        <f t="shared" ref="P3656:P3719" si="231">SUM(N3656*$P$1)+($P$2*O3656)</f>
        <v>94.847224535406568</v>
      </c>
    </row>
    <row r="3657" spans="1:16" x14ac:dyDescent="0.2">
      <c r="A3657" s="20" t="s">
        <v>3652</v>
      </c>
      <c r="B3657" s="20" t="s">
        <v>10652</v>
      </c>
      <c r="C3657" s="20" t="s">
        <v>6896</v>
      </c>
      <c r="D3657" s="1" t="s">
        <v>13981</v>
      </c>
      <c r="E3657" s="35">
        <v>12847</v>
      </c>
      <c r="F3657" s="35">
        <v>861286</v>
      </c>
      <c r="G3657" s="37">
        <f t="shared" si="230"/>
        <v>1.4916067369027246E-2</v>
      </c>
      <c r="I3657" s="28">
        <v>17.004000000000001</v>
      </c>
      <c r="J3657" s="28">
        <v>289.13601684570312</v>
      </c>
      <c r="K3657" s="28">
        <v>2.0768885644905075</v>
      </c>
      <c r="L3657" s="28">
        <v>41.551957655483768</v>
      </c>
      <c r="M3657" s="31"/>
      <c r="N3657" s="32">
        <f t="shared" si="228"/>
        <v>109.38776341980682</v>
      </c>
      <c r="O3657" s="32">
        <f t="shared" si="229"/>
        <v>73.807498076191791</v>
      </c>
      <c r="P3657" s="32">
        <f t="shared" si="231"/>
        <v>99.760067828796053</v>
      </c>
    </row>
    <row r="3658" spans="1:16" x14ac:dyDescent="0.2">
      <c r="A3658" s="20" t="s">
        <v>3653</v>
      </c>
      <c r="B3658" s="20" t="s">
        <v>10653</v>
      </c>
      <c r="C3658" s="20" t="s">
        <v>6896</v>
      </c>
      <c r="D3658" s="1" t="s">
        <v>13981</v>
      </c>
      <c r="E3658" s="35">
        <v>9771</v>
      </c>
      <c r="F3658" s="35">
        <v>861286</v>
      </c>
      <c r="G3658" s="37">
        <f t="shared" si="230"/>
        <v>1.1344663677338307E-2</v>
      </c>
      <c r="I3658" s="28">
        <v>19.193000000000001</v>
      </c>
      <c r="J3658" s="28">
        <v>368.37124633789062</v>
      </c>
      <c r="K3658" s="28">
        <v>-0.41048370865862122</v>
      </c>
      <c r="L3658" s="28">
        <v>43.475898065704634</v>
      </c>
      <c r="M3658" s="31"/>
      <c r="N3658" s="32">
        <f t="shared" si="228"/>
        <v>115.91846676765201</v>
      </c>
      <c r="O3658" s="32">
        <f t="shared" si="229"/>
        <v>76.939465639446766</v>
      </c>
      <c r="P3658" s="32">
        <f t="shared" si="231"/>
        <v>105.37110424295489</v>
      </c>
    </row>
    <row r="3659" spans="1:16" x14ac:dyDescent="0.2">
      <c r="A3659" s="20" t="s">
        <v>3654</v>
      </c>
      <c r="B3659" s="20" t="s">
        <v>10654</v>
      </c>
      <c r="C3659" s="20" t="s">
        <v>6896</v>
      </c>
      <c r="D3659" s="1" t="s">
        <v>13981</v>
      </c>
      <c r="E3659" s="35">
        <v>7863</v>
      </c>
      <c r="F3659" s="35">
        <v>861286</v>
      </c>
      <c r="G3659" s="37">
        <f t="shared" si="230"/>
        <v>9.1293716605169474E-3</v>
      </c>
      <c r="I3659" s="28">
        <v>20.234000000000002</v>
      </c>
      <c r="J3659" s="28">
        <v>409.41476440429687</v>
      </c>
      <c r="K3659" s="28">
        <v>0.98382666118362883</v>
      </c>
      <c r="L3659" s="28">
        <v>40.541014879816863</v>
      </c>
      <c r="M3659" s="31"/>
      <c r="N3659" s="32">
        <f t="shared" si="228"/>
        <v>114.49955817543943</v>
      </c>
      <c r="O3659" s="32">
        <f t="shared" si="229"/>
        <v>74.827131938780539</v>
      </c>
      <c r="P3659" s="32">
        <f t="shared" si="231"/>
        <v>103.76456113495436</v>
      </c>
    </row>
    <row r="3660" spans="1:16" x14ac:dyDescent="0.2">
      <c r="A3660" s="20" t="s">
        <v>3655</v>
      </c>
      <c r="B3660" s="20" t="s">
        <v>10655</v>
      </c>
      <c r="C3660" s="20" t="s">
        <v>6896</v>
      </c>
      <c r="D3660" s="1" t="s">
        <v>13981</v>
      </c>
      <c r="E3660" s="35">
        <v>11255</v>
      </c>
      <c r="F3660" s="35">
        <v>861286</v>
      </c>
      <c r="G3660" s="37">
        <f t="shared" si="230"/>
        <v>1.3067668579310472E-2</v>
      </c>
      <c r="I3660" s="28">
        <v>10.132999999999999</v>
      </c>
      <c r="J3660" s="28">
        <v>102.67768859863281</v>
      </c>
      <c r="K3660" s="28">
        <v>2.3446851139711447</v>
      </c>
      <c r="L3660" s="28">
        <v>42.66903598400711</v>
      </c>
      <c r="M3660" s="31"/>
      <c r="N3660" s="32">
        <f t="shared" si="228"/>
        <v>100.28832972621397</v>
      </c>
      <c r="O3660" s="32">
        <f t="shared" si="229"/>
        <v>70.936879093762315</v>
      </c>
      <c r="P3660" s="32">
        <f t="shared" si="231"/>
        <v>92.346094638455256</v>
      </c>
    </row>
    <row r="3661" spans="1:16" x14ac:dyDescent="0.2">
      <c r="A3661" s="20" t="s">
        <v>3656</v>
      </c>
      <c r="B3661" s="20" t="s">
        <v>10656</v>
      </c>
      <c r="C3661" s="20" t="s">
        <v>6896</v>
      </c>
      <c r="D3661" s="1" t="s">
        <v>13981</v>
      </c>
      <c r="E3661" s="35">
        <v>7569</v>
      </c>
      <c r="F3661" s="35">
        <v>861286</v>
      </c>
      <c r="G3661" s="37">
        <f t="shared" si="230"/>
        <v>8.7880216327677445E-3</v>
      </c>
      <c r="I3661" s="28">
        <v>20.742999999999999</v>
      </c>
      <c r="J3661" s="28">
        <v>430.27206420898437</v>
      </c>
      <c r="K3661" s="28">
        <v>1.6007297372797256</v>
      </c>
      <c r="L3661" s="28">
        <v>43.561765094464263</v>
      </c>
      <c r="M3661" s="31"/>
      <c r="N3661" s="32">
        <f t="shared" si="228"/>
        <v>114.87805330427607</v>
      </c>
      <c r="O3661" s="32">
        <f t="shared" si="229"/>
        <v>75.718824103462708</v>
      </c>
      <c r="P3661" s="32">
        <f t="shared" si="231"/>
        <v>104.28192270538757</v>
      </c>
    </row>
    <row r="3662" spans="1:16" x14ac:dyDescent="0.2">
      <c r="A3662" s="20" t="s">
        <v>3657</v>
      </c>
      <c r="B3662" s="20" t="s">
        <v>10657</v>
      </c>
      <c r="C3662" s="20" t="s">
        <v>6896</v>
      </c>
      <c r="D3662" s="1" t="s">
        <v>13981</v>
      </c>
      <c r="E3662" s="35">
        <v>6005</v>
      </c>
      <c r="F3662" s="35">
        <v>861286</v>
      </c>
      <c r="G3662" s="37">
        <f t="shared" si="230"/>
        <v>6.9721323695032776E-3</v>
      </c>
      <c r="I3662" s="28">
        <v>11.7</v>
      </c>
      <c r="J3662" s="28">
        <v>136.88999938964844</v>
      </c>
      <c r="K3662" s="28">
        <v>-0.43339988849808175</v>
      </c>
      <c r="L3662" s="28">
        <v>41.341715237302246</v>
      </c>
      <c r="M3662" s="31"/>
      <c r="N3662" s="32">
        <f t="shared" si="228"/>
        <v>106.05331364243261</v>
      </c>
      <c r="O3662" s="32">
        <f t="shared" si="229"/>
        <v>73.324680010631837</v>
      </c>
      <c r="P3662" s="32">
        <f t="shared" si="231"/>
        <v>97.197243608282605</v>
      </c>
    </row>
    <row r="3663" spans="1:16" x14ac:dyDescent="0.2">
      <c r="A3663" s="20" t="s">
        <v>3658</v>
      </c>
      <c r="B3663" s="20" t="s">
        <v>10658</v>
      </c>
      <c r="C3663" s="20" t="s">
        <v>6896</v>
      </c>
      <c r="D3663" s="1" t="s">
        <v>13981</v>
      </c>
      <c r="E3663" s="35">
        <v>6968</v>
      </c>
      <c r="F3663" s="35">
        <v>861286</v>
      </c>
      <c r="G3663" s="37">
        <f t="shared" si="230"/>
        <v>8.090227868559341E-3</v>
      </c>
      <c r="I3663" s="28">
        <v>20.477</v>
      </c>
      <c r="J3663" s="28">
        <v>419.30752563476562</v>
      </c>
      <c r="K3663" s="28">
        <v>0.74107735297504307</v>
      </c>
      <c r="L3663" s="28">
        <v>45.419776119402982</v>
      </c>
      <c r="M3663" s="31"/>
      <c r="N3663" s="32">
        <f t="shared" si="228"/>
        <v>116.20127845580717</v>
      </c>
      <c r="O3663" s="32">
        <f t="shared" si="229"/>
        <v>77.109151207586336</v>
      </c>
      <c r="P3663" s="32">
        <f t="shared" si="231"/>
        <v>105.62330503385044</v>
      </c>
    </row>
    <row r="3664" spans="1:16" x14ac:dyDescent="0.2">
      <c r="A3664" s="20" t="s">
        <v>3659</v>
      </c>
      <c r="B3664" s="20" t="s">
        <v>10659</v>
      </c>
      <c r="C3664" s="20" t="s">
        <v>6896</v>
      </c>
      <c r="D3664" s="1" t="s">
        <v>13981</v>
      </c>
      <c r="E3664" s="35">
        <v>6483</v>
      </c>
      <c r="F3664" s="35">
        <v>861286</v>
      </c>
      <c r="G3664" s="37">
        <f t="shared" si="230"/>
        <v>7.5271164282247711E-3</v>
      </c>
      <c r="I3664" s="28">
        <v>23.439</v>
      </c>
      <c r="J3664" s="28">
        <v>549.38671875</v>
      </c>
      <c r="K3664" s="28">
        <v>-0.29360963397150786</v>
      </c>
      <c r="L3664" s="28">
        <v>43.097948480641676</v>
      </c>
      <c r="M3664" s="31"/>
      <c r="N3664" s="32">
        <f t="shared" si="228"/>
        <v>120.37062020510663</v>
      </c>
      <c r="O3664" s="32">
        <f t="shared" si="229"/>
        <v>76.972175761293244</v>
      </c>
      <c r="P3664" s="32">
        <f t="shared" si="231"/>
        <v>108.62739658961979</v>
      </c>
    </row>
    <row r="3665" spans="1:16" x14ac:dyDescent="0.2">
      <c r="A3665" s="20" t="s">
        <v>3660</v>
      </c>
      <c r="B3665" s="20" t="s">
        <v>10660</v>
      </c>
      <c r="C3665" s="20" t="s">
        <v>6896</v>
      </c>
      <c r="D3665" s="1" t="s">
        <v>13981</v>
      </c>
      <c r="E3665" s="35">
        <v>10611</v>
      </c>
      <c r="F3665" s="35">
        <v>861286</v>
      </c>
      <c r="G3665" s="37">
        <f t="shared" si="230"/>
        <v>1.2319949470907457E-2</v>
      </c>
      <c r="I3665" s="28">
        <v>15.885</v>
      </c>
      <c r="J3665" s="28">
        <v>252.33322143554687</v>
      </c>
      <c r="K3665" s="28">
        <v>0.55066249126845634</v>
      </c>
      <c r="L3665" s="28">
        <v>40.912826312317407</v>
      </c>
      <c r="M3665" s="31"/>
      <c r="N3665" s="32">
        <f t="shared" si="228"/>
        <v>110.01388075526765</v>
      </c>
      <c r="O3665" s="32">
        <f t="shared" si="229"/>
        <v>74.297074554064778</v>
      </c>
      <c r="P3665" s="32">
        <f t="shared" si="231"/>
        <v>100.3492384523677</v>
      </c>
    </row>
    <row r="3666" spans="1:16" x14ac:dyDescent="0.2">
      <c r="A3666" s="20" t="s">
        <v>3661</v>
      </c>
      <c r="B3666" s="20" t="s">
        <v>10661</v>
      </c>
      <c r="C3666" s="20" t="s">
        <v>6896</v>
      </c>
      <c r="D3666" s="1" t="s">
        <v>13981</v>
      </c>
      <c r="E3666" s="35">
        <v>11207</v>
      </c>
      <c r="F3666" s="35">
        <v>861286</v>
      </c>
      <c r="G3666" s="37">
        <f t="shared" si="230"/>
        <v>1.3011937962535093E-2</v>
      </c>
      <c r="I3666" s="28">
        <v>6.6230000000000002</v>
      </c>
      <c r="J3666" s="28">
        <v>43.864128112792969</v>
      </c>
      <c r="K3666" s="28">
        <v>1.2611994551582346</v>
      </c>
      <c r="L3666" s="28">
        <v>38.756759168376909</v>
      </c>
      <c r="M3666" s="31"/>
      <c r="N3666" s="32">
        <f t="shared" si="228"/>
        <v>95.892228751846844</v>
      </c>
      <c r="O3666" s="32">
        <f t="shared" si="229"/>
        <v>67.526338880136194</v>
      </c>
      <c r="P3666" s="32">
        <f t="shared" si="231"/>
        <v>88.21667742541544</v>
      </c>
    </row>
    <row r="3667" spans="1:16" x14ac:dyDescent="0.2">
      <c r="A3667" s="20" t="s">
        <v>3662</v>
      </c>
      <c r="B3667" s="20" t="s">
        <v>10662</v>
      </c>
      <c r="C3667" s="20" t="s">
        <v>6896</v>
      </c>
      <c r="D3667" s="1" t="s">
        <v>13981</v>
      </c>
      <c r="E3667" s="35">
        <v>5697</v>
      </c>
      <c r="F3667" s="35">
        <v>861286</v>
      </c>
      <c r="G3667" s="37">
        <f t="shared" si="230"/>
        <v>6.614527578527922E-3</v>
      </c>
      <c r="I3667" s="28">
        <v>9.17</v>
      </c>
      <c r="J3667" s="28">
        <v>84.088897705078125</v>
      </c>
      <c r="K3667" s="28">
        <v>-0.36284840633211141</v>
      </c>
      <c r="L3667" s="28">
        <v>42.623837107249429</v>
      </c>
      <c r="M3667" s="31"/>
      <c r="N3667" s="32">
        <f t="shared" si="228"/>
        <v>102.73272575430421</v>
      </c>
      <c r="O3667" s="32">
        <f t="shared" si="229"/>
        <v>72.256790704790859</v>
      </c>
      <c r="P3667" s="32">
        <f t="shared" si="231"/>
        <v>94.486215429704174</v>
      </c>
    </row>
    <row r="3668" spans="1:16" x14ac:dyDescent="0.2">
      <c r="A3668" s="20" t="s">
        <v>3663</v>
      </c>
      <c r="B3668" s="20" t="s">
        <v>10663</v>
      </c>
      <c r="C3668" s="20" t="s">
        <v>6896</v>
      </c>
      <c r="D3668" s="1" t="s">
        <v>13981</v>
      </c>
      <c r="E3668" s="35">
        <v>8422</v>
      </c>
      <c r="F3668" s="35">
        <v>861286</v>
      </c>
      <c r="G3668" s="37">
        <f t="shared" si="230"/>
        <v>9.7784011350468946E-3</v>
      </c>
      <c r="I3668" s="28">
        <v>12.948</v>
      </c>
      <c r="J3668" s="28">
        <v>167.65071105957031</v>
      </c>
      <c r="K3668" s="28">
        <v>0.26851912024731944</v>
      </c>
      <c r="L3668" s="28">
        <v>41.45333649964379</v>
      </c>
      <c r="M3668" s="31"/>
      <c r="N3668" s="32">
        <f t="shared" si="228"/>
        <v>106.76008649006188</v>
      </c>
      <c r="O3668" s="32">
        <f t="shared" si="229"/>
        <v>73.512081210497925</v>
      </c>
      <c r="P3668" s="32">
        <f t="shared" si="231"/>
        <v>97.763479220594064</v>
      </c>
    </row>
    <row r="3669" spans="1:16" x14ac:dyDescent="0.2">
      <c r="A3669" s="20" t="s">
        <v>3664</v>
      </c>
      <c r="B3669" s="20" t="s">
        <v>10664</v>
      </c>
      <c r="C3669" s="20" t="s">
        <v>6896</v>
      </c>
      <c r="D3669" s="1" t="s">
        <v>13981</v>
      </c>
      <c r="E3669" s="35">
        <v>6461</v>
      </c>
      <c r="F3669" s="35">
        <v>861286</v>
      </c>
      <c r="G3669" s="37">
        <f t="shared" si="230"/>
        <v>7.5015732288693879E-3</v>
      </c>
      <c r="I3669" s="28">
        <v>8.5969999999999995</v>
      </c>
      <c r="J3669" s="28">
        <v>73.908409118652344</v>
      </c>
      <c r="K3669" s="28">
        <v>-0.30751884066573987</v>
      </c>
      <c r="L3669" s="28">
        <v>42.039467574678845</v>
      </c>
      <c r="M3669" s="31"/>
      <c r="N3669" s="32">
        <f t="shared" si="228"/>
        <v>101.70794715981133</v>
      </c>
      <c r="O3669" s="32">
        <f t="shared" si="229"/>
        <v>71.568703987665216</v>
      </c>
      <c r="P3669" s="32">
        <f t="shared" si="231"/>
        <v>93.552542589256461</v>
      </c>
    </row>
    <row r="3670" spans="1:16" x14ac:dyDescent="0.2">
      <c r="A3670" s="20" t="s">
        <v>3665</v>
      </c>
      <c r="B3670" s="20" t="s">
        <v>10665</v>
      </c>
      <c r="C3670" s="20" t="s">
        <v>6896</v>
      </c>
      <c r="D3670" s="1" t="s">
        <v>13981</v>
      </c>
      <c r="E3670" s="35">
        <v>6328</v>
      </c>
      <c r="F3670" s="35">
        <v>861286</v>
      </c>
      <c r="G3670" s="37">
        <f t="shared" si="230"/>
        <v>7.3471529782209392E-3</v>
      </c>
      <c r="I3670" s="28">
        <v>9.1639999999999997</v>
      </c>
      <c r="J3670" s="28">
        <v>83.978897094726563</v>
      </c>
      <c r="K3670" s="28">
        <v>0.23563632208149551</v>
      </c>
      <c r="L3670" s="28">
        <v>41.865676359039192</v>
      </c>
      <c r="M3670" s="31"/>
      <c r="N3670" s="32">
        <f t="shared" si="228"/>
        <v>101.71371843761818</v>
      </c>
      <c r="O3670" s="32">
        <f t="shared" si="229"/>
        <v>71.49393868876902</v>
      </c>
      <c r="P3670" s="32">
        <f t="shared" si="231"/>
        <v>93.536521403264899</v>
      </c>
    </row>
    <row r="3671" spans="1:16" x14ac:dyDescent="0.2">
      <c r="A3671" s="20" t="s">
        <v>3666</v>
      </c>
      <c r="B3671" s="20" t="s">
        <v>10666</v>
      </c>
      <c r="C3671" s="20" t="s">
        <v>6896</v>
      </c>
      <c r="D3671" s="1" t="s">
        <v>13981</v>
      </c>
      <c r="E3671" s="35">
        <v>9450</v>
      </c>
      <c r="F3671" s="35">
        <v>861286</v>
      </c>
      <c r="G3671" s="37">
        <f t="shared" si="230"/>
        <v>1.0971965177652952E-2</v>
      </c>
      <c r="I3671" s="28">
        <v>12.481</v>
      </c>
      <c r="J3671" s="28">
        <v>155.77536010742187</v>
      </c>
      <c r="K3671" s="28">
        <v>-0.33382550203553202</v>
      </c>
      <c r="L3671" s="28">
        <v>39.608888888888892</v>
      </c>
      <c r="M3671" s="31"/>
      <c r="N3671" s="32">
        <f t="shared" si="228"/>
        <v>106.57710361687478</v>
      </c>
      <c r="O3671" s="32">
        <f t="shared" si="229"/>
        <v>72.93103804945865</v>
      </c>
      <c r="P3671" s="32">
        <f t="shared" si="231"/>
        <v>97.472784860679724</v>
      </c>
    </row>
    <row r="3672" spans="1:16" x14ac:dyDescent="0.2">
      <c r="A3672" s="20" t="s">
        <v>3667</v>
      </c>
      <c r="B3672" s="20" t="s">
        <v>10667</v>
      </c>
      <c r="C3672" s="20" t="s">
        <v>6896</v>
      </c>
      <c r="D3672" s="1" t="s">
        <v>13981</v>
      </c>
      <c r="E3672" s="35">
        <v>6101</v>
      </c>
      <c r="F3672" s="35">
        <v>861286</v>
      </c>
      <c r="G3672" s="37">
        <f t="shared" si="230"/>
        <v>7.0835936030540381E-3</v>
      </c>
      <c r="I3672" s="28">
        <v>11.73</v>
      </c>
      <c r="J3672" s="28">
        <v>137.5928955078125</v>
      </c>
      <c r="K3672" s="28">
        <v>0.86509947514596564</v>
      </c>
      <c r="L3672" s="28">
        <v>42.174233732175054</v>
      </c>
      <c r="M3672" s="31"/>
      <c r="N3672" s="32">
        <f t="shared" si="228"/>
        <v>104.45259118973095</v>
      </c>
      <c r="O3672" s="32">
        <f t="shared" si="229"/>
        <v>72.749936597547759</v>
      </c>
      <c r="P3672" s="32">
        <f t="shared" si="231"/>
        <v>95.874141734876829</v>
      </c>
    </row>
    <row r="3673" spans="1:16" x14ac:dyDescent="0.2">
      <c r="A3673" s="20" t="s">
        <v>3668</v>
      </c>
      <c r="B3673" s="20" t="s">
        <v>10668</v>
      </c>
      <c r="C3673" s="20" t="s">
        <v>6896</v>
      </c>
      <c r="D3673" s="1" t="s">
        <v>13981</v>
      </c>
      <c r="E3673" s="35">
        <v>8388</v>
      </c>
      <c r="F3673" s="35">
        <v>861286</v>
      </c>
      <c r="G3673" s="37">
        <f t="shared" si="230"/>
        <v>9.7389252814976679E-3</v>
      </c>
      <c r="I3673" s="28">
        <v>3.496</v>
      </c>
      <c r="J3673" s="28">
        <v>12.222016334533691</v>
      </c>
      <c r="K3673" s="28">
        <v>3.1873674540708805</v>
      </c>
      <c r="L3673" s="28">
        <v>33.92358130662852</v>
      </c>
      <c r="M3673" s="31"/>
      <c r="N3673" s="32">
        <f t="shared" si="228"/>
        <v>87.342839843248072</v>
      </c>
      <c r="O3673" s="32">
        <f t="shared" si="229"/>
        <v>61.28161502758509</v>
      </c>
      <c r="P3673" s="32">
        <f t="shared" si="231"/>
        <v>80.290909880642403</v>
      </c>
    </row>
    <row r="3674" spans="1:16" x14ac:dyDescent="0.2">
      <c r="A3674" s="20" t="s">
        <v>3669</v>
      </c>
      <c r="B3674" s="20" t="s">
        <v>10669</v>
      </c>
      <c r="C3674" s="20" t="s">
        <v>6896</v>
      </c>
      <c r="D3674" s="1" t="s">
        <v>13981</v>
      </c>
      <c r="E3674" s="35">
        <v>6032</v>
      </c>
      <c r="F3674" s="35">
        <v>861286</v>
      </c>
      <c r="G3674" s="37">
        <f t="shared" si="230"/>
        <v>7.0034808414394288E-3</v>
      </c>
      <c r="I3674" s="28">
        <v>3.09</v>
      </c>
      <c r="J3674" s="28">
        <v>9.548100471496582</v>
      </c>
      <c r="K3674" s="28">
        <v>3.5125995419479126</v>
      </c>
      <c r="L3674" s="28">
        <v>42.199602122015918</v>
      </c>
      <c r="M3674" s="31"/>
      <c r="N3674" s="32">
        <f t="shared" si="228"/>
        <v>88.089286269616963</v>
      </c>
      <c r="O3674" s="32">
        <f t="shared" si="229"/>
        <v>64.170897319684656</v>
      </c>
      <c r="P3674" s="32">
        <f t="shared" si="231"/>
        <v>81.617188166541183</v>
      </c>
    </row>
    <row r="3675" spans="1:16" x14ac:dyDescent="0.2">
      <c r="A3675" s="20" t="s">
        <v>3670</v>
      </c>
      <c r="B3675" s="20" t="s">
        <v>10670</v>
      </c>
      <c r="C3675" s="20" t="s">
        <v>6896</v>
      </c>
      <c r="D3675" s="1" t="s">
        <v>13981</v>
      </c>
      <c r="E3675" s="35">
        <v>8548</v>
      </c>
      <c r="F3675" s="35">
        <v>861286</v>
      </c>
      <c r="G3675" s="37">
        <f t="shared" si="230"/>
        <v>9.924694004082267E-3</v>
      </c>
      <c r="I3675" s="28">
        <v>2.173</v>
      </c>
      <c r="J3675" s="28">
        <v>4.7219290733337402</v>
      </c>
      <c r="K3675" s="28">
        <v>0.48388331708949206</v>
      </c>
      <c r="L3675" s="28">
        <v>41.861371080954612</v>
      </c>
      <c r="M3675" s="31"/>
      <c r="N3675" s="32">
        <f t="shared" si="228"/>
        <v>90.819952114611581</v>
      </c>
      <c r="O3675" s="32">
        <f t="shared" si="229"/>
        <v>65.303700236129984</v>
      </c>
      <c r="P3675" s="32">
        <f t="shared" si="231"/>
        <v>83.915486862958744</v>
      </c>
    </row>
    <row r="3676" spans="1:16" x14ac:dyDescent="0.2">
      <c r="A3676" s="20" t="s">
        <v>3671</v>
      </c>
      <c r="B3676" s="20" t="s">
        <v>10671</v>
      </c>
      <c r="C3676" s="20" t="s">
        <v>6896</v>
      </c>
      <c r="D3676" s="1" t="s">
        <v>13981</v>
      </c>
      <c r="E3676" s="35">
        <v>9914</v>
      </c>
      <c r="F3676" s="35">
        <v>861286</v>
      </c>
      <c r="G3676" s="37">
        <f t="shared" si="230"/>
        <v>1.1510694473148292E-2</v>
      </c>
      <c r="I3676" s="28">
        <v>7.0419999999999998</v>
      </c>
      <c r="J3676" s="28">
        <v>49.589763641357422</v>
      </c>
      <c r="K3676" s="28">
        <v>2.9483744920467285</v>
      </c>
      <c r="L3676" s="28">
        <v>38.312890861408107</v>
      </c>
      <c r="M3676" s="31"/>
      <c r="N3676" s="32">
        <f t="shared" si="228"/>
        <v>94.039682478804281</v>
      </c>
      <c r="O3676" s="32">
        <f t="shared" si="229"/>
        <v>66.443736034096673</v>
      </c>
      <c r="P3676" s="32">
        <f t="shared" si="231"/>
        <v>86.572470827917627</v>
      </c>
    </row>
    <row r="3677" spans="1:16" x14ac:dyDescent="0.2">
      <c r="A3677" s="20" t="s">
        <v>3672</v>
      </c>
      <c r="B3677" s="20" t="s">
        <v>10672</v>
      </c>
      <c r="C3677" s="20" t="s">
        <v>6896</v>
      </c>
      <c r="D3677" s="1" t="s">
        <v>13981</v>
      </c>
      <c r="E3677" s="35">
        <v>9658</v>
      </c>
      <c r="F3677" s="35">
        <v>861286</v>
      </c>
      <c r="G3677" s="37">
        <f t="shared" si="230"/>
        <v>1.1213464517012932E-2</v>
      </c>
      <c r="I3677" s="28">
        <v>2.0720000000000001</v>
      </c>
      <c r="J3677" s="28">
        <v>4.2931838035583496</v>
      </c>
      <c r="K3677" s="28">
        <v>3.0316137761990363</v>
      </c>
      <c r="L3677" s="28">
        <v>34.82511907227169</v>
      </c>
      <c r="M3677" s="31"/>
      <c r="N3677" s="32">
        <f t="shared" si="228"/>
        <v>85.509546934715175</v>
      </c>
      <c r="O3677" s="32">
        <f t="shared" si="229"/>
        <v>60.34691496823136</v>
      </c>
      <c r="P3677" s="32">
        <f t="shared" si="231"/>
        <v>78.700768009028593</v>
      </c>
    </row>
    <row r="3678" spans="1:16" x14ac:dyDescent="0.2">
      <c r="A3678" s="20" t="s">
        <v>3673</v>
      </c>
      <c r="B3678" s="20" t="s">
        <v>10673</v>
      </c>
      <c r="C3678" s="20" t="s">
        <v>6896</v>
      </c>
      <c r="D3678" s="1" t="s">
        <v>13981</v>
      </c>
      <c r="E3678" s="35">
        <v>6583</v>
      </c>
      <c r="F3678" s="35">
        <v>861286</v>
      </c>
      <c r="G3678" s="37">
        <f t="shared" si="230"/>
        <v>7.6432218798401464E-3</v>
      </c>
      <c r="I3678" s="28">
        <v>8.18</v>
      </c>
      <c r="J3678" s="28">
        <v>66.912399291992188</v>
      </c>
      <c r="K3678" s="28">
        <v>2.7498743305860889</v>
      </c>
      <c r="L3678" s="28">
        <v>42.994835181528181</v>
      </c>
      <c r="M3678" s="31"/>
      <c r="N3678" s="32">
        <f t="shared" si="228"/>
        <v>97.020011328615169</v>
      </c>
      <c r="O3678" s="32">
        <f t="shared" si="229"/>
        <v>69.447719619532279</v>
      </c>
      <c r="P3678" s="32">
        <f t="shared" si="231"/>
        <v>89.559200433644236</v>
      </c>
    </row>
    <row r="3679" spans="1:16" x14ac:dyDescent="0.2">
      <c r="A3679" s="20" t="s">
        <v>3674</v>
      </c>
      <c r="B3679" s="20" t="s">
        <v>10674</v>
      </c>
      <c r="C3679" s="20" t="s">
        <v>6896</v>
      </c>
      <c r="D3679" s="1" t="s">
        <v>13981</v>
      </c>
      <c r="E3679" s="35">
        <v>6790</v>
      </c>
      <c r="F3679" s="35">
        <v>861286</v>
      </c>
      <c r="G3679" s="37">
        <f t="shared" si="230"/>
        <v>7.8835601646839726E-3</v>
      </c>
      <c r="I3679" s="28">
        <v>3.0640000000000001</v>
      </c>
      <c r="J3679" s="28">
        <v>9.3880958557128906</v>
      </c>
      <c r="K3679" s="28">
        <v>1.2302704106609914</v>
      </c>
      <c r="L3679" s="28">
        <v>39.18321060382916</v>
      </c>
      <c r="M3679" s="31"/>
      <c r="N3679" s="32">
        <f t="shared" si="228"/>
        <v>90.587755402702783</v>
      </c>
      <c r="O3679" s="32">
        <f t="shared" si="229"/>
        <v>64.523164178175321</v>
      </c>
      <c r="P3679" s="32">
        <f t="shared" si="231"/>
        <v>83.534914520533448</v>
      </c>
    </row>
    <row r="3680" spans="1:16" x14ac:dyDescent="0.2">
      <c r="A3680" s="20" t="s">
        <v>3675</v>
      </c>
      <c r="B3680" s="20" t="s">
        <v>10675</v>
      </c>
      <c r="C3680" s="20" t="s">
        <v>6896</v>
      </c>
      <c r="D3680" s="1" t="s">
        <v>13981</v>
      </c>
      <c r="E3680" s="35">
        <v>6450</v>
      </c>
      <c r="F3680" s="35">
        <v>861286</v>
      </c>
      <c r="G3680" s="37">
        <f t="shared" si="230"/>
        <v>7.4888016291916968E-3</v>
      </c>
      <c r="I3680" s="28">
        <v>9.4239999999999995</v>
      </c>
      <c r="J3680" s="28">
        <v>88.811775207519531</v>
      </c>
      <c r="K3680" s="28">
        <v>-0.94165258540005392</v>
      </c>
      <c r="L3680" s="28">
        <v>42.407596899224806</v>
      </c>
      <c r="M3680" s="31"/>
      <c r="N3680" s="32">
        <f t="shared" si="228"/>
        <v>103.85823776693078</v>
      </c>
      <c r="O3680" s="32">
        <f t="shared" si="229"/>
        <v>72.757832208427203</v>
      </c>
      <c r="P3680" s="32">
        <f t="shared" si="231"/>
        <v>95.442751412836344</v>
      </c>
    </row>
    <row r="3681" spans="1:16" x14ac:dyDescent="0.2">
      <c r="A3681" s="20" t="s">
        <v>3676</v>
      </c>
      <c r="B3681" s="20" t="s">
        <v>10676</v>
      </c>
      <c r="C3681" s="20" t="s">
        <v>6896</v>
      </c>
      <c r="D3681" s="1" t="s">
        <v>13981</v>
      </c>
      <c r="E3681" s="35">
        <v>9433</v>
      </c>
      <c r="F3681" s="35">
        <v>861286</v>
      </c>
      <c r="G3681" s="37">
        <f t="shared" si="230"/>
        <v>1.0952227250878337E-2</v>
      </c>
      <c r="I3681" s="28">
        <v>6.72</v>
      </c>
      <c r="J3681" s="28">
        <v>45.158401489257813</v>
      </c>
      <c r="K3681" s="28">
        <v>0.87284311914320145</v>
      </c>
      <c r="L3681" s="28">
        <v>44.046538746952187</v>
      </c>
      <c r="M3681" s="31"/>
      <c r="N3681" s="32">
        <f t="shared" si="228"/>
        <v>97.758990771349332</v>
      </c>
      <c r="O3681" s="32">
        <f t="shared" si="229"/>
        <v>70.140058353270604</v>
      </c>
      <c r="P3681" s="32">
        <f t="shared" si="231"/>
        <v>90.28555932551896</v>
      </c>
    </row>
    <row r="3682" spans="1:16" x14ac:dyDescent="0.2">
      <c r="A3682" s="20" t="s">
        <v>3677</v>
      </c>
      <c r="B3682" s="20" t="s">
        <v>10677</v>
      </c>
      <c r="C3682" s="20" t="s">
        <v>6896</v>
      </c>
      <c r="D3682" s="1" t="s">
        <v>13981</v>
      </c>
      <c r="E3682" s="35">
        <v>7470</v>
      </c>
      <c r="F3682" s="35">
        <v>861286</v>
      </c>
      <c r="G3682" s="37">
        <f t="shared" si="230"/>
        <v>8.6730772356685241E-3</v>
      </c>
      <c r="I3682" s="28">
        <v>6.008</v>
      </c>
      <c r="J3682" s="28">
        <v>36.096065521240234</v>
      </c>
      <c r="K3682" s="28">
        <v>0.44941279913177734</v>
      </c>
      <c r="L3682" s="28">
        <v>42.377376171352076</v>
      </c>
      <c r="M3682" s="31"/>
      <c r="N3682" s="32">
        <f t="shared" si="228"/>
        <v>96.922178656412612</v>
      </c>
      <c r="O3682" s="32">
        <f t="shared" si="229"/>
        <v>69.151013851844368</v>
      </c>
      <c r="P3682" s="32">
        <f t="shared" si="231"/>
        <v>89.407554513955063</v>
      </c>
    </row>
    <row r="3683" spans="1:16" x14ac:dyDescent="0.2">
      <c r="A3683" s="20" t="s">
        <v>3678</v>
      </c>
      <c r="B3683" s="20" t="s">
        <v>10678</v>
      </c>
      <c r="C3683" s="20" t="s">
        <v>6896</v>
      </c>
      <c r="D3683" s="1" t="s">
        <v>13981</v>
      </c>
      <c r="E3683" s="35">
        <v>8636</v>
      </c>
      <c r="F3683" s="35">
        <v>861286</v>
      </c>
      <c r="G3683" s="37">
        <f t="shared" si="230"/>
        <v>1.0026866801503798E-2</v>
      </c>
      <c r="I3683" s="28">
        <v>10.384</v>
      </c>
      <c r="J3683" s="28">
        <v>107.82745361328125</v>
      </c>
      <c r="K3683" s="28">
        <v>0.10890236808174977</v>
      </c>
      <c r="L3683" s="28">
        <v>38.646943029180179</v>
      </c>
      <c r="M3683" s="31"/>
      <c r="N3683" s="32">
        <f t="shared" si="228"/>
        <v>102.88756945258099</v>
      </c>
      <c r="O3683" s="32">
        <f t="shared" si="229"/>
        <v>71.010023343599926</v>
      </c>
      <c r="P3683" s="32">
        <f t="shared" si="231"/>
        <v>94.261795946910524</v>
      </c>
    </row>
    <row r="3684" spans="1:16" x14ac:dyDescent="0.2">
      <c r="A3684" s="20" t="s">
        <v>3679</v>
      </c>
      <c r="B3684" s="20" t="s">
        <v>10679</v>
      </c>
      <c r="C3684" s="20" t="s">
        <v>6896</v>
      </c>
      <c r="D3684" s="1" t="s">
        <v>13981</v>
      </c>
      <c r="E3684" s="35">
        <v>6323</v>
      </c>
      <c r="F3684" s="35">
        <v>861286</v>
      </c>
      <c r="G3684" s="37">
        <f t="shared" si="230"/>
        <v>7.3413477056401702E-3</v>
      </c>
      <c r="I3684" s="28">
        <v>10.523999999999999</v>
      </c>
      <c r="J3684" s="28">
        <v>110.75457763671875</v>
      </c>
      <c r="K3684" s="28">
        <v>2.9588439904423587</v>
      </c>
      <c r="L3684" s="28">
        <v>41.385892772418153</v>
      </c>
      <c r="M3684" s="31"/>
      <c r="N3684" s="32">
        <f t="shared" si="228"/>
        <v>99.681994358538034</v>
      </c>
      <c r="O3684" s="32">
        <f t="shared" si="229"/>
        <v>70.186739995781892</v>
      </c>
      <c r="P3684" s="32">
        <f t="shared" si="231"/>
        <v>91.700847291713046</v>
      </c>
    </row>
    <row r="3685" spans="1:16" x14ac:dyDescent="0.2">
      <c r="A3685" s="20" t="s">
        <v>3680</v>
      </c>
      <c r="B3685" s="20" t="s">
        <v>10680</v>
      </c>
      <c r="C3685" s="20" t="s">
        <v>6896</v>
      </c>
      <c r="D3685" s="1" t="s">
        <v>13981</v>
      </c>
      <c r="E3685" s="35">
        <v>6889</v>
      </c>
      <c r="F3685" s="35">
        <v>861286</v>
      </c>
      <c r="G3685" s="37">
        <f t="shared" si="230"/>
        <v>7.9985045617831946E-3</v>
      </c>
      <c r="I3685" s="28">
        <v>10.727</v>
      </c>
      <c r="J3685" s="28">
        <v>115.06852722167969</v>
      </c>
      <c r="K3685" s="28">
        <v>3.2968099042111261</v>
      </c>
      <c r="L3685" s="28">
        <v>42.053273334301061</v>
      </c>
      <c r="M3685" s="31"/>
      <c r="N3685" s="32">
        <f t="shared" si="228"/>
        <v>99.635421856338453</v>
      </c>
      <c r="O3685" s="32">
        <f t="shared" si="229"/>
        <v>70.348148025690733</v>
      </c>
      <c r="P3685" s="32">
        <f t="shared" si="231"/>
        <v>91.710552426362369</v>
      </c>
    </row>
    <row r="3686" spans="1:16" x14ac:dyDescent="0.2">
      <c r="A3686" s="20" t="s">
        <v>3681</v>
      </c>
      <c r="B3686" s="20" t="s">
        <v>10681</v>
      </c>
      <c r="C3686" s="20" t="s">
        <v>6896</v>
      </c>
      <c r="D3686" s="1" t="s">
        <v>13981</v>
      </c>
      <c r="E3686" s="35">
        <v>10522</v>
      </c>
      <c r="F3686" s="35">
        <v>861286</v>
      </c>
      <c r="G3686" s="37">
        <f t="shared" si="230"/>
        <v>1.2216615618969773E-2</v>
      </c>
      <c r="I3686" s="28">
        <v>12.689</v>
      </c>
      <c r="J3686" s="28">
        <v>161.01072692871094</v>
      </c>
      <c r="K3686" s="28">
        <v>3.5663809492040257</v>
      </c>
      <c r="L3686" s="28">
        <v>37.66384717734271</v>
      </c>
      <c r="M3686" s="31"/>
      <c r="N3686" s="32">
        <f t="shared" si="228"/>
        <v>100.93511192036684</v>
      </c>
      <c r="O3686" s="32">
        <f t="shared" si="229"/>
        <v>69.367722483764993</v>
      </c>
      <c r="P3686" s="32">
        <f t="shared" si="231"/>
        <v>92.393263984063267</v>
      </c>
    </row>
    <row r="3687" spans="1:16" x14ac:dyDescent="0.2">
      <c r="A3687" s="20" t="s">
        <v>3682</v>
      </c>
      <c r="B3687" s="20" t="s">
        <v>10682</v>
      </c>
      <c r="C3687" s="20" t="s">
        <v>6896</v>
      </c>
      <c r="D3687" s="1" t="s">
        <v>13981</v>
      </c>
      <c r="E3687" s="35">
        <v>5721</v>
      </c>
      <c r="F3687" s="35">
        <v>861286</v>
      </c>
      <c r="G3687" s="37">
        <f t="shared" si="230"/>
        <v>6.6423928869156126E-3</v>
      </c>
      <c r="I3687" s="28">
        <v>12.032</v>
      </c>
      <c r="J3687" s="28">
        <v>144.76902770996094</v>
      </c>
      <c r="K3687" s="28">
        <v>3.3120557808919937</v>
      </c>
      <c r="L3687" s="28">
        <v>41.077608809648666</v>
      </c>
      <c r="M3687" s="31"/>
      <c r="N3687" s="32">
        <f t="shared" si="228"/>
        <v>101.17406383593031</v>
      </c>
      <c r="O3687" s="32">
        <f t="shared" si="229"/>
        <v>70.665000370378522</v>
      </c>
      <c r="P3687" s="32">
        <f t="shared" si="231"/>
        <v>92.918589263819754</v>
      </c>
    </row>
    <row r="3688" spans="1:16" x14ac:dyDescent="0.2">
      <c r="A3688" s="20" t="s">
        <v>3683</v>
      </c>
      <c r="B3688" s="20" t="s">
        <v>10683</v>
      </c>
      <c r="C3688" s="20" t="s">
        <v>6896</v>
      </c>
      <c r="D3688" s="1" t="s">
        <v>13981</v>
      </c>
      <c r="E3688" s="35">
        <v>6954</v>
      </c>
      <c r="F3688" s="35">
        <v>861286</v>
      </c>
      <c r="G3688" s="37">
        <f t="shared" si="230"/>
        <v>8.0739731053331883E-3</v>
      </c>
      <c r="I3688" s="28">
        <v>16.077999999999999</v>
      </c>
      <c r="J3688" s="28">
        <v>258.5020751953125</v>
      </c>
      <c r="K3688" s="28">
        <v>0.71850481146498624</v>
      </c>
      <c r="L3688" s="28">
        <v>39.864250790911704</v>
      </c>
      <c r="M3688" s="31"/>
      <c r="N3688" s="32">
        <f t="shared" si="228"/>
        <v>109.78459332784976</v>
      </c>
      <c r="O3688" s="32">
        <f t="shared" si="229"/>
        <v>73.793222331336551</v>
      </c>
      <c r="P3688" s="32">
        <f t="shared" si="231"/>
        <v>100.04565629320098</v>
      </c>
    </row>
    <row r="3689" spans="1:16" x14ac:dyDescent="0.2">
      <c r="A3689" s="20" t="s">
        <v>3684</v>
      </c>
      <c r="B3689" s="20" t="s">
        <v>10684</v>
      </c>
      <c r="C3689" s="20" t="s">
        <v>6896</v>
      </c>
      <c r="D3689" s="1" t="s">
        <v>13981</v>
      </c>
      <c r="E3689" s="35">
        <v>6650</v>
      </c>
      <c r="F3689" s="35">
        <v>861286</v>
      </c>
      <c r="G3689" s="37">
        <f t="shared" si="230"/>
        <v>7.7210125324224475E-3</v>
      </c>
      <c r="I3689" s="28">
        <v>13.56</v>
      </c>
      <c r="J3689" s="28">
        <v>183.87359619140625</v>
      </c>
      <c r="K3689" s="28">
        <v>0.64731448241332423</v>
      </c>
      <c r="L3689" s="28">
        <v>41.27924812030075</v>
      </c>
      <c r="M3689" s="31"/>
      <c r="N3689" s="32">
        <f t="shared" si="228"/>
        <v>106.99253794768661</v>
      </c>
      <c r="O3689" s="32">
        <f t="shared" si="229"/>
        <v>73.452484201530353</v>
      </c>
      <c r="P3689" s="32">
        <f t="shared" si="231"/>
        <v>97.916905024334056</v>
      </c>
    </row>
    <row r="3690" spans="1:16" x14ac:dyDescent="0.2">
      <c r="A3690" s="20" t="s">
        <v>3685</v>
      </c>
      <c r="B3690" s="20" t="s">
        <v>10685</v>
      </c>
      <c r="C3690" s="20" t="s">
        <v>6896</v>
      </c>
      <c r="D3690" s="1" t="s">
        <v>13981</v>
      </c>
      <c r="E3690" s="35">
        <v>6926</v>
      </c>
      <c r="F3690" s="35">
        <v>861286</v>
      </c>
      <c r="G3690" s="37">
        <f t="shared" si="230"/>
        <v>8.0414635788808829E-3</v>
      </c>
      <c r="I3690" s="28">
        <v>13.417999999999999</v>
      </c>
      <c r="J3690" s="28">
        <v>180.042724609375</v>
      </c>
      <c r="K3690" s="28">
        <v>0.64845765293927771</v>
      </c>
      <c r="L3690" s="28">
        <v>38.952064683800174</v>
      </c>
      <c r="M3690" s="31"/>
      <c r="N3690" s="32">
        <f t="shared" si="228"/>
        <v>106.28756348153765</v>
      </c>
      <c r="O3690" s="32">
        <f t="shared" si="229"/>
        <v>72.395023412034789</v>
      </c>
      <c r="P3690" s="32">
        <f t="shared" si="231"/>
        <v>97.11655097097848</v>
      </c>
    </row>
    <row r="3691" spans="1:16" x14ac:dyDescent="0.2">
      <c r="A3691" s="20" t="s">
        <v>3686</v>
      </c>
      <c r="B3691" s="20" t="s">
        <v>10686</v>
      </c>
      <c r="C3691" s="20" t="s">
        <v>6896</v>
      </c>
      <c r="D3691" s="1" t="s">
        <v>13981</v>
      </c>
      <c r="E3691" s="35">
        <v>5941</v>
      </c>
      <c r="F3691" s="35">
        <v>861286</v>
      </c>
      <c r="G3691" s="37">
        <f t="shared" si="230"/>
        <v>6.8978248804694373E-3</v>
      </c>
      <c r="I3691" s="28">
        <v>9.2650000000000006</v>
      </c>
      <c r="J3691" s="28">
        <v>85.840225219726563</v>
      </c>
      <c r="K3691" s="28">
        <v>0.60014107158334262</v>
      </c>
      <c r="L3691" s="28">
        <v>38.412556808618078</v>
      </c>
      <c r="M3691" s="31"/>
      <c r="N3691" s="32">
        <f t="shared" si="228"/>
        <v>100.57600752444569</v>
      </c>
      <c r="O3691" s="32">
        <f t="shared" si="229"/>
        <v>69.826701591083321</v>
      </c>
      <c r="P3691" s="32">
        <f t="shared" si="231"/>
        <v>92.255525529659224</v>
      </c>
    </row>
    <row r="3692" spans="1:16" x14ac:dyDescent="0.2">
      <c r="A3692" s="20" t="s">
        <v>3687</v>
      </c>
      <c r="B3692" s="20" t="s">
        <v>10687</v>
      </c>
      <c r="C3692" s="20" t="s">
        <v>6896</v>
      </c>
      <c r="D3692" s="1" t="s">
        <v>13981</v>
      </c>
      <c r="E3692" s="35">
        <v>5100</v>
      </c>
      <c r="F3692" s="35">
        <v>861286</v>
      </c>
      <c r="G3692" s="37">
        <f t="shared" si="230"/>
        <v>5.9213780323841324E-3</v>
      </c>
      <c r="I3692" s="28">
        <v>12.715999999999999</v>
      </c>
      <c r="J3692" s="28">
        <v>161.6966552734375</v>
      </c>
      <c r="K3692" s="28">
        <v>0.72105053029003419</v>
      </c>
      <c r="L3692" s="28">
        <v>41.275882352941174</v>
      </c>
      <c r="M3692" s="31"/>
      <c r="N3692" s="32">
        <f t="shared" si="228"/>
        <v>105.77677389617563</v>
      </c>
      <c r="O3692" s="32">
        <f t="shared" si="229"/>
        <v>72.991832607061582</v>
      </c>
      <c r="P3692" s="32">
        <f t="shared" si="231"/>
        <v>96.905467523037714</v>
      </c>
    </row>
    <row r="3693" spans="1:16" x14ac:dyDescent="0.2">
      <c r="A3693" s="20" t="s">
        <v>3688</v>
      </c>
      <c r="B3693" s="20" t="s">
        <v>10688</v>
      </c>
      <c r="C3693" s="20" t="s">
        <v>6896</v>
      </c>
      <c r="D3693" s="1" t="s">
        <v>13981</v>
      </c>
      <c r="E3693" s="35">
        <v>11049</v>
      </c>
      <c r="F3693" s="35">
        <v>861286</v>
      </c>
      <c r="G3693" s="37">
        <f t="shared" si="230"/>
        <v>1.28284913489828E-2</v>
      </c>
      <c r="I3693" s="28">
        <v>10.6</v>
      </c>
      <c r="J3693" s="28">
        <v>112.36000061035156</v>
      </c>
      <c r="K3693" s="28">
        <v>2.0320599517583418</v>
      </c>
      <c r="L3693" s="28">
        <v>38.653995836727304</v>
      </c>
      <c r="M3693" s="31"/>
      <c r="N3693" s="32">
        <f t="shared" si="228"/>
        <v>100.48302504167899</v>
      </c>
      <c r="O3693" s="32">
        <f t="shared" si="229"/>
        <v>69.744985793096447</v>
      </c>
      <c r="P3693" s="32">
        <f t="shared" si="231"/>
        <v>92.165591709130766</v>
      </c>
    </row>
    <row r="3694" spans="1:16" x14ac:dyDescent="0.2">
      <c r="A3694" s="20" t="s">
        <v>3689</v>
      </c>
      <c r="B3694" s="20" t="s">
        <v>10689</v>
      </c>
      <c r="C3694" s="20" t="s">
        <v>6896</v>
      </c>
      <c r="D3694" s="1" t="s">
        <v>13981</v>
      </c>
      <c r="E3694" s="35">
        <v>6361</v>
      </c>
      <c r="F3694" s="35">
        <v>861286</v>
      </c>
      <c r="G3694" s="37">
        <f t="shared" si="230"/>
        <v>7.3854677772540135E-3</v>
      </c>
      <c r="I3694" s="28">
        <v>6.6660000000000004</v>
      </c>
      <c r="J3694" s="28">
        <v>44.435554504394531</v>
      </c>
      <c r="K3694" s="28">
        <v>0.80987001753896026</v>
      </c>
      <c r="L3694" s="28">
        <v>39.039930828486085</v>
      </c>
      <c r="M3694" s="31"/>
      <c r="N3694" s="32">
        <f t="shared" si="228"/>
        <v>96.653848191839487</v>
      </c>
      <c r="O3694" s="32">
        <f t="shared" si="229"/>
        <v>68.010481966583086</v>
      </c>
      <c r="P3694" s="32">
        <f t="shared" si="231"/>
        <v>88.903214292531175</v>
      </c>
    </row>
    <row r="3695" spans="1:16" x14ac:dyDescent="0.2">
      <c r="A3695" s="20" t="s">
        <v>3690</v>
      </c>
      <c r="B3695" s="20" t="s">
        <v>10690</v>
      </c>
      <c r="C3695" s="20" t="s">
        <v>6896</v>
      </c>
      <c r="D3695" s="1" t="s">
        <v>13981</v>
      </c>
      <c r="E3695" s="35">
        <v>7182</v>
      </c>
      <c r="F3695" s="35">
        <v>861286</v>
      </c>
      <c r="G3695" s="37">
        <f t="shared" si="230"/>
        <v>8.3386935350162426E-3</v>
      </c>
      <c r="I3695" s="28">
        <v>8.4220000000000006</v>
      </c>
      <c r="J3695" s="28">
        <v>70.930084228515625</v>
      </c>
      <c r="K3695" s="28">
        <v>0.81632380819981676</v>
      </c>
      <c r="L3695" s="28">
        <v>41.340852130325814</v>
      </c>
      <c r="M3695" s="31"/>
      <c r="N3695" s="32">
        <f t="shared" si="228"/>
        <v>99.720526754983979</v>
      </c>
      <c r="O3695" s="32">
        <f t="shared" si="229"/>
        <v>70.327467204933157</v>
      </c>
      <c r="P3695" s="32">
        <f t="shared" si="231"/>
        <v>91.767032673267579</v>
      </c>
    </row>
    <row r="3696" spans="1:16" x14ac:dyDescent="0.2">
      <c r="A3696" s="20" t="s">
        <v>3691</v>
      </c>
      <c r="B3696" s="20" t="s">
        <v>10691</v>
      </c>
      <c r="C3696" s="20" t="s">
        <v>6896</v>
      </c>
      <c r="D3696" s="1" t="s">
        <v>13981</v>
      </c>
      <c r="E3696" s="35">
        <v>8717</v>
      </c>
      <c r="F3696" s="35">
        <v>861286</v>
      </c>
      <c r="G3696" s="37">
        <f t="shared" si="230"/>
        <v>1.0120912217312253E-2</v>
      </c>
      <c r="I3696" s="28">
        <v>11.856999999999999</v>
      </c>
      <c r="J3696" s="28">
        <v>140.58845520019531</v>
      </c>
      <c r="K3696" s="28">
        <v>0.57673813978343824</v>
      </c>
      <c r="L3696" s="28">
        <v>40.590455431914648</v>
      </c>
      <c r="M3696" s="31"/>
      <c r="N3696" s="32">
        <f t="shared" si="228"/>
        <v>104.67750178658068</v>
      </c>
      <c r="O3696" s="32">
        <f t="shared" si="229"/>
        <v>72.355271974771455</v>
      </c>
      <c r="P3696" s="32">
        <f t="shared" si="231"/>
        <v>95.931400922927736</v>
      </c>
    </row>
    <row r="3697" spans="1:16" x14ac:dyDescent="0.2">
      <c r="A3697" s="20" t="s">
        <v>3692</v>
      </c>
      <c r="B3697" s="20" t="s">
        <v>10692</v>
      </c>
      <c r="C3697" s="20" t="s">
        <v>6896</v>
      </c>
      <c r="D3697" s="1" t="s">
        <v>13981</v>
      </c>
      <c r="E3697" s="35">
        <v>8895</v>
      </c>
      <c r="F3697" s="35">
        <v>861286</v>
      </c>
      <c r="G3697" s="37">
        <f t="shared" si="230"/>
        <v>1.0327579921187619E-2</v>
      </c>
      <c r="I3697" s="28">
        <v>3.6640000000000001</v>
      </c>
      <c r="J3697" s="28">
        <v>13.424896240234375</v>
      </c>
      <c r="K3697" s="28">
        <v>0.65875715911005439</v>
      </c>
      <c r="L3697" s="28">
        <v>39.992804946599215</v>
      </c>
      <c r="M3697" s="31"/>
      <c r="N3697" s="32">
        <f t="shared" si="228"/>
        <v>92.512099370455985</v>
      </c>
      <c r="O3697" s="32">
        <f t="shared" si="229"/>
        <v>65.869912136541586</v>
      </c>
      <c r="P3697" s="32">
        <f t="shared" si="231"/>
        <v>85.30296627125972</v>
      </c>
    </row>
    <row r="3698" spans="1:16" x14ac:dyDescent="0.2">
      <c r="A3698" s="20" t="s">
        <v>3693</v>
      </c>
      <c r="B3698" s="20" t="s">
        <v>10693</v>
      </c>
      <c r="C3698" s="20" t="s">
        <v>6896</v>
      </c>
      <c r="D3698" s="1" t="s">
        <v>13981</v>
      </c>
      <c r="E3698" s="35">
        <v>6130</v>
      </c>
      <c r="F3698" s="35">
        <v>861286</v>
      </c>
      <c r="G3698" s="37">
        <f t="shared" si="230"/>
        <v>7.1172641840224968E-3</v>
      </c>
      <c r="I3698" s="28">
        <v>3.1150000000000002</v>
      </c>
      <c r="J3698" s="28">
        <v>9.7032251358032227</v>
      </c>
      <c r="K3698" s="28">
        <v>1.3557825612172087</v>
      </c>
      <c r="L3698" s="28">
        <v>43.86345840130506</v>
      </c>
      <c r="M3698" s="31"/>
      <c r="N3698" s="32">
        <f t="shared" si="228"/>
        <v>91.532596385454312</v>
      </c>
      <c r="O3698" s="32">
        <f t="shared" si="229"/>
        <v>66.475120970189352</v>
      </c>
      <c r="P3698" s="32">
        <f t="shared" si="231"/>
        <v>84.752271864330424</v>
      </c>
    </row>
    <row r="3699" spans="1:16" x14ac:dyDescent="0.2">
      <c r="A3699" s="20" t="s">
        <v>3694</v>
      </c>
      <c r="B3699" s="20" t="s">
        <v>10694</v>
      </c>
      <c r="C3699" s="20" t="s">
        <v>6896</v>
      </c>
      <c r="D3699" s="1" t="s">
        <v>13981</v>
      </c>
      <c r="E3699" s="35">
        <v>7232</v>
      </c>
      <c r="F3699" s="35">
        <v>861286</v>
      </c>
      <c r="G3699" s="37">
        <f t="shared" si="230"/>
        <v>8.3967462608239302E-3</v>
      </c>
      <c r="I3699" s="28">
        <v>19.486000000000001</v>
      </c>
      <c r="J3699" s="28">
        <v>379.70419311523437</v>
      </c>
      <c r="K3699" s="28">
        <v>-0.11463649757314898</v>
      </c>
      <c r="L3699" s="28">
        <v>43.583655973451329</v>
      </c>
      <c r="M3699" s="31"/>
      <c r="N3699" s="32">
        <f t="shared" si="228"/>
        <v>115.8655061199325</v>
      </c>
      <c r="O3699" s="32">
        <f t="shared" si="229"/>
        <v>76.818468415213317</v>
      </c>
      <c r="P3699" s="32">
        <f t="shared" si="231"/>
        <v>105.29973351758686</v>
      </c>
    </row>
    <row r="3700" spans="1:16" x14ac:dyDescent="0.2">
      <c r="A3700" s="20" t="s">
        <v>3695</v>
      </c>
      <c r="B3700" s="20" t="s">
        <v>10695</v>
      </c>
      <c r="C3700" s="20" t="s">
        <v>6896</v>
      </c>
      <c r="D3700" s="1" t="s">
        <v>13981</v>
      </c>
      <c r="E3700" s="35">
        <v>6484</v>
      </c>
      <c r="F3700" s="35">
        <v>861286</v>
      </c>
      <c r="G3700" s="37">
        <f t="shared" si="230"/>
        <v>7.5282774827409244E-3</v>
      </c>
      <c r="I3700" s="28">
        <v>4.3380000000000001</v>
      </c>
      <c r="J3700" s="28">
        <v>18.818244934082031</v>
      </c>
      <c r="K3700" s="28">
        <v>0.54581798692726102</v>
      </c>
      <c r="L3700" s="28">
        <v>43.243059839605181</v>
      </c>
      <c r="M3700" s="31"/>
      <c r="N3700" s="32">
        <f t="shared" si="228"/>
        <v>94.439284742923135</v>
      </c>
      <c r="O3700" s="32">
        <f t="shared" si="229"/>
        <v>67.972352247546993</v>
      </c>
      <c r="P3700" s="32">
        <f t="shared" si="231"/>
        <v>87.277573979036433</v>
      </c>
    </row>
    <row r="3701" spans="1:16" x14ac:dyDescent="0.2">
      <c r="A3701" s="20" t="s">
        <v>3696</v>
      </c>
      <c r="B3701" s="20" t="s">
        <v>10696</v>
      </c>
      <c r="C3701" s="20" t="s">
        <v>6896</v>
      </c>
      <c r="D3701" s="1" t="s">
        <v>13981</v>
      </c>
      <c r="E3701" s="35">
        <v>7190</v>
      </c>
      <c r="F3701" s="35">
        <v>861286</v>
      </c>
      <c r="G3701" s="37">
        <f t="shared" si="230"/>
        <v>8.3479819711454739E-3</v>
      </c>
      <c r="I3701" s="28">
        <v>5.5019999999999998</v>
      </c>
      <c r="J3701" s="28">
        <v>30.272003173828125</v>
      </c>
      <c r="K3701" s="28">
        <v>2.23221347839088</v>
      </c>
      <c r="L3701" s="28">
        <v>42.466759388038945</v>
      </c>
      <c r="M3701" s="31"/>
      <c r="N3701" s="32">
        <f t="shared" si="228"/>
        <v>93.672308588915257</v>
      </c>
      <c r="O3701" s="32">
        <f t="shared" si="229"/>
        <v>67.457897104468515</v>
      </c>
      <c r="P3701" s="32">
        <f t="shared" si="231"/>
        <v>86.578927709589095</v>
      </c>
    </row>
    <row r="3702" spans="1:16" x14ac:dyDescent="0.2">
      <c r="A3702" s="20" t="s">
        <v>3697</v>
      </c>
      <c r="B3702" s="20" t="s">
        <v>10697</v>
      </c>
      <c r="C3702" s="20" t="s">
        <v>6896</v>
      </c>
      <c r="D3702" s="1" t="s">
        <v>13981</v>
      </c>
      <c r="E3702" s="35">
        <v>9479</v>
      </c>
      <c r="F3702" s="35">
        <v>861286</v>
      </c>
      <c r="G3702" s="37">
        <f t="shared" si="230"/>
        <v>1.100563575862141E-2</v>
      </c>
      <c r="I3702" s="28">
        <v>9.6829999999999998</v>
      </c>
      <c r="J3702" s="28">
        <v>93.760490417480469</v>
      </c>
      <c r="K3702" s="28">
        <v>-0.24961895466620759</v>
      </c>
      <c r="L3702" s="28">
        <v>42.792805148222385</v>
      </c>
      <c r="M3702" s="31"/>
      <c r="N3702" s="32">
        <f t="shared" si="228"/>
        <v>103.33531380533582</v>
      </c>
      <c r="O3702" s="32">
        <f t="shared" si="229"/>
        <v>72.589314997444717</v>
      </c>
      <c r="P3702" s="32">
        <f t="shared" si="231"/>
        <v>95.015726688567014</v>
      </c>
    </row>
    <row r="3703" spans="1:16" x14ac:dyDescent="0.2">
      <c r="A3703" s="20" t="s">
        <v>3698</v>
      </c>
      <c r="B3703" s="20" t="s">
        <v>10698</v>
      </c>
      <c r="C3703" s="20" t="s">
        <v>6896</v>
      </c>
      <c r="D3703" s="1" t="s">
        <v>13981</v>
      </c>
      <c r="E3703" s="35">
        <v>7839</v>
      </c>
      <c r="F3703" s="35">
        <v>861286</v>
      </c>
      <c r="G3703" s="37">
        <f t="shared" si="230"/>
        <v>9.1015063521292586E-3</v>
      </c>
      <c r="I3703" s="28">
        <v>8.3510000000000009</v>
      </c>
      <c r="J3703" s="28">
        <v>69.739204406738281</v>
      </c>
      <c r="K3703" s="28">
        <v>3.3074465957890736E-2</v>
      </c>
      <c r="L3703" s="28">
        <v>41.658119658119659</v>
      </c>
      <c r="M3703" s="31"/>
      <c r="N3703" s="32">
        <f t="shared" si="228"/>
        <v>100.79071020443439</v>
      </c>
      <c r="O3703" s="32">
        <f t="shared" si="229"/>
        <v>70.981849006280243</v>
      </c>
      <c r="P3703" s="32">
        <f t="shared" si="231"/>
        <v>92.724703985567842</v>
      </c>
    </row>
    <row r="3704" spans="1:16" x14ac:dyDescent="0.2">
      <c r="A3704" s="20" t="s">
        <v>3699</v>
      </c>
      <c r="B3704" s="20" t="s">
        <v>10699</v>
      </c>
      <c r="C3704" s="20" t="s">
        <v>6896</v>
      </c>
      <c r="D3704" s="1" t="s">
        <v>13981</v>
      </c>
      <c r="E3704" s="35">
        <v>9416</v>
      </c>
      <c r="F3704" s="35">
        <v>861286</v>
      </c>
      <c r="G3704" s="37">
        <f t="shared" si="230"/>
        <v>1.0932489324103723E-2</v>
      </c>
      <c r="I3704" s="28">
        <v>9.4789999999999992</v>
      </c>
      <c r="J3704" s="28">
        <v>89.8514404296875</v>
      </c>
      <c r="K3704" s="28">
        <v>0.38436546882985084</v>
      </c>
      <c r="L3704" s="28">
        <v>42.40208156329652</v>
      </c>
      <c r="M3704" s="31"/>
      <c r="N3704" s="32">
        <f t="shared" si="228"/>
        <v>102.06941006519205</v>
      </c>
      <c r="O3704" s="32">
        <f t="shared" si="229"/>
        <v>71.826334351087368</v>
      </c>
      <c r="P3704" s="32">
        <f t="shared" si="231"/>
        <v>93.88590935491581</v>
      </c>
    </row>
    <row r="3705" spans="1:16" x14ac:dyDescent="0.2">
      <c r="A3705" s="20" t="s">
        <v>3700</v>
      </c>
      <c r="B3705" s="20" t="s">
        <v>10700</v>
      </c>
      <c r="C3705" s="20" t="s">
        <v>6896</v>
      </c>
      <c r="D3705" s="1" t="s">
        <v>13981</v>
      </c>
      <c r="E3705" s="35">
        <v>7574</v>
      </c>
      <c r="F3705" s="35">
        <v>861286</v>
      </c>
      <c r="G3705" s="37">
        <f t="shared" si="230"/>
        <v>8.7938269053485143E-3</v>
      </c>
      <c r="I3705" s="28">
        <v>16.402999999999999</v>
      </c>
      <c r="J3705" s="28">
        <v>269.05841064453125</v>
      </c>
      <c r="K3705" s="28">
        <v>3.2320460626022239E-3</v>
      </c>
      <c r="L3705" s="28">
        <v>40.359255347240563</v>
      </c>
      <c r="M3705" s="31"/>
      <c r="N3705" s="32">
        <f t="shared" si="228"/>
        <v>111.30291053233239</v>
      </c>
      <c r="O3705" s="32">
        <f t="shared" si="229"/>
        <v>74.630002567246294</v>
      </c>
      <c r="P3705" s="32">
        <f t="shared" si="231"/>
        <v>101.37955580422148</v>
      </c>
    </row>
    <row r="3706" spans="1:16" x14ac:dyDescent="0.2">
      <c r="A3706" s="20" t="s">
        <v>3701</v>
      </c>
      <c r="B3706" s="20" t="s">
        <v>10701</v>
      </c>
      <c r="C3706" s="20" t="s">
        <v>6916</v>
      </c>
      <c r="D3706" s="1" t="s">
        <v>13810</v>
      </c>
      <c r="E3706" s="35">
        <v>8595</v>
      </c>
      <c r="F3706" s="35">
        <v>228053</v>
      </c>
      <c r="G3706" s="37">
        <f t="shared" si="230"/>
        <v>3.76886074728243E-2</v>
      </c>
      <c r="I3706" s="28">
        <v>7.7729999999999997</v>
      </c>
      <c r="J3706" s="28">
        <v>60.419528961181641</v>
      </c>
      <c r="K3706" s="28">
        <v>0.41786982721803773</v>
      </c>
      <c r="L3706" s="28">
        <v>41.847934845840605</v>
      </c>
      <c r="M3706" s="31"/>
      <c r="N3706" s="32">
        <f t="shared" si="228"/>
        <v>99.455409205974348</v>
      </c>
      <c r="O3706" s="32">
        <f t="shared" si="229"/>
        <v>70.355870200831902</v>
      </c>
      <c r="P3706" s="32">
        <f t="shared" si="231"/>
        <v>91.581339109121302</v>
      </c>
    </row>
    <row r="3707" spans="1:16" x14ac:dyDescent="0.2">
      <c r="A3707" s="20" t="s">
        <v>3702</v>
      </c>
      <c r="B3707" s="20" t="s">
        <v>10702</v>
      </c>
      <c r="C3707" s="20" t="s">
        <v>6916</v>
      </c>
      <c r="D3707" s="1" t="s">
        <v>13810</v>
      </c>
      <c r="E3707" s="35">
        <v>5746</v>
      </c>
      <c r="F3707" s="35">
        <v>228053</v>
      </c>
      <c r="G3707" s="37">
        <f t="shared" si="230"/>
        <v>2.5195897444892198E-2</v>
      </c>
      <c r="I3707" s="28">
        <v>4.2839999999999998</v>
      </c>
      <c r="J3707" s="28">
        <v>18.352655410766602</v>
      </c>
      <c r="K3707" s="28">
        <v>0.26735179466631293</v>
      </c>
      <c r="L3707" s="28">
        <v>42.982248520710058</v>
      </c>
      <c r="M3707" s="31"/>
      <c r="N3707" s="32">
        <f t="shared" si="228"/>
        <v>94.689647013624821</v>
      </c>
      <c r="O3707" s="32">
        <f t="shared" si="229"/>
        <v>68.014007133764906</v>
      </c>
      <c r="P3707" s="32">
        <f t="shared" si="231"/>
        <v>87.471461933259576</v>
      </c>
    </row>
    <row r="3708" spans="1:16" x14ac:dyDescent="0.2">
      <c r="A3708" s="20" t="s">
        <v>3703</v>
      </c>
      <c r="B3708" s="20" t="s">
        <v>10703</v>
      </c>
      <c r="C3708" s="20" t="s">
        <v>6916</v>
      </c>
      <c r="D3708" s="1" t="s">
        <v>13810</v>
      </c>
      <c r="E3708" s="35">
        <v>7162</v>
      </c>
      <c r="F3708" s="35">
        <v>228053</v>
      </c>
      <c r="G3708" s="37">
        <f t="shared" si="230"/>
        <v>3.1404980421217872E-2</v>
      </c>
      <c r="I3708" s="28">
        <v>1.508</v>
      </c>
      <c r="J3708" s="28">
        <v>2.2740640640258789</v>
      </c>
      <c r="K3708" s="28">
        <v>3.3202185453700523</v>
      </c>
      <c r="L3708" s="28">
        <v>43.40142418318905</v>
      </c>
      <c r="M3708" s="31"/>
      <c r="N3708" s="32">
        <f t="shared" si="228"/>
        <v>86.104670397294427</v>
      </c>
      <c r="O3708" s="32">
        <f t="shared" si="229"/>
        <v>63.192930699981645</v>
      </c>
      <c r="P3708" s="32">
        <f t="shared" si="231"/>
        <v>79.904962409287833</v>
      </c>
    </row>
    <row r="3709" spans="1:16" x14ac:dyDescent="0.2">
      <c r="A3709" s="20" t="s">
        <v>3704</v>
      </c>
      <c r="B3709" s="20" t="s">
        <v>10704</v>
      </c>
      <c r="C3709" s="20" t="s">
        <v>6916</v>
      </c>
      <c r="D3709" s="1" t="s">
        <v>13810</v>
      </c>
      <c r="E3709" s="35">
        <v>9703</v>
      </c>
      <c r="F3709" s="35">
        <v>228053</v>
      </c>
      <c r="G3709" s="37">
        <f t="shared" si="230"/>
        <v>4.2547127202887051E-2</v>
      </c>
      <c r="I3709" s="28">
        <v>0.76300000000000001</v>
      </c>
      <c r="J3709" s="28">
        <v>0.58216899633407593</v>
      </c>
      <c r="K3709" s="28">
        <v>3.1402214388577026</v>
      </c>
      <c r="L3709" s="28">
        <v>41.140368958054211</v>
      </c>
      <c r="M3709" s="31"/>
      <c r="N3709" s="32">
        <f t="shared" si="228"/>
        <v>84.644744389237161</v>
      </c>
      <c r="O3709" s="32">
        <f t="shared" si="229"/>
        <v>61.549771280355728</v>
      </c>
      <c r="P3709" s="32">
        <f t="shared" si="231"/>
        <v>78.39545510970143</v>
      </c>
    </row>
    <row r="3710" spans="1:16" x14ac:dyDescent="0.2">
      <c r="A3710" s="20" t="s">
        <v>3705</v>
      </c>
      <c r="B3710" s="20" t="s">
        <v>10705</v>
      </c>
      <c r="C3710" s="20" t="s">
        <v>6916</v>
      </c>
      <c r="D3710" s="1" t="s">
        <v>13810</v>
      </c>
      <c r="E3710" s="35">
        <v>6024</v>
      </c>
      <c r="F3710" s="35">
        <v>228053</v>
      </c>
      <c r="G3710" s="37">
        <f t="shared" si="230"/>
        <v>2.6414912323012633E-2</v>
      </c>
      <c r="I3710" s="28">
        <v>1.782</v>
      </c>
      <c r="J3710" s="28">
        <v>3.1755239963531494</v>
      </c>
      <c r="K3710" s="28">
        <v>3.7038650168583391</v>
      </c>
      <c r="L3710" s="28">
        <v>37.064907038512615</v>
      </c>
      <c r="M3710" s="31"/>
      <c r="N3710" s="32">
        <f t="shared" si="228"/>
        <v>84.596987362477222</v>
      </c>
      <c r="O3710" s="32">
        <f t="shared" si="229"/>
        <v>60.506729012416855</v>
      </c>
      <c r="P3710" s="32">
        <f t="shared" si="231"/>
        <v>78.078382965818122</v>
      </c>
    </row>
    <row r="3711" spans="1:16" x14ac:dyDescent="0.2">
      <c r="A3711" s="20" t="s">
        <v>3706</v>
      </c>
      <c r="B3711" s="20" t="s">
        <v>10706</v>
      </c>
      <c r="C3711" s="20" t="s">
        <v>6916</v>
      </c>
      <c r="D3711" s="1" t="s">
        <v>13810</v>
      </c>
      <c r="E3711" s="35">
        <v>7106</v>
      </c>
      <c r="F3711" s="35">
        <v>228053</v>
      </c>
      <c r="G3711" s="37">
        <f t="shared" si="230"/>
        <v>3.1159423467351888E-2</v>
      </c>
      <c r="I3711" s="28">
        <v>2.367</v>
      </c>
      <c r="J3711" s="28">
        <v>5.6026887893676758</v>
      </c>
      <c r="K3711" s="28">
        <v>3.8277889594664694</v>
      </c>
      <c r="L3711" s="28">
        <v>39.093442161553618</v>
      </c>
      <c r="M3711" s="31"/>
      <c r="N3711" s="32">
        <f t="shared" si="228"/>
        <v>85.810085010210187</v>
      </c>
      <c r="O3711" s="32">
        <f t="shared" si="229"/>
        <v>61.889579707903721</v>
      </c>
      <c r="P3711" s="32">
        <f t="shared" si="231"/>
        <v>79.337414241466377</v>
      </c>
    </row>
    <row r="3712" spans="1:16" x14ac:dyDescent="0.2">
      <c r="A3712" s="20" t="s">
        <v>3707</v>
      </c>
      <c r="B3712" s="20" t="s">
        <v>10707</v>
      </c>
      <c r="C3712" s="20" t="s">
        <v>6916</v>
      </c>
      <c r="D3712" s="1" t="s">
        <v>13810</v>
      </c>
      <c r="E3712" s="35">
        <v>6257</v>
      </c>
      <c r="F3712" s="35">
        <v>228053</v>
      </c>
      <c r="G3712" s="37">
        <f t="shared" si="230"/>
        <v>2.7436604648919331E-2</v>
      </c>
      <c r="I3712" s="28">
        <v>9.5470000000000006</v>
      </c>
      <c r="J3712" s="28">
        <v>91.145210266113281</v>
      </c>
      <c r="K3712" s="28">
        <v>1.196431126349456</v>
      </c>
      <c r="L3712" s="28">
        <v>45.101166693303497</v>
      </c>
      <c r="M3712" s="31"/>
      <c r="N3712" s="32">
        <f t="shared" si="228"/>
        <v>101.62338887441375</v>
      </c>
      <c r="O3712" s="32">
        <f t="shared" si="229"/>
        <v>72.429296535504548</v>
      </c>
      <c r="P3712" s="32">
        <f t="shared" si="231"/>
        <v>93.723733507022956</v>
      </c>
    </row>
    <row r="3713" spans="1:16" x14ac:dyDescent="0.2">
      <c r="A3713" s="20" t="s">
        <v>3708</v>
      </c>
      <c r="B3713" s="20" t="s">
        <v>10708</v>
      </c>
      <c r="C3713" s="20" t="s">
        <v>6916</v>
      </c>
      <c r="D3713" s="1" t="s">
        <v>13810</v>
      </c>
      <c r="E3713" s="35">
        <v>6989</v>
      </c>
      <c r="F3713" s="35">
        <v>228053</v>
      </c>
      <c r="G3713" s="37">
        <f t="shared" si="230"/>
        <v>3.0646384831596166E-2</v>
      </c>
      <c r="I3713" s="28">
        <v>3.2759999999999998</v>
      </c>
      <c r="J3713" s="28">
        <v>10.732175827026367</v>
      </c>
      <c r="K3713" s="28">
        <v>3.8113163124688865</v>
      </c>
      <c r="L3713" s="28">
        <v>41.692087566175417</v>
      </c>
      <c r="M3713" s="31"/>
      <c r="N3713" s="32">
        <f t="shared" si="228"/>
        <v>87.8485778059528</v>
      </c>
      <c r="O3713" s="32">
        <f t="shared" si="229"/>
        <v>63.920496329499834</v>
      </c>
      <c r="P3713" s="32">
        <f t="shared" si="231"/>
        <v>81.373856993519794</v>
      </c>
    </row>
    <row r="3714" spans="1:16" x14ac:dyDescent="0.2">
      <c r="A3714" s="20" t="s">
        <v>3709</v>
      </c>
      <c r="B3714" s="20" t="s">
        <v>10709</v>
      </c>
      <c r="C3714" s="20" t="s">
        <v>6916</v>
      </c>
      <c r="D3714" s="1" t="s">
        <v>13810</v>
      </c>
      <c r="E3714" s="35">
        <v>8036</v>
      </c>
      <c r="F3714" s="35">
        <v>228053</v>
      </c>
      <c r="G3714" s="37">
        <f t="shared" si="230"/>
        <v>3.5237422879769179E-2</v>
      </c>
      <c r="I3714" s="28">
        <v>1.855</v>
      </c>
      <c r="J3714" s="28">
        <v>3.4410250186920166</v>
      </c>
      <c r="K3714" s="28">
        <v>4.0723629502891603</v>
      </c>
      <c r="L3714" s="28">
        <v>39.781607765057245</v>
      </c>
      <c r="M3714" s="31"/>
      <c r="N3714" s="32">
        <f t="shared" si="228"/>
        <v>84.800266734569291</v>
      </c>
      <c r="O3714" s="32">
        <f t="shared" si="229"/>
        <v>61.472094876536424</v>
      </c>
      <c r="P3714" s="32">
        <f t="shared" si="231"/>
        <v>78.487875998443741</v>
      </c>
    </row>
    <row r="3715" spans="1:16" x14ac:dyDescent="0.2">
      <c r="A3715" s="20" t="s">
        <v>3710</v>
      </c>
      <c r="B3715" s="20" t="s">
        <v>10710</v>
      </c>
      <c r="C3715" s="20" t="s">
        <v>6916</v>
      </c>
      <c r="D3715" s="1" t="s">
        <v>13810</v>
      </c>
      <c r="E3715" s="35">
        <v>9173</v>
      </c>
      <c r="F3715" s="35">
        <v>228053</v>
      </c>
      <c r="G3715" s="37">
        <f t="shared" si="230"/>
        <v>4.0223106032369671E-2</v>
      </c>
      <c r="I3715" s="28">
        <v>1.4410000000000001</v>
      </c>
      <c r="J3715" s="28">
        <v>2.0764811038970947</v>
      </c>
      <c r="K3715" s="28">
        <v>3.0422803221618913</v>
      </c>
      <c r="L3715" s="28">
        <v>34.643300992041866</v>
      </c>
      <c r="M3715" s="31"/>
      <c r="N3715" s="32">
        <f t="shared" si="228"/>
        <v>84.439167715165198</v>
      </c>
      <c r="O3715" s="32">
        <f t="shared" si="229"/>
        <v>59.594281850329125</v>
      </c>
      <c r="P3715" s="32">
        <f t="shared" si="231"/>
        <v>77.716367989249918</v>
      </c>
    </row>
    <row r="3716" spans="1:16" x14ac:dyDescent="0.2">
      <c r="A3716" s="20" t="s">
        <v>3711</v>
      </c>
      <c r="B3716" s="20" t="s">
        <v>10711</v>
      </c>
      <c r="C3716" s="20" t="s">
        <v>6916</v>
      </c>
      <c r="D3716" s="1" t="s">
        <v>13810</v>
      </c>
      <c r="E3716" s="35">
        <v>6739</v>
      </c>
      <c r="F3716" s="35">
        <v>228053</v>
      </c>
      <c r="G3716" s="37">
        <f t="shared" si="230"/>
        <v>2.9550148430408721E-2</v>
      </c>
      <c r="I3716" s="28">
        <v>2.67</v>
      </c>
      <c r="J3716" s="28">
        <v>7.1289000511169434</v>
      </c>
      <c r="K3716" s="28">
        <v>3.7767680655771017</v>
      </c>
      <c r="L3716" s="28">
        <v>39.599940644012463</v>
      </c>
      <c r="M3716" s="31"/>
      <c r="N3716" s="32">
        <f t="shared" si="228"/>
        <v>86.47596236808252</v>
      </c>
      <c r="O3716" s="32">
        <f t="shared" si="229"/>
        <v>62.451202499006648</v>
      </c>
      <c r="P3716" s="32">
        <f t="shared" si="231"/>
        <v>79.975081263549043</v>
      </c>
    </row>
    <row r="3717" spans="1:16" x14ac:dyDescent="0.2">
      <c r="A3717" s="20" t="s">
        <v>3712</v>
      </c>
      <c r="B3717" s="20" t="s">
        <v>10712</v>
      </c>
      <c r="C3717" s="20" t="s">
        <v>6916</v>
      </c>
      <c r="D3717" s="1" t="s">
        <v>13810</v>
      </c>
      <c r="E3717" s="35">
        <v>6186</v>
      </c>
      <c r="F3717" s="35">
        <v>228053</v>
      </c>
      <c r="G3717" s="37">
        <f t="shared" si="230"/>
        <v>2.7125273510982095E-2</v>
      </c>
      <c r="I3717" s="28">
        <v>5.5949999999999998</v>
      </c>
      <c r="J3717" s="28">
        <v>31.304025650024414</v>
      </c>
      <c r="K3717" s="28">
        <v>1.1535366505376543</v>
      </c>
      <c r="L3717" s="28">
        <v>44.856773359198186</v>
      </c>
      <c r="M3717" s="31"/>
      <c r="N3717" s="32">
        <f t="shared" si="228"/>
        <v>95.861802450634869</v>
      </c>
      <c r="O3717" s="32">
        <f t="shared" si="229"/>
        <v>69.341763192108175</v>
      </c>
      <c r="P3717" s="32">
        <f t="shared" si="231"/>
        <v>88.685721480553823</v>
      </c>
    </row>
    <row r="3718" spans="1:16" x14ac:dyDescent="0.2">
      <c r="A3718" s="20" t="s">
        <v>3713</v>
      </c>
      <c r="B3718" s="20" t="s">
        <v>10713</v>
      </c>
      <c r="C3718" s="20" t="s">
        <v>6916</v>
      </c>
      <c r="D3718" s="1" t="s">
        <v>13810</v>
      </c>
      <c r="E3718" s="35">
        <v>5927</v>
      </c>
      <c r="F3718" s="35">
        <v>228053</v>
      </c>
      <c r="G3718" s="37">
        <f t="shared" si="230"/>
        <v>2.5989572599351904E-2</v>
      </c>
      <c r="I3718" s="28">
        <v>4.0419999999999998</v>
      </c>
      <c r="J3718" s="28">
        <v>16.337764739990234</v>
      </c>
      <c r="K3718" s="28">
        <v>2.0870764852622745</v>
      </c>
      <c r="L3718" s="28">
        <v>43.161464484562174</v>
      </c>
      <c r="M3718" s="31"/>
      <c r="N3718" s="32">
        <f t="shared" si="228"/>
        <v>91.795517311725419</v>
      </c>
      <c r="O3718" s="32">
        <f t="shared" si="229"/>
        <v>66.538410294414305</v>
      </c>
      <c r="P3718" s="32">
        <f t="shared" si="231"/>
        <v>84.961174298151178</v>
      </c>
    </row>
    <row r="3719" spans="1:16" x14ac:dyDescent="0.2">
      <c r="A3719" s="20" t="s">
        <v>3714</v>
      </c>
      <c r="B3719" s="20" t="s">
        <v>10714</v>
      </c>
      <c r="C3719" s="20" t="s">
        <v>6916</v>
      </c>
      <c r="D3719" s="1" t="s">
        <v>13810</v>
      </c>
      <c r="E3719" s="35">
        <v>8188</v>
      </c>
      <c r="F3719" s="35">
        <v>228053</v>
      </c>
      <c r="G3719" s="37">
        <f t="shared" si="230"/>
        <v>3.5903934611691141E-2</v>
      </c>
      <c r="I3719" s="28">
        <v>2.7370000000000001</v>
      </c>
      <c r="J3719" s="28">
        <v>7.4911689758300781</v>
      </c>
      <c r="K3719" s="28">
        <v>2.7507861229846853</v>
      </c>
      <c r="L3719" s="28">
        <v>45.633610161211529</v>
      </c>
      <c r="M3719" s="31"/>
      <c r="N3719" s="32">
        <f t="shared" ref="N3719:N3782" si="232">SUMPRODUCT(I3719:L3719,$I$4:$L$4) + $L$1</f>
        <v>89.367443992919831</v>
      </c>
      <c r="O3719" s="32">
        <f t="shared" ref="O3719:O3782" si="233">SUMPRODUCT(I3719:L3719,$I$5:$L$5) + $L$2</f>
        <v>65.835347022710238</v>
      </c>
      <c r="P3719" s="32">
        <f t="shared" si="231"/>
        <v>82.999872979625479</v>
      </c>
    </row>
    <row r="3720" spans="1:16" x14ac:dyDescent="0.2">
      <c r="A3720" s="20" t="s">
        <v>3715</v>
      </c>
      <c r="B3720" s="20" t="s">
        <v>10715</v>
      </c>
      <c r="C3720" s="20" t="s">
        <v>6916</v>
      </c>
      <c r="D3720" s="1" t="s">
        <v>13810</v>
      </c>
      <c r="E3720" s="35">
        <v>6456</v>
      </c>
      <c r="F3720" s="35">
        <v>228053</v>
      </c>
      <c r="G3720" s="37">
        <f t="shared" ref="G3720:G3783" si="234">SUM(E3720/F3720)</f>
        <v>2.8309208824264534E-2</v>
      </c>
      <c r="I3720" s="28">
        <v>3.6179999999999999</v>
      </c>
      <c r="J3720" s="28">
        <v>13.089923858642578</v>
      </c>
      <c r="K3720" s="28">
        <v>3.8974152266460544</v>
      </c>
      <c r="L3720" s="28">
        <v>36.881660470879801</v>
      </c>
      <c r="M3720" s="31"/>
      <c r="N3720" s="32">
        <f t="shared" si="232"/>
        <v>87.192677922509532</v>
      </c>
      <c r="O3720" s="32">
        <f t="shared" si="233"/>
        <v>62.141897738057231</v>
      </c>
      <c r="P3720" s="32">
        <f t="shared" ref="P3720:P3783" si="235">SUM(N3720*$P$1)+($P$2*O3720)</f>
        <v>80.414165069835946</v>
      </c>
    </row>
    <row r="3721" spans="1:16" x14ac:dyDescent="0.2">
      <c r="A3721" s="20" t="s">
        <v>3716</v>
      </c>
      <c r="B3721" s="20" t="s">
        <v>10716</v>
      </c>
      <c r="C3721" s="20" t="s">
        <v>6916</v>
      </c>
      <c r="D3721" s="1" t="s">
        <v>13810</v>
      </c>
      <c r="E3721" s="35">
        <v>7488</v>
      </c>
      <c r="F3721" s="35">
        <v>228053</v>
      </c>
      <c r="G3721" s="37">
        <f t="shared" si="234"/>
        <v>3.2834472688366298E-2</v>
      </c>
      <c r="I3721" s="28">
        <v>10.964</v>
      </c>
      <c r="J3721" s="28">
        <v>120.20929718017578</v>
      </c>
      <c r="K3721" s="28">
        <v>-0.65669139147878086</v>
      </c>
      <c r="L3721" s="28">
        <v>44.153979700854698</v>
      </c>
      <c r="M3721" s="31"/>
      <c r="N3721" s="32">
        <f t="shared" si="232"/>
        <v>105.98981429691145</v>
      </c>
      <c r="O3721" s="32">
        <f t="shared" si="233"/>
        <v>74.263764131246489</v>
      </c>
      <c r="P3721" s="32">
        <f t="shared" si="235"/>
        <v>97.405034213055984</v>
      </c>
    </row>
    <row r="3722" spans="1:16" x14ac:dyDescent="0.2">
      <c r="A3722" s="20" t="s">
        <v>3717</v>
      </c>
      <c r="B3722" s="20" t="s">
        <v>10717</v>
      </c>
      <c r="C3722" s="20" t="s">
        <v>6916</v>
      </c>
      <c r="D3722" s="1" t="s">
        <v>13810</v>
      </c>
      <c r="E3722" s="35">
        <v>7963</v>
      </c>
      <c r="F3722" s="35">
        <v>228053</v>
      </c>
      <c r="G3722" s="37">
        <f t="shared" si="234"/>
        <v>3.4917321850622442E-2</v>
      </c>
      <c r="I3722" s="28">
        <v>16.364999999999998</v>
      </c>
      <c r="J3722" s="28">
        <v>267.813232421875</v>
      </c>
      <c r="K3722" s="28">
        <v>-0.50610850029123522</v>
      </c>
      <c r="L3722" s="28">
        <v>45.522541755619741</v>
      </c>
      <c r="M3722" s="31"/>
      <c r="N3722" s="32">
        <f t="shared" si="232"/>
        <v>113.12104321884607</v>
      </c>
      <c r="O3722" s="32">
        <f t="shared" si="233"/>
        <v>77.18756268586732</v>
      </c>
      <c r="P3722" s="32">
        <f t="shared" si="235"/>
        <v>103.39777081612597</v>
      </c>
    </row>
    <row r="3723" spans="1:16" x14ac:dyDescent="0.2">
      <c r="A3723" s="20" t="s">
        <v>3718</v>
      </c>
      <c r="B3723" s="20" t="s">
        <v>10718</v>
      </c>
      <c r="C3723" s="20" t="s">
        <v>6917</v>
      </c>
      <c r="D3723" s="1" t="s">
        <v>13802</v>
      </c>
      <c r="E3723" s="35">
        <v>5949</v>
      </c>
      <c r="F3723" s="35">
        <v>195346</v>
      </c>
      <c r="G3723" s="37">
        <f t="shared" si="234"/>
        <v>3.0453656588821886E-2</v>
      </c>
      <c r="I3723" s="28">
        <v>10.506</v>
      </c>
      <c r="J3723" s="28">
        <v>110.37603759765625</v>
      </c>
      <c r="K3723" s="28">
        <v>-0.20222772774122269</v>
      </c>
      <c r="L3723" s="28">
        <v>45.828374516725503</v>
      </c>
      <c r="M3723" s="31"/>
      <c r="N3723" s="32">
        <f t="shared" si="232"/>
        <v>105.09175363945128</v>
      </c>
      <c r="O3723" s="32">
        <f t="shared" si="233"/>
        <v>74.369830748619265</v>
      </c>
      <c r="P3723" s="32">
        <f t="shared" si="235"/>
        <v>96.778681246456472</v>
      </c>
    </row>
    <row r="3724" spans="1:16" x14ac:dyDescent="0.2">
      <c r="A3724" s="20" t="s">
        <v>3719</v>
      </c>
      <c r="B3724" s="20" t="s">
        <v>10719</v>
      </c>
      <c r="C3724" s="20" t="s">
        <v>6917</v>
      </c>
      <c r="D3724" s="1" t="s">
        <v>13802</v>
      </c>
      <c r="E3724" s="35">
        <v>5587</v>
      </c>
      <c r="F3724" s="35">
        <v>195346</v>
      </c>
      <c r="G3724" s="37">
        <f t="shared" si="234"/>
        <v>2.860053443633348E-2</v>
      </c>
      <c r="I3724" s="28">
        <v>10.222</v>
      </c>
      <c r="J3724" s="28">
        <v>104.48928070068359</v>
      </c>
      <c r="K3724" s="28">
        <v>2.3834096825358246</v>
      </c>
      <c r="L3724" s="28">
        <v>45.533202076248436</v>
      </c>
      <c r="M3724" s="31"/>
      <c r="N3724" s="32">
        <f t="shared" si="232"/>
        <v>100.9949210549776</v>
      </c>
      <c r="O3724" s="32">
        <f t="shared" si="233"/>
        <v>72.18437956197721</v>
      </c>
      <c r="P3724" s="32">
        <f t="shared" si="235"/>
        <v>93.199051051535662</v>
      </c>
    </row>
    <row r="3725" spans="1:16" x14ac:dyDescent="0.2">
      <c r="A3725" s="20" t="s">
        <v>3720</v>
      </c>
      <c r="B3725" s="20" t="s">
        <v>10720</v>
      </c>
      <c r="C3725" s="20" t="s">
        <v>6918</v>
      </c>
      <c r="D3725" s="1" t="s">
        <v>13804</v>
      </c>
      <c r="E3725" s="35">
        <v>6276</v>
      </c>
      <c r="F3725" s="35">
        <v>176800</v>
      </c>
      <c r="G3725" s="37">
        <f t="shared" si="234"/>
        <v>3.5497737556561083E-2</v>
      </c>
      <c r="I3725" s="28">
        <v>6.3710000000000004</v>
      </c>
      <c r="J3725" s="28">
        <v>40.589641571044922</v>
      </c>
      <c r="K3725" s="28">
        <v>3.3420810387805058</v>
      </c>
      <c r="L3725" s="28">
        <v>43.784416826003827</v>
      </c>
      <c r="M3725" s="31"/>
      <c r="N3725" s="32">
        <f t="shared" si="232"/>
        <v>93.708873038078579</v>
      </c>
      <c r="O3725" s="32">
        <f t="shared" si="233"/>
        <v>67.945493494236146</v>
      </c>
      <c r="P3725" s="32">
        <f t="shared" si="235"/>
        <v>86.737537292031362</v>
      </c>
    </row>
    <row r="3726" spans="1:16" x14ac:dyDescent="0.2">
      <c r="A3726" s="20" t="s">
        <v>3721</v>
      </c>
      <c r="B3726" s="20" t="s">
        <v>10721</v>
      </c>
      <c r="C3726" s="20" t="s">
        <v>6918</v>
      </c>
      <c r="D3726" s="1" t="s">
        <v>13804</v>
      </c>
      <c r="E3726" s="35">
        <v>7392</v>
      </c>
      <c r="F3726" s="35">
        <v>176800</v>
      </c>
      <c r="G3726" s="37">
        <f t="shared" si="234"/>
        <v>4.1809954751131223E-2</v>
      </c>
      <c r="I3726" s="28">
        <v>7.4409999999999998</v>
      </c>
      <c r="J3726" s="28">
        <v>55.368480682373047</v>
      </c>
      <c r="K3726" s="28">
        <v>2.5487527699977877</v>
      </c>
      <c r="L3726" s="28">
        <v>37.017045454545453</v>
      </c>
      <c r="M3726" s="31"/>
      <c r="N3726" s="32">
        <f t="shared" si="232"/>
        <v>94.899218528199967</v>
      </c>
      <c r="O3726" s="32">
        <f t="shared" si="233"/>
        <v>66.494075483253141</v>
      </c>
      <c r="P3726" s="32">
        <f t="shared" si="235"/>
        <v>87.213045650769729</v>
      </c>
    </row>
    <row r="3727" spans="1:16" x14ac:dyDescent="0.2">
      <c r="A3727" s="20" t="s">
        <v>3722</v>
      </c>
      <c r="B3727" s="20" t="s">
        <v>10722</v>
      </c>
      <c r="C3727" s="20" t="s">
        <v>6917</v>
      </c>
      <c r="D3727" s="1" t="s">
        <v>13802</v>
      </c>
      <c r="E3727" s="35">
        <v>6895</v>
      </c>
      <c r="F3727" s="35">
        <v>195346</v>
      </c>
      <c r="G3727" s="37">
        <f t="shared" si="234"/>
        <v>3.52963459707391E-2</v>
      </c>
      <c r="I3727" s="28">
        <v>9.1539999999999999</v>
      </c>
      <c r="J3727" s="28">
        <v>83.79571533203125</v>
      </c>
      <c r="K3727" s="28">
        <v>2.4990394058812067</v>
      </c>
      <c r="L3727" s="28">
        <v>40.042929659173311</v>
      </c>
      <c r="M3727" s="31"/>
      <c r="N3727" s="32">
        <f t="shared" si="232"/>
        <v>98.110298283427227</v>
      </c>
      <c r="O3727" s="32">
        <f t="shared" si="233"/>
        <v>69.062336410039734</v>
      </c>
      <c r="P3727" s="32">
        <f t="shared" si="235"/>
        <v>90.25018448845104</v>
      </c>
    </row>
    <row r="3728" spans="1:16" x14ac:dyDescent="0.2">
      <c r="A3728" s="20" t="s">
        <v>3723</v>
      </c>
      <c r="B3728" s="20" t="s">
        <v>10723</v>
      </c>
      <c r="C3728" s="20" t="s">
        <v>6917</v>
      </c>
      <c r="D3728" s="1" t="s">
        <v>13802</v>
      </c>
      <c r="E3728" s="35">
        <v>6806</v>
      </c>
      <c r="F3728" s="35">
        <v>195346</v>
      </c>
      <c r="G3728" s="37">
        <f t="shared" si="234"/>
        <v>3.4840744115569297E-2</v>
      </c>
      <c r="I3728" s="28">
        <v>8.2330000000000005</v>
      </c>
      <c r="J3728" s="28">
        <v>67.78228759765625</v>
      </c>
      <c r="K3728" s="28">
        <v>3.247794220988137</v>
      </c>
      <c r="L3728" s="28">
        <v>42.810020570085221</v>
      </c>
      <c r="M3728" s="31"/>
      <c r="N3728" s="32">
        <f t="shared" si="232"/>
        <v>96.354995992156148</v>
      </c>
      <c r="O3728" s="32">
        <f t="shared" si="233"/>
        <v>69.045065859209842</v>
      </c>
      <c r="P3728" s="32">
        <f t="shared" si="235"/>
        <v>88.965177749022587</v>
      </c>
    </row>
    <row r="3729" spans="1:16" x14ac:dyDescent="0.2">
      <c r="A3729" s="20" t="s">
        <v>3724</v>
      </c>
      <c r="B3729" s="20" t="s">
        <v>10724</v>
      </c>
      <c r="C3729" s="20" t="s">
        <v>6917</v>
      </c>
      <c r="D3729" s="1" t="s">
        <v>13802</v>
      </c>
      <c r="E3729" s="35">
        <v>7089</v>
      </c>
      <c r="F3729" s="35">
        <v>195346</v>
      </c>
      <c r="G3729" s="37">
        <f t="shared" si="234"/>
        <v>3.6289455632569904E-2</v>
      </c>
      <c r="I3729" s="28">
        <v>8.9619999999999997</v>
      </c>
      <c r="J3729" s="28">
        <v>80.31744384765625</v>
      </c>
      <c r="K3729" s="28">
        <v>3.1091343146337032</v>
      </c>
      <c r="L3729" s="28">
        <v>44.882211877556777</v>
      </c>
      <c r="M3729" s="31"/>
      <c r="N3729" s="32">
        <f t="shared" si="232"/>
        <v>98.055712116484798</v>
      </c>
      <c r="O3729" s="32">
        <f t="shared" si="233"/>
        <v>70.546565880045705</v>
      </c>
      <c r="P3729" s="32">
        <f t="shared" si="235"/>
        <v>90.61198781102334</v>
      </c>
    </row>
    <row r="3730" spans="1:16" x14ac:dyDescent="0.2">
      <c r="A3730" s="20" t="s">
        <v>3725</v>
      </c>
      <c r="B3730" s="20" t="s">
        <v>10725</v>
      </c>
      <c r="C3730" s="20" t="s">
        <v>6917</v>
      </c>
      <c r="D3730" s="1" t="s">
        <v>13802</v>
      </c>
      <c r="E3730" s="35">
        <v>5865</v>
      </c>
      <c r="F3730" s="35">
        <v>195346</v>
      </c>
      <c r="G3730" s="37">
        <f t="shared" si="234"/>
        <v>3.0023650343493084E-2</v>
      </c>
      <c r="I3730" s="28">
        <v>9.4510000000000005</v>
      </c>
      <c r="J3730" s="28">
        <v>89.321403503417969</v>
      </c>
      <c r="K3730" s="28">
        <v>1.6665180985531136</v>
      </c>
      <c r="L3730" s="28">
        <v>44.683546462063084</v>
      </c>
      <c r="M3730" s="31"/>
      <c r="N3730" s="32">
        <f t="shared" si="232"/>
        <v>100.73389430464186</v>
      </c>
      <c r="O3730" s="32">
        <f t="shared" si="233"/>
        <v>71.8452202151786</v>
      </c>
      <c r="P3730" s="32">
        <f t="shared" si="235"/>
        <v>92.916882332549193</v>
      </c>
    </row>
    <row r="3731" spans="1:16" x14ac:dyDescent="0.2">
      <c r="A3731" s="20" t="s">
        <v>3726</v>
      </c>
      <c r="B3731" s="20" t="s">
        <v>10726</v>
      </c>
      <c r="C3731" s="20" t="s">
        <v>6918</v>
      </c>
      <c r="D3731" s="1" t="s">
        <v>13804</v>
      </c>
      <c r="E3731" s="35">
        <v>5780</v>
      </c>
      <c r="F3731" s="35">
        <v>176800</v>
      </c>
      <c r="G3731" s="37">
        <f t="shared" si="234"/>
        <v>3.2692307692307694E-2</v>
      </c>
      <c r="I3731" s="28">
        <v>7.0979999999999999</v>
      </c>
      <c r="J3731" s="28">
        <v>50.381603240966797</v>
      </c>
      <c r="K3731" s="28">
        <v>2.5225115065109742</v>
      </c>
      <c r="L3731" s="28">
        <v>46.444636678200695</v>
      </c>
      <c r="M3731" s="31"/>
      <c r="N3731" s="32">
        <f t="shared" si="232"/>
        <v>96.530033364339786</v>
      </c>
      <c r="O3731" s="32">
        <f t="shared" si="233"/>
        <v>70.26062497104104</v>
      </c>
      <c r="P3731" s="32">
        <f t="shared" si="235"/>
        <v>89.42177082261567</v>
      </c>
    </row>
    <row r="3732" spans="1:16" x14ac:dyDescent="0.2">
      <c r="A3732" s="20" t="s">
        <v>3727</v>
      </c>
      <c r="B3732" s="20" t="s">
        <v>10727</v>
      </c>
      <c r="C3732" s="20" t="s">
        <v>6918</v>
      </c>
      <c r="D3732" s="1" t="s">
        <v>13804</v>
      </c>
      <c r="E3732" s="35">
        <v>6845</v>
      </c>
      <c r="F3732" s="35">
        <v>176800</v>
      </c>
      <c r="G3732" s="37">
        <f t="shared" si="234"/>
        <v>3.8716063348416291E-2</v>
      </c>
      <c r="I3732" s="28">
        <v>4.6100000000000003</v>
      </c>
      <c r="J3732" s="28">
        <v>21.252099990844727</v>
      </c>
      <c r="K3732" s="28">
        <v>2.3032281046488658</v>
      </c>
      <c r="L3732" s="28">
        <v>38.170051132213295</v>
      </c>
      <c r="M3732" s="31"/>
      <c r="N3732" s="32">
        <f t="shared" si="232"/>
        <v>91.25733962730277</v>
      </c>
      <c r="O3732" s="32">
        <f t="shared" si="233"/>
        <v>64.782367591906947</v>
      </c>
      <c r="P3732" s="32">
        <f t="shared" si="235"/>
        <v>84.09345343714385</v>
      </c>
    </row>
    <row r="3733" spans="1:16" x14ac:dyDescent="0.2">
      <c r="A3733" s="20" t="s">
        <v>3728</v>
      </c>
      <c r="B3733" s="20" t="s">
        <v>10728</v>
      </c>
      <c r="C3733" s="20" t="s">
        <v>6918</v>
      </c>
      <c r="D3733" s="1" t="s">
        <v>13804</v>
      </c>
      <c r="E3733" s="35">
        <v>5504</v>
      </c>
      <c r="F3733" s="35">
        <v>176800</v>
      </c>
      <c r="G3733" s="37">
        <f t="shared" si="234"/>
        <v>3.1131221719457012E-2</v>
      </c>
      <c r="I3733" s="28">
        <v>6.8079999999999998</v>
      </c>
      <c r="J3733" s="28">
        <v>46.348865509033203</v>
      </c>
      <c r="K3733" s="28">
        <v>2.7410562536965219</v>
      </c>
      <c r="L3733" s="28">
        <v>44.845203488372093</v>
      </c>
      <c r="M3733" s="31"/>
      <c r="N3733" s="32">
        <f t="shared" si="232"/>
        <v>95.439013630893754</v>
      </c>
      <c r="O3733" s="32">
        <f t="shared" si="233"/>
        <v>69.190077668030341</v>
      </c>
      <c r="P3733" s="32">
        <f t="shared" si="235"/>
        <v>88.336290742298587</v>
      </c>
    </row>
    <row r="3734" spans="1:16" x14ac:dyDescent="0.2">
      <c r="A3734" s="20" t="s">
        <v>3729</v>
      </c>
      <c r="B3734" s="20" t="s">
        <v>10729</v>
      </c>
      <c r="C3734" s="20" t="s">
        <v>6918</v>
      </c>
      <c r="D3734" s="1" t="s">
        <v>13804</v>
      </c>
      <c r="E3734" s="35">
        <v>10633</v>
      </c>
      <c r="F3734" s="35">
        <v>176800</v>
      </c>
      <c r="G3734" s="37">
        <f t="shared" si="234"/>
        <v>6.0141402714932124E-2</v>
      </c>
      <c r="I3734" s="28">
        <v>10.127000000000001</v>
      </c>
      <c r="J3734" s="28">
        <v>102.55612945556641</v>
      </c>
      <c r="K3734" s="28">
        <v>0.3051815513418567</v>
      </c>
      <c r="L3734" s="28">
        <v>45.163077212451803</v>
      </c>
      <c r="M3734" s="31"/>
      <c r="N3734" s="32">
        <f t="shared" si="232"/>
        <v>103.70358301728263</v>
      </c>
      <c r="O3734" s="32">
        <f t="shared" si="233"/>
        <v>73.480615805583312</v>
      </c>
      <c r="P3734" s="32">
        <f t="shared" si="235"/>
        <v>95.525523484526587</v>
      </c>
    </row>
    <row r="3735" spans="1:16" x14ac:dyDescent="0.2">
      <c r="A3735" s="20" t="s">
        <v>3730</v>
      </c>
      <c r="B3735" s="20" t="s">
        <v>10730</v>
      </c>
      <c r="C3735" s="20" t="s">
        <v>6918</v>
      </c>
      <c r="D3735" s="1" t="s">
        <v>13804</v>
      </c>
      <c r="E3735" s="35">
        <v>6499</v>
      </c>
      <c r="F3735" s="35">
        <v>176800</v>
      </c>
      <c r="G3735" s="37">
        <f t="shared" si="234"/>
        <v>3.6759049773755659E-2</v>
      </c>
      <c r="I3735" s="28">
        <v>9.5329999999999995</v>
      </c>
      <c r="J3735" s="28">
        <v>90.878089904785156</v>
      </c>
      <c r="K3735" s="28">
        <v>2.5118994901186604</v>
      </c>
      <c r="L3735" s="28">
        <v>45.434682258809048</v>
      </c>
      <c r="M3735" s="31"/>
      <c r="N3735" s="32">
        <f t="shared" si="232"/>
        <v>99.827475759552982</v>
      </c>
      <c r="O3735" s="32">
        <f t="shared" si="233"/>
        <v>71.603853506631467</v>
      </c>
      <c r="P3735" s="32">
        <f t="shared" si="235"/>
        <v>92.190420754409004</v>
      </c>
    </row>
    <row r="3736" spans="1:16" x14ac:dyDescent="0.2">
      <c r="A3736" s="20" t="s">
        <v>3731</v>
      </c>
      <c r="B3736" s="20" t="s">
        <v>10731</v>
      </c>
      <c r="C3736" s="20" t="s">
        <v>6918</v>
      </c>
      <c r="D3736" s="1" t="s">
        <v>13804</v>
      </c>
      <c r="E3736" s="35">
        <v>5260</v>
      </c>
      <c r="F3736" s="35">
        <v>176800</v>
      </c>
      <c r="G3736" s="37">
        <f t="shared" si="234"/>
        <v>2.9751131221719455E-2</v>
      </c>
      <c r="I3736" s="28">
        <v>11.702999999999999</v>
      </c>
      <c r="J3736" s="28">
        <v>136.960205078125</v>
      </c>
      <c r="K3736" s="28">
        <v>2.6280308923570037</v>
      </c>
      <c r="L3736" s="28">
        <v>42.508174904942969</v>
      </c>
      <c r="M3736" s="31"/>
      <c r="N3736" s="32">
        <f t="shared" si="232"/>
        <v>102.01054804749296</v>
      </c>
      <c r="O3736" s="32">
        <f t="shared" si="233"/>
        <v>71.593109122227474</v>
      </c>
      <c r="P3736" s="32">
        <f t="shared" si="235"/>
        <v>93.77986624109181</v>
      </c>
    </row>
    <row r="3737" spans="1:16" x14ac:dyDescent="0.2">
      <c r="A3737" s="20" t="s">
        <v>3732</v>
      </c>
      <c r="B3737" s="20" t="s">
        <v>10732</v>
      </c>
      <c r="C3737" s="20" t="s">
        <v>6918</v>
      </c>
      <c r="D3737" s="1" t="s">
        <v>13804</v>
      </c>
      <c r="E3737" s="35">
        <v>6809</v>
      </c>
      <c r="F3737" s="35">
        <v>176800</v>
      </c>
      <c r="G3737" s="37">
        <f t="shared" si="234"/>
        <v>3.851244343891403E-2</v>
      </c>
      <c r="I3737" s="28">
        <v>0.91700000000000004</v>
      </c>
      <c r="J3737" s="28">
        <v>0.84088897705078125</v>
      </c>
      <c r="K3737" s="28">
        <v>3.9765517356507072</v>
      </c>
      <c r="L3737" s="28">
        <v>35.963577617858718</v>
      </c>
      <c r="M3737" s="31"/>
      <c r="N3737" s="32">
        <f t="shared" si="232"/>
        <v>82.568100000700369</v>
      </c>
      <c r="O3737" s="32">
        <f t="shared" si="233"/>
        <v>58.90633667553719</v>
      </c>
      <c r="P3737" s="32">
        <f t="shared" si="235"/>
        <v>76.165442453288506</v>
      </c>
    </row>
    <row r="3738" spans="1:16" x14ac:dyDescent="0.2">
      <c r="A3738" s="20" t="s">
        <v>3733</v>
      </c>
      <c r="B3738" s="20" t="s">
        <v>10733</v>
      </c>
      <c r="C3738" s="20" t="s">
        <v>6918</v>
      </c>
      <c r="D3738" s="1" t="s">
        <v>13804</v>
      </c>
      <c r="E3738" s="35">
        <v>7487</v>
      </c>
      <c r="F3738" s="35">
        <v>176800</v>
      </c>
      <c r="G3738" s="37">
        <f t="shared" si="234"/>
        <v>4.2347285067873303E-2</v>
      </c>
      <c r="I3738" s="28">
        <v>2.06</v>
      </c>
      <c r="J3738" s="28">
        <v>4.2435998916625977</v>
      </c>
      <c r="K3738" s="28">
        <v>2.8930064531203907</v>
      </c>
      <c r="L3738" s="28">
        <v>37.138373180178974</v>
      </c>
      <c r="M3738" s="31"/>
      <c r="N3738" s="32">
        <f t="shared" si="232"/>
        <v>86.199883871663019</v>
      </c>
      <c r="O3738" s="32">
        <f t="shared" si="233"/>
        <v>61.420369871275838</v>
      </c>
      <c r="P3738" s="32">
        <f t="shared" si="235"/>
        <v>79.494773176592574</v>
      </c>
    </row>
    <row r="3739" spans="1:16" x14ac:dyDescent="0.2">
      <c r="A3739" s="20" t="s">
        <v>3734</v>
      </c>
      <c r="B3739" s="20" t="s">
        <v>10734</v>
      </c>
      <c r="C3739" s="20" t="s">
        <v>6918</v>
      </c>
      <c r="D3739" s="1" t="s">
        <v>13804</v>
      </c>
      <c r="E3739" s="35">
        <v>8839</v>
      </c>
      <c r="F3739" s="35">
        <v>176800</v>
      </c>
      <c r="G3739" s="37">
        <f t="shared" si="234"/>
        <v>4.9994343891402712E-2</v>
      </c>
      <c r="I3739" s="28">
        <v>1.5660000000000001</v>
      </c>
      <c r="J3739" s="28">
        <v>2.4523561000823975</v>
      </c>
      <c r="K3739" s="28">
        <v>3.9384466662725672</v>
      </c>
      <c r="L3739" s="28">
        <v>35.896255232492365</v>
      </c>
      <c r="M3739" s="31"/>
      <c r="N3739" s="32">
        <f t="shared" si="232"/>
        <v>83.659174432161024</v>
      </c>
      <c r="O3739" s="32">
        <f t="shared" si="233"/>
        <v>59.608862791549441</v>
      </c>
      <c r="P3739" s="32">
        <f t="shared" si="235"/>
        <v>77.151379251080314</v>
      </c>
    </row>
    <row r="3740" spans="1:16" x14ac:dyDescent="0.2">
      <c r="A3740" s="20" t="s">
        <v>3735</v>
      </c>
      <c r="B3740" s="20" t="s">
        <v>10735</v>
      </c>
      <c r="C3740" s="20" t="s">
        <v>6918</v>
      </c>
      <c r="D3740" s="1" t="s">
        <v>13804</v>
      </c>
      <c r="E3740" s="35">
        <v>6779</v>
      </c>
      <c r="F3740" s="35">
        <v>176800</v>
      </c>
      <c r="G3740" s="37">
        <f t="shared" si="234"/>
        <v>3.8342760180995472E-2</v>
      </c>
      <c r="I3740" s="28">
        <v>1.3160000000000001</v>
      </c>
      <c r="J3740" s="28">
        <v>1.7318559885025024</v>
      </c>
      <c r="K3740" s="28">
        <v>2.8328490498942411</v>
      </c>
      <c r="L3740" s="28">
        <v>37.11137335890249</v>
      </c>
      <c r="M3740" s="31"/>
      <c r="N3740" s="32">
        <f t="shared" si="232"/>
        <v>85.080505436302957</v>
      </c>
      <c r="O3740" s="32">
        <f t="shared" si="233"/>
        <v>60.663135439110306</v>
      </c>
      <c r="P3740" s="32">
        <f t="shared" si="235"/>
        <v>78.473387608604227</v>
      </c>
    </row>
    <row r="3741" spans="1:16" x14ac:dyDescent="0.2">
      <c r="A3741" s="20" t="s">
        <v>3736</v>
      </c>
      <c r="B3741" s="20" t="s">
        <v>10736</v>
      </c>
      <c r="C3741" s="20" t="s">
        <v>6918</v>
      </c>
      <c r="D3741" s="1" t="s">
        <v>13804</v>
      </c>
      <c r="E3741" s="35">
        <v>6505</v>
      </c>
      <c r="F3741" s="35">
        <v>176800</v>
      </c>
      <c r="G3741" s="37">
        <f t="shared" si="234"/>
        <v>3.6792986425339368E-2</v>
      </c>
      <c r="I3741" s="28">
        <v>3.637</v>
      </c>
      <c r="J3741" s="28">
        <v>13.227768898010254</v>
      </c>
      <c r="K3741" s="28">
        <v>2.8138720068427912</v>
      </c>
      <c r="L3741" s="28">
        <v>41.085165257494232</v>
      </c>
      <c r="M3741" s="31"/>
      <c r="N3741" s="32">
        <f t="shared" si="232"/>
        <v>89.681523995678091</v>
      </c>
      <c r="O3741" s="32">
        <f t="shared" si="233"/>
        <v>64.739315604200726</v>
      </c>
      <c r="P3741" s="32">
        <f t="shared" si="235"/>
        <v>82.932389680866379</v>
      </c>
    </row>
    <row r="3742" spans="1:16" x14ac:dyDescent="0.2">
      <c r="A3742" s="20" t="s">
        <v>3737</v>
      </c>
      <c r="B3742" s="20" t="s">
        <v>10737</v>
      </c>
      <c r="C3742" s="20" t="s">
        <v>6918</v>
      </c>
      <c r="D3742" s="1" t="s">
        <v>13804</v>
      </c>
      <c r="E3742" s="35">
        <v>7488</v>
      </c>
      <c r="F3742" s="35">
        <v>176800</v>
      </c>
      <c r="G3742" s="37">
        <f t="shared" si="234"/>
        <v>4.2352941176470586E-2</v>
      </c>
      <c r="I3742" s="28">
        <v>3.3410000000000002</v>
      </c>
      <c r="J3742" s="28">
        <v>11.162281036376953</v>
      </c>
      <c r="K3742" s="28">
        <v>3.5203184515102435</v>
      </c>
      <c r="L3742" s="28">
        <v>36.170405982905983</v>
      </c>
      <c r="M3742" s="31"/>
      <c r="N3742" s="32">
        <f t="shared" si="232"/>
        <v>87.131591913372574</v>
      </c>
      <c r="O3742" s="32">
        <f t="shared" si="233"/>
        <v>61.844924179226467</v>
      </c>
      <c r="P3742" s="32">
        <f t="shared" si="235"/>
        <v>80.289250039183017</v>
      </c>
    </row>
    <row r="3743" spans="1:16" x14ac:dyDescent="0.2">
      <c r="A3743" s="20" t="s">
        <v>3738</v>
      </c>
      <c r="B3743" s="20" t="s">
        <v>10738</v>
      </c>
      <c r="C3743" s="20" t="s">
        <v>6918</v>
      </c>
      <c r="D3743" s="1" t="s">
        <v>13804</v>
      </c>
      <c r="E3743" s="35">
        <v>9218</v>
      </c>
      <c r="F3743" s="35">
        <v>176800</v>
      </c>
      <c r="G3743" s="37">
        <f t="shared" si="234"/>
        <v>5.2138009049773754E-2</v>
      </c>
      <c r="I3743" s="28">
        <v>5.0609999999999999</v>
      </c>
      <c r="J3743" s="28">
        <v>25.61372184753418</v>
      </c>
      <c r="K3743" s="28">
        <v>0.82568102360377316</v>
      </c>
      <c r="L3743" s="28">
        <v>42.485463224126711</v>
      </c>
      <c r="M3743" s="31"/>
      <c r="N3743" s="32">
        <f t="shared" si="232"/>
        <v>94.985462128719149</v>
      </c>
      <c r="O3743" s="32">
        <f t="shared" si="233"/>
        <v>68.102744632266905</v>
      </c>
      <c r="P3743" s="32">
        <f t="shared" si="235"/>
        <v>87.71124373221619</v>
      </c>
    </row>
    <row r="3744" spans="1:16" x14ac:dyDescent="0.2">
      <c r="A3744" s="20" t="s">
        <v>3739</v>
      </c>
      <c r="B3744" s="20" t="s">
        <v>10739</v>
      </c>
      <c r="C3744" s="20" t="s">
        <v>6918</v>
      </c>
      <c r="D3744" s="1" t="s">
        <v>13804</v>
      </c>
      <c r="E3744" s="35">
        <v>5990</v>
      </c>
      <c r="F3744" s="35">
        <v>176800</v>
      </c>
      <c r="G3744" s="37">
        <f t="shared" si="234"/>
        <v>3.3880090497737554E-2</v>
      </c>
      <c r="I3744" s="28">
        <v>3.5089999999999999</v>
      </c>
      <c r="J3744" s="28">
        <v>12.313080787658691</v>
      </c>
      <c r="K3744" s="28">
        <v>4.0639918712614946</v>
      </c>
      <c r="L3744" s="28">
        <v>35.62721202003339</v>
      </c>
      <c r="M3744" s="31"/>
      <c r="N3744" s="32">
        <f t="shared" si="232"/>
        <v>86.509047309829853</v>
      </c>
      <c r="O3744" s="32">
        <f t="shared" si="233"/>
        <v>61.381107140127469</v>
      </c>
      <c r="P3744" s="32">
        <f t="shared" si="235"/>
        <v>79.709655668237161</v>
      </c>
    </row>
    <row r="3745" spans="1:16" x14ac:dyDescent="0.2">
      <c r="A3745" s="20" t="s">
        <v>3740</v>
      </c>
      <c r="B3745" s="20" t="s">
        <v>10740</v>
      </c>
      <c r="C3745" s="20" t="s">
        <v>6918</v>
      </c>
      <c r="D3745" s="1" t="s">
        <v>13804</v>
      </c>
      <c r="E3745" s="35">
        <v>6386</v>
      </c>
      <c r="F3745" s="35">
        <v>176800</v>
      </c>
      <c r="G3745" s="37">
        <f t="shared" si="234"/>
        <v>3.6119909502262446E-2</v>
      </c>
      <c r="I3745" s="28">
        <v>3.0779999999999998</v>
      </c>
      <c r="J3745" s="28">
        <v>9.4740839004516602</v>
      </c>
      <c r="K3745" s="28">
        <v>2.6461257851182842</v>
      </c>
      <c r="L3745" s="28">
        <v>40.143751957406828</v>
      </c>
      <c r="M3745" s="31"/>
      <c r="N3745" s="32">
        <f t="shared" si="232"/>
        <v>88.831885782240732</v>
      </c>
      <c r="O3745" s="32">
        <f t="shared" si="233"/>
        <v>63.914748621094304</v>
      </c>
      <c r="P3745" s="32">
        <f t="shared" si="235"/>
        <v>82.089535513904977</v>
      </c>
    </row>
    <row r="3746" spans="1:16" x14ac:dyDescent="0.2">
      <c r="A3746" s="20" t="s">
        <v>3741</v>
      </c>
      <c r="B3746" s="20" t="s">
        <v>10741</v>
      </c>
      <c r="C3746" s="20" t="s">
        <v>6918</v>
      </c>
      <c r="D3746" s="1" t="s">
        <v>13804</v>
      </c>
      <c r="E3746" s="35">
        <v>6898</v>
      </c>
      <c r="F3746" s="35">
        <v>176800</v>
      </c>
      <c r="G3746" s="37">
        <f t="shared" si="234"/>
        <v>3.9015837104072401E-2</v>
      </c>
      <c r="I3746" s="28">
        <v>3.8260000000000001</v>
      </c>
      <c r="J3746" s="28">
        <v>14.638276100158691</v>
      </c>
      <c r="K3746" s="28">
        <v>3.7229709839427017</v>
      </c>
      <c r="L3746" s="28">
        <v>35.56045230501595</v>
      </c>
      <c r="M3746" s="31"/>
      <c r="N3746" s="32">
        <f t="shared" si="232"/>
        <v>87.468236705906577</v>
      </c>
      <c r="O3746" s="32">
        <f t="shared" si="233"/>
        <v>61.905658747393801</v>
      </c>
      <c r="P3746" s="32">
        <f t="shared" si="235"/>
        <v>80.551236039125229</v>
      </c>
    </row>
    <row r="3747" spans="1:16" x14ac:dyDescent="0.2">
      <c r="A3747" s="20" t="s">
        <v>3742</v>
      </c>
      <c r="B3747" s="20" t="s">
        <v>10742</v>
      </c>
      <c r="C3747" s="20" t="s">
        <v>6918</v>
      </c>
      <c r="D3747" s="1" t="s">
        <v>13804</v>
      </c>
      <c r="E3747" s="35">
        <v>7886</v>
      </c>
      <c r="F3747" s="35">
        <v>176800</v>
      </c>
      <c r="G3747" s="37">
        <f t="shared" si="234"/>
        <v>4.4604072398190045E-2</v>
      </c>
      <c r="I3747" s="28">
        <v>5.6619999999999999</v>
      </c>
      <c r="J3747" s="28">
        <v>32.058242797851562</v>
      </c>
      <c r="K3747" s="28">
        <v>2.6692185196977278</v>
      </c>
      <c r="L3747" s="28">
        <v>46.163327415673344</v>
      </c>
      <c r="M3747" s="31"/>
      <c r="N3747" s="32">
        <f t="shared" si="232"/>
        <v>94.121552572090948</v>
      </c>
      <c r="O3747" s="32">
        <f t="shared" si="233"/>
        <v>68.851805541328488</v>
      </c>
      <c r="P3747" s="32">
        <f t="shared" si="235"/>
        <v>87.283789286053846</v>
      </c>
    </row>
    <row r="3748" spans="1:16" x14ac:dyDescent="0.2">
      <c r="A3748" s="20" t="s">
        <v>3743</v>
      </c>
      <c r="B3748" s="20" t="s">
        <v>10743</v>
      </c>
      <c r="C3748" s="20" t="s">
        <v>6918</v>
      </c>
      <c r="D3748" s="1" t="s">
        <v>13804</v>
      </c>
      <c r="E3748" s="35">
        <v>6936</v>
      </c>
      <c r="F3748" s="35">
        <v>176800</v>
      </c>
      <c r="G3748" s="37">
        <f t="shared" si="234"/>
        <v>3.9230769230769229E-2</v>
      </c>
      <c r="I3748" s="28">
        <v>4.1310000000000002</v>
      </c>
      <c r="J3748" s="28">
        <v>17.065160751342773</v>
      </c>
      <c r="K3748" s="28">
        <v>3.2011914242331394</v>
      </c>
      <c r="L3748" s="28">
        <v>45.922433679354093</v>
      </c>
      <c r="M3748" s="31"/>
      <c r="N3748" s="32">
        <f t="shared" si="232"/>
        <v>90.980372373069883</v>
      </c>
      <c r="O3748" s="32">
        <f t="shared" si="233"/>
        <v>66.986160990297776</v>
      </c>
      <c r="P3748" s="32">
        <f t="shared" si="235"/>
        <v>84.487757410569316</v>
      </c>
    </row>
    <row r="3749" spans="1:16" x14ac:dyDescent="0.2">
      <c r="A3749" s="20" t="s">
        <v>3744</v>
      </c>
      <c r="B3749" s="20" t="s">
        <v>10744</v>
      </c>
      <c r="C3749" s="20" t="s">
        <v>6918</v>
      </c>
      <c r="D3749" s="1" t="s">
        <v>13804</v>
      </c>
      <c r="E3749" s="35">
        <v>12102</v>
      </c>
      <c r="F3749" s="35">
        <v>176800</v>
      </c>
      <c r="G3749" s="37">
        <f t="shared" si="234"/>
        <v>6.8450226244343895E-2</v>
      </c>
      <c r="I3749" s="28">
        <v>6.0389999999999997</v>
      </c>
      <c r="J3749" s="28">
        <v>36.469520568847656</v>
      </c>
      <c r="K3749" s="28">
        <v>-0.28167434972635841</v>
      </c>
      <c r="L3749" s="28">
        <v>39.694348041646009</v>
      </c>
      <c r="M3749" s="31"/>
      <c r="N3749" s="32">
        <f t="shared" si="232"/>
        <v>97.400190367264472</v>
      </c>
      <c r="O3749" s="32">
        <f t="shared" si="233"/>
        <v>68.567160355825422</v>
      </c>
      <c r="P3749" s="32">
        <f t="shared" si="235"/>
        <v>89.5982351756507</v>
      </c>
    </row>
    <row r="3750" spans="1:16" x14ac:dyDescent="0.2">
      <c r="A3750" s="20" t="s">
        <v>3745</v>
      </c>
      <c r="B3750" s="20" t="s">
        <v>10745</v>
      </c>
      <c r="C3750" s="20" t="s">
        <v>6918</v>
      </c>
      <c r="D3750" s="1" t="s">
        <v>13804</v>
      </c>
      <c r="E3750" s="35">
        <v>6092</v>
      </c>
      <c r="F3750" s="35">
        <v>176800</v>
      </c>
      <c r="G3750" s="37">
        <f t="shared" si="234"/>
        <v>3.4457013574660633E-2</v>
      </c>
      <c r="I3750" s="28">
        <v>6.9589999999999996</v>
      </c>
      <c r="J3750" s="28">
        <v>48.427680969238281</v>
      </c>
      <c r="K3750" s="28">
        <v>2.2898140689254052</v>
      </c>
      <c r="L3750" s="28">
        <v>45.349474720945501</v>
      </c>
      <c r="M3750" s="31"/>
      <c r="N3750" s="32">
        <f t="shared" si="232"/>
        <v>96.408948362323443</v>
      </c>
      <c r="O3750" s="32">
        <f t="shared" si="233"/>
        <v>69.853933656847417</v>
      </c>
      <c r="P3750" s="32">
        <f t="shared" si="235"/>
        <v>89.223403354997714</v>
      </c>
    </row>
    <row r="3751" spans="1:16" x14ac:dyDescent="0.2">
      <c r="A3751" s="20" t="s">
        <v>3746</v>
      </c>
      <c r="B3751" s="20" t="s">
        <v>10746</v>
      </c>
      <c r="C3751" s="20" t="s">
        <v>6918</v>
      </c>
      <c r="D3751" s="1" t="s">
        <v>13804</v>
      </c>
      <c r="E3751" s="35">
        <v>7074</v>
      </c>
      <c r="F3751" s="35">
        <v>176800</v>
      </c>
      <c r="G3751" s="37">
        <f t="shared" si="234"/>
        <v>4.0011312217194568E-2</v>
      </c>
      <c r="I3751" s="28">
        <v>4.9539999999999997</v>
      </c>
      <c r="J3751" s="28">
        <v>24.542116165161133</v>
      </c>
      <c r="K3751" s="28">
        <v>3.4427175983956819</v>
      </c>
      <c r="L3751" s="28">
        <v>43.445575346338707</v>
      </c>
      <c r="M3751" s="31"/>
      <c r="N3751" s="32">
        <f t="shared" si="232"/>
        <v>91.354645814195237</v>
      </c>
      <c r="O3751" s="32">
        <f t="shared" si="233"/>
        <v>66.509806210603813</v>
      </c>
      <c r="P3751" s="32">
        <f t="shared" si="235"/>
        <v>84.631858606151212</v>
      </c>
    </row>
    <row r="3752" spans="1:16" x14ac:dyDescent="0.2">
      <c r="A3752" s="20" t="s">
        <v>3747</v>
      </c>
      <c r="B3752" s="20" t="s">
        <v>10747</v>
      </c>
      <c r="C3752" s="20" t="s">
        <v>6918</v>
      </c>
      <c r="D3752" s="1" t="s">
        <v>13804</v>
      </c>
      <c r="E3752" s="35">
        <v>10122</v>
      </c>
      <c r="F3752" s="35">
        <v>176800</v>
      </c>
      <c r="G3752" s="37">
        <f t="shared" si="234"/>
        <v>5.7251131221719459E-2</v>
      </c>
      <c r="I3752" s="28">
        <v>9.8539999999999992</v>
      </c>
      <c r="J3752" s="28">
        <v>97.101318359375</v>
      </c>
      <c r="K3752" s="28">
        <v>-0.62153529263718255</v>
      </c>
      <c r="L3752" s="28">
        <v>45.58298755186722</v>
      </c>
      <c r="M3752" s="31"/>
      <c r="N3752" s="32">
        <f t="shared" si="232"/>
        <v>104.71905261327599</v>
      </c>
      <c r="O3752" s="32">
        <f t="shared" si="233"/>
        <v>74.159678281204322</v>
      </c>
      <c r="P3752" s="32">
        <f t="shared" si="235"/>
        <v>96.449964379122832</v>
      </c>
    </row>
    <row r="3753" spans="1:16" x14ac:dyDescent="0.2">
      <c r="A3753" s="20" t="s">
        <v>3748</v>
      </c>
      <c r="B3753" s="20" t="s">
        <v>10748</v>
      </c>
      <c r="C3753" s="20" t="s">
        <v>6916</v>
      </c>
      <c r="D3753" s="1" t="s">
        <v>13810</v>
      </c>
      <c r="E3753" s="35">
        <v>7604</v>
      </c>
      <c r="F3753" s="35">
        <v>228053</v>
      </c>
      <c r="G3753" s="37">
        <f t="shared" si="234"/>
        <v>3.3343126378517274E-2</v>
      </c>
      <c r="I3753" s="28">
        <v>6.25</v>
      </c>
      <c r="J3753" s="28">
        <v>39.0625</v>
      </c>
      <c r="K3753" s="28">
        <v>1.7693378158090349</v>
      </c>
      <c r="L3753" s="28">
        <v>45.060757496054705</v>
      </c>
      <c r="M3753" s="31"/>
      <c r="N3753" s="32">
        <f t="shared" si="232"/>
        <v>96.02456026923663</v>
      </c>
      <c r="O3753" s="32">
        <f t="shared" si="233"/>
        <v>69.534500550583914</v>
      </c>
      <c r="P3753" s="32">
        <f t="shared" si="235"/>
        <v>88.856591489468883</v>
      </c>
    </row>
    <row r="3754" spans="1:16" x14ac:dyDescent="0.2">
      <c r="A3754" s="20" t="s">
        <v>3749</v>
      </c>
      <c r="B3754" s="20" t="s">
        <v>10749</v>
      </c>
      <c r="C3754" s="20" t="s">
        <v>6916</v>
      </c>
      <c r="D3754" s="1" t="s">
        <v>13810</v>
      </c>
      <c r="E3754" s="35">
        <v>5337</v>
      </c>
      <c r="F3754" s="35">
        <v>228053</v>
      </c>
      <c r="G3754" s="37">
        <f t="shared" si="234"/>
        <v>2.3402454692549538E-2</v>
      </c>
      <c r="I3754" s="28">
        <v>9.0690000000000008</v>
      </c>
      <c r="J3754" s="28">
        <v>82.246757507324219</v>
      </c>
      <c r="K3754" s="28">
        <v>0.57580810495111856</v>
      </c>
      <c r="L3754" s="28">
        <v>48.127974517519206</v>
      </c>
      <c r="M3754" s="31"/>
      <c r="N3754" s="32">
        <f t="shared" si="232"/>
        <v>102.49336553106156</v>
      </c>
      <c r="O3754" s="32">
        <f t="shared" si="233"/>
        <v>73.847668114539871</v>
      </c>
      <c r="P3754" s="32">
        <f t="shared" si="235"/>
        <v>94.742100832638897</v>
      </c>
    </row>
    <row r="3755" spans="1:16" x14ac:dyDescent="0.2">
      <c r="A3755" s="20" t="s">
        <v>3750</v>
      </c>
      <c r="B3755" s="20" t="s">
        <v>10750</v>
      </c>
      <c r="C3755" s="20" t="s">
        <v>6916</v>
      </c>
      <c r="D3755" s="1" t="s">
        <v>13810</v>
      </c>
      <c r="E3755" s="35">
        <v>5869</v>
      </c>
      <c r="F3755" s="35">
        <v>228053</v>
      </c>
      <c r="G3755" s="37">
        <f t="shared" si="234"/>
        <v>2.5735245754276419E-2</v>
      </c>
      <c r="I3755" s="28">
        <v>11.36</v>
      </c>
      <c r="J3755" s="28">
        <v>129.04960632324219</v>
      </c>
      <c r="K3755" s="28">
        <v>3.1661097698955465</v>
      </c>
      <c r="L3755" s="28">
        <v>43.074970182313855</v>
      </c>
      <c r="M3755" s="31"/>
      <c r="N3755" s="32">
        <f t="shared" si="232"/>
        <v>100.91399797363314</v>
      </c>
      <c r="O3755" s="32">
        <f t="shared" si="233"/>
        <v>71.2497747451647</v>
      </c>
      <c r="P3755" s="32">
        <f t="shared" si="235"/>
        <v>92.887129471407761</v>
      </c>
    </row>
    <row r="3756" spans="1:16" x14ac:dyDescent="0.2">
      <c r="A3756" s="20" t="s">
        <v>3751</v>
      </c>
      <c r="B3756" s="20" t="s">
        <v>10751</v>
      </c>
      <c r="C3756" s="20" t="s">
        <v>6916</v>
      </c>
      <c r="D3756" s="1" t="s">
        <v>13810</v>
      </c>
      <c r="E3756" s="35">
        <v>6743</v>
      </c>
      <c r="F3756" s="35">
        <v>228053</v>
      </c>
      <c r="G3756" s="37">
        <f t="shared" si="234"/>
        <v>2.9567688212827719E-2</v>
      </c>
      <c r="I3756" s="28">
        <v>7.4809999999999999</v>
      </c>
      <c r="J3756" s="28">
        <v>55.965362548828125</v>
      </c>
      <c r="K3756" s="28">
        <v>2.8433925161590232</v>
      </c>
      <c r="L3756" s="28">
        <v>44.848732018389441</v>
      </c>
      <c r="M3756" s="31"/>
      <c r="N3756" s="32">
        <f t="shared" si="232"/>
        <v>96.285384852451585</v>
      </c>
      <c r="O3756" s="32">
        <f t="shared" si="233"/>
        <v>69.644984475412969</v>
      </c>
      <c r="P3756" s="32">
        <f t="shared" si="235"/>
        <v>89.076735260443883</v>
      </c>
    </row>
    <row r="3757" spans="1:16" x14ac:dyDescent="0.2">
      <c r="A3757" s="20" t="s">
        <v>3752</v>
      </c>
      <c r="B3757" s="20" t="s">
        <v>10752</v>
      </c>
      <c r="C3757" s="20" t="s">
        <v>6916</v>
      </c>
      <c r="D3757" s="1" t="s">
        <v>13810</v>
      </c>
      <c r="E3757" s="35">
        <v>8223</v>
      </c>
      <c r="F3757" s="35">
        <v>228053</v>
      </c>
      <c r="G3757" s="37">
        <f t="shared" si="234"/>
        <v>3.6057407707857383E-2</v>
      </c>
      <c r="I3757" s="28">
        <v>7.7389999999999999</v>
      </c>
      <c r="J3757" s="28">
        <v>59.892120361328125</v>
      </c>
      <c r="K3757" s="28">
        <v>2.4547069433184512</v>
      </c>
      <c r="L3757" s="28">
        <v>36.548948072479632</v>
      </c>
      <c r="M3757" s="31"/>
      <c r="N3757" s="32">
        <f t="shared" si="232"/>
        <v>95.36213668726738</v>
      </c>
      <c r="O3757" s="32">
        <f t="shared" si="233"/>
        <v>66.590295352767839</v>
      </c>
      <c r="P3757" s="32">
        <f t="shared" si="235"/>
        <v>87.576738594076033</v>
      </c>
    </row>
    <row r="3758" spans="1:16" x14ac:dyDescent="0.2">
      <c r="A3758" s="20" t="s">
        <v>3753</v>
      </c>
      <c r="B3758" s="20" t="s">
        <v>10753</v>
      </c>
      <c r="C3758" s="20" t="s">
        <v>6916</v>
      </c>
      <c r="D3758" s="1" t="s">
        <v>13810</v>
      </c>
      <c r="E3758" s="35">
        <v>6753</v>
      </c>
      <c r="F3758" s="35">
        <v>228053</v>
      </c>
      <c r="G3758" s="37">
        <f t="shared" si="234"/>
        <v>2.9611537668875216E-2</v>
      </c>
      <c r="I3758" s="28">
        <v>5.7430000000000003</v>
      </c>
      <c r="J3758" s="28">
        <v>32.982048034667969</v>
      </c>
      <c r="K3758" s="28">
        <v>3.8461249024993154</v>
      </c>
      <c r="L3758" s="28">
        <v>37.50540500518288</v>
      </c>
      <c r="M3758" s="31"/>
      <c r="N3758" s="32">
        <f t="shared" si="232"/>
        <v>90.662252582540319</v>
      </c>
      <c r="O3758" s="32">
        <f t="shared" si="233"/>
        <v>64.377421891765152</v>
      </c>
      <c r="P3758" s="32">
        <f t="shared" si="235"/>
        <v>83.549816907648619</v>
      </c>
    </row>
    <row r="3759" spans="1:16" x14ac:dyDescent="0.2">
      <c r="A3759" s="20" t="s">
        <v>3754</v>
      </c>
      <c r="B3759" s="20" t="s">
        <v>10754</v>
      </c>
      <c r="C3759" s="20" t="s">
        <v>6916</v>
      </c>
      <c r="D3759" s="1" t="s">
        <v>13810</v>
      </c>
      <c r="E3759" s="35">
        <v>9572</v>
      </c>
      <c r="F3759" s="35">
        <v>228053</v>
      </c>
      <c r="G3759" s="37">
        <f t="shared" si="234"/>
        <v>4.1972699328664827E-2</v>
      </c>
      <c r="I3759" s="28">
        <v>5.5039999999999996</v>
      </c>
      <c r="J3759" s="28">
        <v>30.294015884399414</v>
      </c>
      <c r="K3759" s="28">
        <v>3.1833162947283014</v>
      </c>
      <c r="L3759" s="28">
        <v>41.314876723777687</v>
      </c>
      <c r="M3759" s="31"/>
      <c r="N3759" s="32">
        <f t="shared" si="232"/>
        <v>92.081252074116975</v>
      </c>
      <c r="O3759" s="32">
        <f t="shared" si="233"/>
        <v>66.276378715616175</v>
      </c>
      <c r="P3759" s="32">
        <f t="shared" si="235"/>
        <v>85.098688479919019</v>
      </c>
    </row>
    <row r="3760" spans="1:16" x14ac:dyDescent="0.2">
      <c r="A3760" s="20" t="s">
        <v>3755</v>
      </c>
      <c r="B3760" s="20" t="s">
        <v>10755</v>
      </c>
      <c r="C3760" s="20" t="s">
        <v>6916</v>
      </c>
      <c r="D3760" s="1" t="s">
        <v>13810</v>
      </c>
      <c r="E3760" s="35">
        <v>5146</v>
      </c>
      <c r="F3760" s="35">
        <v>228053</v>
      </c>
      <c r="G3760" s="37">
        <f t="shared" si="234"/>
        <v>2.2564930082042332E-2</v>
      </c>
      <c r="I3760" s="28">
        <v>5.3259999999999996</v>
      </c>
      <c r="J3760" s="28">
        <v>28.366275787353516</v>
      </c>
      <c r="K3760" s="28">
        <v>3.771146424013041</v>
      </c>
      <c r="L3760" s="28">
        <v>39.849591916051303</v>
      </c>
      <c r="M3760" s="31"/>
      <c r="N3760" s="32">
        <f t="shared" si="232"/>
        <v>90.658835054051977</v>
      </c>
      <c r="O3760" s="32">
        <f t="shared" si="233"/>
        <v>65.069030849356992</v>
      </c>
      <c r="P3760" s="32">
        <f t="shared" si="235"/>
        <v>83.734467213142025</v>
      </c>
    </row>
    <row r="3761" spans="1:16" x14ac:dyDescent="0.2">
      <c r="A3761" s="20" t="s">
        <v>3756</v>
      </c>
      <c r="B3761" s="20" t="s">
        <v>10756</v>
      </c>
      <c r="C3761" s="20" t="s">
        <v>6916</v>
      </c>
      <c r="D3761" s="1" t="s">
        <v>13810</v>
      </c>
      <c r="E3761" s="35">
        <v>6980</v>
      </c>
      <c r="F3761" s="35">
        <v>228053</v>
      </c>
      <c r="G3761" s="37">
        <f t="shared" si="234"/>
        <v>3.0606920321153416E-2</v>
      </c>
      <c r="I3761" s="28">
        <v>6.9450000000000003</v>
      </c>
      <c r="J3761" s="28">
        <v>48.233024597167969</v>
      </c>
      <c r="K3761" s="28">
        <v>1.2152201555070825</v>
      </c>
      <c r="L3761" s="28">
        <v>38.06189111747851</v>
      </c>
      <c r="M3761" s="31"/>
      <c r="N3761" s="32">
        <f t="shared" si="232"/>
        <v>96.278757535580525</v>
      </c>
      <c r="O3761" s="32">
        <f t="shared" si="233"/>
        <v>67.522435907991508</v>
      </c>
      <c r="P3761" s="32">
        <f t="shared" si="235"/>
        <v>88.49755893366202</v>
      </c>
    </row>
    <row r="3762" spans="1:16" x14ac:dyDescent="0.2">
      <c r="A3762" s="20" t="s">
        <v>3757</v>
      </c>
      <c r="B3762" s="20" t="s">
        <v>10757</v>
      </c>
      <c r="C3762" s="20" t="s">
        <v>6916</v>
      </c>
      <c r="D3762" s="1" t="s">
        <v>13810</v>
      </c>
      <c r="E3762" s="35">
        <v>5323</v>
      </c>
      <c r="F3762" s="35">
        <v>228053</v>
      </c>
      <c r="G3762" s="37">
        <f t="shared" si="234"/>
        <v>2.3341065454083043E-2</v>
      </c>
      <c r="I3762" s="28">
        <v>4.9279999999999999</v>
      </c>
      <c r="J3762" s="28">
        <v>24.285184860229492</v>
      </c>
      <c r="K3762" s="28">
        <v>3.8618293197095439</v>
      </c>
      <c r="L3762" s="28">
        <v>42.066503851211721</v>
      </c>
      <c r="M3762" s="31"/>
      <c r="N3762" s="32">
        <f t="shared" si="232"/>
        <v>90.418644607201571</v>
      </c>
      <c r="O3762" s="32">
        <f t="shared" si="233"/>
        <v>65.594009112655243</v>
      </c>
      <c r="P3762" s="32">
        <f t="shared" si="235"/>
        <v>83.701324446963284</v>
      </c>
    </row>
    <row r="3763" spans="1:16" x14ac:dyDescent="0.2">
      <c r="A3763" s="20" t="s">
        <v>3758</v>
      </c>
      <c r="B3763" s="20" t="s">
        <v>10758</v>
      </c>
      <c r="C3763" s="20" t="s">
        <v>6916</v>
      </c>
      <c r="D3763" s="1" t="s">
        <v>13810</v>
      </c>
      <c r="E3763" s="35">
        <v>5821</v>
      </c>
      <c r="F3763" s="35">
        <v>228053</v>
      </c>
      <c r="G3763" s="37">
        <f t="shared" si="234"/>
        <v>2.5524768365248428E-2</v>
      </c>
      <c r="I3763" s="28">
        <v>4.6120000000000001</v>
      </c>
      <c r="J3763" s="28">
        <v>21.270544052124023</v>
      </c>
      <c r="K3763" s="28">
        <v>3.2707479538247179</v>
      </c>
      <c r="L3763" s="28">
        <v>42.902765847792473</v>
      </c>
      <c r="M3763" s="31"/>
      <c r="N3763" s="32">
        <f t="shared" si="232"/>
        <v>90.952240720206589</v>
      </c>
      <c r="O3763" s="32">
        <f t="shared" si="233"/>
        <v>66.094683275125007</v>
      </c>
      <c r="P3763" s="32">
        <f t="shared" si="235"/>
        <v>84.226012180141595</v>
      </c>
    </row>
    <row r="3764" spans="1:16" x14ac:dyDescent="0.2">
      <c r="A3764" s="20" t="s">
        <v>3759</v>
      </c>
      <c r="B3764" s="20" t="s">
        <v>10759</v>
      </c>
      <c r="C3764" s="20" t="s">
        <v>6916</v>
      </c>
      <c r="D3764" s="1" t="s">
        <v>13810</v>
      </c>
      <c r="E3764" s="35">
        <v>6789</v>
      </c>
      <c r="F3764" s="35">
        <v>228053</v>
      </c>
      <c r="G3764" s="37">
        <f t="shared" si="234"/>
        <v>2.9769395710646209E-2</v>
      </c>
      <c r="I3764" s="28">
        <v>4.2060000000000004</v>
      </c>
      <c r="J3764" s="28">
        <v>17.690435409545898</v>
      </c>
      <c r="K3764" s="28">
        <v>3.9071739767512024</v>
      </c>
      <c r="L3764" s="28">
        <v>42.457210192959195</v>
      </c>
      <c r="M3764" s="31"/>
      <c r="N3764" s="32">
        <f t="shared" si="232"/>
        <v>89.332487895377369</v>
      </c>
      <c r="O3764" s="32">
        <f t="shared" si="233"/>
        <v>65.066570308118798</v>
      </c>
      <c r="P3764" s="32">
        <f t="shared" si="235"/>
        <v>82.766351709757146</v>
      </c>
    </row>
    <row r="3765" spans="1:16" x14ac:dyDescent="0.2">
      <c r="A3765" s="20" t="s">
        <v>3760</v>
      </c>
      <c r="B3765" s="20" t="s">
        <v>10760</v>
      </c>
      <c r="C3765" s="20" t="s">
        <v>6917</v>
      </c>
      <c r="D3765" s="1" t="s">
        <v>13802</v>
      </c>
      <c r="E3765" s="35">
        <v>5703</v>
      </c>
      <c r="F3765" s="35">
        <v>195346</v>
      </c>
      <c r="G3765" s="37">
        <f t="shared" si="234"/>
        <v>2.9194352584644683E-2</v>
      </c>
      <c r="I3765" s="28">
        <v>5.0039999999999996</v>
      </c>
      <c r="J3765" s="28">
        <v>25.040016174316406</v>
      </c>
      <c r="K3765" s="28">
        <v>0.71309584692541295</v>
      </c>
      <c r="L3765" s="28">
        <v>45.594599333684023</v>
      </c>
      <c r="M3765" s="31"/>
      <c r="N3765" s="32">
        <f t="shared" si="232"/>
        <v>95.748547448405134</v>
      </c>
      <c r="O3765" s="32">
        <f t="shared" si="233"/>
        <v>69.457821271182851</v>
      </c>
      <c r="P3765" s="32">
        <f t="shared" si="235"/>
        <v>88.634516508601109</v>
      </c>
    </row>
    <row r="3766" spans="1:16" x14ac:dyDescent="0.2">
      <c r="A3766" s="20" t="s">
        <v>3761</v>
      </c>
      <c r="B3766" s="20" t="s">
        <v>10761</v>
      </c>
      <c r="C3766" s="20" t="s">
        <v>6917</v>
      </c>
      <c r="D3766" s="1" t="s">
        <v>13802</v>
      </c>
      <c r="E3766" s="35">
        <v>6414</v>
      </c>
      <c r="F3766" s="35">
        <v>195346</v>
      </c>
      <c r="G3766" s="37">
        <f t="shared" si="234"/>
        <v>3.2834048304034892E-2</v>
      </c>
      <c r="I3766" s="28">
        <v>3.4529999999999998</v>
      </c>
      <c r="J3766" s="28">
        <v>11.923209190368652</v>
      </c>
      <c r="K3766" s="28">
        <v>2.6975813373152127</v>
      </c>
      <c r="L3766" s="28">
        <v>44.192079825381974</v>
      </c>
      <c r="M3766" s="31"/>
      <c r="N3766" s="32">
        <f t="shared" si="232"/>
        <v>90.248703465837494</v>
      </c>
      <c r="O3766" s="32">
        <f t="shared" si="233"/>
        <v>65.969030653979459</v>
      </c>
      <c r="P3766" s="32">
        <f t="shared" si="235"/>
        <v>83.678845241779641</v>
      </c>
    </row>
    <row r="3767" spans="1:16" x14ac:dyDescent="0.2">
      <c r="A3767" s="20" t="s">
        <v>3762</v>
      </c>
      <c r="B3767" s="20" t="s">
        <v>10762</v>
      </c>
      <c r="C3767" s="20" t="s">
        <v>6917</v>
      </c>
      <c r="D3767" s="1" t="s">
        <v>13802</v>
      </c>
      <c r="E3767" s="35">
        <v>6609</v>
      </c>
      <c r="F3767" s="35">
        <v>195346</v>
      </c>
      <c r="G3767" s="37">
        <f t="shared" si="234"/>
        <v>3.3832277087833894E-2</v>
      </c>
      <c r="I3767" s="28">
        <v>3.625</v>
      </c>
      <c r="J3767" s="28">
        <v>13.140625</v>
      </c>
      <c r="K3767" s="28">
        <v>2.8574911539011265</v>
      </c>
      <c r="L3767" s="28">
        <v>47.197609320623393</v>
      </c>
      <c r="M3767" s="31"/>
      <c r="N3767" s="32">
        <f t="shared" si="232"/>
        <v>90.961131336871475</v>
      </c>
      <c r="O3767" s="32">
        <f t="shared" si="233"/>
        <v>67.298711939315268</v>
      </c>
      <c r="P3767" s="32">
        <f t="shared" si="235"/>
        <v>84.558296262248248</v>
      </c>
    </row>
    <row r="3768" spans="1:16" x14ac:dyDescent="0.2">
      <c r="A3768" s="20" t="s">
        <v>3763</v>
      </c>
      <c r="B3768" s="20" t="s">
        <v>10763</v>
      </c>
      <c r="C3768" s="20" t="s">
        <v>6917</v>
      </c>
      <c r="D3768" s="1" t="s">
        <v>13802</v>
      </c>
      <c r="E3768" s="35">
        <v>10258</v>
      </c>
      <c r="F3768" s="35">
        <v>195346</v>
      </c>
      <c r="G3768" s="37">
        <f t="shared" si="234"/>
        <v>5.2511953149795745E-2</v>
      </c>
      <c r="I3768" s="28">
        <v>8.5739999999999998</v>
      </c>
      <c r="J3768" s="28">
        <v>73.513473510742188</v>
      </c>
      <c r="K3768" s="28">
        <v>2.6282039822785634</v>
      </c>
      <c r="L3768" s="28">
        <v>41.177325014622731</v>
      </c>
      <c r="M3768" s="31"/>
      <c r="N3768" s="32">
        <f t="shared" si="232"/>
        <v>97.353723179879097</v>
      </c>
      <c r="O3768" s="32">
        <f t="shared" si="233"/>
        <v>69.046883366031579</v>
      </c>
      <c r="P3768" s="32">
        <f t="shared" si="235"/>
        <v>89.694150261035375</v>
      </c>
    </row>
    <row r="3769" spans="1:16" x14ac:dyDescent="0.2">
      <c r="A3769" s="20" t="s">
        <v>3764</v>
      </c>
      <c r="B3769" s="20" t="s">
        <v>10764</v>
      </c>
      <c r="C3769" s="20" t="s">
        <v>6917</v>
      </c>
      <c r="D3769" s="1" t="s">
        <v>13802</v>
      </c>
      <c r="E3769" s="35">
        <v>6509</v>
      </c>
      <c r="F3769" s="35">
        <v>195346</v>
      </c>
      <c r="G3769" s="37">
        <f t="shared" si="234"/>
        <v>3.3320364891013893E-2</v>
      </c>
      <c r="I3769" s="28">
        <v>7.2839999999999998</v>
      </c>
      <c r="J3769" s="28">
        <v>53.056655883789063</v>
      </c>
      <c r="K3769" s="28">
        <v>3.3585494319224241</v>
      </c>
      <c r="L3769" s="28">
        <v>39.754801044707328</v>
      </c>
      <c r="M3769" s="31"/>
      <c r="N3769" s="32">
        <f t="shared" si="232"/>
        <v>94.139171459766516</v>
      </c>
      <c r="O3769" s="32">
        <f t="shared" si="233"/>
        <v>66.948557123724171</v>
      </c>
      <c r="P3769" s="32">
        <f t="shared" si="235"/>
        <v>86.781638984057565</v>
      </c>
    </row>
    <row r="3770" spans="1:16" x14ac:dyDescent="0.2">
      <c r="A3770" s="20" t="s">
        <v>3765</v>
      </c>
      <c r="B3770" s="20" t="s">
        <v>10765</v>
      </c>
      <c r="C3770" s="20" t="s">
        <v>6917</v>
      </c>
      <c r="D3770" s="1" t="s">
        <v>13802</v>
      </c>
      <c r="E3770" s="35">
        <v>6667</v>
      </c>
      <c r="F3770" s="35">
        <v>195346</v>
      </c>
      <c r="G3770" s="37">
        <f t="shared" si="234"/>
        <v>3.4129186161989497E-2</v>
      </c>
      <c r="I3770" s="28">
        <v>7.3929999999999998</v>
      </c>
      <c r="J3770" s="28">
        <v>54.656448364257813</v>
      </c>
      <c r="K3770" s="28">
        <v>2.2595324997642914</v>
      </c>
      <c r="L3770" s="28">
        <v>43.452227388630568</v>
      </c>
      <c r="M3770" s="31"/>
      <c r="N3770" s="32">
        <f t="shared" si="232"/>
        <v>96.667283474521398</v>
      </c>
      <c r="O3770" s="32">
        <f t="shared" si="233"/>
        <v>69.407894159014234</v>
      </c>
      <c r="P3770" s="32">
        <f t="shared" si="235"/>
        <v>89.291141116053836</v>
      </c>
    </row>
    <row r="3771" spans="1:16" x14ac:dyDescent="0.2">
      <c r="A3771" s="20" t="s">
        <v>3766</v>
      </c>
      <c r="B3771" s="20" t="s">
        <v>10766</v>
      </c>
      <c r="C3771" s="20" t="s">
        <v>6917</v>
      </c>
      <c r="D3771" s="1" t="s">
        <v>13802</v>
      </c>
      <c r="E3771" s="35">
        <v>11829</v>
      </c>
      <c r="F3771" s="35">
        <v>195346</v>
      </c>
      <c r="G3771" s="37">
        <f t="shared" si="234"/>
        <v>6.0554093761837971E-2</v>
      </c>
      <c r="I3771" s="28">
        <v>8.6519999999999992</v>
      </c>
      <c r="J3771" s="28">
        <v>74.857101440429688</v>
      </c>
      <c r="K3771" s="28">
        <v>-0.3201501218812639</v>
      </c>
      <c r="L3771" s="28">
        <v>45.563276692873444</v>
      </c>
      <c r="M3771" s="31"/>
      <c r="N3771" s="32">
        <f t="shared" si="232"/>
        <v>102.588353499752</v>
      </c>
      <c r="O3771" s="32">
        <f t="shared" si="233"/>
        <v>73.117383247755996</v>
      </c>
      <c r="P3771" s="32">
        <f t="shared" si="235"/>
        <v>94.613777492019423</v>
      </c>
    </row>
    <row r="3772" spans="1:16" x14ac:dyDescent="0.2">
      <c r="A3772" s="20" t="s">
        <v>3767</v>
      </c>
      <c r="B3772" s="20" t="s">
        <v>10767</v>
      </c>
      <c r="C3772" s="20" t="s">
        <v>6917</v>
      </c>
      <c r="D3772" s="1" t="s">
        <v>13802</v>
      </c>
      <c r="E3772" s="35">
        <v>7079</v>
      </c>
      <c r="F3772" s="35">
        <v>195346</v>
      </c>
      <c r="G3772" s="37">
        <f t="shared" si="234"/>
        <v>3.6238264412887904E-2</v>
      </c>
      <c r="I3772" s="28">
        <v>7.7919999999999998</v>
      </c>
      <c r="J3772" s="28">
        <v>60.715263366699219</v>
      </c>
      <c r="K3772" s="28">
        <v>3.0289959101676098</v>
      </c>
      <c r="L3772" s="28">
        <v>42.380986014973864</v>
      </c>
      <c r="M3772" s="31"/>
      <c r="N3772" s="32">
        <f t="shared" si="232"/>
        <v>95.928721618823687</v>
      </c>
      <c r="O3772" s="32">
        <f t="shared" si="233"/>
        <v>68.695217319329728</v>
      </c>
      <c r="P3772" s="32">
        <f t="shared" si="235"/>
        <v>88.559583509822403</v>
      </c>
    </row>
    <row r="3773" spans="1:16" x14ac:dyDescent="0.2">
      <c r="A3773" s="20" t="s">
        <v>3768</v>
      </c>
      <c r="B3773" s="20" t="s">
        <v>10768</v>
      </c>
      <c r="C3773" s="20" t="s">
        <v>6917</v>
      </c>
      <c r="D3773" s="1" t="s">
        <v>13802</v>
      </c>
      <c r="E3773" s="35">
        <v>6494</v>
      </c>
      <c r="F3773" s="35">
        <v>195346</v>
      </c>
      <c r="G3773" s="37">
        <f t="shared" si="234"/>
        <v>3.3243578061490892E-2</v>
      </c>
      <c r="I3773" s="28">
        <v>12.954000000000001</v>
      </c>
      <c r="J3773" s="28">
        <v>167.80612182617187</v>
      </c>
      <c r="K3773" s="28">
        <v>2.7084506508434187</v>
      </c>
      <c r="L3773" s="28">
        <v>42.203418540190945</v>
      </c>
      <c r="M3773" s="31"/>
      <c r="N3773" s="32">
        <f t="shared" si="232"/>
        <v>103.50278726059054</v>
      </c>
      <c r="O3773" s="32">
        <f t="shared" si="233"/>
        <v>72.057187764398108</v>
      </c>
      <c r="P3773" s="32">
        <f t="shared" si="235"/>
        <v>94.993894572399512</v>
      </c>
    </row>
    <row r="3774" spans="1:16" x14ac:dyDescent="0.2">
      <c r="A3774" s="20" t="s">
        <v>3769</v>
      </c>
      <c r="B3774" s="20" t="s">
        <v>10769</v>
      </c>
      <c r="C3774" s="20" t="s">
        <v>6917</v>
      </c>
      <c r="D3774" s="1" t="s">
        <v>13802</v>
      </c>
      <c r="E3774" s="35">
        <v>5107</v>
      </c>
      <c r="F3774" s="35">
        <v>195346</v>
      </c>
      <c r="G3774" s="37">
        <f t="shared" si="234"/>
        <v>2.6143355891597473E-2</v>
      </c>
      <c r="I3774" s="28">
        <v>3.8</v>
      </c>
      <c r="J3774" s="28">
        <v>14.439999580383301</v>
      </c>
      <c r="K3774" s="28">
        <v>0.35904424828710119</v>
      </c>
      <c r="L3774" s="28">
        <v>48.387115723516743</v>
      </c>
      <c r="M3774" s="31"/>
      <c r="N3774" s="32">
        <f t="shared" si="232"/>
        <v>95.012826610878307</v>
      </c>
      <c r="O3774" s="32">
        <f t="shared" si="233"/>
        <v>69.792802276288583</v>
      </c>
      <c r="P3774" s="32">
        <f t="shared" si="235"/>
        <v>88.188517833347305</v>
      </c>
    </row>
    <row r="3775" spans="1:16" x14ac:dyDescent="0.2">
      <c r="A3775" s="20" t="s">
        <v>3770</v>
      </c>
      <c r="B3775" s="20" t="s">
        <v>10770</v>
      </c>
      <c r="C3775" s="20" t="s">
        <v>6917</v>
      </c>
      <c r="D3775" s="1" t="s">
        <v>13802</v>
      </c>
      <c r="E3775" s="35">
        <v>6760</v>
      </c>
      <c r="F3775" s="35">
        <v>195346</v>
      </c>
      <c r="G3775" s="37">
        <f t="shared" si="234"/>
        <v>3.4605264505032096E-2</v>
      </c>
      <c r="I3775" s="28">
        <v>12.324</v>
      </c>
      <c r="J3775" s="28">
        <v>151.8809814453125</v>
      </c>
      <c r="K3775" s="28">
        <v>2.4688178367283595</v>
      </c>
      <c r="L3775" s="28">
        <v>44.372337278106507</v>
      </c>
      <c r="M3775" s="31"/>
      <c r="N3775" s="32">
        <f t="shared" si="232"/>
        <v>103.48474880331105</v>
      </c>
      <c r="O3775" s="32">
        <f t="shared" si="233"/>
        <v>72.83663797861594</v>
      </c>
      <c r="P3775" s="32">
        <f t="shared" si="235"/>
        <v>95.191649282829886</v>
      </c>
    </row>
    <row r="3776" spans="1:16" x14ac:dyDescent="0.2">
      <c r="A3776" s="20" t="s">
        <v>3771</v>
      </c>
      <c r="B3776" s="20" t="s">
        <v>10771</v>
      </c>
      <c r="C3776" s="20" t="s">
        <v>6917</v>
      </c>
      <c r="D3776" s="1" t="s">
        <v>13802</v>
      </c>
      <c r="E3776" s="35">
        <v>8061</v>
      </c>
      <c r="F3776" s="35">
        <v>195346</v>
      </c>
      <c r="G3776" s="37">
        <f t="shared" si="234"/>
        <v>4.1265242185660314E-2</v>
      </c>
      <c r="I3776" s="28">
        <v>5.6829999999999998</v>
      </c>
      <c r="J3776" s="28">
        <v>32.296489715576172</v>
      </c>
      <c r="K3776" s="28">
        <v>0.98206890788774581</v>
      </c>
      <c r="L3776" s="28">
        <v>46.105445974444855</v>
      </c>
      <c r="M3776" s="31"/>
      <c r="N3776" s="32">
        <f t="shared" si="232"/>
        <v>96.513541734993453</v>
      </c>
      <c r="O3776" s="32">
        <f t="shared" si="233"/>
        <v>70.074104794190532</v>
      </c>
      <c r="P3776" s="32">
        <f t="shared" si="235"/>
        <v>89.359271017631997</v>
      </c>
    </row>
    <row r="3777" spans="1:16" x14ac:dyDescent="0.2">
      <c r="A3777" s="20" t="s">
        <v>3772</v>
      </c>
      <c r="B3777" s="20" t="s">
        <v>10772</v>
      </c>
      <c r="C3777" s="20" t="s">
        <v>6917</v>
      </c>
      <c r="D3777" s="1" t="s">
        <v>13802</v>
      </c>
      <c r="E3777" s="35">
        <v>7643</v>
      </c>
      <c r="F3777" s="35">
        <v>195346</v>
      </c>
      <c r="G3777" s="37">
        <f t="shared" si="234"/>
        <v>3.912544920295271E-2</v>
      </c>
      <c r="I3777" s="28">
        <v>4.1360000000000001</v>
      </c>
      <c r="J3777" s="28">
        <v>17.106496810913086</v>
      </c>
      <c r="K3777" s="28">
        <v>2.5744223196094027</v>
      </c>
      <c r="L3777" s="28">
        <v>42.654847572942565</v>
      </c>
      <c r="M3777" s="31"/>
      <c r="N3777" s="32">
        <f t="shared" si="232"/>
        <v>91.142881039563875</v>
      </c>
      <c r="O3777" s="32">
        <f t="shared" si="233"/>
        <v>66.056019252840201</v>
      </c>
      <c r="P3777" s="32">
        <f t="shared" si="235"/>
        <v>84.354604834094857</v>
      </c>
    </row>
    <row r="3778" spans="1:16" x14ac:dyDescent="0.2">
      <c r="A3778" s="20" t="s">
        <v>3773</v>
      </c>
      <c r="B3778" s="20" t="s">
        <v>10773</v>
      </c>
      <c r="C3778" s="20" t="s">
        <v>6917</v>
      </c>
      <c r="D3778" s="1" t="s">
        <v>13802</v>
      </c>
      <c r="E3778" s="35">
        <v>5924</v>
      </c>
      <c r="F3778" s="35">
        <v>195346</v>
      </c>
      <c r="G3778" s="37">
        <f t="shared" si="234"/>
        <v>3.0325678539616884E-2</v>
      </c>
      <c r="I3778" s="28">
        <v>2.645</v>
      </c>
      <c r="J3778" s="28">
        <v>6.9960250854492187</v>
      </c>
      <c r="K3778" s="28">
        <v>3.1318327974679043</v>
      </c>
      <c r="L3778" s="28">
        <v>42.558068872383522</v>
      </c>
      <c r="M3778" s="31"/>
      <c r="N3778" s="32">
        <f t="shared" si="232"/>
        <v>88.001537353910834</v>
      </c>
      <c r="O3778" s="32">
        <f t="shared" si="233"/>
        <v>64.15525700611002</v>
      </c>
      <c r="P3778" s="32">
        <f t="shared" si="235"/>
        <v>81.548951181510972</v>
      </c>
    </row>
    <row r="3779" spans="1:16" x14ac:dyDescent="0.2">
      <c r="A3779" s="20" t="s">
        <v>3774</v>
      </c>
      <c r="B3779" s="20" t="s">
        <v>10774</v>
      </c>
      <c r="C3779" s="20" t="s">
        <v>6917</v>
      </c>
      <c r="D3779" s="1" t="s">
        <v>13802</v>
      </c>
      <c r="E3779" s="35">
        <v>7618</v>
      </c>
      <c r="F3779" s="35">
        <v>195346</v>
      </c>
      <c r="G3779" s="37">
        <f t="shared" si="234"/>
        <v>3.8997471153747708E-2</v>
      </c>
      <c r="I3779" s="28">
        <v>1.4750000000000001</v>
      </c>
      <c r="J3779" s="28">
        <v>2.1756250858306885</v>
      </c>
      <c r="K3779" s="28">
        <v>3.0374680923279143</v>
      </c>
      <c r="L3779" s="28">
        <v>39.73405093200315</v>
      </c>
      <c r="M3779" s="31"/>
      <c r="N3779" s="32">
        <f t="shared" si="232"/>
        <v>85.633300577412953</v>
      </c>
      <c r="O3779" s="32">
        <f t="shared" si="233"/>
        <v>61.801941474400124</v>
      </c>
      <c r="P3779" s="32">
        <f t="shared" si="235"/>
        <v>79.184751957888821</v>
      </c>
    </row>
    <row r="3780" spans="1:16" x14ac:dyDescent="0.2">
      <c r="A3780" s="20" t="s">
        <v>3775</v>
      </c>
      <c r="B3780" s="20" t="s">
        <v>10775</v>
      </c>
      <c r="C3780" s="20" t="s">
        <v>6917</v>
      </c>
      <c r="D3780" s="1" t="s">
        <v>13802</v>
      </c>
      <c r="E3780" s="35">
        <v>8383</v>
      </c>
      <c r="F3780" s="35">
        <v>195346</v>
      </c>
      <c r="G3780" s="37">
        <f t="shared" si="234"/>
        <v>4.291359945942072E-2</v>
      </c>
      <c r="I3780" s="28">
        <v>1.4510000000000001</v>
      </c>
      <c r="J3780" s="28">
        <v>2.1054010391235352</v>
      </c>
      <c r="K3780" s="28">
        <v>2.9102409984094044</v>
      </c>
      <c r="L3780" s="28">
        <v>40.915901228677086</v>
      </c>
      <c r="M3780" s="31"/>
      <c r="N3780" s="32">
        <f t="shared" si="232"/>
        <v>86.036376465979885</v>
      </c>
      <c r="O3780" s="32">
        <f t="shared" si="233"/>
        <v>62.3721089456524</v>
      </c>
      <c r="P3780" s="32">
        <f t="shared" si="235"/>
        <v>79.633041306175031</v>
      </c>
    </row>
    <row r="3781" spans="1:16" x14ac:dyDescent="0.2">
      <c r="A3781" s="20" t="s">
        <v>3776</v>
      </c>
      <c r="B3781" s="20" t="s">
        <v>10776</v>
      </c>
      <c r="C3781" s="20" t="s">
        <v>6917</v>
      </c>
      <c r="D3781" s="1" t="s">
        <v>13802</v>
      </c>
      <c r="E3781" s="35">
        <v>7104</v>
      </c>
      <c r="F3781" s="35">
        <v>195346</v>
      </c>
      <c r="G3781" s="37">
        <f t="shared" si="234"/>
        <v>3.6366242462092899E-2</v>
      </c>
      <c r="I3781" s="28">
        <v>0.39300000000000002</v>
      </c>
      <c r="J3781" s="28">
        <v>0.15444900095462799</v>
      </c>
      <c r="K3781" s="28">
        <v>3.3948409375367334</v>
      </c>
      <c r="L3781" s="28">
        <v>43.995213963963963</v>
      </c>
      <c r="M3781" s="31"/>
      <c r="N3781" s="32">
        <f t="shared" si="232"/>
        <v>84.315334479375153</v>
      </c>
      <c r="O3781" s="32">
        <f t="shared" si="233"/>
        <v>62.166434196978443</v>
      </c>
      <c r="P3781" s="32">
        <f t="shared" si="235"/>
        <v>78.322043885975035</v>
      </c>
    </row>
    <row r="3782" spans="1:16" x14ac:dyDescent="0.2">
      <c r="A3782" s="20" t="s">
        <v>3777</v>
      </c>
      <c r="B3782" s="20" t="s">
        <v>10777</v>
      </c>
      <c r="C3782" s="20" t="s">
        <v>6917</v>
      </c>
      <c r="D3782" s="1" t="s">
        <v>13802</v>
      </c>
      <c r="E3782" s="35">
        <v>10448</v>
      </c>
      <c r="F3782" s="35">
        <v>195346</v>
      </c>
      <c r="G3782" s="37">
        <f t="shared" si="234"/>
        <v>5.3484586323753747E-2</v>
      </c>
      <c r="I3782" s="28">
        <v>1.0249999999999999</v>
      </c>
      <c r="J3782" s="28">
        <v>1.0506249666213989</v>
      </c>
      <c r="K3782" s="28">
        <v>3.8393551695323711</v>
      </c>
      <c r="L3782" s="28">
        <v>38.741194486983154</v>
      </c>
      <c r="M3782" s="31"/>
      <c r="N3782" s="32">
        <f t="shared" si="232"/>
        <v>83.554841251549448</v>
      </c>
      <c r="O3782" s="32">
        <f t="shared" si="233"/>
        <v>60.307538179912854</v>
      </c>
      <c r="P3782" s="32">
        <f t="shared" si="235"/>
        <v>77.264332872138183</v>
      </c>
    </row>
    <row r="3783" spans="1:16" x14ac:dyDescent="0.2">
      <c r="A3783" s="20" t="s">
        <v>3778</v>
      </c>
      <c r="B3783" s="20" t="s">
        <v>10778</v>
      </c>
      <c r="C3783" s="20" t="s">
        <v>6917</v>
      </c>
      <c r="D3783" s="1" t="s">
        <v>13802</v>
      </c>
      <c r="E3783" s="35">
        <v>6946</v>
      </c>
      <c r="F3783" s="35">
        <v>195346</v>
      </c>
      <c r="G3783" s="37">
        <f t="shared" si="234"/>
        <v>3.5557421191117301E-2</v>
      </c>
      <c r="I3783" s="28">
        <v>1.0780000000000001</v>
      </c>
      <c r="J3783" s="28">
        <v>1.1620839834213257</v>
      </c>
      <c r="K3783" s="28">
        <v>3.8298341605295185</v>
      </c>
      <c r="L3783" s="28">
        <v>41.935214511949326</v>
      </c>
      <c r="M3783" s="31"/>
      <c r="N3783" s="32">
        <f t="shared" ref="N3783:N3846" si="236">SUMPRODUCT(I3783:L3783,$I$4:$L$4) + $L$1</f>
        <v>84.364935979734128</v>
      </c>
      <c r="O3783" s="32">
        <f t="shared" ref="O3783:O3846" si="237">SUMPRODUCT(I3783:L3783,$I$5:$L$5) + $L$2</f>
        <v>61.732464966068846</v>
      </c>
      <c r="P3783" s="32">
        <f t="shared" si="235"/>
        <v>78.24079555279809</v>
      </c>
    </row>
    <row r="3784" spans="1:16" x14ac:dyDescent="0.2">
      <c r="A3784" s="20" t="s">
        <v>3779</v>
      </c>
      <c r="B3784" s="20" t="s">
        <v>10779</v>
      </c>
      <c r="C3784" s="20" t="s">
        <v>6917</v>
      </c>
      <c r="D3784" s="1" t="s">
        <v>13802</v>
      </c>
      <c r="E3784" s="35">
        <v>9510</v>
      </c>
      <c r="F3784" s="35">
        <v>195346</v>
      </c>
      <c r="G3784" s="37">
        <f t="shared" ref="G3784:G3847" si="238">SUM(E3784/F3784)</f>
        <v>4.8682849917582136E-2</v>
      </c>
      <c r="I3784" s="28">
        <v>2.3889999999999998</v>
      </c>
      <c r="J3784" s="28">
        <v>5.7073211669921875</v>
      </c>
      <c r="K3784" s="28">
        <v>-0.76196870894228741</v>
      </c>
      <c r="L3784" s="28">
        <v>47.294006309148266</v>
      </c>
      <c r="M3784" s="31"/>
      <c r="N3784" s="32">
        <f t="shared" si="236"/>
        <v>94.125393075849118</v>
      </c>
      <c r="O3784" s="32">
        <f t="shared" si="237"/>
        <v>68.747149135540411</v>
      </c>
      <c r="P3784" s="32">
        <f t="shared" ref="P3784:P3847" si="239">SUM(N3784*$P$1)+($P$2*O3784)</f>
        <v>87.258271514723603</v>
      </c>
    </row>
    <row r="3785" spans="1:16" x14ac:dyDescent="0.2">
      <c r="A3785" s="20" t="s">
        <v>3780</v>
      </c>
      <c r="B3785" s="20" t="s">
        <v>10780</v>
      </c>
      <c r="C3785" s="20" t="s">
        <v>6917</v>
      </c>
      <c r="D3785" s="1" t="s">
        <v>13802</v>
      </c>
      <c r="E3785" s="35">
        <v>6089</v>
      </c>
      <c r="F3785" s="35">
        <v>195346</v>
      </c>
      <c r="G3785" s="37">
        <f t="shared" si="238"/>
        <v>3.1170333664369887E-2</v>
      </c>
      <c r="I3785" s="28">
        <v>2.3220000000000001</v>
      </c>
      <c r="J3785" s="28">
        <v>5.3916840553283691</v>
      </c>
      <c r="K3785" s="28">
        <v>2.8565917442349318</v>
      </c>
      <c r="L3785" s="28">
        <v>37.943997372310726</v>
      </c>
      <c r="M3785" s="31"/>
      <c r="N3785" s="32">
        <f t="shared" si="236"/>
        <v>86.84880896780264</v>
      </c>
      <c r="O3785" s="32">
        <f t="shared" si="237"/>
        <v>62.061292284900809</v>
      </c>
      <c r="P3785" s="32">
        <f t="shared" si="239"/>
        <v>80.14153281976499</v>
      </c>
    </row>
    <row r="3786" spans="1:16" x14ac:dyDescent="0.2">
      <c r="A3786" s="20" t="s">
        <v>3781</v>
      </c>
      <c r="B3786" s="20" t="s">
        <v>10781</v>
      </c>
      <c r="C3786" s="20" t="s">
        <v>6916</v>
      </c>
      <c r="D3786" s="1" t="s">
        <v>13810</v>
      </c>
      <c r="E3786" s="35">
        <v>9180</v>
      </c>
      <c r="F3786" s="35">
        <v>228053</v>
      </c>
      <c r="G3786" s="37">
        <f t="shared" si="238"/>
        <v>4.0253800651602917E-2</v>
      </c>
      <c r="I3786" s="28">
        <v>12.618</v>
      </c>
      <c r="J3786" s="28">
        <v>159.21392822265625</v>
      </c>
      <c r="K3786" s="28">
        <v>1.4811893765722004</v>
      </c>
      <c r="L3786" s="28">
        <v>44.573420479302833</v>
      </c>
      <c r="M3786" s="31"/>
      <c r="N3786" s="32">
        <f t="shared" si="236"/>
        <v>105.31084364092433</v>
      </c>
      <c r="O3786" s="32">
        <f t="shared" si="237"/>
        <v>73.792842163206444</v>
      </c>
      <c r="P3786" s="32">
        <f t="shared" si="239"/>
        <v>96.782359636266705</v>
      </c>
    </row>
    <row r="3787" spans="1:16" x14ac:dyDescent="0.2">
      <c r="A3787" s="20" t="s">
        <v>3782</v>
      </c>
      <c r="B3787" s="20" t="s">
        <v>10782</v>
      </c>
      <c r="C3787" s="20" t="s">
        <v>6919</v>
      </c>
      <c r="D3787" s="1" t="s">
        <v>13806</v>
      </c>
      <c r="E3787" s="35">
        <v>6354</v>
      </c>
      <c r="F3787" s="35">
        <v>102147</v>
      </c>
      <c r="G3787" s="37">
        <f t="shared" si="238"/>
        <v>6.2204470028488355E-2</v>
      </c>
      <c r="I3787" s="28">
        <v>9.1620000000000008</v>
      </c>
      <c r="J3787" s="28">
        <v>83.942245483398438</v>
      </c>
      <c r="K3787" s="28">
        <v>-0.17287486312743972</v>
      </c>
      <c r="L3787" s="28">
        <v>45.644475920679888</v>
      </c>
      <c r="M3787" s="31"/>
      <c r="N3787" s="32">
        <f t="shared" si="236"/>
        <v>103.1260838021843</v>
      </c>
      <c r="O3787" s="32">
        <f t="shared" si="237"/>
        <v>73.399168770433732</v>
      </c>
      <c r="P3787" s="32">
        <f t="shared" si="239"/>
        <v>95.082251469244824</v>
      </c>
    </row>
    <row r="3788" spans="1:16" x14ac:dyDescent="0.2">
      <c r="A3788" s="20" t="s">
        <v>3783</v>
      </c>
      <c r="B3788" s="20" t="s">
        <v>10783</v>
      </c>
      <c r="C3788" s="20" t="s">
        <v>6919</v>
      </c>
      <c r="D3788" s="1" t="s">
        <v>13806</v>
      </c>
      <c r="E3788" s="35">
        <v>5590</v>
      </c>
      <c r="F3788" s="35">
        <v>102147</v>
      </c>
      <c r="G3788" s="37">
        <f t="shared" si="238"/>
        <v>5.4725053109734009E-2</v>
      </c>
      <c r="I3788" s="28">
        <v>11.266999999999999</v>
      </c>
      <c r="J3788" s="28">
        <v>126.94528961181641</v>
      </c>
      <c r="K3788" s="28">
        <v>2.9072431577121707</v>
      </c>
      <c r="L3788" s="28">
        <v>40.950268336314849</v>
      </c>
      <c r="M3788" s="31"/>
      <c r="N3788" s="32">
        <f t="shared" si="236"/>
        <v>100.67869370895907</v>
      </c>
      <c r="O3788" s="32">
        <f t="shared" si="237"/>
        <v>70.480328994684129</v>
      </c>
      <c r="P3788" s="32">
        <f t="shared" si="239"/>
        <v>92.507291387825632</v>
      </c>
    </row>
    <row r="3789" spans="1:16" x14ac:dyDescent="0.2">
      <c r="A3789" s="20" t="s">
        <v>3784</v>
      </c>
      <c r="B3789" s="20" t="s">
        <v>10784</v>
      </c>
      <c r="C3789" s="20" t="s">
        <v>6916</v>
      </c>
      <c r="D3789" s="1" t="s">
        <v>13810</v>
      </c>
      <c r="E3789" s="35">
        <v>9275</v>
      </c>
      <c r="F3789" s="35">
        <v>228053</v>
      </c>
      <c r="G3789" s="37">
        <f t="shared" si="238"/>
        <v>4.0670370484054148E-2</v>
      </c>
      <c r="I3789" s="28">
        <v>10.359</v>
      </c>
      <c r="J3789" s="28">
        <v>107.30888366699219</v>
      </c>
      <c r="K3789" s="28">
        <v>0.76829836720974787</v>
      </c>
      <c r="L3789" s="28">
        <v>44.89024258760108</v>
      </c>
      <c r="M3789" s="31"/>
      <c r="N3789" s="32">
        <f t="shared" si="236"/>
        <v>103.31414917800072</v>
      </c>
      <c r="O3789" s="32">
        <f t="shared" si="237"/>
        <v>73.172645156834932</v>
      </c>
      <c r="P3789" s="32">
        <f t="shared" si="239"/>
        <v>95.158132842302223</v>
      </c>
    </row>
    <row r="3790" spans="1:16" x14ac:dyDescent="0.2">
      <c r="A3790" s="20" t="s">
        <v>3785</v>
      </c>
      <c r="B3790" s="20" t="s">
        <v>10785</v>
      </c>
      <c r="C3790" s="20" t="s">
        <v>6919</v>
      </c>
      <c r="D3790" s="1" t="s">
        <v>13806</v>
      </c>
      <c r="E3790" s="35">
        <v>8056</v>
      </c>
      <c r="F3790" s="35">
        <v>102147</v>
      </c>
      <c r="G3790" s="37">
        <f t="shared" si="238"/>
        <v>7.8866731279430627E-2</v>
      </c>
      <c r="I3790" s="28">
        <v>12.193</v>
      </c>
      <c r="J3790" s="28">
        <v>148.66925048828125</v>
      </c>
      <c r="K3790" s="28">
        <v>0.29709064342990915</v>
      </c>
      <c r="L3790" s="28">
        <v>43.722442899702088</v>
      </c>
      <c r="M3790" s="31"/>
      <c r="N3790" s="32">
        <f t="shared" si="236"/>
        <v>106.21955791446833</v>
      </c>
      <c r="O3790" s="32">
        <f t="shared" si="237"/>
        <v>74.072989886346903</v>
      </c>
      <c r="P3790" s="32">
        <f t="shared" si="239"/>
        <v>97.520989528833383</v>
      </c>
    </row>
    <row r="3791" spans="1:16" x14ac:dyDescent="0.2">
      <c r="A3791" s="20" t="s">
        <v>3786</v>
      </c>
      <c r="B3791" s="20" t="s">
        <v>10786</v>
      </c>
      <c r="C3791" s="20" t="s">
        <v>6919</v>
      </c>
      <c r="D3791" s="1" t="s">
        <v>13806</v>
      </c>
      <c r="E3791" s="35">
        <v>6353</v>
      </c>
      <c r="F3791" s="35">
        <v>102147</v>
      </c>
      <c r="G3791" s="37">
        <f t="shared" si="238"/>
        <v>6.2194680215767476E-2</v>
      </c>
      <c r="I3791" s="28">
        <v>12.510999999999999</v>
      </c>
      <c r="J3791" s="28">
        <v>156.52511596679687</v>
      </c>
      <c r="K3791" s="28">
        <v>2.3842162382287611</v>
      </c>
      <c r="L3791" s="28">
        <v>37.637336691326929</v>
      </c>
      <c r="M3791" s="31"/>
      <c r="N3791" s="32">
        <f t="shared" si="236"/>
        <v>102.35525565486033</v>
      </c>
      <c r="O3791" s="32">
        <f t="shared" si="237"/>
        <v>70.127132529840466</v>
      </c>
      <c r="P3791" s="32">
        <f t="shared" si="239"/>
        <v>93.634619203142947</v>
      </c>
    </row>
    <row r="3792" spans="1:16" x14ac:dyDescent="0.2">
      <c r="A3792" s="20" t="s">
        <v>3787</v>
      </c>
      <c r="B3792" s="20" t="s">
        <v>10787</v>
      </c>
      <c r="C3792" s="20" t="s">
        <v>6919</v>
      </c>
      <c r="D3792" s="1" t="s">
        <v>13806</v>
      </c>
      <c r="E3792" s="35">
        <v>6375</v>
      </c>
      <c r="F3792" s="35">
        <v>102147</v>
      </c>
      <c r="G3792" s="37">
        <f t="shared" si="238"/>
        <v>6.2410056095626894E-2</v>
      </c>
      <c r="I3792" s="28">
        <v>11.484</v>
      </c>
      <c r="J3792" s="28">
        <v>131.88226318359375</v>
      </c>
      <c r="K3792" s="28">
        <v>2.0735296396960265</v>
      </c>
      <c r="L3792" s="28">
        <v>42.62980392156863</v>
      </c>
      <c r="M3792" s="31"/>
      <c r="N3792" s="32">
        <f t="shared" si="236"/>
        <v>102.52055389147253</v>
      </c>
      <c r="O3792" s="32">
        <f t="shared" si="237"/>
        <v>71.926415126891868</v>
      </c>
      <c r="P3792" s="32">
        <f t="shared" si="239"/>
        <v>94.242058718659464</v>
      </c>
    </row>
    <row r="3793" spans="1:16" x14ac:dyDescent="0.2">
      <c r="A3793" s="20" t="s">
        <v>3788</v>
      </c>
      <c r="B3793" s="20" t="s">
        <v>10788</v>
      </c>
      <c r="C3793" s="20" t="s">
        <v>6919</v>
      </c>
      <c r="D3793" s="1" t="s">
        <v>13806</v>
      </c>
      <c r="E3793" s="35">
        <v>6090</v>
      </c>
      <c r="F3793" s="35">
        <v>102147</v>
      </c>
      <c r="G3793" s="37">
        <f t="shared" si="238"/>
        <v>5.9619959470175336E-2</v>
      </c>
      <c r="I3793" s="28">
        <v>13.414</v>
      </c>
      <c r="J3793" s="28">
        <v>179.93539428710937</v>
      </c>
      <c r="K3793" s="28">
        <v>3.5636004094444553</v>
      </c>
      <c r="L3793" s="28">
        <v>38.990476190476187</v>
      </c>
      <c r="M3793" s="31"/>
      <c r="N3793" s="32">
        <f t="shared" si="236"/>
        <v>102.19034243666906</v>
      </c>
      <c r="O3793" s="32">
        <f t="shared" si="237"/>
        <v>70.286151326315235</v>
      </c>
      <c r="P3793" s="32">
        <f t="shared" si="239"/>
        <v>93.557359036419072</v>
      </c>
    </row>
    <row r="3794" spans="1:16" x14ac:dyDescent="0.2">
      <c r="A3794" s="20" t="s">
        <v>3789</v>
      </c>
      <c r="B3794" s="20" t="s">
        <v>10789</v>
      </c>
      <c r="C3794" s="20" t="s">
        <v>6919</v>
      </c>
      <c r="D3794" s="1" t="s">
        <v>13806</v>
      </c>
      <c r="E3794" s="35">
        <v>9422</v>
      </c>
      <c r="F3794" s="35">
        <v>102147</v>
      </c>
      <c r="G3794" s="37">
        <f t="shared" si="238"/>
        <v>9.2239615456156318E-2</v>
      </c>
      <c r="I3794" s="28">
        <v>11.464</v>
      </c>
      <c r="J3794" s="28">
        <v>131.42329406738281</v>
      </c>
      <c r="K3794" s="28">
        <v>3.5761043380153228</v>
      </c>
      <c r="L3794" s="28">
        <v>39.003820844831246</v>
      </c>
      <c r="M3794" s="31"/>
      <c r="N3794" s="32">
        <f t="shared" si="236"/>
        <v>99.573215184157789</v>
      </c>
      <c r="O3794" s="32">
        <f t="shared" si="237"/>
        <v>69.276688551731695</v>
      </c>
      <c r="P3794" s="32">
        <f t="shared" si="239"/>
        <v>91.375251142433939</v>
      </c>
    </row>
    <row r="3795" spans="1:16" x14ac:dyDescent="0.2">
      <c r="A3795" s="20" t="s">
        <v>3790</v>
      </c>
      <c r="B3795" s="20" t="s">
        <v>10790</v>
      </c>
      <c r="C3795" s="20" t="s">
        <v>6919</v>
      </c>
      <c r="D3795" s="1" t="s">
        <v>13806</v>
      </c>
      <c r="E3795" s="35">
        <v>9859</v>
      </c>
      <c r="F3795" s="35">
        <v>102147</v>
      </c>
      <c r="G3795" s="37">
        <f t="shared" si="238"/>
        <v>9.6517763615182037E-2</v>
      </c>
      <c r="I3795" s="28">
        <v>12.994</v>
      </c>
      <c r="J3795" s="28">
        <v>168.84403991699219</v>
      </c>
      <c r="K3795" s="28">
        <v>2.674135463591969</v>
      </c>
      <c r="L3795" s="28">
        <v>39.923927376001622</v>
      </c>
      <c r="M3795" s="31"/>
      <c r="N3795" s="32">
        <f t="shared" si="236"/>
        <v>103.09682880407928</v>
      </c>
      <c r="O3795" s="32">
        <f t="shared" si="237"/>
        <v>71.131111041484473</v>
      </c>
      <c r="P3795" s="32">
        <f t="shared" si="239"/>
        <v>94.447196852369956</v>
      </c>
    </row>
    <row r="3796" spans="1:16" x14ac:dyDescent="0.2">
      <c r="A3796" s="20" t="s">
        <v>3791</v>
      </c>
      <c r="B3796" s="20" t="s">
        <v>10791</v>
      </c>
      <c r="C3796" s="20" t="s">
        <v>6919</v>
      </c>
      <c r="D3796" s="1" t="s">
        <v>13806</v>
      </c>
      <c r="E3796" s="35">
        <v>7808</v>
      </c>
      <c r="F3796" s="35">
        <v>102147</v>
      </c>
      <c r="G3796" s="37">
        <f t="shared" si="238"/>
        <v>7.6438857724651726E-2</v>
      </c>
      <c r="I3796" s="28">
        <v>15.170999999999999</v>
      </c>
      <c r="J3796" s="28">
        <v>230.15924072265625</v>
      </c>
      <c r="K3796" s="28">
        <v>0.72102448235707006</v>
      </c>
      <c r="L3796" s="28">
        <v>46.398053278688522</v>
      </c>
      <c r="M3796" s="31"/>
      <c r="N3796" s="32">
        <f t="shared" si="236"/>
        <v>110.09802825358427</v>
      </c>
      <c r="O3796" s="32">
        <f t="shared" si="237"/>
        <v>76.252137065240447</v>
      </c>
      <c r="P3796" s="32">
        <f t="shared" si="239"/>
        <v>100.93963850519742</v>
      </c>
    </row>
    <row r="3797" spans="1:16" x14ac:dyDescent="0.2">
      <c r="A3797" s="20" t="s">
        <v>3792</v>
      </c>
      <c r="B3797" s="20" t="s">
        <v>10792</v>
      </c>
      <c r="C3797" s="20" t="s">
        <v>6919</v>
      </c>
      <c r="D3797" s="1" t="s">
        <v>13806</v>
      </c>
      <c r="E3797" s="35">
        <v>5659</v>
      </c>
      <c r="F3797" s="35">
        <v>102147</v>
      </c>
      <c r="G3797" s="37">
        <f t="shared" si="238"/>
        <v>5.540055018747491E-2</v>
      </c>
      <c r="I3797" s="28">
        <v>9.8390000000000004</v>
      </c>
      <c r="J3797" s="28">
        <v>96.805923461914063</v>
      </c>
      <c r="K3797" s="28">
        <v>0.81415240135350686</v>
      </c>
      <c r="L3797" s="28">
        <v>43.789185368439654</v>
      </c>
      <c r="M3797" s="31"/>
      <c r="N3797" s="32">
        <f t="shared" si="236"/>
        <v>102.27953118394565</v>
      </c>
      <c r="O3797" s="32">
        <f t="shared" si="237"/>
        <v>72.34041248234152</v>
      </c>
      <c r="P3797" s="32">
        <f t="shared" si="239"/>
        <v>94.178278471565065</v>
      </c>
    </row>
    <row r="3798" spans="1:16" x14ac:dyDescent="0.2">
      <c r="A3798" s="20" t="s">
        <v>3793</v>
      </c>
      <c r="B3798" s="20" t="s">
        <v>10793</v>
      </c>
      <c r="C3798" s="20" t="s">
        <v>6919</v>
      </c>
      <c r="D3798" s="1" t="s">
        <v>13806</v>
      </c>
      <c r="E3798" s="35">
        <v>6716</v>
      </c>
      <c r="F3798" s="35">
        <v>102147</v>
      </c>
      <c r="G3798" s="37">
        <f t="shared" si="238"/>
        <v>6.574838223344788E-2</v>
      </c>
      <c r="I3798" s="28">
        <v>7.3819999999999997</v>
      </c>
      <c r="J3798" s="28">
        <v>54.493923187255859</v>
      </c>
      <c r="K3798" s="28">
        <v>2.2892585633205522</v>
      </c>
      <c r="L3798" s="28">
        <v>36.620905300774268</v>
      </c>
      <c r="M3798" s="31"/>
      <c r="N3798" s="32">
        <f t="shared" si="236"/>
        <v>95.089765145154274</v>
      </c>
      <c r="O3798" s="32">
        <f t="shared" si="237"/>
        <v>66.468925043011907</v>
      </c>
      <c r="P3798" s="32">
        <f t="shared" si="239"/>
        <v>87.345226609500301</v>
      </c>
    </row>
    <row r="3799" spans="1:16" x14ac:dyDescent="0.2">
      <c r="A3799" s="20" t="s">
        <v>3794</v>
      </c>
      <c r="B3799" s="20" t="s">
        <v>10794</v>
      </c>
      <c r="C3799" s="20" t="s">
        <v>6919</v>
      </c>
      <c r="D3799" s="1" t="s">
        <v>13806</v>
      </c>
      <c r="E3799" s="35">
        <v>6170</v>
      </c>
      <c r="F3799" s="35">
        <v>102147</v>
      </c>
      <c r="G3799" s="37">
        <f t="shared" si="238"/>
        <v>6.040314448784595E-2</v>
      </c>
      <c r="I3799" s="28">
        <v>9.2249999999999996</v>
      </c>
      <c r="J3799" s="28">
        <v>85.100624084472656</v>
      </c>
      <c r="K3799" s="28">
        <v>2.2522679637175198</v>
      </c>
      <c r="L3799" s="28">
        <v>39.188168557536464</v>
      </c>
      <c r="M3799" s="31"/>
      <c r="N3799" s="32">
        <f t="shared" si="236"/>
        <v>98.36794825357191</v>
      </c>
      <c r="O3799" s="32">
        <f t="shared" si="237"/>
        <v>68.926451748046205</v>
      </c>
      <c r="P3799" s="32">
        <f t="shared" si="239"/>
        <v>90.401347573066431</v>
      </c>
    </row>
    <row r="3800" spans="1:16" x14ac:dyDescent="0.2">
      <c r="A3800" s="20" t="s">
        <v>3795</v>
      </c>
      <c r="B3800" s="20" t="s">
        <v>10795</v>
      </c>
      <c r="C3800" s="20" t="s">
        <v>6919</v>
      </c>
      <c r="D3800" s="1" t="s">
        <v>13806</v>
      </c>
      <c r="E3800" s="35">
        <v>6101</v>
      </c>
      <c r="F3800" s="35">
        <v>102147</v>
      </c>
      <c r="G3800" s="37">
        <f t="shared" si="238"/>
        <v>5.9727647410105042E-2</v>
      </c>
      <c r="I3800" s="28">
        <v>8.234</v>
      </c>
      <c r="J3800" s="28">
        <v>67.798759460449219</v>
      </c>
      <c r="K3800" s="28">
        <v>3.2916985793660563</v>
      </c>
      <c r="L3800" s="28">
        <v>40.17587280773644</v>
      </c>
      <c r="M3800" s="31"/>
      <c r="N3800" s="32">
        <f t="shared" si="236"/>
        <v>95.708725792878496</v>
      </c>
      <c r="O3800" s="32">
        <f t="shared" si="237"/>
        <v>67.892177413295968</v>
      </c>
      <c r="P3800" s="32">
        <f t="shared" si="239"/>
        <v>88.181821268561805</v>
      </c>
    </row>
    <row r="3801" spans="1:16" x14ac:dyDescent="0.2">
      <c r="A3801" s="20" t="s">
        <v>3796</v>
      </c>
      <c r="B3801" s="20" t="s">
        <v>10796</v>
      </c>
      <c r="C3801" s="20" t="s">
        <v>6919</v>
      </c>
      <c r="D3801" s="1" t="s">
        <v>13806</v>
      </c>
      <c r="E3801" s="35">
        <v>5682</v>
      </c>
      <c r="F3801" s="35">
        <v>102147</v>
      </c>
      <c r="G3801" s="37">
        <f t="shared" si="238"/>
        <v>5.5625715880055215E-2</v>
      </c>
      <c r="I3801" s="28">
        <v>6.835</v>
      </c>
      <c r="J3801" s="28">
        <v>46.71722412109375</v>
      </c>
      <c r="K3801" s="28">
        <v>3.0420913929967486</v>
      </c>
      <c r="L3801" s="28">
        <v>37.117564237944386</v>
      </c>
      <c r="M3801" s="31"/>
      <c r="N3801" s="32">
        <f t="shared" si="236"/>
        <v>93.336509534139964</v>
      </c>
      <c r="O3801" s="32">
        <f t="shared" si="237"/>
        <v>65.701948131919011</v>
      </c>
      <c r="P3801" s="32">
        <f t="shared" si="239"/>
        <v>85.858849027613587</v>
      </c>
    </row>
    <row r="3802" spans="1:16" x14ac:dyDescent="0.2">
      <c r="A3802" s="20" t="s">
        <v>3797</v>
      </c>
      <c r="B3802" s="20" t="s">
        <v>10797</v>
      </c>
      <c r="C3802" s="20" t="s">
        <v>6919</v>
      </c>
      <c r="D3802" s="1" t="s">
        <v>13806</v>
      </c>
      <c r="E3802" s="35">
        <v>5912</v>
      </c>
      <c r="F3802" s="35">
        <v>102147</v>
      </c>
      <c r="G3802" s="37">
        <f t="shared" si="238"/>
        <v>5.7877372805858224E-2</v>
      </c>
      <c r="I3802" s="28">
        <v>5.9029999999999996</v>
      </c>
      <c r="J3802" s="28">
        <v>34.845409393310547</v>
      </c>
      <c r="K3802" s="28">
        <v>2.7609918156904678</v>
      </c>
      <c r="L3802" s="28">
        <v>38.486975642760484</v>
      </c>
      <c r="M3802" s="31"/>
      <c r="N3802" s="32">
        <f t="shared" si="236"/>
        <v>92.647653236802455</v>
      </c>
      <c r="O3802" s="32">
        <f t="shared" si="237"/>
        <v>65.722021190353914</v>
      </c>
      <c r="P3802" s="32">
        <f t="shared" si="239"/>
        <v>85.361822554112223</v>
      </c>
    </row>
    <row r="3803" spans="1:16" x14ac:dyDescent="0.2">
      <c r="A3803" s="20" t="s">
        <v>3798</v>
      </c>
      <c r="B3803" s="20" t="s">
        <v>10798</v>
      </c>
      <c r="C3803" s="20" t="s">
        <v>6916</v>
      </c>
      <c r="D3803" s="1" t="s">
        <v>13810</v>
      </c>
      <c r="E3803" s="35">
        <v>5700</v>
      </c>
      <c r="F3803" s="35">
        <v>228053</v>
      </c>
      <c r="G3803" s="37">
        <f t="shared" si="238"/>
        <v>2.4994189947073708E-2</v>
      </c>
      <c r="I3803" s="28">
        <v>12.978</v>
      </c>
      <c r="J3803" s="28">
        <v>168.42848205566406</v>
      </c>
      <c r="K3803" s="28">
        <v>-0.1731436030193968</v>
      </c>
      <c r="L3803" s="28">
        <v>45.934035087719302</v>
      </c>
      <c r="M3803" s="31"/>
      <c r="N3803" s="32">
        <f t="shared" si="236"/>
        <v>108.41769128901809</v>
      </c>
      <c r="O3803" s="32">
        <f t="shared" si="237"/>
        <v>75.756376486039727</v>
      </c>
      <c r="P3803" s="32">
        <f t="shared" si="239"/>
        <v>99.579837116531465</v>
      </c>
    </row>
    <row r="3804" spans="1:16" x14ac:dyDescent="0.2">
      <c r="A3804" s="20" t="s">
        <v>3799</v>
      </c>
      <c r="B3804" s="20" t="s">
        <v>10799</v>
      </c>
      <c r="C3804" s="20" t="s">
        <v>6920</v>
      </c>
      <c r="D3804" s="1" t="s">
        <v>14135</v>
      </c>
      <c r="E3804" s="35">
        <v>6292</v>
      </c>
      <c r="F3804" s="35">
        <v>540178</v>
      </c>
      <c r="G3804" s="37">
        <f t="shared" si="238"/>
        <v>1.1648012321864274E-2</v>
      </c>
      <c r="I3804" s="28">
        <v>18.134</v>
      </c>
      <c r="J3804" s="28">
        <v>328.84194946289062</v>
      </c>
      <c r="K3804" s="28">
        <v>0.98709166913150104</v>
      </c>
      <c r="L3804" s="28">
        <v>46.231722822631916</v>
      </c>
      <c r="M3804" s="31"/>
      <c r="N3804" s="32">
        <f t="shared" si="236"/>
        <v>113.32122446454588</v>
      </c>
      <c r="O3804" s="32">
        <f t="shared" si="237"/>
        <v>76.882926093557543</v>
      </c>
      <c r="P3804" s="32">
        <f t="shared" si="239"/>
        <v>103.4613529548115</v>
      </c>
    </row>
    <row r="3805" spans="1:16" x14ac:dyDescent="0.2">
      <c r="A3805" s="20" t="s">
        <v>3800</v>
      </c>
      <c r="B3805" s="20" t="s">
        <v>10800</v>
      </c>
      <c r="C3805" s="20" t="s">
        <v>6920</v>
      </c>
      <c r="D3805" s="1" t="s">
        <v>14135</v>
      </c>
      <c r="E3805" s="35">
        <v>6504</v>
      </c>
      <c r="F3805" s="35">
        <v>540178</v>
      </c>
      <c r="G3805" s="37">
        <f t="shared" si="238"/>
        <v>1.2040475546949338E-2</v>
      </c>
      <c r="I3805" s="28">
        <v>21.841999999999999</v>
      </c>
      <c r="J3805" s="28">
        <v>477.07296752929687</v>
      </c>
      <c r="K3805" s="28">
        <v>-0.84846547050519261</v>
      </c>
      <c r="L3805" s="28">
        <v>45.58410209102091</v>
      </c>
      <c r="M3805" s="31"/>
      <c r="N3805" s="32">
        <f t="shared" si="236"/>
        <v>119.99035902211946</v>
      </c>
      <c r="O3805" s="32">
        <f t="shared" si="237"/>
        <v>78.437385476206913</v>
      </c>
      <c r="P3805" s="32">
        <f t="shared" si="239"/>
        <v>108.74650301548738</v>
      </c>
    </row>
    <row r="3806" spans="1:16" x14ac:dyDescent="0.2">
      <c r="A3806" s="20" t="s">
        <v>3801</v>
      </c>
      <c r="B3806" s="20" t="s">
        <v>10801</v>
      </c>
      <c r="C3806" s="20" t="s">
        <v>6920</v>
      </c>
      <c r="D3806" s="1" t="s">
        <v>14135</v>
      </c>
      <c r="E3806" s="35">
        <v>8046</v>
      </c>
      <c r="F3806" s="35">
        <v>540178</v>
      </c>
      <c r="G3806" s="37">
        <f t="shared" si="238"/>
        <v>1.4895090136954855E-2</v>
      </c>
      <c r="I3806" s="28">
        <v>14.531000000000001</v>
      </c>
      <c r="J3806" s="28">
        <v>211.14996337890625</v>
      </c>
      <c r="K3806" s="28">
        <v>0.82684477427538527</v>
      </c>
      <c r="L3806" s="28">
        <v>42.650385284613471</v>
      </c>
      <c r="M3806" s="31"/>
      <c r="N3806" s="32">
        <f t="shared" si="236"/>
        <v>108.30093836145164</v>
      </c>
      <c r="O3806" s="32">
        <f t="shared" si="237"/>
        <v>74.32738822694094</v>
      </c>
      <c r="P3806" s="32">
        <f t="shared" si="239"/>
        <v>99.108005265473238</v>
      </c>
    </row>
    <row r="3807" spans="1:16" x14ac:dyDescent="0.2">
      <c r="A3807" s="20" t="s">
        <v>3802</v>
      </c>
      <c r="B3807" s="20" t="s">
        <v>10802</v>
      </c>
      <c r="C3807" s="20" t="s">
        <v>6920</v>
      </c>
      <c r="D3807" s="1" t="s">
        <v>14135</v>
      </c>
      <c r="E3807" s="35">
        <v>8044</v>
      </c>
      <c r="F3807" s="35">
        <v>540178</v>
      </c>
      <c r="G3807" s="37">
        <f t="shared" si="238"/>
        <v>1.4891387653699337E-2</v>
      </c>
      <c r="I3807" s="28">
        <v>19.591000000000001</v>
      </c>
      <c r="J3807" s="28">
        <v>383.80728149414062</v>
      </c>
      <c r="K3807" s="28">
        <v>0.18924852626350655</v>
      </c>
      <c r="L3807" s="28">
        <v>41.659870711089013</v>
      </c>
      <c r="M3807" s="31"/>
      <c r="N3807" s="32">
        <f t="shared" si="236"/>
        <v>115.13114079693429</v>
      </c>
      <c r="O3807" s="32">
        <f t="shared" si="237"/>
        <v>75.794320989229988</v>
      </c>
      <c r="P3807" s="32">
        <f t="shared" si="239"/>
        <v>104.48695579804466</v>
      </c>
    </row>
    <row r="3808" spans="1:16" x14ac:dyDescent="0.2">
      <c r="A3808" s="20" t="s">
        <v>3803</v>
      </c>
      <c r="B3808" s="20" t="s">
        <v>10803</v>
      </c>
      <c r="C3808" s="20" t="s">
        <v>6920</v>
      </c>
      <c r="D3808" s="1" t="s">
        <v>14135</v>
      </c>
      <c r="E3808" s="35">
        <v>5630</v>
      </c>
      <c r="F3808" s="35">
        <v>540178</v>
      </c>
      <c r="G3808" s="37">
        <f t="shared" si="238"/>
        <v>1.0422490364287327E-2</v>
      </c>
      <c r="I3808" s="28">
        <v>19.497</v>
      </c>
      <c r="J3808" s="28">
        <v>380.13299560546875</v>
      </c>
      <c r="K3808" s="28">
        <v>2.8075369414048752</v>
      </c>
      <c r="L3808" s="28">
        <v>42.47246891651865</v>
      </c>
      <c r="M3808" s="31"/>
      <c r="N3808" s="32">
        <f t="shared" si="236"/>
        <v>111.52060266063852</v>
      </c>
      <c r="O3808" s="32">
        <f t="shared" si="237"/>
        <v>74.218574192943038</v>
      </c>
      <c r="P3808" s="32">
        <f t="shared" si="239"/>
        <v>101.42701365713108</v>
      </c>
    </row>
    <row r="3809" spans="1:16" x14ac:dyDescent="0.2">
      <c r="A3809" s="20" t="s">
        <v>3804</v>
      </c>
      <c r="B3809" s="20" t="s">
        <v>10804</v>
      </c>
      <c r="C3809" s="20" t="s">
        <v>6920</v>
      </c>
      <c r="D3809" s="1" t="s">
        <v>14135</v>
      </c>
      <c r="E3809" s="35">
        <v>5417</v>
      </c>
      <c r="F3809" s="35">
        <v>540178</v>
      </c>
      <c r="G3809" s="37">
        <f t="shared" si="238"/>
        <v>1.0028175897574503E-2</v>
      </c>
      <c r="I3809" s="28">
        <v>7.7919999999999998</v>
      </c>
      <c r="J3809" s="28">
        <v>60.715263366699219</v>
      </c>
      <c r="K3809" s="28">
        <v>0.3017264533839496</v>
      </c>
      <c r="L3809" s="28">
        <v>42.72752446003323</v>
      </c>
      <c r="M3809" s="31"/>
      <c r="N3809" s="32">
        <f t="shared" si="236"/>
        <v>99.842066711115123</v>
      </c>
      <c r="O3809" s="32">
        <f t="shared" si="237"/>
        <v>70.829293181685756</v>
      </c>
      <c r="P3809" s="32">
        <f t="shared" si="239"/>
        <v>91.991474561374261</v>
      </c>
    </row>
    <row r="3810" spans="1:16" x14ac:dyDescent="0.2">
      <c r="A3810" s="20" t="s">
        <v>3805</v>
      </c>
      <c r="B3810" s="20" t="s">
        <v>10805</v>
      </c>
      <c r="C3810" s="20" t="s">
        <v>6920</v>
      </c>
      <c r="D3810" s="1" t="s">
        <v>14135</v>
      </c>
      <c r="E3810" s="35">
        <v>6602</v>
      </c>
      <c r="F3810" s="35">
        <v>540178</v>
      </c>
      <c r="G3810" s="37">
        <f t="shared" si="238"/>
        <v>1.2221897226469793E-2</v>
      </c>
      <c r="I3810" s="28">
        <v>15.489000000000001</v>
      </c>
      <c r="J3810" s="28">
        <v>239.90911865234375</v>
      </c>
      <c r="K3810" s="28">
        <v>-0.53305504900162171</v>
      </c>
      <c r="L3810" s="28">
        <v>46.217509845501361</v>
      </c>
      <c r="M3810" s="31"/>
      <c r="N3810" s="32">
        <f t="shared" si="236"/>
        <v>112.22273615183352</v>
      </c>
      <c r="O3810" s="32">
        <f t="shared" si="237"/>
        <v>77.206150856825474</v>
      </c>
      <c r="P3810" s="32">
        <f t="shared" si="239"/>
        <v>102.74756724566626</v>
      </c>
    </row>
    <row r="3811" spans="1:16" x14ac:dyDescent="0.2">
      <c r="A3811" s="20" t="s">
        <v>3806</v>
      </c>
      <c r="B3811" s="20" t="s">
        <v>10806</v>
      </c>
      <c r="C3811" s="20" t="s">
        <v>6920</v>
      </c>
      <c r="D3811" s="1" t="s">
        <v>14135</v>
      </c>
      <c r="E3811" s="35">
        <v>5304</v>
      </c>
      <c r="F3811" s="35">
        <v>540178</v>
      </c>
      <c r="G3811" s="37">
        <f t="shared" si="238"/>
        <v>9.8189855936376535E-3</v>
      </c>
      <c r="I3811" s="28">
        <v>6.8209999999999997</v>
      </c>
      <c r="J3811" s="28">
        <v>46.526039123535156</v>
      </c>
      <c r="K3811" s="28">
        <v>3.8402812759980547</v>
      </c>
      <c r="L3811" s="28">
        <v>44.545814479638011</v>
      </c>
      <c r="M3811" s="31"/>
      <c r="N3811" s="32">
        <f t="shared" si="236"/>
        <v>93.8454372482108</v>
      </c>
      <c r="O3811" s="32">
        <f t="shared" si="237"/>
        <v>68.272346350982133</v>
      </c>
      <c r="P3811" s="32">
        <f t="shared" si="239"/>
        <v>86.925591876007886</v>
      </c>
    </row>
    <row r="3812" spans="1:16" x14ac:dyDescent="0.2">
      <c r="A3812" s="20" t="s">
        <v>3807</v>
      </c>
      <c r="B3812" s="20" t="s">
        <v>10807</v>
      </c>
      <c r="C3812" s="20" t="s">
        <v>6920</v>
      </c>
      <c r="D3812" s="1" t="s">
        <v>14135</v>
      </c>
      <c r="E3812" s="35">
        <v>7251</v>
      </c>
      <c r="F3812" s="35">
        <v>540178</v>
      </c>
      <c r="G3812" s="37">
        <f t="shared" si="238"/>
        <v>1.3423353042885864E-2</v>
      </c>
      <c r="I3812" s="28">
        <v>5.7679999999999998</v>
      </c>
      <c r="J3812" s="28">
        <v>33.269824981689453</v>
      </c>
      <c r="K3812" s="28">
        <v>3.1569459473890418</v>
      </c>
      <c r="L3812" s="28">
        <v>41.285339953109919</v>
      </c>
      <c r="M3812" s="31"/>
      <c r="N3812" s="32">
        <f t="shared" si="236"/>
        <v>92.510151881803282</v>
      </c>
      <c r="O3812" s="32">
        <f t="shared" si="237"/>
        <v>66.510308278839176</v>
      </c>
      <c r="P3812" s="32">
        <f t="shared" si="239"/>
        <v>85.474831116042111</v>
      </c>
    </row>
    <row r="3813" spans="1:16" x14ac:dyDescent="0.2">
      <c r="A3813" s="20" t="s">
        <v>3808</v>
      </c>
      <c r="B3813" s="20" t="s">
        <v>10808</v>
      </c>
      <c r="C3813" s="20" t="s">
        <v>6920</v>
      </c>
      <c r="D3813" s="1" t="s">
        <v>14135</v>
      </c>
      <c r="E3813" s="35">
        <v>7465</v>
      </c>
      <c r="F3813" s="35">
        <v>540178</v>
      </c>
      <c r="G3813" s="37">
        <f t="shared" si="238"/>
        <v>1.3819518751226447E-2</v>
      </c>
      <c r="I3813" s="28">
        <v>23.141999999999999</v>
      </c>
      <c r="J3813" s="28">
        <v>535.55218505859375</v>
      </c>
      <c r="K3813" s="28">
        <v>-0.88034075244758458</v>
      </c>
      <c r="L3813" s="28">
        <v>47.645545880776957</v>
      </c>
      <c r="M3813" s="31"/>
      <c r="N3813" s="32">
        <f t="shared" si="236"/>
        <v>121.89375978176204</v>
      </c>
      <c r="O3813" s="32">
        <f t="shared" si="237"/>
        <v>79.346187631759747</v>
      </c>
      <c r="P3813" s="32">
        <f t="shared" si="239"/>
        <v>110.38077445574621</v>
      </c>
    </row>
    <row r="3814" spans="1:16" x14ac:dyDescent="0.2">
      <c r="A3814" s="20" t="s">
        <v>3809</v>
      </c>
      <c r="B3814" s="20" t="s">
        <v>10809</v>
      </c>
      <c r="C3814" s="20" t="s">
        <v>6920</v>
      </c>
      <c r="D3814" s="1" t="s">
        <v>14135</v>
      </c>
      <c r="E3814" s="35">
        <v>5325</v>
      </c>
      <c r="F3814" s="35">
        <v>540178</v>
      </c>
      <c r="G3814" s="37">
        <f t="shared" si="238"/>
        <v>9.8578616678206069E-3</v>
      </c>
      <c r="I3814" s="28">
        <v>5.8620000000000001</v>
      </c>
      <c r="J3814" s="28">
        <v>34.363044738769531</v>
      </c>
      <c r="K3814" s="28">
        <v>3.5771617236458613</v>
      </c>
      <c r="L3814" s="28">
        <v>41.665915492957744</v>
      </c>
      <c r="M3814" s="31"/>
      <c r="N3814" s="32">
        <f t="shared" si="236"/>
        <v>92.145136225266015</v>
      </c>
      <c r="O3814" s="32">
        <f t="shared" si="237"/>
        <v>66.446357354641592</v>
      </c>
      <c r="P3814" s="32">
        <f t="shared" si="239"/>
        <v>85.191280832743715</v>
      </c>
    </row>
    <row r="3815" spans="1:16" x14ac:dyDescent="0.2">
      <c r="A3815" s="20" t="s">
        <v>3810</v>
      </c>
      <c r="B3815" s="20" t="s">
        <v>10810</v>
      </c>
      <c r="C3815" s="20" t="s">
        <v>6920</v>
      </c>
      <c r="D3815" s="1" t="s">
        <v>14135</v>
      </c>
      <c r="E3815" s="35">
        <v>6572</v>
      </c>
      <c r="F3815" s="35">
        <v>540178</v>
      </c>
      <c r="G3815" s="37">
        <f t="shared" si="238"/>
        <v>1.2166359977637001E-2</v>
      </c>
      <c r="I3815" s="28">
        <v>10.523999999999999</v>
      </c>
      <c r="J3815" s="28">
        <v>110.75457763671875</v>
      </c>
      <c r="K3815" s="28">
        <v>0.78773881152207759</v>
      </c>
      <c r="L3815" s="28">
        <v>44.444461351186852</v>
      </c>
      <c r="M3815" s="31"/>
      <c r="N3815" s="32">
        <f t="shared" si="236"/>
        <v>103.4163020765786</v>
      </c>
      <c r="O3815" s="32">
        <f t="shared" si="237"/>
        <v>73.070511898824805</v>
      </c>
      <c r="P3815" s="32">
        <f t="shared" si="239"/>
        <v>95.205007768383481</v>
      </c>
    </row>
    <row r="3816" spans="1:16" x14ac:dyDescent="0.2">
      <c r="A3816" s="20" t="s">
        <v>3811</v>
      </c>
      <c r="B3816" s="20" t="s">
        <v>10811</v>
      </c>
      <c r="C3816" s="20" t="s">
        <v>6920</v>
      </c>
      <c r="D3816" s="1" t="s">
        <v>14135</v>
      </c>
      <c r="E3816" s="35">
        <v>5330</v>
      </c>
      <c r="F3816" s="35">
        <v>540178</v>
      </c>
      <c r="G3816" s="37">
        <f t="shared" si="238"/>
        <v>9.8671178759594056E-3</v>
      </c>
      <c r="I3816" s="28">
        <v>22.312999999999999</v>
      </c>
      <c r="J3816" s="28">
        <v>497.86996459960937</v>
      </c>
      <c r="K3816" s="28">
        <v>1.4820616810441196</v>
      </c>
      <c r="L3816" s="28">
        <v>48.636210131332085</v>
      </c>
      <c r="M3816" s="31"/>
      <c r="N3816" s="32">
        <f t="shared" si="236"/>
        <v>117.90333544550883</v>
      </c>
      <c r="O3816" s="32">
        <f t="shared" si="237"/>
        <v>78.052191391472888</v>
      </c>
      <c r="P3816" s="32">
        <f t="shared" si="239"/>
        <v>107.11997899213634</v>
      </c>
    </row>
    <row r="3817" spans="1:16" x14ac:dyDescent="0.2">
      <c r="A3817" s="20" t="s">
        <v>3812</v>
      </c>
      <c r="B3817" s="20" t="s">
        <v>10812</v>
      </c>
      <c r="C3817" s="20" t="s">
        <v>6920</v>
      </c>
      <c r="D3817" s="1" t="s">
        <v>14135</v>
      </c>
      <c r="E3817" s="35">
        <v>6277</v>
      </c>
      <c r="F3817" s="35">
        <v>540178</v>
      </c>
      <c r="G3817" s="37">
        <f t="shared" si="238"/>
        <v>1.1620243697447878E-2</v>
      </c>
      <c r="I3817" s="28">
        <v>11.878</v>
      </c>
      <c r="J3817" s="28">
        <v>141.08688354492187</v>
      </c>
      <c r="K3817" s="28">
        <v>-0.54400953708640465</v>
      </c>
      <c r="L3817" s="28">
        <v>40.882587223195792</v>
      </c>
      <c r="M3817" s="31"/>
      <c r="N3817" s="32">
        <f t="shared" si="236"/>
        <v>106.34729733696039</v>
      </c>
      <c r="O3817" s="32">
        <f t="shared" si="237"/>
        <v>73.307448909705542</v>
      </c>
      <c r="P3817" s="32">
        <f t="shared" si="239"/>
        <v>97.407015414981174</v>
      </c>
    </row>
    <row r="3818" spans="1:16" x14ac:dyDescent="0.2">
      <c r="A3818" s="20" t="s">
        <v>3813</v>
      </c>
      <c r="B3818" s="20" t="s">
        <v>10813</v>
      </c>
      <c r="C3818" s="20" t="s">
        <v>6920</v>
      </c>
      <c r="D3818" s="1" t="s">
        <v>14135</v>
      </c>
      <c r="E3818" s="35">
        <v>5400</v>
      </c>
      <c r="F3818" s="35">
        <v>540178</v>
      </c>
      <c r="G3818" s="37">
        <f t="shared" si="238"/>
        <v>9.9967047899025881E-3</v>
      </c>
      <c r="I3818" s="28">
        <v>8.5649999999999995</v>
      </c>
      <c r="J3818" s="28">
        <v>73.359222412109375</v>
      </c>
      <c r="K3818" s="28">
        <v>0.20983208041335227</v>
      </c>
      <c r="L3818" s="28">
        <v>44.638888888888886</v>
      </c>
      <c r="M3818" s="31"/>
      <c r="N3818" s="32">
        <f t="shared" si="236"/>
        <v>101.51258407267423</v>
      </c>
      <c r="O3818" s="32">
        <f t="shared" si="237"/>
        <v>72.275950490488739</v>
      </c>
      <c r="P3818" s="32">
        <f t="shared" si="239"/>
        <v>93.60141743249298</v>
      </c>
    </row>
    <row r="3819" spans="1:16" x14ac:dyDescent="0.2">
      <c r="A3819" s="20" t="s">
        <v>3814</v>
      </c>
      <c r="B3819" s="20" t="s">
        <v>10814</v>
      </c>
      <c r="C3819" s="20" t="s">
        <v>6920</v>
      </c>
      <c r="D3819" s="1" t="s">
        <v>14135</v>
      </c>
      <c r="E3819" s="35">
        <v>7705</v>
      </c>
      <c r="F3819" s="35">
        <v>540178</v>
      </c>
      <c r="G3819" s="37">
        <f t="shared" si="238"/>
        <v>1.4263816741888785E-2</v>
      </c>
      <c r="I3819" s="28">
        <v>5.9859999999999998</v>
      </c>
      <c r="J3819" s="28">
        <v>35.832195281982422</v>
      </c>
      <c r="K3819" s="28">
        <v>0.76626088850994611</v>
      </c>
      <c r="L3819" s="28">
        <v>43.832965606748864</v>
      </c>
      <c r="M3819" s="31"/>
      <c r="N3819" s="32">
        <f t="shared" si="236"/>
        <v>96.767286070133423</v>
      </c>
      <c r="O3819" s="32">
        <f t="shared" si="237"/>
        <v>69.521485901038304</v>
      </c>
      <c r="P3819" s="32">
        <f t="shared" si="239"/>
        <v>89.394820810859287</v>
      </c>
    </row>
    <row r="3820" spans="1:16" x14ac:dyDescent="0.2">
      <c r="A3820" s="20" t="s">
        <v>3815</v>
      </c>
      <c r="B3820" s="20" t="s">
        <v>10815</v>
      </c>
      <c r="C3820" s="20" t="s">
        <v>6920</v>
      </c>
      <c r="D3820" s="1" t="s">
        <v>14135</v>
      </c>
      <c r="E3820" s="35">
        <v>8025</v>
      </c>
      <c r="F3820" s="35">
        <v>540178</v>
      </c>
      <c r="G3820" s="37">
        <f t="shared" si="238"/>
        <v>1.4856214062771902E-2</v>
      </c>
      <c r="I3820" s="28">
        <v>3.411</v>
      </c>
      <c r="J3820" s="28">
        <v>11.634921073913574</v>
      </c>
      <c r="K3820" s="28">
        <v>3.1092812946596231</v>
      </c>
      <c r="L3820" s="28">
        <v>40.227414330218068</v>
      </c>
      <c r="M3820" s="31"/>
      <c r="N3820" s="32">
        <f t="shared" si="236"/>
        <v>88.721919406869617</v>
      </c>
      <c r="O3820" s="32">
        <f t="shared" si="237"/>
        <v>63.940114351213452</v>
      </c>
      <c r="P3820" s="32">
        <f t="shared" si="239"/>
        <v>82.016188773119708</v>
      </c>
    </row>
    <row r="3821" spans="1:16" x14ac:dyDescent="0.2">
      <c r="A3821" s="20" t="s">
        <v>3816</v>
      </c>
      <c r="B3821" s="20" t="s">
        <v>10816</v>
      </c>
      <c r="C3821" s="20" t="s">
        <v>6920</v>
      </c>
      <c r="D3821" s="1" t="s">
        <v>14135</v>
      </c>
      <c r="E3821" s="35">
        <v>9166</v>
      </c>
      <c r="F3821" s="35">
        <v>540178</v>
      </c>
      <c r="G3821" s="37">
        <f t="shared" si="238"/>
        <v>1.6968480760045764E-2</v>
      </c>
      <c r="I3821" s="28">
        <v>0.59399999999999997</v>
      </c>
      <c r="J3821" s="28">
        <v>0.352836012840271</v>
      </c>
      <c r="K3821" s="28">
        <v>2.0932656544042665</v>
      </c>
      <c r="L3821" s="28">
        <v>41.736526292821296</v>
      </c>
      <c r="M3821" s="31"/>
      <c r="N3821" s="32">
        <f t="shared" si="236"/>
        <v>85.973538914246305</v>
      </c>
      <c r="O3821" s="32">
        <f t="shared" si="237"/>
        <v>62.378210366108625</v>
      </c>
      <c r="P3821" s="32">
        <f t="shared" si="239"/>
        <v>79.588858012137138</v>
      </c>
    </row>
    <row r="3822" spans="1:16" x14ac:dyDescent="0.2">
      <c r="A3822" s="20" t="s">
        <v>3817</v>
      </c>
      <c r="B3822" s="20" t="s">
        <v>10817</v>
      </c>
      <c r="C3822" s="20" t="s">
        <v>6920</v>
      </c>
      <c r="D3822" s="1" t="s">
        <v>14135</v>
      </c>
      <c r="E3822" s="35">
        <v>6150</v>
      </c>
      <c r="F3822" s="35">
        <v>540178</v>
      </c>
      <c r="G3822" s="37">
        <f t="shared" si="238"/>
        <v>1.1385136010722392E-2</v>
      </c>
      <c r="I3822" s="28">
        <v>1.994</v>
      </c>
      <c r="J3822" s="28">
        <v>3.9760360717773437</v>
      </c>
      <c r="K3822" s="28">
        <v>2.928149610035192</v>
      </c>
      <c r="L3822" s="28">
        <v>42.585691056910569</v>
      </c>
      <c r="M3822" s="31"/>
      <c r="N3822" s="32">
        <f t="shared" si="236"/>
        <v>87.256484047737928</v>
      </c>
      <c r="O3822" s="32">
        <f t="shared" si="237"/>
        <v>63.645370532591144</v>
      </c>
      <c r="P3822" s="32">
        <f t="shared" si="239"/>
        <v>80.867531877390306</v>
      </c>
    </row>
    <row r="3823" spans="1:16" x14ac:dyDescent="0.2">
      <c r="A3823" s="20" t="s">
        <v>3818</v>
      </c>
      <c r="B3823" s="20" t="s">
        <v>10818</v>
      </c>
      <c r="C3823" s="20" t="s">
        <v>6920</v>
      </c>
      <c r="D3823" s="1" t="s">
        <v>14135</v>
      </c>
      <c r="E3823" s="35">
        <v>8378</v>
      </c>
      <c r="F3823" s="35">
        <v>540178</v>
      </c>
      <c r="G3823" s="37">
        <f t="shared" si="238"/>
        <v>1.550970235737109E-2</v>
      </c>
      <c r="I3823" s="28">
        <v>5.1749999999999998</v>
      </c>
      <c r="J3823" s="28">
        <v>26.780624389648438</v>
      </c>
      <c r="K3823" s="28">
        <v>0.23414469965925058</v>
      </c>
      <c r="L3823" s="28">
        <v>46.266053950823583</v>
      </c>
      <c r="M3823" s="31"/>
      <c r="N3823" s="32">
        <f t="shared" si="236"/>
        <v>96.832051856989466</v>
      </c>
      <c r="O3823" s="32">
        <f t="shared" si="237"/>
        <v>70.244562337570301</v>
      </c>
      <c r="P3823" s="32">
        <f t="shared" si="239"/>
        <v>89.637719460924515</v>
      </c>
    </row>
    <row r="3824" spans="1:16" x14ac:dyDescent="0.2">
      <c r="A3824" s="20" t="s">
        <v>3819</v>
      </c>
      <c r="B3824" s="20" t="s">
        <v>10819</v>
      </c>
      <c r="C3824" s="20" t="s">
        <v>6920</v>
      </c>
      <c r="D3824" s="1" t="s">
        <v>14135</v>
      </c>
      <c r="E3824" s="35">
        <v>7834</v>
      </c>
      <c r="F3824" s="35">
        <v>540178</v>
      </c>
      <c r="G3824" s="37">
        <f t="shared" si="238"/>
        <v>1.4502626911869791E-2</v>
      </c>
      <c r="I3824" s="28">
        <v>10.304</v>
      </c>
      <c r="J3824" s="28">
        <v>106.17241668701172</v>
      </c>
      <c r="K3824" s="28">
        <v>-0.58663432618006039</v>
      </c>
      <c r="L3824" s="28">
        <v>46.47370436558591</v>
      </c>
      <c r="M3824" s="31"/>
      <c r="N3824" s="32">
        <f t="shared" si="236"/>
        <v>105.49589747416537</v>
      </c>
      <c r="O3824" s="32">
        <f t="shared" si="237"/>
        <v>74.799559489664773</v>
      </c>
      <c r="P3824" s="32">
        <f t="shared" si="239"/>
        <v>97.189748123691587</v>
      </c>
    </row>
    <row r="3825" spans="1:16" x14ac:dyDescent="0.2">
      <c r="A3825" s="20" t="s">
        <v>3820</v>
      </c>
      <c r="B3825" s="20" t="s">
        <v>10820</v>
      </c>
      <c r="C3825" s="20" t="s">
        <v>6920</v>
      </c>
      <c r="D3825" s="1" t="s">
        <v>14135</v>
      </c>
      <c r="E3825" s="35">
        <v>5813</v>
      </c>
      <c r="F3825" s="35">
        <v>540178</v>
      </c>
      <c r="G3825" s="37">
        <f t="shared" si="238"/>
        <v>1.0761267582167359E-2</v>
      </c>
      <c r="I3825" s="28">
        <v>6.7140000000000004</v>
      </c>
      <c r="J3825" s="28">
        <v>45.077796936035156</v>
      </c>
      <c r="K3825" s="28">
        <v>0.45720305845841991</v>
      </c>
      <c r="L3825" s="28">
        <v>47.270944434887319</v>
      </c>
      <c r="M3825" s="31"/>
      <c r="N3825" s="32">
        <f t="shared" si="236"/>
        <v>99.052010621505502</v>
      </c>
      <c r="O3825" s="32">
        <f t="shared" si="237"/>
        <v>71.810943654473022</v>
      </c>
      <c r="P3825" s="32">
        <f t="shared" si="239"/>
        <v>91.680826123580104</v>
      </c>
    </row>
    <row r="3826" spans="1:16" x14ac:dyDescent="0.2">
      <c r="A3826" s="20" t="s">
        <v>3821</v>
      </c>
      <c r="B3826" s="20" t="s">
        <v>10821</v>
      </c>
      <c r="C3826" s="20" t="s">
        <v>6920</v>
      </c>
      <c r="D3826" s="1" t="s">
        <v>14135</v>
      </c>
      <c r="E3826" s="35">
        <v>7298</v>
      </c>
      <c r="F3826" s="35">
        <v>540178</v>
      </c>
      <c r="G3826" s="37">
        <f t="shared" si="238"/>
        <v>1.3510361399390571E-2</v>
      </c>
      <c r="I3826" s="28">
        <v>10.095000000000001</v>
      </c>
      <c r="J3826" s="28">
        <v>101.90902709960937</v>
      </c>
      <c r="K3826" s="28">
        <v>3.072132222474361</v>
      </c>
      <c r="L3826" s="28">
        <v>38.718553028226914</v>
      </c>
      <c r="M3826" s="31"/>
      <c r="N3826" s="32">
        <f t="shared" si="236"/>
        <v>98.333331793281445</v>
      </c>
      <c r="O3826" s="32">
        <f t="shared" si="237"/>
        <v>68.700784753218954</v>
      </c>
      <c r="P3826" s="32">
        <f t="shared" si="239"/>
        <v>90.315034579002088</v>
      </c>
    </row>
    <row r="3827" spans="1:16" x14ac:dyDescent="0.2">
      <c r="A3827" s="20" t="s">
        <v>3822</v>
      </c>
      <c r="B3827" s="20" t="s">
        <v>10822</v>
      </c>
      <c r="C3827" s="20" t="s">
        <v>6920</v>
      </c>
      <c r="D3827" s="1" t="s">
        <v>14135</v>
      </c>
      <c r="E3827" s="35">
        <v>7758</v>
      </c>
      <c r="F3827" s="35">
        <v>540178</v>
      </c>
      <c r="G3827" s="37">
        <f t="shared" si="238"/>
        <v>1.4361932548160051E-2</v>
      </c>
      <c r="I3827" s="28">
        <v>11.438000000000001</v>
      </c>
      <c r="J3827" s="28">
        <v>130.82785034179687</v>
      </c>
      <c r="K3827" s="28">
        <v>3.9663874551349863</v>
      </c>
      <c r="L3827" s="28">
        <v>39.266821345707655</v>
      </c>
      <c r="M3827" s="31"/>
      <c r="N3827" s="32">
        <f t="shared" si="236"/>
        <v>99.047375951839371</v>
      </c>
      <c r="O3827" s="32">
        <f t="shared" si="237"/>
        <v>69.089680407428574</v>
      </c>
      <c r="P3827" s="32">
        <f t="shared" si="239"/>
        <v>90.941096515069376</v>
      </c>
    </row>
    <row r="3828" spans="1:16" x14ac:dyDescent="0.2">
      <c r="A3828" s="20" t="s">
        <v>3823</v>
      </c>
      <c r="B3828" s="20" t="s">
        <v>10823</v>
      </c>
      <c r="C3828" s="20" t="s">
        <v>6920</v>
      </c>
      <c r="D3828" s="1" t="s">
        <v>14135</v>
      </c>
      <c r="E3828" s="35">
        <v>6768</v>
      </c>
      <c r="F3828" s="35">
        <v>540178</v>
      </c>
      <c r="G3828" s="37">
        <f t="shared" si="238"/>
        <v>1.252920333667791E-2</v>
      </c>
      <c r="I3828" s="28">
        <v>12.236000000000001</v>
      </c>
      <c r="J3828" s="28">
        <v>149.71969604492188</v>
      </c>
      <c r="K3828" s="28">
        <v>3.4195383118008689</v>
      </c>
      <c r="L3828" s="28">
        <v>40.012263593380617</v>
      </c>
      <c r="M3828" s="31"/>
      <c r="N3828" s="32">
        <f t="shared" si="236"/>
        <v>101.05975126918584</v>
      </c>
      <c r="O3828" s="32">
        <f t="shared" si="237"/>
        <v>70.2414828730561</v>
      </c>
      <c r="P3828" s="32">
        <f t="shared" si="239"/>
        <v>92.720608660367432</v>
      </c>
    </row>
    <row r="3829" spans="1:16" x14ac:dyDescent="0.2">
      <c r="A3829" s="20" t="s">
        <v>3824</v>
      </c>
      <c r="B3829" s="20" t="s">
        <v>10824</v>
      </c>
      <c r="C3829" s="20" t="s">
        <v>6920</v>
      </c>
      <c r="D3829" s="1" t="s">
        <v>14135</v>
      </c>
      <c r="E3829" s="35">
        <v>7564</v>
      </c>
      <c r="F3829" s="35">
        <v>540178</v>
      </c>
      <c r="G3829" s="37">
        <f t="shared" si="238"/>
        <v>1.4002791672374662E-2</v>
      </c>
      <c r="I3829" s="28">
        <v>12.311999999999999</v>
      </c>
      <c r="J3829" s="28">
        <v>151.58534240722656</v>
      </c>
      <c r="K3829" s="28">
        <v>2.9156082121544089</v>
      </c>
      <c r="L3829" s="28">
        <v>42.019698572184026</v>
      </c>
      <c r="M3829" s="31"/>
      <c r="N3829" s="32">
        <f t="shared" si="236"/>
        <v>102.31689266407119</v>
      </c>
      <c r="O3829" s="32">
        <f t="shared" si="237"/>
        <v>71.50316604126894</v>
      </c>
      <c r="P3829" s="32">
        <f t="shared" si="239"/>
        <v>93.978979017730111</v>
      </c>
    </row>
    <row r="3830" spans="1:16" x14ac:dyDescent="0.2">
      <c r="A3830" s="20" t="s">
        <v>3825</v>
      </c>
      <c r="B3830" s="20" t="s">
        <v>10825</v>
      </c>
      <c r="C3830" s="20" t="s">
        <v>6920</v>
      </c>
      <c r="D3830" s="1" t="s">
        <v>14135</v>
      </c>
      <c r="E3830" s="35">
        <v>6773</v>
      </c>
      <c r="F3830" s="35">
        <v>540178</v>
      </c>
      <c r="G3830" s="37">
        <f t="shared" si="238"/>
        <v>1.2538459544816709E-2</v>
      </c>
      <c r="I3830" s="28">
        <v>10.34</v>
      </c>
      <c r="J3830" s="28">
        <v>106.91560363769531</v>
      </c>
      <c r="K3830" s="28">
        <v>1.1702451608435736</v>
      </c>
      <c r="L3830" s="28">
        <v>44.219252915989962</v>
      </c>
      <c r="M3830" s="31"/>
      <c r="N3830" s="32">
        <f t="shared" si="236"/>
        <v>102.57312442343081</v>
      </c>
      <c r="O3830" s="32">
        <f t="shared" si="237"/>
        <v>72.582342789901134</v>
      </c>
      <c r="P3830" s="32">
        <f t="shared" si="239"/>
        <v>94.457892192429028</v>
      </c>
    </row>
    <row r="3831" spans="1:16" x14ac:dyDescent="0.2">
      <c r="A3831" s="20" t="s">
        <v>3826</v>
      </c>
      <c r="B3831" s="20" t="s">
        <v>10826</v>
      </c>
      <c r="C3831" s="20" t="s">
        <v>6920</v>
      </c>
      <c r="D3831" s="1" t="s">
        <v>14135</v>
      </c>
      <c r="E3831" s="35">
        <v>6862</v>
      </c>
      <c r="F3831" s="35">
        <v>540178</v>
      </c>
      <c r="G3831" s="37">
        <f t="shared" si="238"/>
        <v>1.2703220049687325E-2</v>
      </c>
      <c r="I3831" s="28">
        <v>8.2270000000000003</v>
      </c>
      <c r="J3831" s="28">
        <v>67.68353271484375</v>
      </c>
      <c r="K3831" s="28">
        <v>1.8369629516982993</v>
      </c>
      <c r="L3831" s="28">
        <v>40.423200233168174</v>
      </c>
      <c r="M3831" s="31"/>
      <c r="N3831" s="32">
        <f t="shared" si="236"/>
        <v>97.799920056200051</v>
      </c>
      <c r="O3831" s="32">
        <f t="shared" si="237"/>
        <v>69.052001196567559</v>
      </c>
      <c r="P3831" s="32">
        <f t="shared" si="239"/>
        <v>90.020995166723736</v>
      </c>
    </row>
    <row r="3832" spans="1:16" x14ac:dyDescent="0.2">
      <c r="A3832" s="20" t="s">
        <v>3827</v>
      </c>
      <c r="B3832" s="20" t="s">
        <v>10827</v>
      </c>
      <c r="C3832" s="20" t="s">
        <v>6920</v>
      </c>
      <c r="D3832" s="1" t="s">
        <v>14135</v>
      </c>
      <c r="E3832" s="35">
        <v>7346</v>
      </c>
      <c r="F3832" s="35">
        <v>540178</v>
      </c>
      <c r="G3832" s="37">
        <f t="shared" si="238"/>
        <v>1.3599220997523039E-2</v>
      </c>
      <c r="I3832" s="28">
        <v>9.2919999999999998</v>
      </c>
      <c r="J3832" s="28">
        <v>86.341262817382813</v>
      </c>
      <c r="K3832" s="28">
        <v>2.5794178023164838</v>
      </c>
      <c r="L3832" s="28">
        <v>41.283011162537434</v>
      </c>
      <c r="M3832" s="31"/>
      <c r="N3832" s="32">
        <f t="shared" si="236"/>
        <v>98.468640421283155</v>
      </c>
      <c r="O3832" s="32">
        <f t="shared" si="237"/>
        <v>69.625532093989122</v>
      </c>
      <c r="P3832" s="32">
        <f t="shared" si="239"/>
        <v>90.663958129233663</v>
      </c>
    </row>
    <row r="3833" spans="1:16" x14ac:dyDescent="0.2">
      <c r="A3833" s="20" t="s">
        <v>3828</v>
      </c>
      <c r="B3833" s="20" t="s">
        <v>10828</v>
      </c>
      <c r="C3833" s="20" t="s">
        <v>6920</v>
      </c>
      <c r="D3833" s="1" t="s">
        <v>14135</v>
      </c>
      <c r="E3833" s="35">
        <v>5865</v>
      </c>
      <c r="F3833" s="35">
        <v>540178</v>
      </c>
      <c r="G3833" s="37">
        <f t="shared" si="238"/>
        <v>1.0857532146810867E-2</v>
      </c>
      <c r="I3833" s="28">
        <v>9.0340000000000007</v>
      </c>
      <c r="J3833" s="28">
        <v>81.6131591796875</v>
      </c>
      <c r="K3833" s="28">
        <v>1.6058467554060465</v>
      </c>
      <c r="L3833" s="28">
        <v>43.44705882352941</v>
      </c>
      <c r="M3833" s="31"/>
      <c r="N3833" s="32">
        <f t="shared" si="236"/>
        <v>99.953480844484289</v>
      </c>
      <c r="O3833" s="32">
        <f t="shared" si="237"/>
        <v>71.080160911731269</v>
      </c>
      <c r="P3833" s="32">
        <f t="shared" si="239"/>
        <v>92.140623567288799</v>
      </c>
    </row>
    <row r="3834" spans="1:16" x14ac:dyDescent="0.2">
      <c r="A3834" s="20" t="s">
        <v>3829</v>
      </c>
      <c r="B3834" s="20" t="s">
        <v>10829</v>
      </c>
      <c r="C3834" s="20" t="s">
        <v>6920</v>
      </c>
      <c r="D3834" s="1" t="s">
        <v>14135</v>
      </c>
      <c r="E3834" s="35">
        <v>7803</v>
      </c>
      <c r="F3834" s="35">
        <v>540178</v>
      </c>
      <c r="G3834" s="37">
        <f t="shared" si="238"/>
        <v>1.444523842140924E-2</v>
      </c>
      <c r="I3834" s="28">
        <v>9.9499999999999993</v>
      </c>
      <c r="J3834" s="28">
        <v>99.00250244140625</v>
      </c>
      <c r="K3834" s="28">
        <v>1.8798073483887305</v>
      </c>
      <c r="L3834" s="28">
        <v>40.335127515058311</v>
      </c>
      <c r="M3834" s="31"/>
      <c r="N3834" s="32">
        <f t="shared" si="236"/>
        <v>100.16759056714355</v>
      </c>
      <c r="O3834" s="32">
        <f t="shared" si="237"/>
        <v>70.165030805357588</v>
      </c>
      <c r="P3834" s="32">
        <f t="shared" si="239"/>
        <v>92.049171281959119</v>
      </c>
    </row>
    <row r="3835" spans="1:16" x14ac:dyDescent="0.2">
      <c r="A3835" s="20" t="s">
        <v>3830</v>
      </c>
      <c r="B3835" s="20" t="s">
        <v>10830</v>
      </c>
      <c r="C3835" s="20" t="s">
        <v>6920</v>
      </c>
      <c r="D3835" s="1" t="s">
        <v>14135</v>
      </c>
      <c r="E3835" s="35">
        <v>7395</v>
      </c>
      <c r="F3835" s="35">
        <v>540178</v>
      </c>
      <c r="G3835" s="37">
        <f t="shared" si="238"/>
        <v>1.3689931837283266E-2</v>
      </c>
      <c r="I3835" s="28">
        <v>11.223000000000001</v>
      </c>
      <c r="J3835" s="28">
        <v>125.95572662353516</v>
      </c>
      <c r="K3835" s="28">
        <v>3.3859790840147377</v>
      </c>
      <c r="L3835" s="28">
        <v>39.233130493576738</v>
      </c>
      <c r="M3835" s="31"/>
      <c r="N3835" s="32">
        <f t="shared" si="236"/>
        <v>99.563249240044058</v>
      </c>
      <c r="O3835" s="32">
        <f t="shared" si="237"/>
        <v>69.375088282009941</v>
      </c>
      <c r="P3835" s="32">
        <f t="shared" si="239"/>
        <v>91.394607962371722</v>
      </c>
    </row>
    <row r="3836" spans="1:16" x14ac:dyDescent="0.2">
      <c r="A3836" s="20" t="s">
        <v>3831</v>
      </c>
      <c r="B3836" s="20" t="s">
        <v>10831</v>
      </c>
      <c r="C3836" s="20" t="s">
        <v>6920</v>
      </c>
      <c r="D3836" s="1" t="s">
        <v>14135</v>
      </c>
      <c r="E3836" s="35">
        <v>6911</v>
      </c>
      <c r="F3836" s="35">
        <v>540178</v>
      </c>
      <c r="G3836" s="37">
        <f t="shared" si="238"/>
        <v>1.2793930889447552E-2</v>
      </c>
      <c r="I3836" s="28">
        <v>12.872999999999999</v>
      </c>
      <c r="J3836" s="28">
        <v>165.71412658691406</v>
      </c>
      <c r="K3836" s="28">
        <v>1.4923850585675169</v>
      </c>
      <c r="L3836" s="28">
        <v>44.57213138474895</v>
      </c>
      <c r="M3836" s="31"/>
      <c r="N3836" s="32">
        <f t="shared" si="236"/>
        <v>105.63313322758584</v>
      </c>
      <c r="O3836" s="32">
        <f t="shared" si="237"/>
        <v>73.911732997717792</v>
      </c>
      <c r="P3836" s="32">
        <f t="shared" si="239"/>
        <v>97.049611373986352</v>
      </c>
    </row>
    <row r="3837" spans="1:16" x14ac:dyDescent="0.2">
      <c r="A3837" s="20" t="s">
        <v>3832</v>
      </c>
      <c r="B3837" s="20" t="s">
        <v>10832</v>
      </c>
      <c r="C3837" s="20" t="s">
        <v>6920</v>
      </c>
      <c r="D3837" s="1" t="s">
        <v>14135</v>
      </c>
      <c r="E3837" s="35">
        <v>7150</v>
      </c>
      <c r="F3837" s="35">
        <v>540178</v>
      </c>
      <c r="G3837" s="37">
        <f t="shared" si="238"/>
        <v>1.3236377638482131E-2</v>
      </c>
      <c r="I3837" s="28">
        <v>12.115</v>
      </c>
      <c r="J3837" s="28">
        <v>146.77322387695312</v>
      </c>
      <c r="K3837" s="28">
        <v>1.960981190775676</v>
      </c>
      <c r="L3837" s="28">
        <v>40.33734265734266</v>
      </c>
      <c r="M3837" s="31"/>
      <c r="N3837" s="32">
        <f t="shared" si="236"/>
        <v>103.02140779412289</v>
      </c>
      <c r="O3837" s="32">
        <f t="shared" si="237"/>
        <v>71.378259970845662</v>
      </c>
      <c r="P3837" s="32">
        <f t="shared" si="239"/>
        <v>94.459060328703046</v>
      </c>
    </row>
    <row r="3838" spans="1:16" x14ac:dyDescent="0.2">
      <c r="A3838" s="20" t="s">
        <v>3833</v>
      </c>
      <c r="B3838" s="20" t="s">
        <v>10833</v>
      </c>
      <c r="C3838" s="20" t="s">
        <v>6920</v>
      </c>
      <c r="D3838" s="1" t="s">
        <v>14135</v>
      </c>
      <c r="E3838" s="35">
        <v>7869</v>
      </c>
      <c r="F3838" s="35">
        <v>540178</v>
      </c>
      <c r="G3838" s="37">
        <f t="shared" si="238"/>
        <v>1.4567420368841382E-2</v>
      </c>
      <c r="I3838" s="28">
        <v>14.281000000000001</v>
      </c>
      <c r="J3838" s="28">
        <v>203.94696044921875</v>
      </c>
      <c r="K3838" s="28">
        <v>-0.1891205203998908</v>
      </c>
      <c r="L3838" s="28">
        <v>42.658787647731607</v>
      </c>
      <c r="M3838" s="31"/>
      <c r="N3838" s="32">
        <f t="shared" si="236"/>
        <v>109.41084517277559</v>
      </c>
      <c r="O3838" s="32">
        <f t="shared" si="237"/>
        <v>74.966949158460523</v>
      </c>
      <c r="P3838" s="32">
        <f t="shared" si="239"/>
        <v>100.0906407675613</v>
      </c>
    </row>
    <row r="3839" spans="1:16" x14ac:dyDescent="0.2">
      <c r="A3839" s="20" t="s">
        <v>3834</v>
      </c>
      <c r="B3839" s="20" t="s">
        <v>10834</v>
      </c>
      <c r="C3839" s="20" t="s">
        <v>6920</v>
      </c>
      <c r="D3839" s="1" t="s">
        <v>14135</v>
      </c>
      <c r="E3839" s="35">
        <v>10038</v>
      </c>
      <c r="F3839" s="35">
        <v>540178</v>
      </c>
      <c r="G3839" s="37">
        <f t="shared" si="238"/>
        <v>1.8582763459452256E-2</v>
      </c>
      <c r="I3839" s="28">
        <v>10.968</v>
      </c>
      <c r="J3839" s="28">
        <v>120.29702758789062</v>
      </c>
      <c r="K3839" s="28">
        <v>0.25317124459967949</v>
      </c>
      <c r="L3839" s="28">
        <v>42.459852560270967</v>
      </c>
      <c r="M3839" s="31"/>
      <c r="N3839" s="32">
        <f t="shared" si="236"/>
        <v>104.33861205830627</v>
      </c>
      <c r="O3839" s="32">
        <f t="shared" si="237"/>
        <v>72.882020343667506</v>
      </c>
      <c r="P3839" s="32">
        <f t="shared" si="239"/>
        <v>95.82674497596588</v>
      </c>
    </row>
    <row r="3840" spans="1:16" x14ac:dyDescent="0.2">
      <c r="A3840" s="20" t="s">
        <v>3835</v>
      </c>
      <c r="B3840" s="20" t="s">
        <v>10835</v>
      </c>
      <c r="C3840" s="20" t="s">
        <v>6920</v>
      </c>
      <c r="D3840" s="1" t="s">
        <v>14135</v>
      </c>
      <c r="E3840" s="35">
        <v>11853</v>
      </c>
      <c r="F3840" s="35">
        <v>540178</v>
      </c>
      <c r="G3840" s="37">
        <f t="shared" si="238"/>
        <v>2.1942767013836181E-2</v>
      </c>
      <c r="I3840" s="28">
        <v>17.960999999999999</v>
      </c>
      <c r="J3840" s="28">
        <v>322.5975341796875</v>
      </c>
      <c r="K3840" s="28">
        <v>2.0868085253349351</v>
      </c>
      <c r="L3840" s="28">
        <v>39.244579431367583</v>
      </c>
      <c r="M3840" s="31"/>
      <c r="N3840" s="32">
        <f t="shared" si="236"/>
        <v>110.01405031136582</v>
      </c>
      <c r="O3840" s="32">
        <f t="shared" si="237"/>
        <v>73.066689694700841</v>
      </c>
      <c r="P3840" s="32">
        <f t="shared" si="239"/>
        <v>100.01643119657794</v>
      </c>
    </row>
    <row r="3841" spans="1:16" x14ac:dyDescent="0.2">
      <c r="A3841" s="20" t="s">
        <v>3836</v>
      </c>
      <c r="B3841" s="20" t="s">
        <v>10836</v>
      </c>
      <c r="C3841" s="20" t="s">
        <v>6920</v>
      </c>
      <c r="D3841" s="1" t="s">
        <v>14135</v>
      </c>
      <c r="E3841" s="35">
        <v>6691</v>
      </c>
      <c r="F3841" s="35">
        <v>540178</v>
      </c>
      <c r="G3841" s="37">
        <f t="shared" si="238"/>
        <v>1.2386657731340411E-2</v>
      </c>
      <c r="I3841" s="28">
        <v>21.698</v>
      </c>
      <c r="J3841" s="28">
        <v>470.80319213867187</v>
      </c>
      <c r="K3841" s="28">
        <v>0.392474822252941</v>
      </c>
      <c r="L3841" s="28">
        <v>46.217306830070243</v>
      </c>
      <c r="M3841" s="31"/>
      <c r="N3841" s="32">
        <f t="shared" si="236"/>
        <v>118.22792669442821</v>
      </c>
      <c r="O3841" s="32">
        <f t="shared" si="237"/>
        <v>77.79698111613925</v>
      </c>
      <c r="P3841" s="32">
        <f t="shared" si="239"/>
        <v>107.28768123180291</v>
      </c>
    </row>
    <row r="3842" spans="1:16" x14ac:dyDescent="0.2">
      <c r="A3842" s="20" t="s">
        <v>3837</v>
      </c>
      <c r="B3842" s="20" t="s">
        <v>10837</v>
      </c>
      <c r="C3842" s="20" t="s">
        <v>6920</v>
      </c>
      <c r="D3842" s="1" t="s">
        <v>14135</v>
      </c>
      <c r="E3842" s="35">
        <v>9223</v>
      </c>
      <c r="F3842" s="35">
        <v>540178</v>
      </c>
      <c r="G3842" s="37">
        <f t="shared" si="238"/>
        <v>1.7074001532828068E-2</v>
      </c>
      <c r="I3842" s="28">
        <v>24.446999999999999</v>
      </c>
      <c r="J3842" s="28">
        <v>597.65582275390625</v>
      </c>
      <c r="K3842" s="28">
        <v>-0.49514702784399323</v>
      </c>
      <c r="L3842" s="28">
        <v>44.928331345549168</v>
      </c>
      <c r="M3842" s="31"/>
      <c r="N3842" s="32">
        <f t="shared" si="236"/>
        <v>122.10932007189155</v>
      </c>
      <c r="O3842" s="32">
        <f t="shared" si="237"/>
        <v>77.830230401466082</v>
      </c>
      <c r="P3842" s="32">
        <f t="shared" si="239"/>
        <v>110.12780188261172</v>
      </c>
    </row>
    <row r="3843" spans="1:16" x14ac:dyDescent="0.2">
      <c r="A3843" s="20" t="s">
        <v>3838</v>
      </c>
      <c r="B3843" s="20" t="s">
        <v>10838</v>
      </c>
      <c r="C3843" s="20" t="s">
        <v>6920</v>
      </c>
      <c r="D3843" s="1" t="s">
        <v>14135</v>
      </c>
      <c r="E3843" s="35">
        <v>9861</v>
      </c>
      <c r="F3843" s="35">
        <v>540178</v>
      </c>
      <c r="G3843" s="37">
        <f t="shared" si="238"/>
        <v>1.8255093691338781E-2</v>
      </c>
      <c r="I3843" s="28">
        <v>35.21</v>
      </c>
      <c r="J3843" s="28">
        <v>1239.744140625</v>
      </c>
      <c r="K3843" s="28">
        <v>1.735139347149822</v>
      </c>
      <c r="L3843" s="28">
        <v>44.682182334448839</v>
      </c>
      <c r="M3843" s="31"/>
      <c r="N3843" s="32">
        <f t="shared" si="236"/>
        <v>128.48425406526724</v>
      </c>
      <c r="O3843" s="32">
        <f t="shared" si="237"/>
        <v>72.16037935951212</v>
      </c>
      <c r="P3843" s="32">
        <f t="shared" si="239"/>
        <v>113.243526798725</v>
      </c>
    </row>
    <row r="3844" spans="1:16" x14ac:dyDescent="0.2">
      <c r="A3844" s="20" t="s">
        <v>3839</v>
      </c>
      <c r="B3844" s="20" t="s">
        <v>10839</v>
      </c>
      <c r="C3844" s="20" t="s">
        <v>6920</v>
      </c>
      <c r="D3844" s="1" t="s">
        <v>14135</v>
      </c>
      <c r="E3844" s="35">
        <v>7003</v>
      </c>
      <c r="F3844" s="35">
        <v>540178</v>
      </c>
      <c r="G3844" s="37">
        <f t="shared" si="238"/>
        <v>1.2964245119201448E-2</v>
      </c>
      <c r="I3844" s="28">
        <v>38.058</v>
      </c>
      <c r="J3844" s="28">
        <v>1448.411376953125</v>
      </c>
      <c r="K3844" s="28">
        <v>-1.1445288093706485</v>
      </c>
      <c r="L3844" s="28">
        <v>45.898329287448234</v>
      </c>
      <c r="M3844" s="31"/>
      <c r="N3844" s="32">
        <f t="shared" si="236"/>
        <v>134.84007432391917</v>
      </c>
      <c r="O3844" s="32">
        <f t="shared" si="237"/>
        <v>72.749944370986171</v>
      </c>
      <c r="P3844" s="32">
        <f t="shared" si="239"/>
        <v>118.03905093019081</v>
      </c>
    </row>
    <row r="3845" spans="1:16" x14ac:dyDescent="0.2">
      <c r="A3845" s="20" t="s">
        <v>3840</v>
      </c>
      <c r="B3845" s="20" t="s">
        <v>10840</v>
      </c>
      <c r="C3845" s="20" t="s">
        <v>6920</v>
      </c>
      <c r="D3845" s="1" t="s">
        <v>14135</v>
      </c>
      <c r="E3845" s="35">
        <v>6947</v>
      </c>
      <c r="F3845" s="35">
        <v>540178</v>
      </c>
      <c r="G3845" s="37">
        <f t="shared" si="238"/>
        <v>1.2860575588046904E-2</v>
      </c>
      <c r="I3845" s="28">
        <v>44.436</v>
      </c>
      <c r="J3845" s="28">
        <v>1974.55810546875</v>
      </c>
      <c r="K3845" s="28">
        <v>-0.503782308587162</v>
      </c>
      <c r="L3845" s="28">
        <v>46.716568302864545</v>
      </c>
      <c r="M3845" s="31"/>
      <c r="N3845" s="32">
        <f t="shared" si="236"/>
        <v>137.92318100635526</v>
      </c>
      <c r="O3845" s="32">
        <f t="shared" si="237"/>
        <v>66.602591883064534</v>
      </c>
      <c r="P3845" s="32">
        <f t="shared" si="239"/>
        <v>118.62447947000436</v>
      </c>
    </row>
    <row r="3846" spans="1:16" x14ac:dyDescent="0.2">
      <c r="A3846" s="20" t="s">
        <v>3841</v>
      </c>
      <c r="B3846" s="20" t="s">
        <v>10841</v>
      </c>
      <c r="C3846" s="20" t="s">
        <v>6920</v>
      </c>
      <c r="D3846" s="1" t="s">
        <v>14135</v>
      </c>
      <c r="E3846" s="35">
        <v>6819</v>
      </c>
      <c r="F3846" s="35">
        <v>540178</v>
      </c>
      <c r="G3846" s="37">
        <f t="shared" si="238"/>
        <v>1.2623616659693656E-2</v>
      </c>
      <c r="I3846" s="28">
        <v>39.365000000000002</v>
      </c>
      <c r="J3846" s="28">
        <v>1549.603271484375</v>
      </c>
      <c r="K3846" s="28">
        <v>-0.98288718680630227</v>
      </c>
      <c r="L3846" s="28">
        <v>44.008065698782815</v>
      </c>
      <c r="M3846" s="31"/>
      <c r="N3846" s="32">
        <f t="shared" si="236"/>
        <v>135.0563660395149</v>
      </c>
      <c r="O3846" s="32">
        <f t="shared" si="237"/>
        <v>70.759914236298926</v>
      </c>
      <c r="P3846" s="32">
        <f t="shared" si="239"/>
        <v>117.6583320573275</v>
      </c>
    </row>
    <row r="3847" spans="1:16" x14ac:dyDescent="0.2">
      <c r="A3847" s="20" t="s">
        <v>3842</v>
      </c>
      <c r="B3847" s="20" t="s">
        <v>10842</v>
      </c>
      <c r="C3847" s="20" t="s">
        <v>6920</v>
      </c>
      <c r="D3847" s="1" t="s">
        <v>14135</v>
      </c>
      <c r="E3847" s="35">
        <v>9454</v>
      </c>
      <c r="F3847" s="35">
        <v>540178</v>
      </c>
      <c r="G3847" s="37">
        <f t="shared" si="238"/>
        <v>1.7501638348840567E-2</v>
      </c>
      <c r="I3847" s="28">
        <v>25.178999999999998</v>
      </c>
      <c r="J3847" s="28">
        <v>633.9820556640625</v>
      </c>
      <c r="K3847" s="28">
        <v>2.3721258796774345</v>
      </c>
      <c r="L3847" s="28">
        <v>39.560820816585576</v>
      </c>
      <c r="M3847" s="31"/>
      <c r="N3847" s="32">
        <f t="shared" ref="N3847:N3910" si="240">SUMPRODUCT(I3847:L3847,$I$4:$L$4) + $L$1</f>
        <v>117.62690707827031</v>
      </c>
      <c r="O3847" s="32">
        <f t="shared" ref="O3847:O3910" si="241">SUMPRODUCT(I3847:L3847,$I$5:$L$5) + $L$2</f>
        <v>73.374434260230743</v>
      </c>
      <c r="P3847" s="32">
        <f t="shared" si="239"/>
        <v>105.65259116671068</v>
      </c>
    </row>
    <row r="3848" spans="1:16" x14ac:dyDescent="0.2">
      <c r="A3848" s="20" t="s">
        <v>3843</v>
      </c>
      <c r="B3848" s="20" t="s">
        <v>10843</v>
      </c>
      <c r="C3848" s="20" t="s">
        <v>6920</v>
      </c>
      <c r="D3848" s="1" t="s">
        <v>14135</v>
      </c>
      <c r="E3848" s="35">
        <v>8332</v>
      </c>
      <c r="F3848" s="35">
        <v>540178</v>
      </c>
      <c r="G3848" s="37">
        <f t="shared" ref="G3848:G3911" si="242">SUM(E3848/F3848)</f>
        <v>1.5424545242494141E-2</v>
      </c>
      <c r="I3848" s="28">
        <v>24.681999999999999</v>
      </c>
      <c r="J3848" s="28">
        <v>609.20111083984375</v>
      </c>
      <c r="K3848" s="28">
        <v>-1.011388782516341</v>
      </c>
      <c r="L3848" s="28">
        <v>46.215794527124338</v>
      </c>
      <c r="M3848" s="31"/>
      <c r="N3848" s="32">
        <f t="shared" si="240"/>
        <v>123.36246577859764</v>
      </c>
      <c r="O3848" s="32">
        <f t="shared" si="241"/>
        <v>78.731175164684998</v>
      </c>
      <c r="P3848" s="32">
        <f t="shared" ref="P3848:P3911" si="243">SUM(N3848*$P$1)+($P$2*O3848)</f>
        <v>111.28564522330076</v>
      </c>
    </row>
    <row r="3849" spans="1:16" x14ac:dyDescent="0.2">
      <c r="A3849" s="20" t="s">
        <v>3844</v>
      </c>
      <c r="B3849" s="20" t="s">
        <v>10844</v>
      </c>
      <c r="C3849" s="20" t="s">
        <v>6920</v>
      </c>
      <c r="D3849" s="1" t="s">
        <v>14135</v>
      </c>
      <c r="E3849" s="35">
        <v>5539</v>
      </c>
      <c r="F3849" s="35">
        <v>540178</v>
      </c>
      <c r="G3849" s="37">
        <f t="shared" si="242"/>
        <v>1.0254027376161191E-2</v>
      </c>
      <c r="I3849" s="28">
        <v>32.334000000000003</v>
      </c>
      <c r="J3849" s="28">
        <v>1045.487548828125</v>
      </c>
      <c r="K3849" s="28">
        <v>-0.84443455890055497</v>
      </c>
      <c r="L3849" s="28">
        <v>48.650117349702114</v>
      </c>
      <c r="M3849" s="31"/>
      <c r="N3849" s="32">
        <f t="shared" si="240"/>
        <v>130.72975109642741</v>
      </c>
      <c r="O3849" s="32">
        <f t="shared" si="241"/>
        <v>77.357110706357176</v>
      </c>
      <c r="P3849" s="32">
        <f t="shared" si="243"/>
        <v>116.28760094376435</v>
      </c>
    </row>
    <row r="3850" spans="1:16" x14ac:dyDescent="0.2">
      <c r="A3850" s="20" t="s">
        <v>3845</v>
      </c>
      <c r="B3850" s="20" t="s">
        <v>10845</v>
      </c>
      <c r="C3850" s="20" t="s">
        <v>6920</v>
      </c>
      <c r="D3850" s="1" t="s">
        <v>14135</v>
      </c>
      <c r="E3850" s="35">
        <v>6737</v>
      </c>
      <c r="F3850" s="35">
        <v>540178</v>
      </c>
      <c r="G3850" s="37">
        <f t="shared" si="242"/>
        <v>1.2471814846217358E-2</v>
      </c>
      <c r="I3850" s="28">
        <v>28.369</v>
      </c>
      <c r="J3850" s="28">
        <v>804.8001708984375</v>
      </c>
      <c r="K3850" s="28">
        <v>-0.13659723140282473</v>
      </c>
      <c r="L3850" s="28">
        <v>43.910048983226957</v>
      </c>
      <c r="M3850" s="31"/>
      <c r="N3850" s="32">
        <f t="shared" si="240"/>
        <v>125.20847457431861</v>
      </c>
      <c r="O3850" s="32">
        <f t="shared" si="241"/>
        <v>76.380011718181294</v>
      </c>
      <c r="P3850" s="32">
        <f t="shared" si="243"/>
        <v>111.99593745533313</v>
      </c>
    </row>
    <row r="3851" spans="1:16" x14ac:dyDescent="0.2">
      <c r="A3851" s="20" t="s">
        <v>3846</v>
      </c>
      <c r="B3851" s="20" t="s">
        <v>10846</v>
      </c>
      <c r="C3851" s="20" t="s">
        <v>6920</v>
      </c>
      <c r="D3851" s="1" t="s">
        <v>14135</v>
      </c>
      <c r="E3851" s="35">
        <v>6797</v>
      </c>
      <c r="F3851" s="35">
        <v>540178</v>
      </c>
      <c r="G3851" s="37">
        <f t="shared" si="242"/>
        <v>1.2582889343882943E-2</v>
      </c>
      <c r="I3851" s="28">
        <v>29.411999999999999</v>
      </c>
      <c r="J3851" s="28">
        <v>865.06573486328125</v>
      </c>
      <c r="K3851" s="28">
        <v>2.9276598392709743</v>
      </c>
      <c r="L3851" s="28">
        <v>45.287921141680151</v>
      </c>
      <c r="M3851" s="31"/>
      <c r="N3851" s="32">
        <f t="shared" si="240"/>
        <v>122.15686734870057</v>
      </c>
      <c r="O3851" s="32">
        <f t="shared" si="241"/>
        <v>74.40250656225021</v>
      </c>
      <c r="P3851" s="32">
        <f t="shared" si="243"/>
        <v>109.23497246244584</v>
      </c>
    </row>
    <row r="3852" spans="1:16" x14ac:dyDescent="0.2">
      <c r="A3852" s="20" t="s">
        <v>3847</v>
      </c>
      <c r="B3852" s="20" t="s">
        <v>10847</v>
      </c>
      <c r="C3852" s="20" t="s">
        <v>6920</v>
      </c>
      <c r="D3852" s="1" t="s">
        <v>14135</v>
      </c>
      <c r="E3852" s="35">
        <v>6133</v>
      </c>
      <c r="F3852" s="35">
        <v>540178</v>
      </c>
      <c r="G3852" s="37">
        <f t="shared" si="242"/>
        <v>1.1353664903050476E-2</v>
      </c>
      <c r="I3852" s="28">
        <v>33.921999999999997</v>
      </c>
      <c r="J3852" s="28">
        <v>1150.7020263671875</v>
      </c>
      <c r="K3852" s="28">
        <v>-1.1804194210933128</v>
      </c>
      <c r="L3852" s="28">
        <v>46.486222077286811</v>
      </c>
      <c r="M3852" s="31"/>
      <c r="N3852" s="32">
        <f t="shared" si="240"/>
        <v>131.99822058148055</v>
      </c>
      <c r="O3852" s="32">
        <f t="shared" si="241"/>
        <v>75.83328051392246</v>
      </c>
      <c r="P3852" s="32">
        <f t="shared" si="243"/>
        <v>116.80049957980594</v>
      </c>
    </row>
    <row r="3853" spans="1:16" x14ac:dyDescent="0.2">
      <c r="A3853" s="20" t="s">
        <v>3848</v>
      </c>
      <c r="B3853" s="20" t="s">
        <v>10848</v>
      </c>
      <c r="C3853" s="20" t="s">
        <v>6920</v>
      </c>
      <c r="D3853" s="1" t="s">
        <v>14135</v>
      </c>
      <c r="E3853" s="35">
        <v>7572</v>
      </c>
      <c r="F3853" s="35">
        <v>540178</v>
      </c>
      <c r="G3853" s="37">
        <f t="shared" si="242"/>
        <v>1.4017601605396739E-2</v>
      </c>
      <c r="I3853" s="28">
        <v>31.213000000000001</v>
      </c>
      <c r="J3853" s="28">
        <v>974.2513427734375</v>
      </c>
      <c r="K3853" s="28">
        <v>2.1538827807875345</v>
      </c>
      <c r="L3853" s="28">
        <v>40.310618066561013</v>
      </c>
      <c r="M3853" s="31"/>
      <c r="N3853" s="32">
        <f t="shared" si="240"/>
        <v>123.71661040245539</v>
      </c>
      <c r="O3853" s="32">
        <f t="shared" si="241"/>
        <v>72.143158732328288</v>
      </c>
      <c r="P3853" s="32">
        <f t="shared" si="243"/>
        <v>109.7613043230196</v>
      </c>
    </row>
    <row r="3854" spans="1:16" x14ac:dyDescent="0.2">
      <c r="A3854" s="20" t="s">
        <v>3849</v>
      </c>
      <c r="B3854" s="20" t="s">
        <v>10849</v>
      </c>
      <c r="C3854" s="20" t="s">
        <v>6920</v>
      </c>
      <c r="D3854" s="1" t="s">
        <v>14135</v>
      </c>
      <c r="E3854" s="35">
        <v>7444</v>
      </c>
      <c r="F3854" s="35">
        <v>540178</v>
      </c>
      <c r="G3854" s="37">
        <f t="shared" si="242"/>
        <v>1.3780642677043493E-2</v>
      </c>
      <c r="I3854" s="28">
        <v>28.663</v>
      </c>
      <c r="J3854" s="28">
        <v>821.56756591796875</v>
      </c>
      <c r="K3854" s="28">
        <v>2.7799234547235225</v>
      </c>
      <c r="L3854" s="28">
        <v>40.125201504567436</v>
      </c>
      <c r="M3854" s="31"/>
      <c r="N3854" s="32">
        <f t="shared" si="240"/>
        <v>120.53530366809272</v>
      </c>
      <c r="O3854" s="32">
        <f t="shared" si="241"/>
        <v>72.555965990495395</v>
      </c>
      <c r="P3854" s="32">
        <f t="shared" si="243"/>
        <v>107.55253208510578</v>
      </c>
    </row>
    <row r="3855" spans="1:16" x14ac:dyDescent="0.2">
      <c r="A3855" s="20" t="s">
        <v>3850</v>
      </c>
      <c r="B3855" s="20" t="s">
        <v>10850</v>
      </c>
      <c r="C3855" s="20" t="s">
        <v>6920</v>
      </c>
      <c r="D3855" s="1" t="s">
        <v>14135</v>
      </c>
      <c r="E3855" s="35">
        <v>7562</v>
      </c>
      <c r="F3855" s="35">
        <v>540178</v>
      </c>
      <c r="G3855" s="37">
        <f t="shared" si="242"/>
        <v>1.3999089189119142E-2</v>
      </c>
      <c r="I3855" s="28">
        <v>23.140999999999998</v>
      </c>
      <c r="J3855" s="28">
        <v>535.505859375</v>
      </c>
      <c r="K3855" s="28">
        <v>2.0205590279552914</v>
      </c>
      <c r="L3855" s="28">
        <v>45.89262099973552</v>
      </c>
      <c r="M3855" s="31"/>
      <c r="N3855" s="32">
        <f t="shared" si="240"/>
        <v>117.4222764402472</v>
      </c>
      <c r="O3855" s="32">
        <f t="shared" si="241"/>
        <v>76.486820186229778</v>
      </c>
      <c r="P3855" s="32">
        <f t="shared" si="243"/>
        <v>106.34551498592201</v>
      </c>
    </row>
    <row r="3856" spans="1:16" x14ac:dyDescent="0.2">
      <c r="A3856" s="20" t="s">
        <v>3851</v>
      </c>
      <c r="B3856" s="20" t="s">
        <v>10851</v>
      </c>
      <c r="C3856" s="20" t="s">
        <v>6920</v>
      </c>
      <c r="D3856" s="1" t="s">
        <v>14135</v>
      </c>
      <c r="E3856" s="35">
        <v>9470</v>
      </c>
      <c r="F3856" s="35">
        <v>540178</v>
      </c>
      <c r="G3856" s="37">
        <f t="shared" si="242"/>
        <v>1.7531258214884722E-2</v>
      </c>
      <c r="I3856" s="28">
        <v>16.847999999999999</v>
      </c>
      <c r="J3856" s="28">
        <v>283.8551025390625</v>
      </c>
      <c r="K3856" s="28">
        <v>1.9608319088777335</v>
      </c>
      <c r="L3856" s="28">
        <v>43.48870116156283</v>
      </c>
      <c r="M3856" s="31"/>
      <c r="N3856" s="32">
        <f t="shared" si="240"/>
        <v>109.79157495196425</v>
      </c>
      <c r="O3856" s="32">
        <f t="shared" si="241"/>
        <v>74.67173240377403</v>
      </c>
      <c r="P3856" s="32">
        <f t="shared" si="243"/>
        <v>100.28846557397642</v>
      </c>
    </row>
    <row r="3857" spans="1:16" x14ac:dyDescent="0.2">
      <c r="A3857" s="20" t="s">
        <v>3852</v>
      </c>
      <c r="B3857" s="20" t="s">
        <v>10852</v>
      </c>
      <c r="C3857" s="20" t="s">
        <v>6920</v>
      </c>
      <c r="D3857" s="1" t="s">
        <v>14135</v>
      </c>
      <c r="E3857" s="35">
        <v>5981</v>
      </c>
      <c r="F3857" s="35">
        <v>540178</v>
      </c>
      <c r="G3857" s="37">
        <f t="shared" si="242"/>
        <v>1.1072276175630997E-2</v>
      </c>
      <c r="I3857" s="28">
        <v>21.106000000000002</v>
      </c>
      <c r="J3857" s="28">
        <v>445.46322631835937</v>
      </c>
      <c r="K3857" s="28">
        <v>0.49512442244067628</v>
      </c>
      <c r="L3857" s="28">
        <v>48.243437552248785</v>
      </c>
      <c r="M3857" s="31"/>
      <c r="N3857" s="32">
        <f t="shared" si="240"/>
        <v>117.88015988325799</v>
      </c>
      <c r="O3857" s="32">
        <f t="shared" si="241"/>
        <v>78.54866655862682</v>
      </c>
      <c r="P3857" s="32">
        <f t="shared" si="243"/>
        <v>107.2374161821525</v>
      </c>
    </row>
    <row r="3858" spans="1:16" x14ac:dyDescent="0.2">
      <c r="A3858" s="20" t="s">
        <v>3853</v>
      </c>
      <c r="B3858" s="20" t="s">
        <v>10853</v>
      </c>
      <c r="C3858" s="20" t="s">
        <v>6920</v>
      </c>
      <c r="D3858" s="1" t="s">
        <v>14135</v>
      </c>
      <c r="E3858" s="35">
        <v>8949</v>
      </c>
      <c r="F3858" s="35">
        <v>540178</v>
      </c>
      <c r="G3858" s="37">
        <f t="shared" si="242"/>
        <v>1.6566761326821899E-2</v>
      </c>
      <c r="I3858" s="28">
        <v>22.231999999999999</v>
      </c>
      <c r="J3858" s="28">
        <v>494.26181030273437</v>
      </c>
      <c r="K3858" s="28">
        <v>0.35177182974545301</v>
      </c>
      <c r="L3858" s="28">
        <v>44.702424851938765</v>
      </c>
      <c r="M3858" s="31"/>
      <c r="N3858" s="32">
        <f t="shared" si="240"/>
        <v>118.53049397033644</v>
      </c>
      <c r="O3858" s="32">
        <f t="shared" si="241"/>
        <v>77.199063284667147</v>
      </c>
      <c r="P3858" s="32">
        <f t="shared" si="243"/>
        <v>107.34658544296525</v>
      </c>
    </row>
    <row r="3859" spans="1:16" x14ac:dyDescent="0.2">
      <c r="A3859" s="20" t="s">
        <v>3854</v>
      </c>
      <c r="B3859" s="20" t="s">
        <v>10854</v>
      </c>
      <c r="C3859" s="20" t="s">
        <v>6920</v>
      </c>
      <c r="D3859" s="1" t="s">
        <v>14135</v>
      </c>
      <c r="E3859" s="35">
        <v>6488</v>
      </c>
      <c r="F3859" s="35">
        <v>540178</v>
      </c>
      <c r="G3859" s="37">
        <f t="shared" si="242"/>
        <v>1.2010855680905184E-2</v>
      </c>
      <c r="I3859" s="28">
        <v>26.533000000000001</v>
      </c>
      <c r="J3859" s="28">
        <v>704.00006103515625</v>
      </c>
      <c r="K3859" s="28">
        <v>-0.5062575611540997</v>
      </c>
      <c r="L3859" s="28">
        <v>46.188810110974103</v>
      </c>
      <c r="M3859" s="31"/>
      <c r="N3859" s="32">
        <f t="shared" si="240"/>
        <v>124.4914992939881</v>
      </c>
      <c r="O3859" s="32">
        <f t="shared" si="241"/>
        <v>78.070365877589083</v>
      </c>
      <c r="P3859" s="32">
        <f t="shared" si="243"/>
        <v>111.93036358556679</v>
      </c>
    </row>
    <row r="3860" spans="1:16" x14ac:dyDescent="0.2">
      <c r="A3860" s="20" t="s">
        <v>3855</v>
      </c>
      <c r="B3860" s="20" t="s">
        <v>10855</v>
      </c>
      <c r="C3860" s="20" t="s">
        <v>6920</v>
      </c>
      <c r="D3860" s="1" t="s">
        <v>14135</v>
      </c>
      <c r="E3860" s="35">
        <v>8212</v>
      </c>
      <c r="F3860" s="35">
        <v>540178</v>
      </c>
      <c r="G3860" s="37">
        <f t="shared" si="242"/>
        <v>1.5202396247162972E-2</v>
      </c>
      <c r="I3860" s="28">
        <v>25.234000000000002</v>
      </c>
      <c r="J3860" s="28">
        <v>636.7547607421875</v>
      </c>
      <c r="K3860" s="28">
        <v>2.7771191836199702</v>
      </c>
      <c r="L3860" s="28">
        <v>43.454822211397953</v>
      </c>
      <c r="M3860" s="31"/>
      <c r="N3860" s="32">
        <f t="shared" si="240"/>
        <v>117.97884007784111</v>
      </c>
      <c r="O3860" s="32">
        <f t="shared" si="241"/>
        <v>74.730291116939824</v>
      </c>
      <c r="P3860" s="32">
        <f t="shared" si="243"/>
        <v>106.27617681416751</v>
      </c>
    </row>
    <row r="3861" spans="1:16" x14ac:dyDescent="0.2">
      <c r="A3861" s="20" t="s">
        <v>3856</v>
      </c>
      <c r="B3861" s="20" t="s">
        <v>10856</v>
      </c>
      <c r="C3861" s="20" t="s">
        <v>6920</v>
      </c>
      <c r="D3861" s="1" t="s">
        <v>14135</v>
      </c>
      <c r="E3861" s="35">
        <v>6688</v>
      </c>
      <c r="F3861" s="35">
        <v>540178</v>
      </c>
      <c r="G3861" s="37">
        <f t="shared" si="242"/>
        <v>1.238110400645713E-2</v>
      </c>
      <c r="I3861" s="28">
        <v>25.038</v>
      </c>
      <c r="J3861" s="28">
        <v>626.90142822265625</v>
      </c>
      <c r="K3861" s="28">
        <v>4.1852565336038507</v>
      </c>
      <c r="L3861" s="28">
        <v>43.894138755980862</v>
      </c>
      <c r="M3861" s="31"/>
      <c r="N3861" s="32">
        <f t="shared" si="240"/>
        <v>115.89804250028101</v>
      </c>
      <c r="O3861" s="32">
        <f t="shared" si="241"/>
        <v>73.916789831099635</v>
      </c>
      <c r="P3861" s="32">
        <f t="shared" si="243"/>
        <v>104.53829806541501</v>
      </c>
    </row>
    <row r="3862" spans="1:16" x14ac:dyDescent="0.2">
      <c r="A3862" s="20" t="s">
        <v>3857</v>
      </c>
      <c r="B3862" s="20" t="s">
        <v>10857</v>
      </c>
      <c r="C3862" s="20" t="s">
        <v>6920</v>
      </c>
      <c r="D3862" s="1" t="s">
        <v>14135</v>
      </c>
      <c r="E3862" s="35">
        <v>5417</v>
      </c>
      <c r="F3862" s="35">
        <v>540178</v>
      </c>
      <c r="G3862" s="37">
        <f t="shared" si="242"/>
        <v>1.0028175897574503E-2</v>
      </c>
      <c r="I3862" s="28">
        <v>32.435000000000002</v>
      </c>
      <c r="J3862" s="28">
        <v>1052.0291748046875</v>
      </c>
      <c r="K3862" s="28">
        <v>-0.10858863914288733</v>
      </c>
      <c r="L3862" s="28">
        <v>45.948864685250136</v>
      </c>
      <c r="M3862" s="31"/>
      <c r="N3862" s="32">
        <f t="shared" si="240"/>
        <v>129.17696428559344</v>
      </c>
      <c r="O3862" s="32">
        <f t="shared" si="241"/>
        <v>75.620844721761358</v>
      </c>
      <c r="P3862" s="32">
        <f t="shared" si="243"/>
        <v>114.68516634039118</v>
      </c>
    </row>
    <row r="3863" spans="1:16" x14ac:dyDescent="0.2">
      <c r="A3863" s="20" t="s">
        <v>3858</v>
      </c>
      <c r="B3863" s="20" t="s">
        <v>10858</v>
      </c>
      <c r="C3863" s="20" t="s">
        <v>6920</v>
      </c>
      <c r="D3863" s="1" t="s">
        <v>14135</v>
      </c>
      <c r="E3863" s="35">
        <v>6127</v>
      </c>
      <c r="F3863" s="35">
        <v>540178</v>
      </c>
      <c r="G3863" s="37">
        <f t="shared" si="242"/>
        <v>1.1342557453283917E-2</v>
      </c>
      <c r="I3863" s="28">
        <v>27.734000000000002</v>
      </c>
      <c r="J3863" s="28">
        <v>769.17474365234375</v>
      </c>
      <c r="K3863" s="28">
        <v>2.2003255121440568</v>
      </c>
      <c r="L3863" s="28">
        <v>48.055818508242204</v>
      </c>
      <c r="M3863" s="31"/>
      <c r="N3863" s="32">
        <f t="shared" si="240"/>
        <v>122.25014342713285</v>
      </c>
      <c r="O3863" s="32">
        <f t="shared" si="241"/>
        <v>76.618366286770708</v>
      </c>
      <c r="P3863" s="32">
        <f t="shared" si="243"/>
        <v>109.90260033431302</v>
      </c>
    </row>
    <row r="3864" spans="1:16" x14ac:dyDescent="0.2">
      <c r="A3864" s="20" t="s">
        <v>3859</v>
      </c>
      <c r="B3864" s="20" t="s">
        <v>10859</v>
      </c>
      <c r="C3864" s="20" t="s">
        <v>6920</v>
      </c>
      <c r="D3864" s="1" t="s">
        <v>14135</v>
      </c>
      <c r="E3864" s="35">
        <v>6772</v>
      </c>
      <c r="F3864" s="35">
        <v>540178</v>
      </c>
      <c r="G3864" s="37">
        <f t="shared" si="242"/>
        <v>1.2536608303188949E-2</v>
      </c>
      <c r="I3864" s="28">
        <v>18.158000000000001</v>
      </c>
      <c r="J3864" s="28">
        <v>329.71295166015625</v>
      </c>
      <c r="K3864" s="28">
        <v>0.85881549974837323</v>
      </c>
      <c r="L3864" s="28">
        <v>43.167897223862965</v>
      </c>
      <c r="M3864" s="31"/>
      <c r="N3864" s="32">
        <f t="shared" si="240"/>
        <v>112.84864610806237</v>
      </c>
      <c r="O3864" s="32">
        <f t="shared" si="241"/>
        <v>75.67719830174525</v>
      </c>
      <c r="P3864" s="32">
        <f t="shared" si="243"/>
        <v>102.79039104165973</v>
      </c>
    </row>
    <row r="3865" spans="1:16" x14ac:dyDescent="0.2">
      <c r="A3865" s="20" t="s">
        <v>3860</v>
      </c>
      <c r="B3865" s="20" t="s">
        <v>10860</v>
      </c>
      <c r="C3865" s="20" t="s">
        <v>6920</v>
      </c>
      <c r="D3865" s="1" t="s">
        <v>14135</v>
      </c>
      <c r="E3865" s="35">
        <v>10612</v>
      </c>
      <c r="F3865" s="35">
        <v>540178</v>
      </c>
      <c r="G3865" s="37">
        <f t="shared" si="242"/>
        <v>1.9645376153786344E-2</v>
      </c>
      <c r="I3865" s="28">
        <v>20.353000000000002</v>
      </c>
      <c r="J3865" s="28">
        <v>414.24459838867187</v>
      </c>
      <c r="K3865" s="28">
        <v>4.2293503219450024E-2</v>
      </c>
      <c r="L3865" s="28">
        <v>41.112137203166228</v>
      </c>
      <c r="M3865" s="31"/>
      <c r="N3865" s="32">
        <f t="shared" si="240"/>
        <v>116.08585153442658</v>
      </c>
      <c r="O3865" s="32">
        <f t="shared" si="241"/>
        <v>75.770108856882786</v>
      </c>
      <c r="P3865" s="32">
        <f t="shared" si="243"/>
        <v>105.17677892700246</v>
      </c>
    </row>
    <row r="3866" spans="1:16" x14ac:dyDescent="0.2">
      <c r="A3866" s="20" t="s">
        <v>3861</v>
      </c>
      <c r="B3866" s="20" t="s">
        <v>10861</v>
      </c>
      <c r="C3866" s="20" t="s">
        <v>6920</v>
      </c>
      <c r="D3866" s="1" t="s">
        <v>14135</v>
      </c>
      <c r="E3866" s="35">
        <v>6919</v>
      </c>
      <c r="F3866" s="35">
        <v>540178</v>
      </c>
      <c r="G3866" s="37">
        <f t="shared" si="242"/>
        <v>1.280874082246963E-2</v>
      </c>
      <c r="I3866" s="28">
        <v>15.137</v>
      </c>
      <c r="J3866" s="28">
        <v>229.12876892089844</v>
      </c>
      <c r="K3866" s="28">
        <v>2.2493793345591135</v>
      </c>
      <c r="L3866" s="28">
        <v>41.711229946524064</v>
      </c>
      <c r="M3866" s="31"/>
      <c r="N3866" s="32">
        <f t="shared" si="240"/>
        <v>106.86262299950859</v>
      </c>
      <c r="O3866" s="32">
        <f t="shared" si="241"/>
        <v>73.130357510609358</v>
      </c>
      <c r="P3866" s="32">
        <f t="shared" si="243"/>
        <v>97.734979330022583</v>
      </c>
    </row>
    <row r="3867" spans="1:16" x14ac:dyDescent="0.2">
      <c r="A3867" s="20" t="s">
        <v>3862</v>
      </c>
      <c r="B3867" s="20" t="s">
        <v>10862</v>
      </c>
      <c r="C3867" s="20" t="s">
        <v>6920</v>
      </c>
      <c r="D3867" s="1" t="s">
        <v>14135</v>
      </c>
      <c r="E3867" s="35">
        <v>9295</v>
      </c>
      <c r="F3867" s="35">
        <v>540178</v>
      </c>
      <c r="G3867" s="37">
        <f t="shared" si="242"/>
        <v>1.7207290930026767E-2</v>
      </c>
      <c r="I3867" s="28">
        <v>14.542</v>
      </c>
      <c r="J3867" s="28">
        <v>211.46975708007812</v>
      </c>
      <c r="K3867" s="28">
        <v>3.4713589985725637</v>
      </c>
      <c r="L3867" s="28">
        <v>41.872081764389456</v>
      </c>
      <c r="M3867" s="31"/>
      <c r="N3867" s="32">
        <f t="shared" si="240"/>
        <v>104.42204439416929</v>
      </c>
      <c r="O3867" s="32">
        <f t="shared" si="241"/>
        <v>72.074247022986469</v>
      </c>
      <c r="P3867" s="32">
        <f t="shared" si="243"/>
        <v>95.669025181924027</v>
      </c>
    </row>
    <row r="3868" spans="1:16" x14ac:dyDescent="0.2">
      <c r="A3868" s="20" t="s">
        <v>3863</v>
      </c>
      <c r="B3868" s="20" t="s">
        <v>10863</v>
      </c>
      <c r="C3868" s="20" t="s">
        <v>6920</v>
      </c>
      <c r="D3868" s="1" t="s">
        <v>14135</v>
      </c>
      <c r="E3868" s="35">
        <v>7106</v>
      </c>
      <c r="F3868" s="35">
        <v>540178</v>
      </c>
      <c r="G3868" s="37">
        <f t="shared" si="242"/>
        <v>1.3154923006860702E-2</v>
      </c>
      <c r="I3868" s="28">
        <v>23.827999999999999</v>
      </c>
      <c r="J3868" s="28">
        <v>567.7735595703125</v>
      </c>
      <c r="K3868" s="28">
        <v>0.11567243734851511</v>
      </c>
      <c r="L3868" s="28">
        <v>40.856037151702786</v>
      </c>
      <c r="M3868" s="31"/>
      <c r="N3868" s="32">
        <f t="shared" si="240"/>
        <v>119.70375015609804</v>
      </c>
      <c r="O3868" s="32">
        <f t="shared" si="241"/>
        <v>75.699251600207958</v>
      </c>
      <c r="P3868" s="32">
        <f t="shared" si="243"/>
        <v>107.79653382030953</v>
      </c>
    </row>
    <row r="3869" spans="1:16" x14ac:dyDescent="0.2">
      <c r="A3869" s="20" t="s">
        <v>3864</v>
      </c>
      <c r="B3869" s="20" t="s">
        <v>10864</v>
      </c>
      <c r="C3869" s="20" t="s">
        <v>6920</v>
      </c>
      <c r="D3869" s="1" t="s">
        <v>14135</v>
      </c>
      <c r="E3869" s="35">
        <v>10214</v>
      </c>
      <c r="F3869" s="35">
        <v>540178</v>
      </c>
      <c r="G3869" s="37">
        <f t="shared" si="242"/>
        <v>1.8908581985937967E-2</v>
      </c>
      <c r="I3869" s="28">
        <v>29.751999999999999</v>
      </c>
      <c r="J3869" s="28">
        <v>885.1815185546875</v>
      </c>
      <c r="K3869" s="28">
        <v>0.29745752139775944</v>
      </c>
      <c r="L3869" s="28">
        <v>42.151948306246325</v>
      </c>
      <c r="M3869" s="31"/>
      <c r="N3869" s="32">
        <f t="shared" si="240"/>
        <v>125.4633673904993</v>
      </c>
      <c r="O3869" s="32">
        <f t="shared" si="241"/>
        <v>74.862773246968146</v>
      </c>
      <c r="P3869" s="32">
        <f t="shared" si="243"/>
        <v>111.77130769298434</v>
      </c>
    </row>
    <row r="3870" spans="1:16" x14ac:dyDescent="0.2">
      <c r="A3870" s="20" t="s">
        <v>3865</v>
      </c>
      <c r="B3870" s="20" t="s">
        <v>10865</v>
      </c>
      <c r="C3870" s="20" t="s">
        <v>6920</v>
      </c>
      <c r="D3870" s="1" t="s">
        <v>14135</v>
      </c>
      <c r="E3870" s="35">
        <v>8001</v>
      </c>
      <c r="F3870" s="35">
        <v>540178</v>
      </c>
      <c r="G3870" s="37">
        <f t="shared" si="242"/>
        <v>1.4811784263705668E-2</v>
      </c>
      <c r="I3870" s="28">
        <v>23</v>
      </c>
      <c r="J3870" s="28">
        <v>529</v>
      </c>
      <c r="K3870" s="28">
        <v>0.71738301709843233</v>
      </c>
      <c r="L3870" s="28">
        <v>40.047744031996004</v>
      </c>
      <c r="M3870" s="31"/>
      <c r="N3870" s="32">
        <f t="shared" si="240"/>
        <v>117.80543794977227</v>
      </c>
      <c r="O3870" s="32">
        <f t="shared" si="241"/>
        <v>74.95054288485187</v>
      </c>
      <c r="P3870" s="32">
        <f t="shared" si="243"/>
        <v>106.20929384333704</v>
      </c>
    </row>
    <row r="3871" spans="1:16" x14ac:dyDescent="0.2">
      <c r="A3871" s="20" t="s">
        <v>3866</v>
      </c>
      <c r="B3871" s="20" t="s">
        <v>10866</v>
      </c>
      <c r="C3871" s="20" t="s">
        <v>6920</v>
      </c>
      <c r="D3871" s="1" t="s">
        <v>14135</v>
      </c>
      <c r="E3871" s="35">
        <v>6885</v>
      </c>
      <c r="F3871" s="35">
        <v>540178</v>
      </c>
      <c r="G3871" s="37">
        <f t="shared" si="242"/>
        <v>1.2745798607125798E-2</v>
      </c>
      <c r="I3871" s="28">
        <v>20.556999999999999</v>
      </c>
      <c r="J3871" s="28">
        <v>422.59024047851562</v>
      </c>
      <c r="K3871" s="28">
        <v>2.2982372600579426</v>
      </c>
      <c r="L3871" s="28">
        <v>40.833260711692084</v>
      </c>
      <c r="M3871" s="31"/>
      <c r="N3871" s="32">
        <f t="shared" si="240"/>
        <v>113.08088333663714</v>
      </c>
      <c r="O3871" s="32">
        <f t="shared" si="241"/>
        <v>74.030455860238362</v>
      </c>
      <c r="P3871" s="32">
        <f t="shared" si="243"/>
        <v>102.51419349296295</v>
      </c>
    </row>
    <row r="3872" spans="1:16" x14ac:dyDescent="0.2">
      <c r="A3872" s="20" t="s">
        <v>3867</v>
      </c>
      <c r="B3872" s="20" t="s">
        <v>10867</v>
      </c>
      <c r="C3872" s="20" t="s">
        <v>6920</v>
      </c>
      <c r="D3872" s="1" t="s">
        <v>14135</v>
      </c>
      <c r="E3872" s="35">
        <v>5845</v>
      </c>
      <c r="F3872" s="35">
        <v>540178</v>
      </c>
      <c r="G3872" s="37">
        <f t="shared" si="242"/>
        <v>1.0820507314255672E-2</v>
      </c>
      <c r="I3872" s="28">
        <v>22.446999999999999</v>
      </c>
      <c r="J3872" s="28">
        <v>503.8677978515625</v>
      </c>
      <c r="K3872" s="28">
        <v>0.73927263475159988</v>
      </c>
      <c r="L3872" s="28">
        <v>48.132078699743367</v>
      </c>
      <c r="M3872" s="31"/>
      <c r="N3872" s="32">
        <f t="shared" si="240"/>
        <v>118.98071578423693</v>
      </c>
      <c r="O3872" s="32">
        <f t="shared" si="241"/>
        <v>78.380135610025008</v>
      </c>
      <c r="P3872" s="32">
        <f t="shared" si="243"/>
        <v>107.99456874568244</v>
      </c>
    </row>
    <row r="3873" spans="1:16" x14ac:dyDescent="0.2">
      <c r="A3873" s="20" t="s">
        <v>3868</v>
      </c>
      <c r="B3873" s="20" t="s">
        <v>10868</v>
      </c>
      <c r="C3873" s="20" t="s">
        <v>6920</v>
      </c>
      <c r="D3873" s="1" t="s">
        <v>14135</v>
      </c>
      <c r="E3873" s="35">
        <v>9488</v>
      </c>
      <c r="F3873" s="35">
        <v>540178</v>
      </c>
      <c r="G3873" s="37">
        <f t="shared" si="242"/>
        <v>1.7564580564184397E-2</v>
      </c>
      <c r="I3873" s="28">
        <v>18.940000000000001</v>
      </c>
      <c r="J3873" s="28">
        <v>358.72360229492187</v>
      </c>
      <c r="K3873" s="28">
        <v>2.572812186959351</v>
      </c>
      <c r="L3873" s="28">
        <v>43.033516020236085</v>
      </c>
      <c r="M3873" s="31"/>
      <c r="N3873" s="32">
        <f t="shared" si="240"/>
        <v>111.32898948015634</v>
      </c>
      <c r="O3873" s="32">
        <f t="shared" si="241"/>
        <v>74.532613484239775</v>
      </c>
      <c r="P3873" s="32">
        <f t="shared" si="243"/>
        <v>101.37222542795587</v>
      </c>
    </row>
    <row r="3874" spans="1:16" x14ac:dyDescent="0.2">
      <c r="A3874" s="20" t="s">
        <v>3869</v>
      </c>
      <c r="B3874" s="20" t="s">
        <v>10869</v>
      </c>
      <c r="C3874" s="20" t="s">
        <v>6920</v>
      </c>
      <c r="D3874" s="1" t="s">
        <v>14135</v>
      </c>
      <c r="E3874" s="35">
        <v>6574</v>
      </c>
      <c r="F3874" s="35">
        <v>540178</v>
      </c>
      <c r="G3874" s="37">
        <f t="shared" si="242"/>
        <v>1.2170062460892521E-2</v>
      </c>
      <c r="I3874" s="28">
        <v>17.372</v>
      </c>
      <c r="J3874" s="28">
        <v>301.786376953125</v>
      </c>
      <c r="K3874" s="28">
        <v>2.3229461359866308</v>
      </c>
      <c r="L3874" s="28">
        <v>43.131731061758444</v>
      </c>
      <c r="M3874" s="31"/>
      <c r="N3874" s="32">
        <f t="shared" si="240"/>
        <v>109.83940776877927</v>
      </c>
      <c r="O3874" s="32">
        <f t="shared" si="241"/>
        <v>74.402164065185772</v>
      </c>
      <c r="P3874" s="32">
        <f t="shared" si="243"/>
        <v>100.25041253033071</v>
      </c>
    </row>
    <row r="3875" spans="1:16" x14ac:dyDescent="0.2">
      <c r="A3875" s="20" t="s">
        <v>3870</v>
      </c>
      <c r="B3875" s="20" t="s">
        <v>10870</v>
      </c>
      <c r="C3875" s="20" t="s">
        <v>6920</v>
      </c>
      <c r="D3875" s="1" t="s">
        <v>14135</v>
      </c>
      <c r="E3875" s="35">
        <v>9293</v>
      </c>
      <c r="F3875" s="35">
        <v>540178</v>
      </c>
      <c r="G3875" s="37">
        <f t="shared" si="242"/>
        <v>1.7203588446771251E-2</v>
      </c>
      <c r="I3875" s="28">
        <v>17.798999999999999</v>
      </c>
      <c r="J3875" s="28">
        <v>316.80441284179687</v>
      </c>
      <c r="K3875" s="28">
        <v>3.5074909340631888</v>
      </c>
      <c r="L3875" s="28">
        <v>43.6119659959109</v>
      </c>
      <c r="M3875" s="31"/>
      <c r="N3875" s="32">
        <f t="shared" si="240"/>
        <v>108.79356912202549</v>
      </c>
      <c r="O3875" s="32">
        <f t="shared" si="241"/>
        <v>73.852671109571375</v>
      </c>
      <c r="P3875" s="32">
        <f t="shared" si="243"/>
        <v>99.338880504847168</v>
      </c>
    </row>
    <row r="3876" spans="1:16" x14ac:dyDescent="0.2">
      <c r="A3876" s="20" t="s">
        <v>3871</v>
      </c>
      <c r="B3876" s="20" t="s">
        <v>10871</v>
      </c>
      <c r="C3876" s="20" t="s">
        <v>6920</v>
      </c>
      <c r="D3876" s="1" t="s">
        <v>14135</v>
      </c>
      <c r="E3876" s="35">
        <v>7681</v>
      </c>
      <c r="F3876" s="35">
        <v>540178</v>
      </c>
      <c r="G3876" s="37">
        <f t="shared" si="242"/>
        <v>1.4219386942822551E-2</v>
      </c>
      <c r="I3876" s="28">
        <v>15.925000000000001</v>
      </c>
      <c r="J3876" s="28">
        <v>253.60562133789062</v>
      </c>
      <c r="K3876" s="28">
        <v>-6.2119326576825104E-2</v>
      </c>
      <c r="L3876" s="28">
        <v>48.898450722562167</v>
      </c>
      <c r="M3876" s="31"/>
      <c r="N3876" s="32">
        <f t="shared" si="240"/>
        <v>112.70203840487386</v>
      </c>
      <c r="O3876" s="32">
        <f t="shared" si="241"/>
        <v>78.157356784999081</v>
      </c>
      <c r="P3876" s="32">
        <f t="shared" si="243"/>
        <v>103.35456233316373</v>
      </c>
    </row>
    <row r="3877" spans="1:16" x14ac:dyDescent="0.2">
      <c r="A3877" s="20" t="s">
        <v>3872</v>
      </c>
      <c r="B3877" s="20" t="s">
        <v>10872</v>
      </c>
      <c r="C3877" s="20" t="s">
        <v>6921</v>
      </c>
      <c r="D3877" s="1" t="s">
        <v>13883</v>
      </c>
      <c r="E3877" s="35">
        <v>10878</v>
      </c>
      <c r="F3877" s="35">
        <v>499104</v>
      </c>
      <c r="G3877" s="37">
        <f t="shared" si="242"/>
        <v>2.1795056741681092E-2</v>
      </c>
      <c r="I3877" s="28">
        <v>11.215</v>
      </c>
      <c r="J3877" s="28">
        <v>125.77622222900391</v>
      </c>
      <c r="K3877" s="28">
        <v>-0.13557723925038012</v>
      </c>
      <c r="L3877" s="28">
        <v>44.506067291781577</v>
      </c>
      <c r="M3877" s="31"/>
      <c r="N3877" s="32">
        <f t="shared" si="240"/>
        <v>105.67879205273167</v>
      </c>
      <c r="O3877" s="32">
        <f t="shared" si="241"/>
        <v>74.180786778792807</v>
      </c>
      <c r="P3877" s="32">
        <f t="shared" si="243"/>
        <v>97.155718838609204</v>
      </c>
    </row>
    <row r="3878" spans="1:16" x14ac:dyDescent="0.2">
      <c r="A3878" s="20" t="s">
        <v>3873</v>
      </c>
      <c r="B3878" s="20" t="s">
        <v>10873</v>
      </c>
      <c r="C3878" s="20" t="s">
        <v>6921</v>
      </c>
      <c r="D3878" s="1" t="s">
        <v>13883</v>
      </c>
      <c r="E3878" s="35">
        <v>7028</v>
      </c>
      <c r="F3878" s="35">
        <v>499104</v>
      </c>
      <c r="G3878" s="37">
        <f t="shared" si="242"/>
        <v>1.4081233570558441E-2</v>
      </c>
      <c r="I3878" s="28">
        <v>8.2550000000000008</v>
      </c>
      <c r="J3878" s="28">
        <v>68.145027160644531</v>
      </c>
      <c r="K3878" s="28">
        <v>-1.6778664813059814</v>
      </c>
      <c r="L3878" s="28">
        <v>46.119948776323277</v>
      </c>
      <c r="M3878" s="31"/>
      <c r="N3878" s="32">
        <f t="shared" si="240"/>
        <v>104.05158534643918</v>
      </c>
      <c r="O3878" s="32">
        <f t="shared" si="241"/>
        <v>74.058291976947345</v>
      </c>
      <c r="P3878" s="32">
        <f t="shared" si="243"/>
        <v>95.935673462573234</v>
      </c>
    </row>
    <row r="3879" spans="1:16" x14ac:dyDescent="0.2">
      <c r="A3879" s="20" t="s">
        <v>3874</v>
      </c>
      <c r="B3879" s="20" t="s">
        <v>10874</v>
      </c>
      <c r="C3879" s="20" t="s">
        <v>6921</v>
      </c>
      <c r="D3879" s="1" t="s">
        <v>13883</v>
      </c>
      <c r="E3879" s="35">
        <v>8275</v>
      </c>
      <c r="F3879" s="35">
        <v>499104</v>
      </c>
      <c r="G3879" s="37">
        <f t="shared" si="242"/>
        <v>1.6579710841828556E-2</v>
      </c>
      <c r="I3879" s="28">
        <v>18.853999999999999</v>
      </c>
      <c r="J3879" s="28">
        <v>355.47332763671875</v>
      </c>
      <c r="K3879" s="28">
        <v>-0.72408244389637344</v>
      </c>
      <c r="L3879" s="28">
        <v>43.211842900302116</v>
      </c>
      <c r="M3879" s="31"/>
      <c r="N3879" s="32">
        <f t="shared" si="240"/>
        <v>115.90562757529919</v>
      </c>
      <c r="O3879" s="32">
        <f t="shared" si="241"/>
        <v>76.993774781334608</v>
      </c>
      <c r="P3879" s="32">
        <f t="shared" si="243"/>
        <v>105.37643477798518</v>
      </c>
    </row>
    <row r="3880" spans="1:16" x14ac:dyDescent="0.2">
      <c r="A3880" s="20" t="s">
        <v>3875</v>
      </c>
      <c r="B3880" s="20" t="s">
        <v>10875</v>
      </c>
      <c r="C3880" s="20" t="s">
        <v>6921</v>
      </c>
      <c r="D3880" s="1" t="s">
        <v>13883</v>
      </c>
      <c r="E3880" s="35">
        <v>8623</v>
      </c>
      <c r="F3880" s="35">
        <v>499104</v>
      </c>
      <c r="G3880" s="37">
        <f t="shared" si="242"/>
        <v>1.7276960312880681E-2</v>
      </c>
      <c r="I3880" s="28">
        <v>16.256</v>
      </c>
      <c r="J3880" s="28">
        <v>264.25753784179687</v>
      </c>
      <c r="K3880" s="28">
        <v>1.3814308736608036</v>
      </c>
      <c r="L3880" s="28">
        <v>43.303838571262901</v>
      </c>
      <c r="M3880" s="31"/>
      <c r="N3880" s="32">
        <f t="shared" si="240"/>
        <v>109.83777599631128</v>
      </c>
      <c r="O3880" s="32">
        <f t="shared" si="241"/>
        <v>74.833127521484812</v>
      </c>
      <c r="P3880" s="32">
        <f t="shared" si="243"/>
        <v>100.36583708491565</v>
      </c>
    </row>
    <row r="3881" spans="1:16" x14ac:dyDescent="0.2">
      <c r="A3881" s="20" t="s">
        <v>3876</v>
      </c>
      <c r="B3881" s="20" t="s">
        <v>10876</v>
      </c>
      <c r="C3881" s="20" t="s">
        <v>6921</v>
      </c>
      <c r="D3881" s="1" t="s">
        <v>13883</v>
      </c>
      <c r="E3881" s="35">
        <v>6719</v>
      </c>
      <c r="F3881" s="35">
        <v>499104</v>
      </c>
      <c r="G3881" s="37">
        <f t="shared" si="242"/>
        <v>1.346212412643457E-2</v>
      </c>
      <c r="I3881" s="28">
        <v>15.654999999999999</v>
      </c>
      <c r="J3881" s="28">
        <v>245.07902526855469</v>
      </c>
      <c r="K3881" s="28">
        <v>1.3894784695176132</v>
      </c>
      <c r="L3881" s="28">
        <v>39.884357791337997</v>
      </c>
      <c r="M3881" s="31"/>
      <c r="N3881" s="32">
        <f t="shared" si="240"/>
        <v>108.31787449602561</v>
      </c>
      <c r="O3881" s="32">
        <f t="shared" si="241"/>
        <v>73.168358884970019</v>
      </c>
      <c r="P3881" s="32">
        <f t="shared" si="243"/>
        <v>98.806735857610363</v>
      </c>
    </row>
    <row r="3882" spans="1:16" x14ac:dyDescent="0.2">
      <c r="A3882" s="20" t="s">
        <v>3877</v>
      </c>
      <c r="B3882" s="20" t="s">
        <v>10877</v>
      </c>
      <c r="C3882" s="20" t="s">
        <v>6921</v>
      </c>
      <c r="D3882" s="1" t="s">
        <v>13883</v>
      </c>
      <c r="E3882" s="35">
        <v>7799</v>
      </c>
      <c r="F3882" s="35">
        <v>499104</v>
      </c>
      <c r="G3882" s="37">
        <f t="shared" si="242"/>
        <v>1.5626001795217028E-2</v>
      </c>
      <c r="I3882" s="28">
        <v>13.509</v>
      </c>
      <c r="J3882" s="28">
        <v>182.49308776855469</v>
      </c>
      <c r="K3882" s="28">
        <v>-7.6040457010274152E-3</v>
      </c>
      <c r="L3882" s="28">
        <v>44.046544428772918</v>
      </c>
      <c r="M3882" s="31"/>
      <c r="N3882" s="32">
        <f t="shared" si="240"/>
        <v>108.46270615409603</v>
      </c>
      <c r="O3882" s="32">
        <f t="shared" si="241"/>
        <v>75.084376149099811</v>
      </c>
      <c r="P3882" s="32">
        <f t="shared" si="243"/>
        <v>99.43083420145831</v>
      </c>
    </row>
    <row r="3883" spans="1:16" x14ac:dyDescent="0.2">
      <c r="A3883" s="20" t="s">
        <v>3878</v>
      </c>
      <c r="B3883" s="20" t="s">
        <v>10878</v>
      </c>
      <c r="C3883" s="20" t="s">
        <v>6921</v>
      </c>
      <c r="D3883" s="1" t="s">
        <v>13883</v>
      </c>
      <c r="E3883" s="35">
        <v>7971</v>
      </c>
      <c r="F3883" s="35">
        <v>499104</v>
      </c>
      <c r="G3883" s="37">
        <f t="shared" si="242"/>
        <v>1.5970619349874975E-2</v>
      </c>
      <c r="I3883" s="28">
        <v>16.457000000000001</v>
      </c>
      <c r="J3883" s="28">
        <v>270.83285522460937</v>
      </c>
      <c r="K3883" s="28">
        <v>-0.90973762979547246</v>
      </c>
      <c r="L3883" s="28">
        <v>45.082549240998617</v>
      </c>
      <c r="M3883" s="31"/>
      <c r="N3883" s="32">
        <f t="shared" si="240"/>
        <v>113.70434344679666</v>
      </c>
      <c r="O3883" s="32">
        <f t="shared" si="241"/>
        <v>77.323139789147206</v>
      </c>
      <c r="P3883" s="32">
        <f t="shared" si="243"/>
        <v>103.85992124623898</v>
      </c>
    </row>
    <row r="3884" spans="1:16" x14ac:dyDescent="0.2">
      <c r="A3884" s="20" t="s">
        <v>3879</v>
      </c>
      <c r="B3884" s="20" t="s">
        <v>10879</v>
      </c>
      <c r="C3884" s="20" t="s">
        <v>6921</v>
      </c>
      <c r="D3884" s="1" t="s">
        <v>13883</v>
      </c>
      <c r="E3884" s="35">
        <v>9255</v>
      </c>
      <c r="F3884" s="35">
        <v>499104</v>
      </c>
      <c r="G3884" s="37">
        <f t="shared" si="242"/>
        <v>1.8543229467205231E-2</v>
      </c>
      <c r="I3884" s="28">
        <v>10.675000000000001</v>
      </c>
      <c r="J3884" s="28">
        <v>113.95562744140625</v>
      </c>
      <c r="K3884" s="28">
        <v>1.6213344362710165</v>
      </c>
      <c r="L3884" s="28">
        <v>41.5667206915181</v>
      </c>
      <c r="M3884" s="31"/>
      <c r="N3884" s="32">
        <f t="shared" si="240"/>
        <v>101.81224737989965</v>
      </c>
      <c r="O3884" s="32">
        <f t="shared" si="241"/>
        <v>71.32995934583144</v>
      </c>
      <c r="P3884" s="32">
        <f t="shared" si="243"/>
        <v>93.564017995568108</v>
      </c>
    </row>
    <row r="3885" spans="1:16" x14ac:dyDescent="0.2">
      <c r="A3885" s="20" t="s">
        <v>3880</v>
      </c>
      <c r="B3885" s="20" t="s">
        <v>10880</v>
      </c>
      <c r="C3885" s="20" t="s">
        <v>6921</v>
      </c>
      <c r="D3885" s="1" t="s">
        <v>13883</v>
      </c>
      <c r="E3885" s="35">
        <v>8765</v>
      </c>
      <c r="F3885" s="35">
        <v>499104</v>
      </c>
      <c r="G3885" s="37">
        <f t="shared" si="242"/>
        <v>1.7561470154516895E-2</v>
      </c>
      <c r="I3885" s="28">
        <v>9.4610000000000003</v>
      </c>
      <c r="J3885" s="28">
        <v>89.510520935058594</v>
      </c>
      <c r="K3885" s="28">
        <v>3.099205745294177</v>
      </c>
      <c r="L3885" s="28">
        <v>39.382430119794641</v>
      </c>
      <c r="M3885" s="31"/>
      <c r="N3885" s="32">
        <f t="shared" si="240"/>
        <v>97.553532152959761</v>
      </c>
      <c r="O3885" s="32">
        <f t="shared" si="241"/>
        <v>68.551084888331673</v>
      </c>
      <c r="P3885" s="32">
        <f t="shared" si="243"/>
        <v>89.705734196380149</v>
      </c>
    </row>
    <row r="3886" spans="1:16" x14ac:dyDescent="0.2">
      <c r="A3886" s="20" t="s">
        <v>3881</v>
      </c>
      <c r="B3886" s="20" t="s">
        <v>10881</v>
      </c>
      <c r="C3886" s="20" t="s">
        <v>6921</v>
      </c>
      <c r="D3886" s="1" t="s">
        <v>13883</v>
      </c>
      <c r="E3886" s="35">
        <v>7780</v>
      </c>
      <c r="F3886" s="35">
        <v>499104</v>
      </c>
      <c r="G3886" s="37">
        <f t="shared" si="242"/>
        <v>1.558793357696993E-2</v>
      </c>
      <c r="I3886" s="28">
        <v>9.6050000000000004</v>
      </c>
      <c r="J3886" s="28">
        <v>92.256027221679688</v>
      </c>
      <c r="K3886" s="28">
        <v>3.1311015641411841</v>
      </c>
      <c r="L3886" s="28">
        <v>42.05784061696658</v>
      </c>
      <c r="M3886" s="31"/>
      <c r="N3886" s="32">
        <f t="shared" si="240"/>
        <v>98.30671241478413</v>
      </c>
      <c r="O3886" s="32">
        <f t="shared" si="241"/>
        <v>69.762577596705768</v>
      </c>
      <c r="P3886" s="32">
        <f t="shared" si="243"/>
        <v>90.582929630051581</v>
      </c>
    </row>
    <row r="3887" spans="1:16" x14ac:dyDescent="0.2">
      <c r="A3887" s="20" t="s">
        <v>3882</v>
      </c>
      <c r="B3887" s="20" t="s">
        <v>10882</v>
      </c>
      <c r="C3887" s="20" t="s">
        <v>6921</v>
      </c>
      <c r="D3887" s="1" t="s">
        <v>13883</v>
      </c>
      <c r="E3887" s="35">
        <v>6393</v>
      </c>
      <c r="F3887" s="35">
        <v>499104</v>
      </c>
      <c r="G3887" s="37">
        <f t="shared" si="242"/>
        <v>1.2808953644931717E-2</v>
      </c>
      <c r="I3887" s="28">
        <v>8.33</v>
      </c>
      <c r="J3887" s="28">
        <v>69.388900756835938</v>
      </c>
      <c r="K3887" s="28">
        <v>0.82657399998380265</v>
      </c>
      <c r="L3887" s="28">
        <v>45.316596277178164</v>
      </c>
      <c r="M3887" s="31"/>
      <c r="N3887" s="32">
        <f t="shared" si="240"/>
        <v>100.45812988283265</v>
      </c>
      <c r="O3887" s="32">
        <f t="shared" si="241"/>
        <v>71.946475862523044</v>
      </c>
      <c r="P3887" s="32">
        <f t="shared" si="243"/>
        <v>92.743136106008023</v>
      </c>
    </row>
    <row r="3888" spans="1:16" x14ac:dyDescent="0.2">
      <c r="A3888" s="20" t="s">
        <v>3883</v>
      </c>
      <c r="B3888" s="20" t="s">
        <v>10883</v>
      </c>
      <c r="C3888" s="20" t="s">
        <v>6921</v>
      </c>
      <c r="D3888" s="1" t="s">
        <v>13883</v>
      </c>
      <c r="E3888" s="35">
        <v>6782</v>
      </c>
      <c r="F3888" s="35">
        <v>499104</v>
      </c>
      <c r="G3888" s="37">
        <f t="shared" si="242"/>
        <v>1.3588350323780213E-2</v>
      </c>
      <c r="I3888" s="28">
        <v>28.497</v>
      </c>
      <c r="J3888" s="28">
        <v>812.0789794921875</v>
      </c>
      <c r="K3888" s="28">
        <v>-1.0886488298412247</v>
      </c>
      <c r="L3888" s="28">
        <v>46.983780595694483</v>
      </c>
      <c r="M3888" s="31"/>
      <c r="N3888" s="32">
        <f t="shared" si="240"/>
        <v>127.3497521470203</v>
      </c>
      <c r="O3888" s="32">
        <f t="shared" si="241"/>
        <v>78.344491182535478</v>
      </c>
      <c r="P3888" s="32">
        <f t="shared" si="243"/>
        <v>114.08937507091821</v>
      </c>
    </row>
    <row r="3889" spans="1:16" x14ac:dyDescent="0.2">
      <c r="A3889" s="20" t="s">
        <v>3884</v>
      </c>
      <c r="B3889" s="20" t="s">
        <v>10884</v>
      </c>
      <c r="C3889" s="20" t="s">
        <v>6921</v>
      </c>
      <c r="D3889" s="1" t="s">
        <v>13883</v>
      </c>
      <c r="E3889" s="35">
        <v>6399</v>
      </c>
      <c r="F3889" s="35">
        <v>499104</v>
      </c>
      <c r="G3889" s="37">
        <f t="shared" si="242"/>
        <v>1.2820975187536065E-2</v>
      </c>
      <c r="I3889" s="28">
        <v>4.3879999999999999</v>
      </c>
      <c r="J3889" s="28">
        <v>19.254543304443359</v>
      </c>
      <c r="K3889" s="28">
        <v>0.86776478078852903</v>
      </c>
      <c r="L3889" s="28">
        <v>41.385372714486635</v>
      </c>
      <c r="M3889" s="31"/>
      <c r="N3889" s="32">
        <f t="shared" si="240"/>
        <v>93.650271584485253</v>
      </c>
      <c r="O3889" s="32">
        <f t="shared" si="241"/>
        <v>66.993110912449808</v>
      </c>
      <c r="P3889" s="32">
        <f t="shared" si="243"/>
        <v>86.437086809372914</v>
      </c>
    </row>
    <row r="3890" spans="1:16" x14ac:dyDescent="0.2">
      <c r="A3890" s="20" t="s">
        <v>3885</v>
      </c>
      <c r="B3890" s="20" t="s">
        <v>10885</v>
      </c>
      <c r="C3890" s="20" t="s">
        <v>6921</v>
      </c>
      <c r="D3890" s="1" t="s">
        <v>13883</v>
      </c>
      <c r="E3890" s="35">
        <v>5880</v>
      </c>
      <c r="F3890" s="35">
        <v>499104</v>
      </c>
      <c r="G3890" s="37">
        <f t="shared" si="242"/>
        <v>1.178111175226005E-2</v>
      </c>
      <c r="I3890" s="28">
        <v>2.1989999999999998</v>
      </c>
      <c r="J3890" s="28">
        <v>4.8356008529663086</v>
      </c>
      <c r="K3890" s="28">
        <v>2.2966503574742312</v>
      </c>
      <c r="L3890" s="28">
        <v>42.498979591836736</v>
      </c>
      <c r="M3890" s="31"/>
      <c r="N3890" s="32">
        <f t="shared" si="240"/>
        <v>88.453426412548012</v>
      </c>
      <c r="O3890" s="32">
        <f t="shared" si="241"/>
        <v>64.281731062224964</v>
      </c>
      <c r="P3890" s="32">
        <f t="shared" si="243"/>
        <v>81.912785905679996</v>
      </c>
    </row>
    <row r="3891" spans="1:16" x14ac:dyDescent="0.2">
      <c r="A3891" s="20" t="s">
        <v>3886</v>
      </c>
      <c r="B3891" s="20" t="s">
        <v>10886</v>
      </c>
      <c r="C3891" s="20" t="s">
        <v>6921</v>
      </c>
      <c r="D3891" s="1" t="s">
        <v>13883</v>
      </c>
      <c r="E3891" s="35">
        <v>7570</v>
      </c>
      <c r="F3891" s="35">
        <v>499104</v>
      </c>
      <c r="G3891" s="37">
        <f t="shared" si="242"/>
        <v>1.5167179585817786E-2</v>
      </c>
      <c r="I3891" s="28">
        <v>0.65500000000000003</v>
      </c>
      <c r="J3891" s="28">
        <v>0.42902499437332153</v>
      </c>
      <c r="K3891" s="28">
        <v>2.4570704831678594</v>
      </c>
      <c r="L3891" s="28">
        <v>49.502113606340821</v>
      </c>
      <c r="M3891" s="31"/>
      <c r="N3891" s="32">
        <f t="shared" si="240"/>
        <v>87.289108548627397</v>
      </c>
      <c r="O3891" s="32">
        <f t="shared" si="241"/>
        <v>65.487883846313395</v>
      </c>
      <c r="P3891" s="32">
        <f t="shared" si="243"/>
        <v>81.389895799142664</v>
      </c>
    </row>
    <row r="3892" spans="1:16" x14ac:dyDescent="0.2">
      <c r="A3892" s="20" t="s">
        <v>3887</v>
      </c>
      <c r="B3892" s="20" t="s">
        <v>10887</v>
      </c>
      <c r="C3892" s="20" t="s">
        <v>6921</v>
      </c>
      <c r="D3892" s="1" t="s">
        <v>13883</v>
      </c>
      <c r="E3892" s="35">
        <v>6704</v>
      </c>
      <c r="F3892" s="35">
        <v>499104</v>
      </c>
      <c r="G3892" s="37">
        <f t="shared" si="242"/>
        <v>1.3432070269923704E-2</v>
      </c>
      <c r="I3892" s="28">
        <v>1.637</v>
      </c>
      <c r="J3892" s="28">
        <v>2.6797690391540527</v>
      </c>
      <c r="K3892" s="28">
        <v>2.4553941910444714</v>
      </c>
      <c r="L3892" s="28">
        <v>38.756563245823386</v>
      </c>
      <c r="M3892" s="31"/>
      <c r="N3892" s="32">
        <f t="shared" si="240"/>
        <v>86.496026225277546</v>
      </c>
      <c r="O3892" s="32">
        <f t="shared" si="241"/>
        <v>61.982701783694068</v>
      </c>
      <c r="P3892" s="32">
        <f t="shared" si="243"/>
        <v>79.862943999273256</v>
      </c>
    </row>
    <row r="3893" spans="1:16" x14ac:dyDescent="0.2">
      <c r="A3893" s="20" t="s">
        <v>3888</v>
      </c>
      <c r="B3893" s="20" t="s">
        <v>10888</v>
      </c>
      <c r="C3893" s="20" t="s">
        <v>6921</v>
      </c>
      <c r="D3893" s="1" t="s">
        <v>13883</v>
      </c>
      <c r="E3893" s="35">
        <v>6780</v>
      </c>
      <c r="F3893" s="35">
        <v>499104</v>
      </c>
      <c r="G3893" s="37">
        <f t="shared" si="242"/>
        <v>1.3584343142912099E-2</v>
      </c>
      <c r="I3893" s="28">
        <v>1.3029999999999999</v>
      </c>
      <c r="J3893" s="28">
        <v>1.6978089809417725</v>
      </c>
      <c r="K3893" s="28">
        <v>3.8274975082059663</v>
      </c>
      <c r="L3893" s="28">
        <v>40.083923303834808</v>
      </c>
      <c r="M3893" s="31"/>
      <c r="N3893" s="32">
        <f t="shared" si="240"/>
        <v>84.321575844465173</v>
      </c>
      <c r="O3893" s="32">
        <f t="shared" si="241"/>
        <v>61.1903292512268</v>
      </c>
      <c r="P3893" s="32">
        <f t="shared" si="243"/>
        <v>78.062471290590111</v>
      </c>
    </row>
    <row r="3894" spans="1:16" x14ac:dyDescent="0.2">
      <c r="A3894" s="20" t="s">
        <v>3889</v>
      </c>
      <c r="B3894" s="20" t="s">
        <v>10889</v>
      </c>
      <c r="C3894" s="20" t="s">
        <v>6921</v>
      </c>
      <c r="D3894" s="1" t="s">
        <v>13883</v>
      </c>
      <c r="E3894" s="35">
        <v>7587</v>
      </c>
      <c r="F3894" s="35">
        <v>499104</v>
      </c>
      <c r="G3894" s="37">
        <f t="shared" si="242"/>
        <v>1.5201240623196768E-2</v>
      </c>
      <c r="I3894" s="28">
        <v>2.266</v>
      </c>
      <c r="J3894" s="28">
        <v>5.1347560882568359</v>
      </c>
      <c r="K3894" s="28">
        <v>1.7638720118857805</v>
      </c>
      <c r="L3894" s="28">
        <v>42.336364834585474</v>
      </c>
      <c r="M3894" s="31"/>
      <c r="N3894" s="32">
        <f t="shared" si="240"/>
        <v>89.273623938868909</v>
      </c>
      <c r="O3894" s="32">
        <f t="shared" si="241"/>
        <v>64.669811375779474</v>
      </c>
      <c r="P3894" s="32">
        <f t="shared" si="243"/>
        <v>82.616056451721988</v>
      </c>
    </row>
    <row r="3895" spans="1:16" x14ac:dyDescent="0.2">
      <c r="A3895" s="20" t="s">
        <v>3890</v>
      </c>
      <c r="B3895" s="20" t="s">
        <v>10890</v>
      </c>
      <c r="C3895" s="20" t="s">
        <v>6921</v>
      </c>
      <c r="D3895" s="1" t="s">
        <v>13883</v>
      </c>
      <c r="E3895" s="35">
        <v>7612</v>
      </c>
      <c r="F3895" s="35">
        <v>499104</v>
      </c>
      <c r="G3895" s="37">
        <f t="shared" si="242"/>
        <v>1.5251330384048214E-2</v>
      </c>
      <c r="I3895" s="28">
        <v>1.9419999999999999</v>
      </c>
      <c r="J3895" s="28">
        <v>3.7713639736175537</v>
      </c>
      <c r="K3895" s="28">
        <v>4.1100478785410459</v>
      </c>
      <c r="L3895" s="28">
        <v>38.347477666841826</v>
      </c>
      <c r="M3895" s="31"/>
      <c r="N3895" s="32">
        <f t="shared" si="240"/>
        <v>84.567859919244128</v>
      </c>
      <c r="O3895" s="32">
        <f t="shared" si="241"/>
        <v>60.925381371861519</v>
      </c>
      <c r="P3895" s="32">
        <f t="shared" si="243"/>
        <v>78.170420656974841</v>
      </c>
    </row>
    <row r="3896" spans="1:16" x14ac:dyDescent="0.2">
      <c r="A3896" s="20" t="s">
        <v>3891</v>
      </c>
      <c r="B3896" s="20" t="s">
        <v>10891</v>
      </c>
      <c r="C3896" s="20" t="s">
        <v>6921</v>
      </c>
      <c r="D3896" s="1" t="s">
        <v>13883</v>
      </c>
      <c r="E3896" s="35">
        <v>6788</v>
      </c>
      <c r="F3896" s="35">
        <v>499104</v>
      </c>
      <c r="G3896" s="37">
        <f t="shared" si="242"/>
        <v>1.3600371866384561E-2</v>
      </c>
      <c r="I3896" s="28">
        <v>1.958</v>
      </c>
      <c r="J3896" s="28">
        <v>3.8337640762329102</v>
      </c>
      <c r="K3896" s="28">
        <v>4.157681683938363</v>
      </c>
      <c r="L3896" s="28">
        <v>37.736004714201535</v>
      </c>
      <c r="M3896" s="31"/>
      <c r="N3896" s="32">
        <f t="shared" si="240"/>
        <v>84.390492932887184</v>
      </c>
      <c r="O3896" s="32">
        <f t="shared" si="241"/>
        <v>60.647083079275134</v>
      </c>
      <c r="P3896" s="32">
        <f t="shared" si="243"/>
        <v>77.965742578848463</v>
      </c>
    </row>
    <row r="3897" spans="1:16" x14ac:dyDescent="0.2">
      <c r="A3897" s="20" t="s">
        <v>3892</v>
      </c>
      <c r="B3897" s="20" t="s">
        <v>10892</v>
      </c>
      <c r="C3897" s="20" t="s">
        <v>6921</v>
      </c>
      <c r="D3897" s="1" t="s">
        <v>13883</v>
      </c>
      <c r="E3897" s="35">
        <v>6630</v>
      </c>
      <c r="F3897" s="35">
        <v>499104</v>
      </c>
      <c r="G3897" s="37">
        <f t="shared" si="242"/>
        <v>1.3283804577803423E-2</v>
      </c>
      <c r="I3897" s="28">
        <v>3.8769999999999998</v>
      </c>
      <c r="J3897" s="28">
        <v>15.031128883361816</v>
      </c>
      <c r="K3897" s="28">
        <v>2.3771201200075973</v>
      </c>
      <c r="L3897" s="28">
        <v>43.599849170437409</v>
      </c>
      <c r="M3897" s="31"/>
      <c r="N3897" s="32">
        <f t="shared" si="240"/>
        <v>91.228973824562985</v>
      </c>
      <c r="O3897" s="32">
        <f t="shared" si="241"/>
        <v>66.357719890161064</v>
      </c>
      <c r="P3897" s="32">
        <f t="shared" si="243"/>
        <v>84.499039139291696</v>
      </c>
    </row>
    <row r="3898" spans="1:16" x14ac:dyDescent="0.2">
      <c r="A3898" s="20" t="s">
        <v>3893</v>
      </c>
      <c r="B3898" s="20" t="s">
        <v>10893</v>
      </c>
      <c r="C3898" s="20" t="s">
        <v>6921</v>
      </c>
      <c r="D3898" s="1" t="s">
        <v>13883</v>
      </c>
      <c r="E3898" s="35">
        <v>6496</v>
      </c>
      <c r="F3898" s="35">
        <v>499104</v>
      </c>
      <c r="G3898" s="37">
        <f t="shared" si="242"/>
        <v>1.3015323459639674E-2</v>
      </c>
      <c r="I3898" s="28">
        <v>3.3290000000000002</v>
      </c>
      <c r="J3898" s="28">
        <v>11.082241058349609</v>
      </c>
      <c r="K3898" s="28">
        <v>1.8718268077468001</v>
      </c>
      <c r="L3898" s="28">
        <v>41.697044334975367</v>
      </c>
      <c r="M3898" s="31"/>
      <c r="N3898" s="32">
        <f t="shared" si="240"/>
        <v>90.660971928826527</v>
      </c>
      <c r="O3898" s="32">
        <f t="shared" si="241"/>
        <v>65.387217890060981</v>
      </c>
      <c r="P3898" s="32">
        <f t="shared" si="243"/>
        <v>83.822124382936039</v>
      </c>
    </row>
    <row r="3899" spans="1:16" x14ac:dyDescent="0.2">
      <c r="A3899" s="20" t="s">
        <v>3894</v>
      </c>
      <c r="B3899" s="20" t="s">
        <v>10894</v>
      </c>
      <c r="C3899" s="20" t="s">
        <v>6921</v>
      </c>
      <c r="D3899" s="1" t="s">
        <v>13883</v>
      </c>
      <c r="E3899" s="35">
        <v>6016</v>
      </c>
      <c r="F3899" s="35">
        <v>499104</v>
      </c>
      <c r="G3899" s="37">
        <f t="shared" si="242"/>
        <v>1.2053600051291915E-2</v>
      </c>
      <c r="I3899" s="28">
        <v>13.439</v>
      </c>
      <c r="J3899" s="28">
        <v>180.60671997070312</v>
      </c>
      <c r="K3899" s="28">
        <v>-1.8241813880751956</v>
      </c>
      <c r="L3899" s="28">
        <v>44.739694148936174</v>
      </c>
      <c r="M3899" s="31"/>
      <c r="N3899" s="32">
        <f t="shared" si="240"/>
        <v>111.080580554691</v>
      </c>
      <c r="O3899" s="32">
        <f t="shared" si="241"/>
        <v>76.670262736079849</v>
      </c>
      <c r="P3899" s="32">
        <f t="shared" si="243"/>
        <v>101.76946210326626</v>
      </c>
    </row>
    <row r="3900" spans="1:16" x14ac:dyDescent="0.2">
      <c r="A3900" s="20" t="s">
        <v>3895</v>
      </c>
      <c r="B3900" s="20" t="s">
        <v>10895</v>
      </c>
      <c r="C3900" s="20" t="s">
        <v>6921</v>
      </c>
      <c r="D3900" s="1" t="s">
        <v>13883</v>
      </c>
      <c r="E3900" s="35">
        <v>6677</v>
      </c>
      <c r="F3900" s="35">
        <v>499104</v>
      </c>
      <c r="G3900" s="37">
        <f t="shared" si="242"/>
        <v>1.3377973328204142E-2</v>
      </c>
      <c r="I3900" s="28">
        <v>11.683</v>
      </c>
      <c r="J3900" s="28">
        <v>136.49249267578125</v>
      </c>
      <c r="K3900" s="28">
        <v>-1.3571582567089007</v>
      </c>
      <c r="L3900" s="28">
        <v>44.019919125355699</v>
      </c>
      <c r="M3900" s="31"/>
      <c r="N3900" s="32">
        <f t="shared" si="240"/>
        <v>107.92544103347016</v>
      </c>
      <c r="O3900" s="32">
        <f t="shared" si="241"/>
        <v>75.128519107548584</v>
      </c>
      <c r="P3900" s="32">
        <f t="shared" si="243"/>
        <v>99.050892809180908</v>
      </c>
    </row>
    <row r="3901" spans="1:16" x14ac:dyDescent="0.2">
      <c r="A3901" s="20" t="s">
        <v>3896</v>
      </c>
      <c r="B3901" s="20" t="s">
        <v>10896</v>
      </c>
      <c r="C3901" s="20" t="s">
        <v>6921</v>
      </c>
      <c r="D3901" s="1" t="s">
        <v>13883</v>
      </c>
      <c r="E3901" s="35">
        <v>7633</v>
      </c>
      <c r="F3901" s="35">
        <v>499104</v>
      </c>
      <c r="G3901" s="37">
        <f t="shared" si="242"/>
        <v>1.5293405783163429E-2</v>
      </c>
      <c r="I3901" s="28">
        <v>2.738</v>
      </c>
      <c r="J3901" s="28">
        <v>7.4966440200805664</v>
      </c>
      <c r="K3901" s="28">
        <v>2.9610720246533302</v>
      </c>
      <c r="L3901" s="28">
        <v>42.420018341412288</v>
      </c>
      <c r="M3901" s="31"/>
      <c r="N3901" s="32">
        <f t="shared" si="240"/>
        <v>88.358382511468136</v>
      </c>
      <c r="O3901" s="32">
        <f t="shared" si="241"/>
        <v>64.314815496182646</v>
      </c>
      <c r="P3901" s="32">
        <f t="shared" si="243"/>
        <v>81.852412364542957</v>
      </c>
    </row>
    <row r="3902" spans="1:16" x14ac:dyDescent="0.2">
      <c r="A3902" s="20" t="s">
        <v>3897</v>
      </c>
      <c r="B3902" s="20" t="s">
        <v>10897</v>
      </c>
      <c r="C3902" s="20" t="s">
        <v>6921</v>
      </c>
      <c r="D3902" s="1" t="s">
        <v>13883</v>
      </c>
      <c r="E3902" s="35">
        <v>9786</v>
      </c>
      <c r="F3902" s="35">
        <v>499104</v>
      </c>
      <c r="G3902" s="37">
        <f t="shared" si="242"/>
        <v>1.9607135987689941E-2</v>
      </c>
      <c r="I3902" s="28">
        <v>2.2970000000000002</v>
      </c>
      <c r="J3902" s="28">
        <v>5.2762088775634766</v>
      </c>
      <c r="K3902" s="28">
        <v>1.011074277433704</v>
      </c>
      <c r="L3902" s="28">
        <v>43.347741671776006</v>
      </c>
      <c r="M3902" s="31"/>
      <c r="N3902" s="32">
        <f t="shared" si="240"/>
        <v>90.606953151904534</v>
      </c>
      <c r="O3902" s="32">
        <f t="shared" si="241"/>
        <v>65.680758255558999</v>
      </c>
      <c r="P3902" s="32">
        <f t="shared" si="243"/>
        <v>83.862151942958903</v>
      </c>
    </row>
    <row r="3903" spans="1:16" x14ac:dyDescent="0.2">
      <c r="A3903" s="20" t="s">
        <v>3898</v>
      </c>
      <c r="B3903" s="20" t="s">
        <v>10898</v>
      </c>
      <c r="C3903" s="20" t="s">
        <v>6921</v>
      </c>
      <c r="D3903" s="1" t="s">
        <v>13883</v>
      </c>
      <c r="E3903" s="35">
        <v>7717</v>
      </c>
      <c r="F3903" s="35">
        <v>499104</v>
      </c>
      <c r="G3903" s="37">
        <f t="shared" si="242"/>
        <v>1.5461707379624287E-2</v>
      </c>
      <c r="I3903" s="28">
        <v>1.6879999999999999</v>
      </c>
      <c r="J3903" s="28">
        <v>2.84934401512146</v>
      </c>
      <c r="K3903" s="28">
        <v>0.28662004751093978</v>
      </c>
      <c r="L3903" s="28">
        <v>43.911494103926394</v>
      </c>
      <c r="M3903" s="31"/>
      <c r="N3903" s="32">
        <f t="shared" si="240"/>
        <v>90.775535964370135</v>
      </c>
      <c r="O3903" s="32">
        <f t="shared" si="241"/>
        <v>65.81160983835403</v>
      </c>
      <c r="P3903" s="32">
        <f t="shared" si="243"/>
        <v>84.020525028486432</v>
      </c>
    </row>
    <row r="3904" spans="1:16" x14ac:dyDescent="0.2">
      <c r="A3904" s="20" t="s">
        <v>3899</v>
      </c>
      <c r="B3904" s="20" t="s">
        <v>10899</v>
      </c>
      <c r="C3904" s="20" t="s">
        <v>6921</v>
      </c>
      <c r="D3904" s="1" t="s">
        <v>13883</v>
      </c>
      <c r="E3904" s="35">
        <v>8786</v>
      </c>
      <c r="F3904" s="35">
        <v>499104</v>
      </c>
      <c r="G3904" s="37">
        <f t="shared" si="242"/>
        <v>1.7603545553632107E-2</v>
      </c>
      <c r="I3904" s="28">
        <v>1.7310000000000001</v>
      </c>
      <c r="J3904" s="28">
        <v>2.9963610172271729</v>
      </c>
      <c r="K3904" s="28">
        <v>3.1406646275630519</v>
      </c>
      <c r="L3904" s="28">
        <v>39.1624174823583</v>
      </c>
      <c r="M3904" s="31"/>
      <c r="N3904" s="32">
        <f t="shared" si="240"/>
        <v>85.773753679666868</v>
      </c>
      <c r="O3904" s="32">
        <f t="shared" si="241"/>
        <v>61.756147512186303</v>
      </c>
      <c r="P3904" s="32">
        <f t="shared" si="243"/>
        <v>79.274808301599833</v>
      </c>
    </row>
    <row r="3905" spans="1:16" x14ac:dyDescent="0.2">
      <c r="A3905" s="20" t="s">
        <v>3900</v>
      </c>
      <c r="B3905" s="20" t="s">
        <v>10900</v>
      </c>
      <c r="C3905" s="20" t="s">
        <v>6921</v>
      </c>
      <c r="D3905" s="1" t="s">
        <v>13883</v>
      </c>
      <c r="E3905" s="35">
        <v>8578</v>
      </c>
      <c r="F3905" s="35">
        <v>499104</v>
      </c>
      <c r="G3905" s="37">
        <f t="shared" si="242"/>
        <v>1.7186798743348081E-2</v>
      </c>
      <c r="I3905" s="28">
        <v>6.33</v>
      </c>
      <c r="J3905" s="28">
        <v>40.068901062011719</v>
      </c>
      <c r="K3905" s="28">
        <v>-0.88525544263338207</v>
      </c>
      <c r="L3905" s="28">
        <v>45.646187922592681</v>
      </c>
      <c r="M3905" s="31"/>
      <c r="N3905" s="32">
        <f t="shared" si="240"/>
        <v>100.00819648198663</v>
      </c>
      <c r="O3905" s="32">
        <f t="shared" si="241"/>
        <v>71.783586145429737</v>
      </c>
      <c r="P3905" s="32">
        <f t="shared" si="243"/>
        <v>92.370874110414448</v>
      </c>
    </row>
    <row r="3906" spans="1:16" x14ac:dyDescent="0.2">
      <c r="A3906" s="20" t="s">
        <v>3901</v>
      </c>
      <c r="B3906" s="20" t="s">
        <v>10901</v>
      </c>
      <c r="C3906" s="20" t="s">
        <v>6921</v>
      </c>
      <c r="D3906" s="1" t="s">
        <v>13883</v>
      </c>
      <c r="E3906" s="35">
        <v>7454</v>
      </c>
      <c r="F3906" s="35">
        <v>499104</v>
      </c>
      <c r="G3906" s="37">
        <f t="shared" si="242"/>
        <v>1.4934763095467077E-2</v>
      </c>
      <c r="I3906" s="28">
        <v>0.73799999999999999</v>
      </c>
      <c r="J3906" s="28">
        <v>0.54464399814605713</v>
      </c>
      <c r="K3906" s="28">
        <v>3.5755124392107307</v>
      </c>
      <c r="L3906" s="28">
        <v>40.535014757177358</v>
      </c>
      <c r="M3906" s="31"/>
      <c r="N3906" s="32">
        <f t="shared" si="240"/>
        <v>83.856936571022018</v>
      </c>
      <c r="O3906" s="32">
        <f t="shared" si="241"/>
        <v>60.947225897523609</v>
      </c>
      <c r="P3906" s="32">
        <f t="shared" si="243"/>
        <v>77.657777618370915</v>
      </c>
    </row>
    <row r="3907" spans="1:16" x14ac:dyDescent="0.2">
      <c r="A3907" s="20" t="s">
        <v>3902</v>
      </c>
      <c r="B3907" s="20" t="s">
        <v>10902</v>
      </c>
      <c r="C3907" s="20" t="s">
        <v>6921</v>
      </c>
      <c r="D3907" s="1" t="s">
        <v>13883</v>
      </c>
      <c r="E3907" s="35">
        <v>9595</v>
      </c>
      <c r="F3907" s="35">
        <v>499104</v>
      </c>
      <c r="G3907" s="37">
        <f t="shared" si="242"/>
        <v>1.9224450214784895E-2</v>
      </c>
      <c r="I3907" s="28">
        <v>1.117</v>
      </c>
      <c r="J3907" s="28">
        <v>1.2476890087127686</v>
      </c>
      <c r="K3907" s="28">
        <v>3.7619153271023751</v>
      </c>
      <c r="L3907" s="28">
        <v>40.622720166753517</v>
      </c>
      <c r="M3907" s="31"/>
      <c r="N3907" s="32">
        <f t="shared" si="240"/>
        <v>84.231901935608107</v>
      </c>
      <c r="O3907" s="32">
        <f t="shared" si="241"/>
        <v>61.265623501147303</v>
      </c>
      <c r="P3907" s="32">
        <f t="shared" si="243"/>
        <v>78.017436262291724</v>
      </c>
    </row>
    <row r="3908" spans="1:16" x14ac:dyDescent="0.2">
      <c r="A3908" s="20" t="s">
        <v>3903</v>
      </c>
      <c r="B3908" s="20" t="s">
        <v>10903</v>
      </c>
      <c r="C3908" s="20" t="s">
        <v>6921</v>
      </c>
      <c r="D3908" s="1" t="s">
        <v>13883</v>
      </c>
      <c r="E3908" s="35">
        <v>9889</v>
      </c>
      <c r="F3908" s="35">
        <v>499104</v>
      </c>
      <c r="G3908" s="37">
        <f t="shared" si="242"/>
        <v>1.9813505802397897E-2</v>
      </c>
      <c r="I3908" s="28">
        <v>1.964</v>
      </c>
      <c r="J3908" s="28">
        <v>3.8572959899902344</v>
      </c>
      <c r="K3908" s="28">
        <v>3.4180336373828242</v>
      </c>
      <c r="L3908" s="28">
        <v>36.753564566690265</v>
      </c>
      <c r="M3908" s="31"/>
      <c r="N3908" s="32">
        <f t="shared" si="240"/>
        <v>85.221983518325274</v>
      </c>
      <c r="O3908" s="32">
        <f t="shared" si="241"/>
        <v>60.773790373073254</v>
      </c>
      <c r="P3908" s="32">
        <f t="shared" si="243"/>
        <v>78.606525227625312</v>
      </c>
    </row>
    <row r="3909" spans="1:16" x14ac:dyDescent="0.2">
      <c r="A3909" s="20" t="s">
        <v>3904</v>
      </c>
      <c r="B3909" s="20" t="s">
        <v>10904</v>
      </c>
      <c r="C3909" s="20" t="s">
        <v>6921</v>
      </c>
      <c r="D3909" s="1" t="s">
        <v>13883</v>
      </c>
      <c r="E3909" s="35">
        <v>9624</v>
      </c>
      <c r="F3909" s="35">
        <v>499104</v>
      </c>
      <c r="G3909" s="37">
        <f t="shared" si="242"/>
        <v>1.9282554337372571E-2</v>
      </c>
      <c r="I3909" s="28">
        <v>3.5369999999999999</v>
      </c>
      <c r="J3909" s="28">
        <v>12.510369300842285</v>
      </c>
      <c r="K3909" s="28">
        <v>3.6858499661869928</v>
      </c>
      <c r="L3909" s="28">
        <v>36.737635078969241</v>
      </c>
      <c r="M3909" s="31"/>
      <c r="N3909" s="32">
        <f t="shared" si="240"/>
        <v>87.331730770803617</v>
      </c>
      <c r="O3909" s="32">
        <f t="shared" si="241"/>
        <v>62.156476184909813</v>
      </c>
      <c r="P3909" s="32">
        <f t="shared" si="243"/>
        <v>80.519536279323262</v>
      </c>
    </row>
    <row r="3910" spans="1:16" x14ac:dyDescent="0.2">
      <c r="A3910" s="20" t="s">
        <v>3905</v>
      </c>
      <c r="B3910" s="20" t="s">
        <v>10905</v>
      </c>
      <c r="C3910" s="20" t="s">
        <v>6921</v>
      </c>
      <c r="D3910" s="1" t="s">
        <v>13883</v>
      </c>
      <c r="E3910" s="35">
        <v>6841</v>
      </c>
      <c r="F3910" s="35">
        <v>499104</v>
      </c>
      <c r="G3910" s="37">
        <f t="shared" si="242"/>
        <v>1.3706562159389627E-2</v>
      </c>
      <c r="I3910" s="28">
        <v>2.5070000000000001</v>
      </c>
      <c r="J3910" s="28">
        <v>6.2850489616394043</v>
      </c>
      <c r="K3910" s="28">
        <v>3.7720894781482248</v>
      </c>
      <c r="L3910" s="28">
        <v>38.756760707498906</v>
      </c>
      <c r="M3910" s="31"/>
      <c r="N3910" s="32">
        <f t="shared" si="240"/>
        <v>86.036280776936408</v>
      </c>
      <c r="O3910" s="32">
        <f t="shared" si="241"/>
        <v>61.93004302938543</v>
      </c>
      <c r="P3910" s="32">
        <f t="shared" si="243"/>
        <v>79.513352500922224</v>
      </c>
    </row>
    <row r="3911" spans="1:16" x14ac:dyDescent="0.2">
      <c r="A3911" s="20" t="s">
        <v>3906</v>
      </c>
      <c r="B3911" s="20" t="s">
        <v>10906</v>
      </c>
      <c r="C3911" s="20" t="s">
        <v>6921</v>
      </c>
      <c r="D3911" s="1" t="s">
        <v>13883</v>
      </c>
      <c r="E3911" s="35">
        <v>9356</v>
      </c>
      <c r="F3911" s="35">
        <v>499104</v>
      </c>
      <c r="G3911" s="37">
        <f t="shared" si="242"/>
        <v>1.8745592101045074E-2</v>
      </c>
      <c r="I3911" s="28">
        <v>3.073</v>
      </c>
      <c r="J3911" s="28">
        <v>9.443328857421875</v>
      </c>
      <c r="K3911" s="28">
        <v>8.0805789112388865E-2</v>
      </c>
      <c r="L3911" s="28">
        <v>44.371633176571187</v>
      </c>
      <c r="M3911" s="31"/>
      <c r="N3911" s="32">
        <f t="shared" ref="N3911:N3974" si="244">SUMPRODUCT(I3911:L3911,$I$4:$L$4) + $L$1</f>
        <v>93.372943504272612</v>
      </c>
      <c r="O3911" s="32">
        <f t="shared" ref="O3911:O3974" si="245">SUMPRODUCT(I3911:L3911,$I$5:$L$5) + $L$2</f>
        <v>67.578609896611283</v>
      </c>
      <c r="P3911" s="32">
        <f t="shared" si="243"/>
        <v>86.393231870612553</v>
      </c>
    </row>
    <row r="3912" spans="1:16" x14ac:dyDescent="0.2">
      <c r="A3912" s="20" t="s">
        <v>3907</v>
      </c>
      <c r="B3912" s="20" t="s">
        <v>10907</v>
      </c>
      <c r="C3912" s="20" t="s">
        <v>6921</v>
      </c>
      <c r="D3912" s="1" t="s">
        <v>13883</v>
      </c>
      <c r="E3912" s="35">
        <v>5446</v>
      </c>
      <c r="F3912" s="35">
        <v>499104</v>
      </c>
      <c r="G3912" s="37">
        <f t="shared" ref="G3912:G3975" si="246">SUM(E3912/F3912)</f>
        <v>1.0911553503878952E-2</v>
      </c>
      <c r="I3912" s="28">
        <v>4.3419999999999996</v>
      </c>
      <c r="J3912" s="28">
        <v>18.852964401245117</v>
      </c>
      <c r="K3912" s="28">
        <v>0.80759937594547793</v>
      </c>
      <c r="L3912" s="28">
        <v>41.539478516342271</v>
      </c>
      <c r="M3912" s="31"/>
      <c r="N3912" s="32">
        <f t="shared" si="244"/>
        <v>93.698269410017247</v>
      </c>
      <c r="O3912" s="32">
        <f t="shared" si="245"/>
        <v>67.059983508854174</v>
      </c>
      <c r="P3912" s="32">
        <f t="shared" ref="P3912:P3975" si="247">SUM(N3912*$P$1)+($P$2*O3912)</f>
        <v>86.490191975914144</v>
      </c>
    </row>
    <row r="3913" spans="1:16" x14ac:dyDescent="0.2">
      <c r="A3913" s="20" t="s">
        <v>3908</v>
      </c>
      <c r="B3913" s="20" t="s">
        <v>10908</v>
      </c>
      <c r="C3913" s="20" t="s">
        <v>6921</v>
      </c>
      <c r="D3913" s="1" t="s">
        <v>13883</v>
      </c>
      <c r="E3913" s="35">
        <v>5539</v>
      </c>
      <c r="F3913" s="35">
        <v>499104</v>
      </c>
      <c r="G3913" s="37">
        <f t="shared" si="246"/>
        <v>1.1097887414246329E-2</v>
      </c>
      <c r="I3913" s="28">
        <v>1.8540000000000001</v>
      </c>
      <c r="J3913" s="28">
        <v>3.4373159408569336</v>
      </c>
      <c r="K3913" s="28">
        <v>3.2281714684690557</v>
      </c>
      <c r="L3913" s="28">
        <v>44.410362881386533</v>
      </c>
      <c r="M3913" s="31"/>
      <c r="N3913" s="32">
        <f t="shared" si="244"/>
        <v>87.015773461511259</v>
      </c>
      <c r="O3913" s="32">
        <f t="shared" si="245"/>
        <v>64.056898636855948</v>
      </c>
      <c r="P3913" s="32">
        <f t="shared" si="247"/>
        <v>80.803311137545819</v>
      </c>
    </row>
    <row r="3914" spans="1:16" x14ac:dyDescent="0.2">
      <c r="A3914" s="20" t="s">
        <v>3909</v>
      </c>
      <c r="B3914" s="20" t="s">
        <v>10909</v>
      </c>
      <c r="C3914" s="20" t="s">
        <v>6921</v>
      </c>
      <c r="D3914" s="1" t="s">
        <v>13883</v>
      </c>
      <c r="E3914" s="35">
        <v>10293</v>
      </c>
      <c r="F3914" s="35">
        <v>499104</v>
      </c>
      <c r="G3914" s="37">
        <f t="shared" si="246"/>
        <v>2.0622956337757261E-2</v>
      </c>
      <c r="I3914" s="28">
        <v>1.123</v>
      </c>
      <c r="J3914" s="28">
        <v>1.2611290216445923</v>
      </c>
      <c r="K3914" s="28">
        <v>2.8137994059107858</v>
      </c>
      <c r="L3914" s="28">
        <v>40.974351501020109</v>
      </c>
      <c r="M3914" s="31"/>
      <c r="N3914" s="32">
        <f t="shared" si="244"/>
        <v>85.653517763839218</v>
      </c>
      <c r="O3914" s="32">
        <f t="shared" si="245"/>
        <v>62.112489485565426</v>
      </c>
      <c r="P3914" s="32">
        <f t="shared" si="247"/>
        <v>79.283530019965681</v>
      </c>
    </row>
    <row r="3915" spans="1:16" x14ac:dyDescent="0.2">
      <c r="A3915" s="20" t="s">
        <v>3910</v>
      </c>
      <c r="B3915" s="20" t="s">
        <v>10910</v>
      </c>
      <c r="C3915" s="20" t="s">
        <v>6921</v>
      </c>
      <c r="D3915" s="1" t="s">
        <v>13883</v>
      </c>
      <c r="E3915" s="35">
        <v>12025</v>
      </c>
      <c r="F3915" s="35">
        <v>499104</v>
      </c>
      <c r="G3915" s="37">
        <f t="shared" si="246"/>
        <v>2.4093174969545425E-2</v>
      </c>
      <c r="I3915" s="28">
        <v>2.9420000000000002</v>
      </c>
      <c r="J3915" s="28">
        <v>8.6553640365600586</v>
      </c>
      <c r="K3915" s="28">
        <v>-0.26913483146453299</v>
      </c>
      <c r="L3915" s="28">
        <v>41.832515592515591</v>
      </c>
      <c r="M3915" s="31"/>
      <c r="N3915" s="32">
        <f t="shared" si="244"/>
        <v>93.09385832892319</v>
      </c>
      <c r="O3915" s="32">
        <f t="shared" si="245"/>
        <v>66.622076126525599</v>
      </c>
      <c r="P3915" s="32">
        <f t="shared" si="247"/>
        <v>85.930835278507516</v>
      </c>
    </row>
    <row r="3916" spans="1:16" x14ac:dyDescent="0.2">
      <c r="A3916" s="20" t="s">
        <v>3911</v>
      </c>
      <c r="B3916" s="20" t="s">
        <v>10911</v>
      </c>
      <c r="C3916" s="20" t="s">
        <v>6921</v>
      </c>
      <c r="D3916" s="1" t="s">
        <v>13883</v>
      </c>
      <c r="E3916" s="35">
        <v>9439</v>
      </c>
      <c r="F3916" s="35">
        <v>499104</v>
      </c>
      <c r="G3916" s="37">
        <f t="shared" si="246"/>
        <v>1.8911890107071873E-2</v>
      </c>
      <c r="I3916" s="28">
        <v>2.0920000000000001</v>
      </c>
      <c r="J3916" s="28">
        <v>4.3764638900756836</v>
      </c>
      <c r="K3916" s="28">
        <v>2.0855497872243762</v>
      </c>
      <c r="L3916" s="28">
        <v>39.389236147897023</v>
      </c>
      <c r="M3916" s="31"/>
      <c r="N3916" s="32">
        <f t="shared" si="244"/>
        <v>87.887580138234583</v>
      </c>
      <c r="O3916" s="32">
        <f t="shared" si="245"/>
        <v>63.000276096994213</v>
      </c>
      <c r="P3916" s="32">
        <f t="shared" si="247"/>
        <v>81.153302440303008</v>
      </c>
    </row>
    <row r="3917" spans="1:16" x14ac:dyDescent="0.2">
      <c r="A3917" s="20" t="s">
        <v>3912</v>
      </c>
      <c r="B3917" s="20" t="s">
        <v>10912</v>
      </c>
      <c r="C3917" s="20" t="s">
        <v>6921</v>
      </c>
      <c r="D3917" s="1" t="s">
        <v>13883</v>
      </c>
      <c r="E3917" s="35">
        <v>8115</v>
      </c>
      <c r="F3917" s="35">
        <v>499104</v>
      </c>
      <c r="G3917" s="37">
        <f t="shared" si="246"/>
        <v>1.6259136372379305E-2</v>
      </c>
      <c r="I3917" s="28">
        <v>3.984</v>
      </c>
      <c r="J3917" s="28">
        <v>15.872256278991699</v>
      </c>
      <c r="K3917" s="28">
        <v>1.806282159769983</v>
      </c>
      <c r="L3917" s="28">
        <v>41.847073321010477</v>
      </c>
      <c r="M3917" s="31"/>
      <c r="N3917" s="32">
        <f t="shared" si="244"/>
        <v>91.808174956756417</v>
      </c>
      <c r="O3917" s="32">
        <f t="shared" si="245"/>
        <v>66.128550052966233</v>
      </c>
      <c r="P3917" s="32">
        <f t="shared" si="247"/>
        <v>84.859502453126595</v>
      </c>
    </row>
    <row r="3918" spans="1:16" x14ac:dyDescent="0.2">
      <c r="A3918" s="20" t="s">
        <v>3913</v>
      </c>
      <c r="B3918" s="20" t="s">
        <v>10913</v>
      </c>
      <c r="C3918" s="20" t="s">
        <v>6921</v>
      </c>
      <c r="D3918" s="1" t="s">
        <v>13883</v>
      </c>
      <c r="E3918" s="35">
        <v>9003</v>
      </c>
      <c r="F3918" s="35">
        <v>499104</v>
      </c>
      <c r="G3918" s="37">
        <f t="shared" si="246"/>
        <v>1.8038324677822657E-2</v>
      </c>
      <c r="I3918" s="28">
        <v>7.5049999999999999</v>
      </c>
      <c r="J3918" s="28">
        <v>56.325023651123047</v>
      </c>
      <c r="K3918" s="28">
        <v>-1.1579278190524864</v>
      </c>
      <c r="L3918" s="28">
        <v>45.737643007886263</v>
      </c>
      <c r="M3918" s="31"/>
      <c r="N3918" s="32">
        <f t="shared" si="244"/>
        <v>102.14657036419887</v>
      </c>
      <c r="O3918" s="32">
        <f t="shared" si="245"/>
        <v>72.956415937910947</v>
      </c>
      <c r="P3918" s="32">
        <f t="shared" si="247"/>
        <v>94.24798056008072</v>
      </c>
    </row>
    <row r="3919" spans="1:16" x14ac:dyDescent="0.2">
      <c r="A3919" s="20" t="s">
        <v>3914</v>
      </c>
      <c r="B3919" s="20" t="s">
        <v>10914</v>
      </c>
      <c r="C3919" s="20" t="s">
        <v>6921</v>
      </c>
      <c r="D3919" s="1" t="s">
        <v>13883</v>
      </c>
      <c r="E3919" s="35">
        <v>10469</v>
      </c>
      <c r="F3919" s="35">
        <v>499104</v>
      </c>
      <c r="G3919" s="37">
        <f t="shared" si="246"/>
        <v>2.0975588254151439E-2</v>
      </c>
      <c r="I3919" s="28">
        <v>22.341999999999999</v>
      </c>
      <c r="J3919" s="28">
        <v>499.16497802734375</v>
      </c>
      <c r="K3919" s="28">
        <v>-0.78727829476521438</v>
      </c>
      <c r="L3919" s="28">
        <v>43.924825675804755</v>
      </c>
      <c r="M3919" s="31"/>
      <c r="N3919" s="32">
        <f t="shared" si="244"/>
        <v>120.07878189862649</v>
      </c>
      <c r="O3919" s="32">
        <f t="shared" si="245"/>
        <v>77.699433444436693</v>
      </c>
      <c r="P3919" s="32">
        <f t="shared" si="247"/>
        <v>108.61131637182622</v>
      </c>
    </row>
    <row r="3920" spans="1:16" x14ac:dyDescent="0.2">
      <c r="A3920" s="20" t="s">
        <v>3915</v>
      </c>
      <c r="B3920" s="20" t="s">
        <v>10915</v>
      </c>
      <c r="C3920" s="20" t="s">
        <v>6921</v>
      </c>
      <c r="D3920" s="1" t="s">
        <v>13883</v>
      </c>
      <c r="E3920" s="35">
        <v>6399</v>
      </c>
      <c r="F3920" s="35">
        <v>499104</v>
      </c>
      <c r="G3920" s="37">
        <f t="shared" si="246"/>
        <v>1.2820975187536065E-2</v>
      </c>
      <c r="I3920" s="28">
        <v>32.866999999999997</v>
      </c>
      <c r="J3920" s="28">
        <v>1080.23974609375</v>
      </c>
      <c r="K3920" s="28">
        <v>-1.8879134116005667</v>
      </c>
      <c r="L3920" s="28">
        <v>44.840443819346774</v>
      </c>
      <c r="M3920" s="31"/>
      <c r="N3920" s="32">
        <f t="shared" si="244"/>
        <v>131.78598612014042</v>
      </c>
      <c r="O3920" s="32">
        <f t="shared" si="245"/>
        <v>76.224903098884084</v>
      </c>
      <c r="P3920" s="32">
        <f t="shared" si="247"/>
        <v>116.75166333278868</v>
      </c>
    </row>
    <row r="3921" spans="1:16" x14ac:dyDescent="0.2">
      <c r="A3921" s="20" t="s">
        <v>3916</v>
      </c>
      <c r="B3921" s="20" t="s">
        <v>10916</v>
      </c>
      <c r="C3921" s="20" t="s">
        <v>6921</v>
      </c>
      <c r="D3921" s="1" t="s">
        <v>13883</v>
      </c>
      <c r="E3921" s="35">
        <v>6094</v>
      </c>
      <c r="F3921" s="35">
        <v>499104</v>
      </c>
      <c r="G3921" s="37">
        <f t="shared" si="246"/>
        <v>1.2209880105148426E-2</v>
      </c>
      <c r="I3921" s="28">
        <v>13.851000000000001</v>
      </c>
      <c r="J3921" s="28">
        <v>191.85020446777344</v>
      </c>
      <c r="K3921" s="28">
        <v>-1.3030607842023978</v>
      </c>
      <c r="L3921" s="28">
        <v>43.690351165080408</v>
      </c>
      <c r="M3921" s="31"/>
      <c r="N3921" s="32">
        <f t="shared" si="244"/>
        <v>110.65126114345932</v>
      </c>
      <c r="O3921" s="32">
        <f t="shared" si="245"/>
        <v>76.03122107401586</v>
      </c>
      <c r="P3921" s="32">
        <f t="shared" si="247"/>
        <v>101.28339376196971</v>
      </c>
    </row>
    <row r="3922" spans="1:16" x14ac:dyDescent="0.2">
      <c r="A3922" s="20" t="s">
        <v>3917</v>
      </c>
      <c r="B3922" s="20" t="s">
        <v>10917</v>
      </c>
      <c r="C3922" s="20" t="s">
        <v>6921</v>
      </c>
      <c r="D3922" s="1" t="s">
        <v>13883</v>
      </c>
      <c r="E3922" s="35">
        <v>7203</v>
      </c>
      <c r="F3922" s="35">
        <v>499104</v>
      </c>
      <c r="G3922" s="37">
        <f t="shared" si="246"/>
        <v>1.4431861896518561E-2</v>
      </c>
      <c r="I3922" s="28">
        <v>21.422999999999998</v>
      </c>
      <c r="J3922" s="28">
        <v>458.94491577148437</v>
      </c>
      <c r="K3922" s="28">
        <v>2.7132908983529185</v>
      </c>
      <c r="L3922" s="28">
        <v>40.71386922115785</v>
      </c>
      <c r="M3922" s="31"/>
      <c r="N3922" s="32">
        <f t="shared" si="244"/>
        <v>113.43645894101066</v>
      </c>
      <c r="O3922" s="32">
        <f t="shared" si="245"/>
        <v>73.748474527504385</v>
      </c>
      <c r="P3922" s="32">
        <f t="shared" si="247"/>
        <v>102.69725199963837</v>
      </c>
    </row>
    <row r="3923" spans="1:16" x14ac:dyDescent="0.2">
      <c r="A3923" s="20" t="s">
        <v>3918</v>
      </c>
      <c r="B3923" s="20" t="s">
        <v>10918</v>
      </c>
      <c r="C3923" s="20" t="s">
        <v>6921</v>
      </c>
      <c r="D3923" s="1" t="s">
        <v>13883</v>
      </c>
      <c r="E3923" s="35">
        <v>9842</v>
      </c>
      <c r="F3923" s="35">
        <v>499104</v>
      </c>
      <c r="G3923" s="37">
        <f t="shared" si="246"/>
        <v>1.9719337051997177E-2</v>
      </c>
      <c r="I3923" s="28">
        <v>21.72</v>
      </c>
      <c r="J3923" s="28">
        <v>471.75839233398437</v>
      </c>
      <c r="K3923" s="28">
        <v>0.82157188535879777</v>
      </c>
      <c r="L3923" s="28">
        <v>45.5456208087787</v>
      </c>
      <c r="M3923" s="31"/>
      <c r="N3923" s="32">
        <f t="shared" si="244"/>
        <v>117.49906598268473</v>
      </c>
      <c r="O3923" s="32">
        <f t="shared" si="245"/>
        <v>77.199428145881114</v>
      </c>
      <c r="P3923" s="32">
        <f t="shared" si="247"/>
        <v>106.59435119841595</v>
      </c>
    </row>
    <row r="3924" spans="1:16" x14ac:dyDescent="0.2">
      <c r="A3924" s="20" t="s">
        <v>3919</v>
      </c>
      <c r="B3924" s="20" t="s">
        <v>10919</v>
      </c>
      <c r="C3924" s="20" t="s">
        <v>6921</v>
      </c>
      <c r="D3924" s="1" t="s">
        <v>13883</v>
      </c>
      <c r="E3924" s="35">
        <v>5687</v>
      </c>
      <c r="F3924" s="35">
        <v>499104</v>
      </c>
      <c r="G3924" s="37">
        <f t="shared" si="246"/>
        <v>1.1394418798486889E-2</v>
      </c>
      <c r="I3924" s="28">
        <v>25.939</v>
      </c>
      <c r="J3924" s="28">
        <v>672.83172607421875</v>
      </c>
      <c r="K3924" s="28">
        <v>-2.0016624765861173</v>
      </c>
      <c r="L3924" s="28">
        <v>46.625637418674167</v>
      </c>
      <c r="M3924" s="31"/>
      <c r="N3924" s="32">
        <f t="shared" si="244"/>
        <v>126.10946339048201</v>
      </c>
      <c r="O3924" s="32">
        <f t="shared" si="245"/>
        <v>79.454843159005776</v>
      </c>
      <c r="P3924" s="32">
        <f t="shared" si="247"/>
        <v>113.48514827745626</v>
      </c>
    </row>
    <row r="3925" spans="1:16" x14ac:dyDescent="0.2">
      <c r="A3925" s="20" t="s">
        <v>3920</v>
      </c>
      <c r="B3925" s="20" t="s">
        <v>10920</v>
      </c>
      <c r="C3925" s="20" t="s">
        <v>6921</v>
      </c>
      <c r="D3925" s="1" t="s">
        <v>13883</v>
      </c>
      <c r="E3925" s="35">
        <v>9901</v>
      </c>
      <c r="F3925" s="35">
        <v>499104</v>
      </c>
      <c r="G3925" s="37">
        <f t="shared" si="246"/>
        <v>1.9837548887606592E-2</v>
      </c>
      <c r="I3925" s="28">
        <v>33.585000000000001</v>
      </c>
      <c r="J3925" s="28">
        <v>1127.9522705078125</v>
      </c>
      <c r="K3925" s="28">
        <v>-1.5363916467928485</v>
      </c>
      <c r="L3925" s="28">
        <v>44.605494394505605</v>
      </c>
      <c r="M3925" s="31"/>
      <c r="N3925" s="32">
        <f t="shared" si="244"/>
        <v>131.81493802618797</v>
      </c>
      <c r="O3925" s="32">
        <f t="shared" si="245"/>
        <v>75.482211084031803</v>
      </c>
      <c r="P3925" s="32">
        <f t="shared" si="247"/>
        <v>116.57181542513808</v>
      </c>
    </row>
    <row r="3926" spans="1:16" x14ac:dyDescent="0.2">
      <c r="A3926" s="20" t="s">
        <v>3921</v>
      </c>
      <c r="B3926" s="20" t="s">
        <v>10921</v>
      </c>
      <c r="C3926" s="20" t="s">
        <v>6921</v>
      </c>
      <c r="D3926" s="1" t="s">
        <v>13883</v>
      </c>
      <c r="E3926" s="35">
        <v>7530</v>
      </c>
      <c r="F3926" s="35">
        <v>499104</v>
      </c>
      <c r="G3926" s="37">
        <f t="shared" si="246"/>
        <v>1.5087035968455472E-2</v>
      </c>
      <c r="I3926" s="28">
        <v>42.622</v>
      </c>
      <c r="J3926" s="28">
        <v>1816.6348876953125</v>
      </c>
      <c r="K3926" s="28">
        <v>-2.0175115675145991</v>
      </c>
      <c r="L3926" s="28">
        <v>45.231341301460823</v>
      </c>
      <c r="M3926" s="31"/>
      <c r="N3926" s="32">
        <f t="shared" si="244"/>
        <v>138.74670982004562</v>
      </c>
      <c r="O3926" s="32">
        <f t="shared" si="245"/>
        <v>68.997478907744863</v>
      </c>
      <c r="P3926" s="32">
        <f t="shared" si="247"/>
        <v>119.87320349721388</v>
      </c>
    </row>
    <row r="3927" spans="1:16" x14ac:dyDescent="0.2">
      <c r="A3927" s="20" t="s">
        <v>3922</v>
      </c>
      <c r="B3927" s="20" t="s">
        <v>10922</v>
      </c>
      <c r="C3927" s="20" t="s">
        <v>6921</v>
      </c>
      <c r="D3927" s="1" t="s">
        <v>13883</v>
      </c>
      <c r="E3927" s="35">
        <v>6392</v>
      </c>
      <c r="F3927" s="35">
        <v>499104</v>
      </c>
      <c r="G3927" s="37">
        <f t="shared" si="246"/>
        <v>1.2806950054497659E-2</v>
      </c>
      <c r="I3927" s="28">
        <v>34.238</v>
      </c>
      <c r="J3927" s="28">
        <v>1172.2406005859375</v>
      </c>
      <c r="K3927" s="28">
        <v>-0.85154860219166495</v>
      </c>
      <c r="L3927" s="28">
        <v>47.627190237797244</v>
      </c>
      <c r="M3927" s="31"/>
      <c r="N3927" s="32">
        <f t="shared" si="244"/>
        <v>132.03586873463556</v>
      </c>
      <c r="O3927" s="32">
        <f t="shared" si="245"/>
        <v>75.895728767529903</v>
      </c>
      <c r="P3927" s="32">
        <f t="shared" si="247"/>
        <v>116.84485841416237</v>
      </c>
    </row>
    <row r="3928" spans="1:16" x14ac:dyDescent="0.2">
      <c r="A3928" s="20" t="s">
        <v>3923</v>
      </c>
      <c r="B3928" s="20" t="s">
        <v>10923</v>
      </c>
      <c r="C3928" s="20" t="s">
        <v>6921</v>
      </c>
      <c r="D3928" s="1" t="s">
        <v>13883</v>
      </c>
      <c r="E3928" s="35">
        <v>8377</v>
      </c>
      <c r="F3928" s="35">
        <v>499104</v>
      </c>
      <c r="G3928" s="37">
        <f t="shared" si="246"/>
        <v>1.6784077066102455E-2</v>
      </c>
      <c r="I3928" s="28">
        <v>30.446999999999999</v>
      </c>
      <c r="J3928" s="28">
        <v>927.01983642578125</v>
      </c>
      <c r="K3928" s="28">
        <v>-3.9240226098686437E-2</v>
      </c>
      <c r="L3928" s="28">
        <v>44.754088575862482</v>
      </c>
      <c r="M3928" s="31"/>
      <c r="N3928" s="32">
        <f t="shared" si="244"/>
        <v>127.12874654360277</v>
      </c>
      <c r="O3928" s="32">
        <f t="shared" si="245"/>
        <v>75.952024729281533</v>
      </c>
      <c r="P3928" s="32">
        <f t="shared" si="247"/>
        <v>113.28079194810553</v>
      </c>
    </row>
    <row r="3929" spans="1:16" x14ac:dyDescent="0.2">
      <c r="A3929" s="20" t="s">
        <v>3924</v>
      </c>
      <c r="B3929" s="20" t="s">
        <v>10924</v>
      </c>
      <c r="C3929" s="20" t="s">
        <v>6921</v>
      </c>
      <c r="D3929" s="1" t="s">
        <v>13883</v>
      </c>
      <c r="E3929" s="35">
        <v>8397</v>
      </c>
      <c r="F3929" s="35">
        <v>499104</v>
      </c>
      <c r="G3929" s="37">
        <f t="shared" si="246"/>
        <v>1.6824148874783611E-2</v>
      </c>
      <c r="I3929" s="28">
        <v>23</v>
      </c>
      <c r="J3929" s="28">
        <v>529</v>
      </c>
      <c r="K3929" s="28">
        <v>0.61543659352533597</v>
      </c>
      <c r="L3929" s="28">
        <v>42.469929736810762</v>
      </c>
      <c r="M3929" s="31"/>
      <c r="N3929" s="32">
        <f t="shared" si="244"/>
        <v>118.48764412663755</v>
      </c>
      <c r="O3929" s="32">
        <f t="shared" si="245"/>
        <v>76.056182845459034</v>
      </c>
      <c r="P3929" s="32">
        <f t="shared" si="247"/>
        <v>107.00607734371147</v>
      </c>
    </row>
    <row r="3930" spans="1:16" x14ac:dyDescent="0.2">
      <c r="A3930" s="20" t="s">
        <v>3925</v>
      </c>
      <c r="B3930" s="20" t="s">
        <v>10925</v>
      </c>
      <c r="C3930" s="20" t="s">
        <v>6921</v>
      </c>
      <c r="D3930" s="1" t="s">
        <v>13883</v>
      </c>
      <c r="E3930" s="35">
        <v>8201</v>
      </c>
      <c r="F3930" s="35">
        <v>499104</v>
      </c>
      <c r="G3930" s="37">
        <f t="shared" si="246"/>
        <v>1.6431445149708276E-2</v>
      </c>
      <c r="I3930" s="28">
        <v>22.187000000000001</v>
      </c>
      <c r="J3930" s="28">
        <v>492.26296997070312</v>
      </c>
      <c r="K3930" s="28">
        <v>3.3609266913806595</v>
      </c>
      <c r="L3930" s="28">
        <v>40.451896110230457</v>
      </c>
      <c r="M3930" s="31"/>
      <c r="N3930" s="32">
        <f t="shared" si="244"/>
        <v>113.30342602777287</v>
      </c>
      <c r="O3930" s="32">
        <f t="shared" si="245"/>
        <v>73.19640366723759</v>
      </c>
      <c r="P3930" s="32">
        <f t="shared" si="247"/>
        <v>102.45083123625062</v>
      </c>
    </row>
    <row r="3931" spans="1:16" x14ac:dyDescent="0.2">
      <c r="A3931" s="20" t="s">
        <v>3926</v>
      </c>
      <c r="B3931" s="20" t="s">
        <v>10926</v>
      </c>
      <c r="C3931" s="20" t="s">
        <v>6921</v>
      </c>
      <c r="D3931" s="1" t="s">
        <v>13883</v>
      </c>
      <c r="E3931" s="35">
        <v>8084</v>
      </c>
      <c r="F3931" s="35">
        <v>499104</v>
      </c>
      <c r="G3931" s="37">
        <f t="shared" si="246"/>
        <v>1.619702506892351E-2</v>
      </c>
      <c r="I3931" s="28">
        <v>22.434000000000001</v>
      </c>
      <c r="J3931" s="28">
        <v>503.28436279296875</v>
      </c>
      <c r="K3931" s="28">
        <v>-0.8756769459260425</v>
      </c>
      <c r="L3931" s="28">
        <v>45.262493814943099</v>
      </c>
      <c r="M3931" s="31"/>
      <c r="N3931" s="32">
        <f t="shared" si="244"/>
        <v>120.60000748369521</v>
      </c>
      <c r="O3931" s="32">
        <f t="shared" si="245"/>
        <v>78.334448451803866</v>
      </c>
      <c r="P3931" s="32">
        <f t="shared" si="247"/>
        <v>109.16333233770817</v>
      </c>
    </row>
    <row r="3932" spans="1:16" x14ac:dyDescent="0.2">
      <c r="A3932" s="20" t="s">
        <v>3927</v>
      </c>
      <c r="B3932" s="20" t="s">
        <v>10927</v>
      </c>
      <c r="C3932" s="20" t="s">
        <v>6921</v>
      </c>
      <c r="D3932" s="1" t="s">
        <v>13883</v>
      </c>
      <c r="E3932" s="35">
        <v>8289</v>
      </c>
      <c r="F3932" s="35">
        <v>499104</v>
      </c>
      <c r="G3932" s="37">
        <f t="shared" si="246"/>
        <v>1.6607761107905367E-2</v>
      </c>
      <c r="I3932" s="28">
        <v>21.875</v>
      </c>
      <c r="J3932" s="28">
        <v>478.515625</v>
      </c>
      <c r="K3932" s="28">
        <v>3.0845153635417679</v>
      </c>
      <c r="L3932" s="28">
        <v>43.190975992278922</v>
      </c>
      <c r="M3932" s="31"/>
      <c r="N3932" s="32">
        <f t="shared" si="244"/>
        <v>113.96184360367107</v>
      </c>
      <c r="O3932" s="32">
        <f t="shared" si="245"/>
        <v>74.554888510224885</v>
      </c>
      <c r="P3932" s="32">
        <f t="shared" si="247"/>
        <v>103.29868063553948</v>
      </c>
    </row>
    <row r="3933" spans="1:16" x14ac:dyDescent="0.2">
      <c r="A3933" s="20" t="s">
        <v>3928</v>
      </c>
      <c r="B3933" s="20" t="s">
        <v>10928</v>
      </c>
      <c r="C3933" s="20" t="s">
        <v>6921</v>
      </c>
      <c r="D3933" s="1" t="s">
        <v>13883</v>
      </c>
      <c r="E3933" s="35">
        <v>5247</v>
      </c>
      <c r="F3933" s="35">
        <v>499104</v>
      </c>
      <c r="G3933" s="37">
        <f t="shared" si="246"/>
        <v>1.0512839007501443E-2</v>
      </c>
      <c r="I3933" s="28">
        <v>18.584</v>
      </c>
      <c r="J3933" s="28">
        <v>345.36505126953125</v>
      </c>
      <c r="K3933" s="28">
        <v>-1.4826102377202057</v>
      </c>
      <c r="L3933" s="28">
        <v>48.209643605870021</v>
      </c>
      <c r="M3933" s="31"/>
      <c r="N3933" s="32">
        <f t="shared" si="244"/>
        <v>117.76745283761163</v>
      </c>
      <c r="O3933" s="32">
        <f t="shared" si="245"/>
        <v>79.62108432944612</v>
      </c>
      <c r="P3933" s="32">
        <f t="shared" si="247"/>
        <v>107.44539311286471</v>
      </c>
    </row>
    <row r="3934" spans="1:16" x14ac:dyDescent="0.2">
      <c r="A3934" s="20" t="s">
        <v>3929</v>
      </c>
      <c r="B3934" s="20" t="s">
        <v>10929</v>
      </c>
      <c r="C3934" s="20" t="s">
        <v>6921</v>
      </c>
      <c r="D3934" s="1" t="s">
        <v>13883</v>
      </c>
      <c r="E3934" s="35">
        <v>5513</v>
      </c>
      <c r="F3934" s="35">
        <v>499104</v>
      </c>
      <c r="G3934" s="37">
        <f t="shared" si="246"/>
        <v>1.1045794062960825E-2</v>
      </c>
      <c r="I3934" s="28">
        <v>12.162000000000001</v>
      </c>
      <c r="J3934" s="28">
        <v>147.91424560546875</v>
      </c>
      <c r="K3934" s="28">
        <v>-1.5670486949355007</v>
      </c>
      <c r="L3934" s="28">
        <v>47.43696716851079</v>
      </c>
      <c r="M3934" s="31"/>
      <c r="N3934" s="32">
        <f t="shared" si="244"/>
        <v>109.6264119341218</v>
      </c>
      <c r="O3934" s="32">
        <f t="shared" si="245"/>
        <v>76.996076554259758</v>
      </c>
      <c r="P3934" s="32">
        <f t="shared" si="247"/>
        <v>100.79694051124281</v>
      </c>
    </row>
    <row r="3935" spans="1:16" x14ac:dyDescent="0.2">
      <c r="A3935" s="20" t="s">
        <v>3930</v>
      </c>
      <c r="B3935" s="20" t="s">
        <v>10930</v>
      </c>
      <c r="C3935" s="20" t="s">
        <v>6921</v>
      </c>
      <c r="D3935" s="1" t="s">
        <v>13883</v>
      </c>
      <c r="E3935" s="35">
        <v>6030</v>
      </c>
      <c r="F3935" s="35">
        <v>499104</v>
      </c>
      <c r="G3935" s="37">
        <f t="shared" si="246"/>
        <v>1.2081650317368724E-2</v>
      </c>
      <c r="I3935" s="28">
        <v>29.15</v>
      </c>
      <c r="J3935" s="28">
        <v>849.72247314453125</v>
      </c>
      <c r="K3935" s="28">
        <v>-1.5713143881936427</v>
      </c>
      <c r="L3935" s="28">
        <v>45.891873963515756</v>
      </c>
      <c r="M3935" s="31"/>
      <c r="N3935" s="32">
        <f t="shared" si="244"/>
        <v>128.38304635176058</v>
      </c>
      <c r="O3935" s="32">
        <f t="shared" si="245"/>
        <v>78.025331612369882</v>
      </c>
      <c r="P3935" s="32">
        <f t="shared" si="247"/>
        <v>114.75670760786436</v>
      </c>
    </row>
    <row r="3936" spans="1:16" x14ac:dyDescent="0.2">
      <c r="A3936" s="20" t="s">
        <v>3931</v>
      </c>
      <c r="B3936" s="20" t="s">
        <v>10931</v>
      </c>
      <c r="C3936" s="20" t="s">
        <v>6921</v>
      </c>
      <c r="D3936" s="1" t="s">
        <v>13883</v>
      </c>
      <c r="E3936" s="35">
        <v>7256</v>
      </c>
      <c r="F3936" s="35">
        <v>499104</v>
      </c>
      <c r="G3936" s="37">
        <f t="shared" si="246"/>
        <v>1.4538052189523627E-2</v>
      </c>
      <c r="I3936" s="28">
        <v>16.649000000000001</v>
      </c>
      <c r="J3936" s="28">
        <v>277.189208984375</v>
      </c>
      <c r="K3936" s="28">
        <v>-0.50862087977790404</v>
      </c>
      <c r="L3936" s="28">
        <v>47.503858875413449</v>
      </c>
      <c r="M3936" s="31"/>
      <c r="N3936" s="32">
        <f t="shared" si="244"/>
        <v>113.91473033029274</v>
      </c>
      <c r="O3936" s="32">
        <f t="shared" si="245"/>
        <v>78.12097130283442</v>
      </c>
      <c r="P3936" s="32">
        <f t="shared" si="247"/>
        <v>104.22926529381</v>
      </c>
    </row>
    <row r="3937" spans="1:16" x14ac:dyDescent="0.2">
      <c r="A3937" s="20" t="s">
        <v>3932</v>
      </c>
      <c r="B3937" s="20" t="s">
        <v>10932</v>
      </c>
      <c r="C3937" s="20" t="s">
        <v>6921</v>
      </c>
      <c r="D3937" s="1" t="s">
        <v>13883</v>
      </c>
      <c r="E3937" s="35">
        <v>8109</v>
      </c>
      <c r="F3937" s="35">
        <v>499104</v>
      </c>
      <c r="G3937" s="37">
        <f t="shared" si="246"/>
        <v>1.6247114829774957E-2</v>
      </c>
      <c r="I3937" s="28">
        <v>14.128</v>
      </c>
      <c r="J3937" s="28">
        <v>199.60038757324219</v>
      </c>
      <c r="K3937" s="28">
        <v>0.6500470578251879</v>
      </c>
      <c r="L3937" s="28">
        <v>48.097915895918113</v>
      </c>
      <c r="M3937" s="31"/>
      <c r="N3937" s="32">
        <f t="shared" si="244"/>
        <v>109.24308601217965</v>
      </c>
      <c r="O3937" s="32">
        <f t="shared" si="245"/>
        <v>76.606490996171431</v>
      </c>
      <c r="P3937" s="32">
        <f t="shared" si="247"/>
        <v>100.41192078879794</v>
      </c>
    </row>
    <row r="3938" spans="1:16" x14ac:dyDescent="0.2">
      <c r="A3938" s="20" t="s">
        <v>3933</v>
      </c>
      <c r="B3938" s="20" t="s">
        <v>10933</v>
      </c>
      <c r="C3938" s="20" t="s">
        <v>6921</v>
      </c>
      <c r="D3938" s="1" t="s">
        <v>13883</v>
      </c>
      <c r="E3938" s="35">
        <v>8016</v>
      </c>
      <c r="F3938" s="35">
        <v>499104</v>
      </c>
      <c r="G3938" s="37">
        <f t="shared" si="246"/>
        <v>1.6060780919407578E-2</v>
      </c>
      <c r="I3938" s="28">
        <v>8.0150000000000006</v>
      </c>
      <c r="J3938" s="28">
        <v>64.240226745605469</v>
      </c>
      <c r="K3938" s="28">
        <v>2.3132959425091508</v>
      </c>
      <c r="L3938" s="28">
        <v>43.024076846307388</v>
      </c>
      <c r="M3938" s="31"/>
      <c r="N3938" s="32">
        <f t="shared" si="244"/>
        <v>97.402045663950418</v>
      </c>
      <c r="O3938" s="32">
        <f t="shared" si="245"/>
        <v>69.656709498443149</v>
      </c>
      <c r="P3938" s="32">
        <f t="shared" si="247"/>
        <v>89.894410515869595</v>
      </c>
    </row>
    <row r="3939" spans="1:16" x14ac:dyDescent="0.2">
      <c r="A3939" s="20" t="s">
        <v>3934</v>
      </c>
      <c r="B3939" s="20" t="s">
        <v>10934</v>
      </c>
      <c r="C3939" s="20" t="s">
        <v>6921</v>
      </c>
      <c r="D3939" s="1" t="s">
        <v>13883</v>
      </c>
      <c r="E3939" s="35">
        <v>7806</v>
      </c>
      <c r="F3939" s="35">
        <v>499104</v>
      </c>
      <c r="G3939" s="37">
        <f t="shared" si="246"/>
        <v>1.5640026928255432E-2</v>
      </c>
      <c r="I3939" s="28">
        <v>23.776</v>
      </c>
      <c r="J3939" s="28">
        <v>565.29815673828125</v>
      </c>
      <c r="K3939" s="28">
        <v>0.39195759224261784</v>
      </c>
      <c r="L3939" s="28">
        <v>52.073276966436076</v>
      </c>
      <c r="M3939" s="31"/>
      <c r="N3939" s="32">
        <f t="shared" si="244"/>
        <v>121.75609407425084</v>
      </c>
      <c r="O3939" s="32">
        <f t="shared" si="245"/>
        <v>80.277527819571162</v>
      </c>
      <c r="P3939" s="32">
        <f t="shared" si="247"/>
        <v>110.53237200261962</v>
      </c>
    </row>
    <row r="3940" spans="1:16" x14ac:dyDescent="0.2">
      <c r="A3940" s="20" t="s">
        <v>3935</v>
      </c>
      <c r="B3940" s="20" t="s">
        <v>10935</v>
      </c>
      <c r="C3940" s="20" t="s">
        <v>6921</v>
      </c>
      <c r="D3940" s="1" t="s">
        <v>13883</v>
      </c>
      <c r="E3940" s="35">
        <v>7736</v>
      </c>
      <c r="F3940" s="35">
        <v>499104</v>
      </c>
      <c r="G3940" s="37">
        <f t="shared" si="246"/>
        <v>1.5499775597871385E-2</v>
      </c>
      <c r="I3940" s="28">
        <v>7.16</v>
      </c>
      <c r="J3940" s="28">
        <v>51.265598297119141</v>
      </c>
      <c r="K3940" s="28">
        <v>0.62434633026555286</v>
      </c>
      <c r="L3940" s="28">
        <v>47.051318510858323</v>
      </c>
      <c r="M3940" s="31"/>
      <c r="N3940" s="32">
        <f t="shared" si="244"/>
        <v>99.426188759044877</v>
      </c>
      <c r="O3940" s="32">
        <f t="shared" si="245"/>
        <v>71.950245505429052</v>
      </c>
      <c r="P3940" s="32">
        <f t="shared" si="247"/>
        <v>91.991448878186475</v>
      </c>
    </row>
    <row r="3941" spans="1:16" x14ac:dyDescent="0.2">
      <c r="A3941" s="20" t="s">
        <v>3936</v>
      </c>
      <c r="B3941" s="20" t="s">
        <v>10936</v>
      </c>
      <c r="C3941" s="20" t="s">
        <v>6881</v>
      </c>
      <c r="D3941" s="1" t="s">
        <v>13979</v>
      </c>
      <c r="E3941" s="35">
        <v>6410</v>
      </c>
      <c r="F3941" s="35">
        <v>510307</v>
      </c>
      <c r="G3941" s="37">
        <f t="shared" si="246"/>
        <v>1.2561066181729821E-2</v>
      </c>
      <c r="I3941" s="28">
        <v>8.0440000000000005</v>
      </c>
      <c r="J3941" s="28">
        <v>64.7059326171875</v>
      </c>
      <c r="K3941" s="28">
        <v>2.7139960799869867</v>
      </c>
      <c r="L3941" s="28">
        <v>41.661934477379098</v>
      </c>
      <c r="M3941" s="31"/>
      <c r="N3941" s="32">
        <f t="shared" si="244"/>
        <v>96.577387748941277</v>
      </c>
      <c r="O3941" s="32">
        <f t="shared" si="245"/>
        <v>68.806281638448041</v>
      </c>
      <c r="P3941" s="32">
        <f t="shared" si="247"/>
        <v>89.06277948856561</v>
      </c>
    </row>
    <row r="3942" spans="1:16" x14ac:dyDescent="0.2">
      <c r="A3942" s="20" t="s">
        <v>3937</v>
      </c>
      <c r="B3942" s="20" t="s">
        <v>10937</v>
      </c>
      <c r="C3942" s="20" t="s">
        <v>6881</v>
      </c>
      <c r="D3942" s="1" t="s">
        <v>13979</v>
      </c>
      <c r="E3942" s="35">
        <v>5639</v>
      </c>
      <c r="F3942" s="35">
        <v>510307</v>
      </c>
      <c r="G3942" s="37">
        <f t="shared" si="246"/>
        <v>1.1050210951446874E-2</v>
      </c>
      <c r="I3942" s="28">
        <v>12.69</v>
      </c>
      <c r="J3942" s="28">
        <v>161.03610229492187</v>
      </c>
      <c r="K3942" s="28">
        <v>0.33786529727603781</v>
      </c>
      <c r="L3942" s="28">
        <v>47.01081752083703</v>
      </c>
      <c r="M3942" s="31"/>
      <c r="N3942" s="32">
        <f t="shared" si="244"/>
        <v>107.55696236671409</v>
      </c>
      <c r="O3942" s="32">
        <f t="shared" si="245"/>
        <v>75.699849771040419</v>
      </c>
      <c r="P3942" s="32">
        <f t="shared" si="247"/>
        <v>98.93671798355237</v>
      </c>
    </row>
    <row r="3943" spans="1:16" x14ac:dyDescent="0.2">
      <c r="A3943" s="20" t="s">
        <v>3938</v>
      </c>
      <c r="B3943" s="20" t="s">
        <v>10938</v>
      </c>
      <c r="C3943" s="20" t="s">
        <v>6881</v>
      </c>
      <c r="D3943" s="1" t="s">
        <v>13979</v>
      </c>
      <c r="E3943" s="35">
        <v>7645</v>
      </c>
      <c r="F3943" s="35">
        <v>510307</v>
      </c>
      <c r="G3943" s="37">
        <f t="shared" si="246"/>
        <v>1.4981177996774491E-2</v>
      </c>
      <c r="I3943" s="28">
        <v>8.5329999999999995</v>
      </c>
      <c r="J3943" s="28">
        <v>72.812088012695312</v>
      </c>
      <c r="K3943" s="28">
        <v>2.4149902023125938</v>
      </c>
      <c r="L3943" s="28">
        <v>38.008502289077832</v>
      </c>
      <c r="M3943" s="31"/>
      <c r="N3943" s="32">
        <f t="shared" si="244"/>
        <v>96.889941510581153</v>
      </c>
      <c r="O3943" s="32">
        <f t="shared" si="245"/>
        <v>67.823647072372239</v>
      </c>
      <c r="P3943" s="32">
        <f t="shared" si="247"/>
        <v>89.024867090612474</v>
      </c>
    </row>
    <row r="3944" spans="1:16" x14ac:dyDescent="0.2">
      <c r="A3944" s="20" t="s">
        <v>3939</v>
      </c>
      <c r="B3944" s="20" t="s">
        <v>10939</v>
      </c>
      <c r="C3944" s="20" t="s">
        <v>6881</v>
      </c>
      <c r="D3944" s="1" t="s">
        <v>13979</v>
      </c>
      <c r="E3944" s="35">
        <v>8287</v>
      </c>
      <c r="F3944" s="35">
        <v>510307</v>
      </c>
      <c r="G3944" s="37">
        <f t="shared" si="246"/>
        <v>1.6239244219656012E-2</v>
      </c>
      <c r="I3944" s="28">
        <v>10.182</v>
      </c>
      <c r="J3944" s="28">
        <v>103.67312622070312</v>
      </c>
      <c r="K3944" s="28">
        <v>2.5750582021444028</v>
      </c>
      <c r="L3944" s="28">
        <v>43.777000120670934</v>
      </c>
      <c r="M3944" s="31"/>
      <c r="N3944" s="32">
        <f t="shared" si="244"/>
        <v>100.27900406037395</v>
      </c>
      <c r="O3944" s="32">
        <f t="shared" si="245"/>
        <v>71.271806422314441</v>
      </c>
      <c r="P3944" s="32">
        <f t="shared" si="247"/>
        <v>92.429920696029683</v>
      </c>
    </row>
    <row r="3945" spans="1:16" x14ac:dyDescent="0.2">
      <c r="A3945" s="20" t="s">
        <v>3940</v>
      </c>
      <c r="B3945" s="20" t="s">
        <v>10940</v>
      </c>
      <c r="C3945" s="20" t="s">
        <v>6881</v>
      </c>
      <c r="D3945" s="1" t="s">
        <v>13979</v>
      </c>
      <c r="E3945" s="35">
        <v>8920</v>
      </c>
      <c r="F3945" s="35">
        <v>510307</v>
      </c>
      <c r="G3945" s="37">
        <f t="shared" si="246"/>
        <v>1.7479674000160688E-2</v>
      </c>
      <c r="I3945" s="28">
        <v>13.968</v>
      </c>
      <c r="J3945" s="28">
        <v>195.10502624511719</v>
      </c>
      <c r="K3945" s="28">
        <v>2.1303289708373856</v>
      </c>
      <c r="L3945" s="28">
        <v>41.38699551569507</v>
      </c>
      <c r="M3945" s="31"/>
      <c r="N3945" s="32">
        <f t="shared" si="244"/>
        <v>105.46112035860642</v>
      </c>
      <c r="O3945" s="32">
        <f t="shared" si="245"/>
        <v>72.601223341404491</v>
      </c>
      <c r="P3945" s="32">
        <f t="shared" si="247"/>
        <v>96.569531648452084</v>
      </c>
    </row>
    <row r="3946" spans="1:16" x14ac:dyDescent="0.2">
      <c r="A3946" s="20" t="s">
        <v>3941</v>
      </c>
      <c r="B3946" s="20" t="s">
        <v>10941</v>
      </c>
      <c r="C3946" s="20" t="s">
        <v>6881</v>
      </c>
      <c r="D3946" s="1" t="s">
        <v>13979</v>
      </c>
      <c r="E3946" s="35">
        <v>7204</v>
      </c>
      <c r="F3946" s="35">
        <v>510307</v>
      </c>
      <c r="G3946" s="37">
        <f t="shared" si="246"/>
        <v>1.4116992320309147E-2</v>
      </c>
      <c r="I3946" s="28">
        <v>12.061</v>
      </c>
      <c r="J3946" s="28">
        <v>145.46772766113281</v>
      </c>
      <c r="K3946" s="28">
        <v>1.9719101469954265</v>
      </c>
      <c r="L3946" s="28">
        <v>45.324125485841201</v>
      </c>
      <c r="M3946" s="31"/>
      <c r="N3946" s="32">
        <f t="shared" si="244"/>
        <v>104.04276880217472</v>
      </c>
      <c r="O3946" s="32">
        <f t="shared" si="245"/>
        <v>73.464884380444332</v>
      </c>
      <c r="P3946" s="32">
        <f t="shared" si="247"/>
        <v>95.768671906425737</v>
      </c>
    </row>
    <row r="3947" spans="1:16" x14ac:dyDescent="0.2">
      <c r="A3947" s="20" t="s">
        <v>3942</v>
      </c>
      <c r="B3947" s="20" t="s">
        <v>10942</v>
      </c>
      <c r="C3947" s="20" t="s">
        <v>6881</v>
      </c>
      <c r="D3947" s="1" t="s">
        <v>13979</v>
      </c>
      <c r="E3947" s="35">
        <v>6528</v>
      </c>
      <c r="F3947" s="35">
        <v>510307</v>
      </c>
      <c r="G3947" s="37">
        <f t="shared" si="246"/>
        <v>1.2792299537337329E-2</v>
      </c>
      <c r="I3947" s="28">
        <v>13.643000000000001</v>
      </c>
      <c r="J3947" s="28">
        <v>186.13145446777344</v>
      </c>
      <c r="K3947" s="28">
        <v>0.16542467534954064</v>
      </c>
      <c r="L3947" s="28">
        <v>45.971966911764703</v>
      </c>
      <c r="M3947" s="31"/>
      <c r="N3947" s="32">
        <f t="shared" si="244"/>
        <v>108.82255462884014</v>
      </c>
      <c r="O3947" s="32">
        <f t="shared" si="245"/>
        <v>75.8396065595918</v>
      </c>
      <c r="P3947" s="32">
        <f t="shared" si="247"/>
        <v>99.897669425255657</v>
      </c>
    </row>
    <row r="3948" spans="1:16" x14ac:dyDescent="0.2">
      <c r="A3948" s="20" t="s">
        <v>3943</v>
      </c>
      <c r="B3948" s="20" t="s">
        <v>10943</v>
      </c>
      <c r="C3948" s="20" t="s">
        <v>6881</v>
      </c>
      <c r="D3948" s="1" t="s">
        <v>13979</v>
      </c>
      <c r="E3948" s="35">
        <v>9911</v>
      </c>
      <c r="F3948" s="35">
        <v>510307</v>
      </c>
      <c r="G3948" s="37">
        <f t="shared" si="246"/>
        <v>1.9421642266322037E-2</v>
      </c>
      <c r="I3948" s="28">
        <v>14.372999999999999</v>
      </c>
      <c r="J3948" s="28">
        <v>206.5831298828125</v>
      </c>
      <c r="K3948" s="28">
        <v>2.8785660269136457</v>
      </c>
      <c r="L3948" s="28">
        <v>41.587529008172737</v>
      </c>
      <c r="M3948" s="31"/>
      <c r="N3948" s="32">
        <f t="shared" si="244"/>
        <v>104.97578067573896</v>
      </c>
      <c r="O3948" s="32">
        <f t="shared" si="245"/>
        <v>72.314979943745641</v>
      </c>
      <c r="P3948" s="32">
        <f t="shared" si="247"/>
        <v>96.138065606176625</v>
      </c>
    </row>
    <row r="3949" spans="1:16" x14ac:dyDescent="0.2">
      <c r="A3949" s="20" t="s">
        <v>3944</v>
      </c>
      <c r="B3949" s="20" t="s">
        <v>10944</v>
      </c>
      <c r="C3949" s="20" t="s">
        <v>6881</v>
      </c>
      <c r="D3949" s="1" t="s">
        <v>13979</v>
      </c>
      <c r="E3949" s="35">
        <v>7769</v>
      </c>
      <c r="F3949" s="35">
        <v>510307</v>
      </c>
      <c r="G3949" s="37">
        <f t="shared" si="246"/>
        <v>1.5224168980633227E-2</v>
      </c>
      <c r="I3949" s="28">
        <v>10.763</v>
      </c>
      <c r="J3949" s="28">
        <v>115.84217071533203</v>
      </c>
      <c r="K3949" s="28">
        <v>3.159531617808272</v>
      </c>
      <c r="L3949" s="28">
        <v>40.407903205045692</v>
      </c>
      <c r="M3949" s="31"/>
      <c r="N3949" s="32">
        <f t="shared" si="244"/>
        <v>99.512125244540883</v>
      </c>
      <c r="O3949" s="32">
        <f t="shared" si="245"/>
        <v>69.769196599529991</v>
      </c>
      <c r="P3949" s="32">
        <f t="shared" si="247"/>
        <v>91.463959773770824</v>
      </c>
    </row>
    <row r="3950" spans="1:16" x14ac:dyDescent="0.2">
      <c r="A3950" s="20" t="s">
        <v>3945</v>
      </c>
      <c r="B3950" s="20" t="s">
        <v>10945</v>
      </c>
      <c r="C3950" s="20" t="s">
        <v>6881</v>
      </c>
      <c r="D3950" s="1" t="s">
        <v>13979</v>
      </c>
      <c r="E3950" s="35">
        <v>7857</v>
      </c>
      <c r="F3950" s="35">
        <v>510307</v>
      </c>
      <c r="G3950" s="37">
        <f t="shared" si="246"/>
        <v>1.5396614194984587E-2</v>
      </c>
      <c r="I3950" s="28">
        <v>10.973000000000001</v>
      </c>
      <c r="J3950" s="28">
        <v>120.40673065185547</v>
      </c>
      <c r="K3950" s="28">
        <v>2.4830603217005769</v>
      </c>
      <c r="L3950" s="28">
        <v>42.913707521954947</v>
      </c>
      <c r="M3950" s="31"/>
      <c r="N3950" s="32">
        <f t="shared" si="244"/>
        <v>101.30980269494518</v>
      </c>
      <c r="O3950" s="32">
        <f t="shared" si="245"/>
        <v>71.453996689387807</v>
      </c>
      <c r="P3950" s="32">
        <f t="shared" si="247"/>
        <v>93.231093638961156</v>
      </c>
    </row>
    <row r="3951" spans="1:16" x14ac:dyDescent="0.2">
      <c r="A3951" s="20" t="s">
        <v>3946</v>
      </c>
      <c r="B3951" s="20" t="s">
        <v>10946</v>
      </c>
      <c r="C3951" s="20" t="s">
        <v>6881</v>
      </c>
      <c r="D3951" s="1" t="s">
        <v>13979</v>
      </c>
      <c r="E3951" s="35">
        <v>8056</v>
      </c>
      <c r="F3951" s="35">
        <v>510307</v>
      </c>
      <c r="G3951" s="37">
        <f t="shared" si="246"/>
        <v>1.5786575531983687E-2</v>
      </c>
      <c r="I3951" s="28">
        <v>9.5909999999999993</v>
      </c>
      <c r="J3951" s="28">
        <v>91.987281799316406</v>
      </c>
      <c r="K3951" s="28">
        <v>2.1880844992364699</v>
      </c>
      <c r="L3951" s="28">
        <v>41.31752730883813</v>
      </c>
      <c r="M3951" s="31"/>
      <c r="N3951" s="32">
        <f t="shared" si="244"/>
        <v>99.448804656137241</v>
      </c>
      <c r="O3951" s="32">
        <f t="shared" si="245"/>
        <v>70.124991701221461</v>
      </c>
      <c r="P3951" s="32">
        <f t="shared" si="247"/>
        <v>91.514048072082403</v>
      </c>
    </row>
    <row r="3952" spans="1:16" x14ac:dyDescent="0.2">
      <c r="A3952" s="20" t="s">
        <v>3947</v>
      </c>
      <c r="B3952" s="20" t="s">
        <v>10947</v>
      </c>
      <c r="C3952" s="20" t="s">
        <v>6881</v>
      </c>
      <c r="D3952" s="1" t="s">
        <v>13979</v>
      </c>
      <c r="E3952" s="35">
        <v>9067</v>
      </c>
      <c r="F3952" s="35">
        <v>510307</v>
      </c>
      <c r="G3952" s="37">
        <f t="shared" si="246"/>
        <v>1.7767735892315801E-2</v>
      </c>
      <c r="I3952" s="28">
        <v>13.766</v>
      </c>
      <c r="J3952" s="28">
        <v>189.50276184082031</v>
      </c>
      <c r="K3952" s="28">
        <v>2.0188426112904199</v>
      </c>
      <c r="L3952" s="28">
        <v>39.189698908128378</v>
      </c>
      <c r="M3952" s="31"/>
      <c r="N3952" s="32">
        <f t="shared" si="244"/>
        <v>104.8669617912894</v>
      </c>
      <c r="O3952" s="32">
        <f t="shared" si="245"/>
        <v>71.657221008391701</v>
      </c>
      <c r="P3952" s="32">
        <f t="shared" si="247"/>
        <v>95.880708545949517</v>
      </c>
    </row>
    <row r="3953" spans="1:16" x14ac:dyDescent="0.2">
      <c r="A3953" s="20" t="s">
        <v>3948</v>
      </c>
      <c r="B3953" s="20" t="s">
        <v>10948</v>
      </c>
      <c r="C3953" s="20" t="s">
        <v>6881</v>
      </c>
      <c r="D3953" s="1" t="s">
        <v>13979</v>
      </c>
      <c r="E3953" s="35">
        <v>7089</v>
      </c>
      <c r="F3953" s="35">
        <v>510307</v>
      </c>
      <c r="G3953" s="37">
        <f t="shared" si="246"/>
        <v>1.3891637778827255E-2</v>
      </c>
      <c r="I3953" s="28">
        <v>14.253</v>
      </c>
      <c r="J3953" s="28">
        <v>203.14801025390625</v>
      </c>
      <c r="K3953" s="28">
        <v>3.4416579659734863</v>
      </c>
      <c r="L3953" s="28">
        <v>39.773592890393566</v>
      </c>
      <c r="M3953" s="31"/>
      <c r="N3953" s="32">
        <f t="shared" si="244"/>
        <v>103.62582614698513</v>
      </c>
      <c r="O3953" s="32">
        <f t="shared" si="245"/>
        <v>71.08193914710337</v>
      </c>
      <c r="P3953" s="32">
        <f t="shared" si="247"/>
        <v>94.81974686800244</v>
      </c>
    </row>
    <row r="3954" spans="1:16" x14ac:dyDescent="0.2">
      <c r="A3954" s="20" t="s">
        <v>3949</v>
      </c>
      <c r="B3954" s="20" t="s">
        <v>10949</v>
      </c>
      <c r="C3954" s="20" t="s">
        <v>6881</v>
      </c>
      <c r="D3954" s="1" t="s">
        <v>13979</v>
      </c>
      <c r="E3954" s="35">
        <v>7031</v>
      </c>
      <c r="F3954" s="35">
        <v>510307</v>
      </c>
      <c r="G3954" s="37">
        <f t="shared" si="246"/>
        <v>1.3777980705732039E-2</v>
      </c>
      <c r="I3954" s="28">
        <v>10.003</v>
      </c>
      <c r="J3954" s="28">
        <v>100.06000518798828</v>
      </c>
      <c r="K3954" s="28">
        <v>1.2458462529933334</v>
      </c>
      <c r="L3954" s="28">
        <v>43.500213340918791</v>
      </c>
      <c r="M3954" s="31"/>
      <c r="N3954" s="32">
        <f t="shared" si="244"/>
        <v>101.83748000141824</v>
      </c>
      <c r="O3954" s="32">
        <f t="shared" si="245"/>
        <v>72.008480792337963</v>
      </c>
      <c r="P3954" s="32">
        <f t="shared" si="247"/>
        <v>93.766024620294672</v>
      </c>
    </row>
    <row r="3955" spans="1:16" x14ac:dyDescent="0.2">
      <c r="A3955" s="20" t="s">
        <v>3950</v>
      </c>
      <c r="B3955" s="20" t="s">
        <v>10950</v>
      </c>
      <c r="C3955" s="20" t="s">
        <v>6881</v>
      </c>
      <c r="D3955" s="1" t="s">
        <v>13979</v>
      </c>
      <c r="E3955" s="35">
        <v>7693</v>
      </c>
      <c r="F3955" s="35">
        <v>510307</v>
      </c>
      <c r="G3955" s="37">
        <f t="shared" si="246"/>
        <v>1.5075239022784324E-2</v>
      </c>
      <c r="I3955" s="28">
        <v>6.69</v>
      </c>
      <c r="J3955" s="28">
        <v>44.756099700927734</v>
      </c>
      <c r="K3955" s="28">
        <v>0.27841967205164403</v>
      </c>
      <c r="L3955" s="28">
        <v>44.729754322111013</v>
      </c>
      <c r="M3955" s="31"/>
      <c r="N3955" s="32">
        <f t="shared" si="244"/>
        <v>98.702655119572441</v>
      </c>
      <c r="O3955" s="32">
        <f t="shared" si="245"/>
        <v>70.839745958204247</v>
      </c>
      <c r="P3955" s="32">
        <f t="shared" si="247"/>
        <v>91.16320579014868</v>
      </c>
    </row>
    <row r="3956" spans="1:16" x14ac:dyDescent="0.2">
      <c r="A3956" s="20" t="s">
        <v>3951</v>
      </c>
      <c r="B3956" s="20" t="s">
        <v>10951</v>
      </c>
      <c r="C3956" s="20" t="s">
        <v>6922</v>
      </c>
      <c r="D3956" s="1" t="s">
        <v>13969</v>
      </c>
      <c r="E3956" s="35">
        <v>9040</v>
      </c>
      <c r="F3956" s="35">
        <v>260710</v>
      </c>
      <c r="G3956" s="37">
        <f t="shared" si="246"/>
        <v>3.4674542595220743E-2</v>
      </c>
      <c r="I3956" s="28">
        <v>8.6389999999999993</v>
      </c>
      <c r="J3956" s="28">
        <v>74.63232421875</v>
      </c>
      <c r="K3956" s="28">
        <v>1.4534841814576953</v>
      </c>
      <c r="L3956" s="28">
        <v>41.989048672566369</v>
      </c>
      <c r="M3956" s="31"/>
      <c r="N3956" s="32">
        <f t="shared" si="244"/>
        <v>99.279819664080989</v>
      </c>
      <c r="O3956" s="32">
        <f t="shared" si="245"/>
        <v>70.294345645165805</v>
      </c>
      <c r="P3956" s="32">
        <f t="shared" si="247"/>
        <v>91.436614513129371</v>
      </c>
    </row>
    <row r="3957" spans="1:16" x14ac:dyDescent="0.2">
      <c r="A3957" s="20" t="s">
        <v>3952</v>
      </c>
      <c r="B3957" s="20" t="s">
        <v>10952</v>
      </c>
      <c r="C3957" s="20" t="s">
        <v>6923</v>
      </c>
      <c r="D3957" s="1" t="s">
        <v>13963</v>
      </c>
      <c r="E3957" s="35">
        <v>6296</v>
      </c>
      <c r="F3957" s="35">
        <v>120298</v>
      </c>
      <c r="G3957" s="37">
        <f t="shared" si="246"/>
        <v>5.2336697201948494E-2</v>
      </c>
      <c r="I3957" s="28">
        <v>7.4889999999999999</v>
      </c>
      <c r="J3957" s="28">
        <v>56.085121154785156</v>
      </c>
      <c r="K3957" s="28">
        <v>0.95503601803534788</v>
      </c>
      <c r="L3957" s="28">
        <v>42.984752223634054</v>
      </c>
      <c r="M3957" s="31"/>
      <c r="N3957" s="32">
        <f t="shared" si="244"/>
        <v>98.538661964256136</v>
      </c>
      <c r="O3957" s="32">
        <f t="shared" si="245"/>
        <v>70.232887916444184</v>
      </c>
      <c r="P3957" s="32">
        <f t="shared" si="247"/>
        <v>90.879377431990264</v>
      </c>
    </row>
    <row r="3958" spans="1:16" x14ac:dyDescent="0.2">
      <c r="A3958" s="20" t="s">
        <v>3953</v>
      </c>
      <c r="B3958" s="20" t="s">
        <v>10953</v>
      </c>
      <c r="C3958" s="20" t="s">
        <v>6923</v>
      </c>
      <c r="D3958" s="1" t="s">
        <v>13963</v>
      </c>
      <c r="E3958" s="35">
        <v>5745</v>
      </c>
      <c r="F3958" s="35">
        <v>120298</v>
      </c>
      <c r="G3958" s="37">
        <f t="shared" si="246"/>
        <v>4.7756404927762723E-2</v>
      </c>
      <c r="I3958" s="28">
        <v>7.194</v>
      </c>
      <c r="J3958" s="28">
        <v>51.753635406494141</v>
      </c>
      <c r="K3958" s="28">
        <v>1.8792133841896312</v>
      </c>
      <c r="L3958" s="28">
        <v>39.277632724107917</v>
      </c>
      <c r="M3958" s="31"/>
      <c r="N3958" s="32">
        <f t="shared" si="244"/>
        <v>95.98179364061302</v>
      </c>
      <c r="O3958" s="32">
        <f t="shared" si="245"/>
        <v>67.752739612104804</v>
      </c>
      <c r="P3958" s="32">
        <f t="shared" si="247"/>
        <v>88.343268846490162</v>
      </c>
    </row>
    <row r="3959" spans="1:16" x14ac:dyDescent="0.2">
      <c r="A3959" s="20" t="s">
        <v>3954</v>
      </c>
      <c r="B3959" s="20" t="s">
        <v>10954</v>
      </c>
      <c r="C3959" s="20" t="s">
        <v>6923</v>
      </c>
      <c r="D3959" s="1" t="s">
        <v>13963</v>
      </c>
      <c r="E3959" s="35">
        <v>6857</v>
      </c>
      <c r="F3959" s="35">
        <v>120298</v>
      </c>
      <c r="G3959" s="37">
        <f t="shared" si="246"/>
        <v>5.7000116377662141E-2</v>
      </c>
      <c r="I3959" s="28">
        <v>4.7770000000000001</v>
      </c>
      <c r="J3959" s="28">
        <v>22.819728851318359</v>
      </c>
      <c r="K3959" s="28">
        <v>1.4352922178490748</v>
      </c>
      <c r="L3959" s="28">
        <v>38.976666180545429</v>
      </c>
      <c r="M3959" s="31"/>
      <c r="N3959" s="32">
        <f t="shared" si="244"/>
        <v>92.913670656315702</v>
      </c>
      <c r="O3959" s="32">
        <f t="shared" si="245"/>
        <v>65.909793263523369</v>
      </c>
      <c r="P3959" s="32">
        <f t="shared" si="247"/>
        <v>85.606667495884324</v>
      </c>
    </row>
    <row r="3960" spans="1:16" x14ac:dyDescent="0.2">
      <c r="A3960" s="20" t="s">
        <v>3955</v>
      </c>
      <c r="B3960" s="20" t="s">
        <v>10955</v>
      </c>
      <c r="C3960" s="20" t="s">
        <v>6923</v>
      </c>
      <c r="D3960" s="1" t="s">
        <v>13963</v>
      </c>
      <c r="E3960" s="35">
        <v>7814</v>
      </c>
      <c r="F3960" s="35">
        <v>120298</v>
      </c>
      <c r="G3960" s="37">
        <f t="shared" si="246"/>
        <v>6.4955360853879526E-2</v>
      </c>
      <c r="I3960" s="28">
        <v>5.5679999999999996</v>
      </c>
      <c r="J3960" s="28">
        <v>31.00262451171875</v>
      </c>
      <c r="K3960" s="28">
        <v>2.0059846278846698</v>
      </c>
      <c r="L3960" s="28">
        <v>44.444202713079086</v>
      </c>
      <c r="M3960" s="31"/>
      <c r="N3960" s="32">
        <f t="shared" si="244"/>
        <v>94.530168100539015</v>
      </c>
      <c r="O3960" s="32">
        <f t="shared" si="245"/>
        <v>68.521851626230372</v>
      </c>
      <c r="P3960" s="32">
        <f t="shared" si="247"/>
        <v>87.492554652997683</v>
      </c>
    </row>
    <row r="3961" spans="1:16" x14ac:dyDescent="0.2">
      <c r="A3961" s="20" t="s">
        <v>3956</v>
      </c>
      <c r="B3961" s="20" t="s">
        <v>10956</v>
      </c>
      <c r="C3961" s="20" t="s">
        <v>6923</v>
      </c>
      <c r="D3961" s="1" t="s">
        <v>13963</v>
      </c>
      <c r="E3961" s="35">
        <v>7054</v>
      </c>
      <c r="F3961" s="35">
        <v>120298</v>
      </c>
      <c r="G3961" s="37">
        <f t="shared" si="246"/>
        <v>5.8637716337761228E-2</v>
      </c>
      <c r="I3961" s="28">
        <v>6.5140000000000002</v>
      </c>
      <c r="J3961" s="28">
        <v>42.432197570800781</v>
      </c>
      <c r="K3961" s="28">
        <v>3.1006203556980458</v>
      </c>
      <c r="L3961" s="28">
        <v>40.218599376240434</v>
      </c>
      <c r="M3961" s="31"/>
      <c r="N3961" s="32">
        <f t="shared" si="244"/>
        <v>93.468148558392471</v>
      </c>
      <c r="O3961" s="32">
        <f t="shared" si="245"/>
        <v>66.720292171429676</v>
      </c>
      <c r="P3961" s="32">
        <f t="shared" si="247"/>
        <v>86.230422349249295</v>
      </c>
    </row>
    <row r="3962" spans="1:16" x14ac:dyDescent="0.2">
      <c r="A3962" s="20" t="s">
        <v>3957</v>
      </c>
      <c r="B3962" s="20" t="s">
        <v>10957</v>
      </c>
      <c r="C3962" s="20" t="s">
        <v>6923</v>
      </c>
      <c r="D3962" s="1" t="s">
        <v>13963</v>
      </c>
      <c r="E3962" s="35">
        <v>9142</v>
      </c>
      <c r="F3962" s="35">
        <v>120298</v>
      </c>
      <c r="G3962" s="37">
        <f t="shared" si="246"/>
        <v>7.5994613376780998E-2</v>
      </c>
      <c r="I3962" s="28">
        <v>6.0350000000000001</v>
      </c>
      <c r="J3962" s="28">
        <v>36.421226501464844</v>
      </c>
      <c r="K3962" s="28">
        <v>1.1589470132176345</v>
      </c>
      <c r="L3962" s="28">
        <v>40.220301903303437</v>
      </c>
      <c r="M3962" s="31"/>
      <c r="N3962" s="32">
        <f t="shared" si="244"/>
        <v>95.484770498194848</v>
      </c>
      <c r="O3962" s="32">
        <f t="shared" si="245"/>
        <v>67.738417418350139</v>
      </c>
      <c r="P3962" s="32">
        <f t="shared" si="247"/>
        <v>87.976860182360554</v>
      </c>
    </row>
    <row r="3963" spans="1:16" x14ac:dyDescent="0.2">
      <c r="A3963" s="20" t="s">
        <v>3958</v>
      </c>
      <c r="B3963" s="20" t="s">
        <v>10958</v>
      </c>
      <c r="C3963" s="20" t="s">
        <v>6923</v>
      </c>
      <c r="D3963" s="1" t="s">
        <v>13963</v>
      </c>
      <c r="E3963" s="35">
        <v>7873</v>
      </c>
      <c r="F3963" s="35">
        <v>120298</v>
      </c>
      <c r="G3963" s="37">
        <f t="shared" si="246"/>
        <v>6.5445809572893976E-2</v>
      </c>
      <c r="I3963" s="28">
        <v>5.6449999999999996</v>
      </c>
      <c r="J3963" s="28">
        <v>31.866025924682617</v>
      </c>
      <c r="K3963" s="28">
        <v>0.86414631370352812</v>
      </c>
      <c r="L3963" s="28">
        <v>42.088911469579578</v>
      </c>
      <c r="M3963" s="31"/>
      <c r="N3963" s="32">
        <f t="shared" si="244"/>
        <v>95.728638712103731</v>
      </c>
      <c r="O3963" s="32">
        <f t="shared" si="245"/>
        <v>68.417067533962893</v>
      </c>
      <c r="P3963" s="32">
        <f t="shared" si="247"/>
        <v>88.338376417093912</v>
      </c>
    </row>
    <row r="3964" spans="1:16" x14ac:dyDescent="0.2">
      <c r="A3964" s="20" t="s">
        <v>3959</v>
      </c>
      <c r="B3964" s="20" t="s">
        <v>10959</v>
      </c>
      <c r="C3964" s="20" t="s">
        <v>6923</v>
      </c>
      <c r="D3964" s="1" t="s">
        <v>13963</v>
      </c>
      <c r="E3964" s="35">
        <v>7936</v>
      </c>
      <c r="F3964" s="35">
        <v>120298</v>
      </c>
      <c r="G3964" s="37">
        <f t="shared" si="246"/>
        <v>6.5969509052519582E-2</v>
      </c>
      <c r="I3964" s="28">
        <v>6.2450000000000001</v>
      </c>
      <c r="J3964" s="28">
        <v>39.000026702880859</v>
      </c>
      <c r="K3964" s="28">
        <v>2.6547160848629847</v>
      </c>
      <c r="L3964" s="28">
        <v>38.913684475806448</v>
      </c>
      <c r="M3964" s="31"/>
      <c r="N3964" s="32">
        <f t="shared" si="244"/>
        <v>93.404302780789607</v>
      </c>
      <c r="O3964" s="32">
        <f t="shared" si="245"/>
        <v>66.267983991378074</v>
      </c>
      <c r="P3964" s="32">
        <f t="shared" si="247"/>
        <v>86.061462185252452</v>
      </c>
    </row>
    <row r="3965" spans="1:16" x14ac:dyDescent="0.2">
      <c r="A3965" s="20" t="s">
        <v>3960</v>
      </c>
      <c r="B3965" s="20" t="s">
        <v>10960</v>
      </c>
      <c r="C3965" s="20" t="s">
        <v>6923</v>
      </c>
      <c r="D3965" s="1" t="s">
        <v>13963</v>
      </c>
      <c r="E3965" s="35">
        <v>8690</v>
      </c>
      <c r="F3965" s="35">
        <v>120298</v>
      </c>
      <c r="G3965" s="37">
        <f t="shared" si="246"/>
        <v>7.2237277427721153E-2</v>
      </c>
      <c r="I3965" s="28">
        <v>5.4409999999999998</v>
      </c>
      <c r="J3965" s="28">
        <v>29.604480743408203</v>
      </c>
      <c r="K3965" s="28">
        <v>2.2967334326729958</v>
      </c>
      <c r="L3965" s="28">
        <v>41.140851553509783</v>
      </c>
      <c r="M3965" s="31"/>
      <c r="N3965" s="32">
        <f t="shared" si="244"/>
        <v>93.194303705788485</v>
      </c>
      <c r="O3965" s="32">
        <f t="shared" si="245"/>
        <v>66.793292057251321</v>
      </c>
      <c r="P3965" s="32">
        <f t="shared" si="247"/>
        <v>86.050430522379003</v>
      </c>
    </row>
    <row r="3966" spans="1:16" x14ac:dyDescent="0.2">
      <c r="A3966" s="20" t="s">
        <v>3961</v>
      </c>
      <c r="B3966" s="20" t="s">
        <v>10961</v>
      </c>
      <c r="C3966" s="20" t="s">
        <v>6922</v>
      </c>
      <c r="D3966" s="1" t="s">
        <v>13969</v>
      </c>
      <c r="E3966" s="35">
        <v>7188</v>
      </c>
      <c r="F3966" s="35">
        <v>260710</v>
      </c>
      <c r="G3966" s="37">
        <f t="shared" si="246"/>
        <v>2.7570864178589238E-2</v>
      </c>
      <c r="I3966" s="28">
        <v>4.1210000000000004</v>
      </c>
      <c r="J3966" s="28">
        <v>16.982641220092773</v>
      </c>
      <c r="K3966" s="28">
        <v>2.2404885117341751</v>
      </c>
      <c r="L3966" s="28">
        <v>42.459515859766277</v>
      </c>
      <c r="M3966" s="31"/>
      <c r="N3966" s="32">
        <f t="shared" si="244"/>
        <v>91.545936937950231</v>
      </c>
      <c r="O3966" s="32">
        <f t="shared" si="245"/>
        <v>66.202018291816955</v>
      </c>
      <c r="P3966" s="32">
        <f t="shared" si="247"/>
        <v>84.688103488653041</v>
      </c>
    </row>
    <row r="3967" spans="1:16" x14ac:dyDescent="0.2">
      <c r="A3967" s="20" t="s">
        <v>3962</v>
      </c>
      <c r="B3967" s="20" t="s">
        <v>10962</v>
      </c>
      <c r="C3967" s="20" t="s">
        <v>6922</v>
      </c>
      <c r="D3967" s="1" t="s">
        <v>13969</v>
      </c>
      <c r="E3967" s="35">
        <v>7712</v>
      </c>
      <c r="F3967" s="35">
        <v>260710</v>
      </c>
      <c r="G3967" s="37">
        <f t="shared" si="246"/>
        <v>2.9580760231675041E-2</v>
      </c>
      <c r="I3967" s="28">
        <v>6.4029999999999996</v>
      </c>
      <c r="J3967" s="28">
        <v>40.998409271240234</v>
      </c>
      <c r="K3967" s="28">
        <v>1.9839710578633243</v>
      </c>
      <c r="L3967" s="28">
        <v>38.142894190871367</v>
      </c>
      <c r="M3967" s="31"/>
      <c r="N3967" s="32">
        <f t="shared" si="244"/>
        <v>94.411969783610616</v>
      </c>
      <c r="O3967" s="32">
        <f t="shared" si="245"/>
        <v>66.558861739187662</v>
      </c>
      <c r="P3967" s="32">
        <f t="shared" si="247"/>
        <v>86.875172547123469</v>
      </c>
    </row>
    <row r="3968" spans="1:16" x14ac:dyDescent="0.2">
      <c r="A3968" s="20" t="s">
        <v>3963</v>
      </c>
      <c r="B3968" s="20" t="s">
        <v>10963</v>
      </c>
      <c r="C3968" s="20" t="s">
        <v>6922</v>
      </c>
      <c r="D3968" s="1" t="s">
        <v>13969</v>
      </c>
      <c r="E3968" s="35">
        <v>7730</v>
      </c>
      <c r="F3968" s="35">
        <v>260710</v>
      </c>
      <c r="G3968" s="37">
        <f t="shared" si="246"/>
        <v>2.9649802462506234E-2</v>
      </c>
      <c r="I3968" s="28">
        <v>4.3</v>
      </c>
      <c r="J3968" s="28">
        <v>18.489999771118164</v>
      </c>
      <c r="K3968" s="28">
        <v>2.0659954771975171</v>
      </c>
      <c r="L3968" s="28">
        <v>37.181371280724449</v>
      </c>
      <c r="M3968" s="31"/>
      <c r="N3968" s="32">
        <f t="shared" si="244"/>
        <v>90.893934758564527</v>
      </c>
      <c r="O3968" s="32">
        <f t="shared" si="245"/>
        <v>64.248705403851375</v>
      </c>
      <c r="P3968" s="32">
        <f t="shared" si="247"/>
        <v>83.683978489200229</v>
      </c>
    </row>
    <row r="3969" spans="1:16" x14ac:dyDescent="0.2">
      <c r="A3969" s="20" t="s">
        <v>3964</v>
      </c>
      <c r="B3969" s="20" t="s">
        <v>10964</v>
      </c>
      <c r="C3969" s="20" t="s">
        <v>6922</v>
      </c>
      <c r="D3969" s="1" t="s">
        <v>13969</v>
      </c>
      <c r="E3969" s="35">
        <v>7806</v>
      </c>
      <c r="F3969" s="35">
        <v>260710</v>
      </c>
      <c r="G3969" s="37">
        <f t="shared" si="246"/>
        <v>2.9941314103793488E-2</v>
      </c>
      <c r="I3969" s="28">
        <v>3.51</v>
      </c>
      <c r="J3969" s="28">
        <v>12.320099830627441</v>
      </c>
      <c r="K3969" s="28">
        <v>2.7850565929976447</v>
      </c>
      <c r="L3969" s="28">
        <v>41.214450422751732</v>
      </c>
      <c r="M3969" s="31"/>
      <c r="N3969" s="32">
        <f t="shared" si="244"/>
        <v>89.55245782733337</v>
      </c>
      <c r="O3969" s="32">
        <f t="shared" si="245"/>
        <v>64.692724519271209</v>
      </c>
      <c r="P3969" s="32">
        <f t="shared" si="247"/>
        <v>82.825640518572513</v>
      </c>
    </row>
    <row r="3970" spans="1:16" x14ac:dyDescent="0.2">
      <c r="A3970" s="20" t="s">
        <v>3965</v>
      </c>
      <c r="B3970" s="20" t="s">
        <v>10965</v>
      </c>
      <c r="C3970" s="20" t="s">
        <v>6922</v>
      </c>
      <c r="D3970" s="1" t="s">
        <v>13969</v>
      </c>
      <c r="E3970" s="35">
        <v>7185</v>
      </c>
      <c r="F3970" s="35">
        <v>260710</v>
      </c>
      <c r="G3970" s="37">
        <f t="shared" si="246"/>
        <v>2.7559357140117372E-2</v>
      </c>
      <c r="I3970" s="28">
        <v>3.26</v>
      </c>
      <c r="J3970" s="28">
        <v>10.627599716186523</v>
      </c>
      <c r="K3970" s="28">
        <v>2.4544280687957611</v>
      </c>
      <c r="L3970" s="28">
        <v>44.503827418232426</v>
      </c>
      <c r="M3970" s="31"/>
      <c r="N3970" s="32">
        <f t="shared" si="244"/>
        <v>90.357562270747209</v>
      </c>
      <c r="O3970" s="32">
        <f t="shared" si="245"/>
        <v>66.090401485483341</v>
      </c>
      <c r="P3970" s="32">
        <f t="shared" si="247"/>
        <v>83.791089687074901</v>
      </c>
    </row>
    <row r="3971" spans="1:16" x14ac:dyDescent="0.2">
      <c r="A3971" s="20" t="s">
        <v>3966</v>
      </c>
      <c r="B3971" s="20" t="s">
        <v>10966</v>
      </c>
      <c r="C3971" s="20" t="s">
        <v>6922</v>
      </c>
      <c r="D3971" s="1" t="s">
        <v>13969</v>
      </c>
      <c r="E3971" s="35">
        <v>7641</v>
      </c>
      <c r="F3971" s="35">
        <v>260710</v>
      </c>
      <c r="G3971" s="37">
        <f t="shared" si="246"/>
        <v>2.9308426987840894E-2</v>
      </c>
      <c r="I3971" s="28">
        <v>4.2789999999999999</v>
      </c>
      <c r="J3971" s="28">
        <v>18.309841156005859</v>
      </c>
      <c r="K3971" s="28">
        <v>2.4111498526436517</v>
      </c>
      <c r="L3971" s="28">
        <v>41.695720455437773</v>
      </c>
      <c r="M3971" s="31"/>
      <c r="N3971" s="32">
        <f t="shared" si="244"/>
        <v>91.380214830436401</v>
      </c>
      <c r="O3971" s="32">
        <f t="shared" si="245"/>
        <v>65.900023948048585</v>
      </c>
      <c r="P3971" s="32">
        <f t="shared" si="247"/>
        <v>84.485507355735109</v>
      </c>
    </row>
    <row r="3972" spans="1:16" x14ac:dyDescent="0.2">
      <c r="A3972" s="20" t="s">
        <v>3967</v>
      </c>
      <c r="B3972" s="20" t="s">
        <v>10967</v>
      </c>
      <c r="C3972" s="20" t="s">
        <v>6922</v>
      </c>
      <c r="D3972" s="1" t="s">
        <v>13969</v>
      </c>
      <c r="E3972" s="35">
        <v>7201</v>
      </c>
      <c r="F3972" s="35">
        <v>260710</v>
      </c>
      <c r="G3972" s="37">
        <f t="shared" si="246"/>
        <v>2.762072801196732E-2</v>
      </c>
      <c r="I3972" s="28">
        <v>2.6190000000000002</v>
      </c>
      <c r="J3972" s="28">
        <v>6.8591609001159668</v>
      </c>
      <c r="K3972" s="28">
        <v>3.4889387216429983</v>
      </c>
      <c r="L3972" s="28">
        <v>42.378697403138453</v>
      </c>
      <c r="M3972" s="31"/>
      <c r="N3972" s="32">
        <f t="shared" si="244"/>
        <v>87.418084849082049</v>
      </c>
      <c r="O3972" s="32">
        <f t="shared" si="245"/>
        <v>63.792419742696673</v>
      </c>
      <c r="P3972" s="32">
        <f t="shared" si="247"/>
        <v>81.025195150740842</v>
      </c>
    </row>
    <row r="3973" spans="1:16" x14ac:dyDescent="0.2">
      <c r="A3973" s="20" t="s">
        <v>3968</v>
      </c>
      <c r="B3973" s="20" t="s">
        <v>10968</v>
      </c>
      <c r="C3973" s="20" t="s">
        <v>6922</v>
      </c>
      <c r="D3973" s="1" t="s">
        <v>13969</v>
      </c>
      <c r="E3973" s="35">
        <v>7989</v>
      </c>
      <c r="F3973" s="35">
        <v>260710</v>
      </c>
      <c r="G3973" s="37">
        <f t="shared" si="246"/>
        <v>3.0643243450577271E-2</v>
      </c>
      <c r="I3973" s="28">
        <v>3.992</v>
      </c>
      <c r="J3973" s="28">
        <v>15.936063766479492</v>
      </c>
      <c r="K3973" s="28">
        <v>3.285276971676359</v>
      </c>
      <c r="L3973" s="28">
        <v>42.858305169608208</v>
      </c>
      <c r="M3973" s="31"/>
      <c r="N3973" s="32">
        <f t="shared" si="244"/>
        <v>89.965130845729647</v>
      </c>
      <c r="O3973" s="32">
        <f t="shared" si="245"/>
        <v>65.489410103963422</v>
      </c>
      <c r="P3973" s="32">
        <f t="shared" si="247"/>
        <v>83.342223838247179</v>
      </c>
    </row>
    <row r="3974" spans="1:16" x14ac:dyDescent="0.2">
      <c r="A3974" s="20" t="s">
        <v>3969</v>
      </c>
      <c r="B3974" s="20" t="s">
        <v>10969</v>
      </c>
      <c r="C3974" s="20" t="s">
        <v>6922</v>
      </c>
      <c r="D3974" s="1" t="s">
        <v>13969</v>
      </c>
      <c r="E3974" s="35">
        <v>7931</v>
      </c>
      <c r="F3974" s="35">
        <v>260710</v>
      </c>
      <c r="G3974" s="37">
        <f t="shared" si="246"/>
        <v>3.0420774040121206E-2</v>
      </c>
      <c r="I3974" s="28">
        <v>2.645</v>
      </c>
      <c r="J3974" s="28">
        <v>6.9960250854492187</v>
      </c>
      <c r="K3974" s="28">
        <v>3.691277990894708</v>
      </c>
      <c r="L3974" s="28">
        <v>44.957130248392382</v>
      </c>
      <c r="M3974" s="31"/>
      <c r="N3974" s="32">
        <f t="shared" si="244"/>
        <v>87.748266328422417</v>
      </c>
      <c r="O3974" s="32">
        <f t="shared" si="245"/>
        <v>64.769299033524675</v>
      </c>
      <c r="P3974" s="32">
        <f t="shared" si="247"/>
        <v>81.530367165093992</v>
      </c>
    </row>
    <row r="3975" spans="1:16" x14ac:dyDescent="0.2">
      <c r="A3975" s="20" t="s">
        <v>3970</v>
      </c>
      <c r="B3975" s="20" t="s">
        <v>10970</v>
      </c>
      <c r="C3975" s="20" t="s">
        <v>6922</v>
      </c>
      <c r="D3975" s="1" t="s">
        <v>13969</v>
      </c>
      <c r="E3975" s="35">
        <v>8841</v>
      </c>
      <c r="F3975" s="35">
        <v>260710</v>
      </c>
      <c r="G3975" s="37">
        <f t="shared" si="246"/>
        <v>3.3911242376587013E-2</v>
      </c>
      <c r="I3975" s="28">
        <v>1.7829999999999999</v>
      </c>
      <c r="J3975" s="28">
        <v>3.1790890693664551</v>
      </c>
      <c r="K3975" s="28">
        <v>3.2554487626830255</v>
      </c>
      <c r="L3975" s="28">
        <v>37.48987671077932</v>
      </c>
      <c r="M3975" s="31"/>
      <c r="N3975" s="32">
        <f t="shared" ref="N3975:N4038" si="248">SUMPRODUCT(I3975:L3975,$I$4:$L$4) + $L$1</f>
        <v>85.323883659836625</v>
      </c>
      <c r="O3975" s="32">
        <f t="shared" ref="O3975:O4038" si="249">SUMPRODUCT(I3975:L3975,$I$5:$L$5) + $L$2</f>
        <v>61.015362608917101</v>
      </c>
      <c r="P3975" s="32">
        <f t="shared" si="247"/>
        <v>78.746219365156804</v>
      </c>
    </row>
    <row r="3976" spans="1:16" x14ac:dyDescent="0.2">
      <c r="A3976" s="20" t="s">
        <v>3971</v>
      </c>
      <c r="B3976" s="20" t="s">
        <v>10971</v>
      </c>
      <c r="C3976" s="20" t="s">
        <v>6922</v>
      </c>
      <c r="D3976" s="1" t="s">
        <v>13969</v>
      </c>
      <c r="E3976" s="35">
        <v>8370</v>
      </c>
      <c r="F3976" s="35">
        <v>260710</v>
      </c>
      <c r="G3976" s="37">
        <f t="shared" ref="G3976:G4039" si="250">SUM(E3976/F3976)</f>
        <v>3.2104637336504163E-2</v>
      </c>
      <c r="I3976" s="28">
        <v>3.22</v>
      </c>
      <c r="J3976" s="28">
        <v>10.368399620056152</v>
      </c>
      <c r="K3976" s="28">
        <v>3.2240564853839375</v>
      </c>
      <c r="L3976" s="28">
        <v>46.813500597371565</v>
      </c>
      <c r="M3976" s="31"/>
      <c r="N3976" s="32">
        <f t="shared" si="248"/>
        <v>89.725940350033326</v>
      </c>
      <c r="O3976" s="32">
        <f t="shared" si="249"/>
        <v>66.47398552636065</v>
      </c>
      <c r="P3976" s="32">
        <f t="shared" ref="P3976:P4039" si="251">SUM(N3976*$P$1)+($P$2*O3976)</f>
        <v>83.434173248908337</v>
      </c>
    </row>
    <row r="3977" spans="1:16" x14ac:dyDescent="0.2">
      <c r="A3977" s="20" t="s">
        <v>3972</v>
      </c>
      <c r="B3977" s="20" t="s">
        <v>10972</v>
      </c>
      <c r="C3977" s="20" t="s">
        <v>6922</v>
      </c>
      <c r="D3977" s="1" t="s">
        <v>13969</v>
      </c>
      <c r="E3977" s="35">
        <v>11770</v>
      </c>
      <c r="F3977" s="35">
        <v>260710</v>
      </c>
      <c r="G3977" s="37">
        <f t="shared" si="250"/>
        <v>4.514594760461816E-2</v>
      </c>
      <c r="I3977" s="28">
        <v>1.736</v>
      </c>
      <c r="J3977" s="28">
        <v>3.0136959552764893</v>
      </c>
      <c r="K3977" s="28">
        <v>3.2181963616180069</v>
      </c>
      <c r="L3977" s="28">
        <v>41.249872557349192</v>
      </c>
      <c r="M3977" s="31"/>
      <c r="N3977" s="32">
        <f t="shared" si="248"/>
        <v>86.137086227758573</v>
      </c>
      <c r="O3977" s="32">
        <f t="shared" si="249"/>
        <v>62.593821308427245</v>
      </c>
      <c r="P3977" s="32">
        <f t="shared" si="251"/>
        <v>79.766493269195365</v>
      </c>
    </row>
    <row r="3978" spans="1:16" x14ac:dyDescent="0.2">
      <c r="A3978" s="20" t="s">
        <v>3973</v>
      </c>
      <c r="B3978" s="20" t="s">
        <v>10973</v>
      </c>
      <c r="C3978" s="20" t="s">
        <v>6922</v>
      </c>
      <c r="D3978" s="1" t="s">
        <v>13969</v>
      </c>
      <c r="E3978" s="35">
        <v>6418</v>
      </c>
      <c r="F3978" s="35">
        <v>260710</v>
      </c>
      <c r="G3978" s="37">
        <f t="shared" si="250"/>
        <v>2.461739097081048E-2</v>
      </c>
      <c r="I3978" s="28">
        <v>2.3319999999999999</v>
      </c>
      <c r="J3978" s="28">
        <v>5.4382238388061523</v>
      </c>
      <c r="K3978" s="28">
        <v>3.7407469567251601</v>
      </c>
      <c r="L3978" s="28">
        <v>40.001402306014334</v>
      </c>
      <c r="M3978" s="31"/>
      <c r="N3978" s="32">
        <f t="shared" si="248"/>
        <v>86.078729256956748</v>
      </c>
      <c r="O3978" s="32">
        <f t="shared" si="249"/>
        <v>62.30362715020371</v>
      </c>
      <c r="P3978" s="32">
        <f t="shared" si="251"/>
        <v>79.64540326800109</v>
      </c>
    </row>
    <row r="3979" spans="1:16" x14ac:dyDescent="0.2">
      <c r="A3979" s="20" t="s">
        <v>3974</v>
      </c>
      <c r="B3979" s="20" t="s">
        <v>10974</v>
      </c>
      <c r="C3979" s="20" t="s">
        <v>6922</v>
      </c>
      <c r="D3979" s="1" t="s">
        <v>13969</v>
      </c>
      <c r="E3979" s="35">
        <v>7550</v>
      </c>
      <c r="F3979" s="35">
        <v>260710</v>
      </c>
      <c r="G3979" s="37">
        <f t="shared" si="250"/>
        <v>2.8959380154194317E-2</v>
      </c>
      <c r="I3979" s="28">
        <v>19.504999999999999</v>
      </c>
      <c r="J3979" s="28">
        <v>380.44503784179687</v>
      </c>
      <c r="K3979" s="28">
        <v>-0.21693731252633808</v>
      </c>
      <c r="L3979" s="28">
        <v>45.058675496688743</v>
      </c>
      <c r="M3979" s="31"/>
      <c r="N3979" s="32">
        <f t="shared" si="248"/>
        <v>116.35943836302729</v>
      </c>
      <c r="O3979" s="32">
        <f t="shared" si="249"/>
        <v>77.52405822312997</v>
      </c>
      <c r="P3979" s="32">
        <f t="shared" si="251"/>
        <v>105.85093836907733</v>
      </c>
    </row>
    <row r="3980" spans="1:16" x14ac:dyDescent="0.2">
      <c r="A3980" s="20" t="s">
        <v>3975</v>
      </c>
      <c r="B3980" s="20" t="s">
        <v>10975</v>
      </c>
      <c r="C3980" s="20" t="s">
        <v>6922</v>
      </c>
      <c r="D3980" s="1" t="s">
        <v>13969</v>
      </c>
      <c r="E3980" s="35">
        <v>6708</v>
      </c>
      <c r="F3980" s="35">
        <v>260710</v>
      </c>
      <c r="G3980" s="37">
        <f t="shared" si="250"/>
        <v>2.5729738023090792E-2</v>
      </c>
      <c r="I3980" s="28">
        <v>11.949</v>
      </c>
      <c r="J3980" s="28">
        <v>142.77859497070312</v>
      </c>
      <c r="K3980" s="28">
        <v>-0.57629087322938499</v>
      </c>
      <c r="L3980" s="28">
        <v>47.98583780560525</v>
      </c>
      <c r="M3980" s="31"/>
      <c r="N3980" s="32">
        <f t="shared" si="248"/>
        <v>108.06850862671797</v>
      </c>
      <c r="O3980" s="32">
        <f t="shared" si="249"/>
        <v>76.394097418961053</v>
      </c>
      <c r="P3980" s="32">
        <f t="shared" si="251"/>
        <v>99.497701574333036</v>
      </c>
    </row>
    <row r="3981" spans="1:16" x14ac:dyDescent="0.2">
      <c r="A3981" s="20" t="s">
        <v>3976</v>
      </c>
      <c r="B3981" s="20" t="s">
        <v>10976</v>
      </c>
      <c r="C3981" s="20" t="s">
        <v>6922</v>
      </c>
      <c r="D3981" s="1" t="s">
        <v>13969</v>
      </c>
      <c r="E3981" s="35">
        <v>6340</v>
      </c>
      <c r="F3981" s="35">
        <v>260710</v>
      </c>
      <c r="G3981" s="37">
        <f t="shared" si="250"/>
        <v>2.4318207970541982E-2</v>
      </c>
      <c r="I3981" s="28">
        <v>14.614000000000001</v>
      </c>
      <c r="J3981" s="28">
        <v>213.56900024414062</v>
      </c>
      <c r="K3981" s="28">
        <v>-0.69549694136773477</v>
      </c>
      <c r="L3981" s="28">
        <v>48.009305993690852</v>
      </c>
      <c r="M3981" s="31"/>
      <c r="N3981" s="32">
        <f t="shared" si="248"/>
        <v>111.74061401829543</v>
      </c>
      <c r="O3981" s="32">
        <f t="shared" si="249"/>
        <v>77.751951615346343</v>
      </c>
      <c r="P3981" s="32">
        <f t="shared" si="251"/>
        <v>102.54359168018212</v>
      </c>
    </row>
    <row r="3982" spans="1:16" x14ac:dyDescent="0.2">
      <c r="A3982" s="20" t="s">
        <v>3977</v>
      </c>
      <c r="B3982" s="20" t="s">
        <v>10977</v>
      </c>
      <c r="C3982" s="20" t="s">
        <v>6922</v>
      </c>
      <c r="D3982" s="1" t="s">
        <v>13969</v>
      </c>
      <c r="E3982" s="35">
        <v>5148</v>
      </c>
      <c r="F3982" s="35">
        <v>260710</v>
      </c>
      <c r="G3982" s="37">
        <f t="shared" si="250"/>
        <v>1.9746078017720839E-2</v>
      </c>
      <c r="I3982" s="28">
        <v>11.409000000000001</v>
      </c>
      <c r="J3982" s="28">
        <v>130.165283203125</v>
      </c>
      <c r="K3982" s="28">
        <v>0.62054467004947933</v>
      </c>
      <c r="L3982" s="28">
        <v>44.2027972027972</v>
      </c>
      <c r="M3982" s="31"/>
      <c r="N3982" s="32">
        <f t="shared" si="248"/>
        <v>104.81226758777896</v>
      </c>
      <c r="O3982" s="32">
        <f t="shared" si="249"/>
        <v>73.612077707207803</v>
      </c>
      <c r="P3982" s="32">
        <f t="shared" si="251"/>
        <v>96.369780505377847</v>
      </c>
    </row>
    <row r="3983" spans="1:16" x14ac:dyDescent="0.2">
      <c r="A3983" s="20" t="s">
        <v>3978</v>
      </c>
      <c r="B3983" s="20" t="s">
        <v>10978</v>
      </c>
      <c r="C3983" s="20" t="s">
        <v>6922</v>
      </c>
      <c r="D3983" s="1" t="s">
        <v>13969</v>
      </c>
      <c r="E3983" s="35">
        <v>8614</v>
      </c>
      <c r="F3983" s="35">
        <v>260710</v>
      </c>
      <c r="G3983" s="37">
        <f t="shared" si="250"/>
        <v>3.3040543132215869E-2</v>
      </c>
      <c r="I3983" s="28">
        <v>11.018000000000001</v>
      </c>
      <c r="J3983" s="28">
        <v>121.39632415771484</v>
      </c>
      <c r="K3983" s="28">
        <v>1.583155280977389</v>
      </c>
      <c r="L3983" s="28">
        <v>45.091943348038079</v>
      </c>
      <c r="M3983" s="31"/>
      <c r="N3983" s="32">
        <f t="shared" si="248"/>
        <v>103.12189871303639</v>
      </c>
      <c r="O3983" s="32">
        <f t="shared" si="249"/>
        <v>73.063497758831559</v>
      </c>
      <c r="P3983" s="32">
        <f t="shared" si="251"/>
        <v>94.988369310013994</v>
      </c>
    </row>
    <row r="3984" spans="1:16" x14ac:dyDescent="0.2">
      <c r="A3984" s="20" t="s">
        <v>3979</v>
      </c>
      <c r="B3984" s="20" t="s">
        <v>10979</v>
      </c>
      <c r="C3984" s="20" t="s">
        <v>6922</v>
      </c>
      <c r="D3984" s="1" t="s">
        <v>13969</v>
      </c>
      <c r="E3984" s="35">
        <v>9131</v>
      </c>
      <c r="F3984" s="35">
        <v>260710</v>
      </c>
      <c r="G3984" s="37">
        <f t="shared" si="250"/>
        <v>3.5023589428867324E-2</v>
      </c>
      <c r="I3984" s="28">
        <v>11.678000000000001</v>
      </c>
      <c r="J3984" s="28">
        <v>136.37568664550781</v>
      </c>
      <c r="K3984" s="28">
        <v>0.62392887542618436</v>
      </c>
      <c r="L3984" s="28">
        <v>44.640127039754681</v>
      </c>
      <c r="M3984" s="31"/>
      <c r="N3984" s="32">
        <f t="shared" si="248"/>
        <v>105.26997685134882</v>
      </c>
      <c r="O3984" s="32">
        <f t="shared" si="249"/>
        <v>73.946830689499706</v>
      </c>
      <c r="P3984" s="32">
        <f t="shared" si="251"/>
        <v>96.794218919623944</v>
      </c>
    </row>
    <row r="3985" spans="1:16" x14ac:dyDescent="0.2">
      <c r="A3985" s="20" t="s">
        <v>3980</v>
      </c>
      <c r="B3985" s="20" t="s">
        <v>10980</v>
      </c>
      <c r="C3985" s="20" t="s">
        <v>6881</v>
      </c>
      <c r="D3985" s="1" t="s">
        <v>13979</v>
      </c>
      <c r="E3985" s="35">
        <v>5877</v>
      </c>
      <c r="F3985" s="35">
        <v>510307</v>
      </c>
      <c r="G3985" s="37">
        <f t="shared" si="250"/>
        <v>1.1516596872078965E-2</v>
      </c>
      <c r="I3985" s="28">
        <v>20.975999999999999</v>
      </c>
      <c r="J3985" s="28">
        <v>439.99258422851562</v>
      </c>
      <c r="K3985" s="28">
        <v>1.272953521969538</v>
      </c>
      <c r="L3985" s="28">
        <v>44.208950144631615</v>
      </c>
      <c r="M3985" s="31"/>
      <c r="N3985" s="32">
        <f t="shared" si="248"/>
        <v>115.74375104303454</v>
      </c>
      <c r="O3985" s="32">
        <f t="shared" si="249"/>
        <v>76.253841982550497</v>
      </c>
      <c r="P3985" s="32">
        <f t="shared" si="251"/>
        <v>105.05814148730745</v>
      </c>
    </row>
    <row r="3986" spans="1:16" x14ac:dyDescent="0.2">
      <c r="A3986" s="20" t="s">
        <v>3981</v>
      </c>
      <c r="B3986" s="20" t="s">
        <v>10981</v>
      </c>
      <c r="C3986" s="20" t="s">
        <v>6881</v>
      </c>
      <c r="D3986" s="1" t="s">
        <v>13979</v>
      </c>
      <c r="E3986" s="35">
        <v>7445</v>
      </c>
      <c r="F3986" s="35">
        <v>510307</v>
      </c>
      <c r="G3986" s="37">
        <f t="shared" si="250"/>
        <v>1.4589257055066852E-2</v>
      </c>
      <c r="I3986" s="28">
        <v>17.57</v>
      </c>
      <c r="J3986" s="28">
        <v>308.70489501953125</v>
      </c>
      <c r="K3986" s="28">
        <v>-0.80733896829406049</v>
      </c>
      <c r="L3986" s="28">
        <v>45.003760913364673</v>
      </c>
      <c r="M3986" s="31"/>
      <c r="N3986" s="32">
        <f t="shared" si="248"/>
        <v>114.89770115367932</v>
      </c>
      <c r="O3986" s="32">
        <f t="shared" si="249"/>
        <v>77.530972422546824</v>
      </c>
      <c r="P3986" s="32">
        <f t="shared" si="251"/>
        <v>104.78660484844114</v>
      </c>
    </row>
    <row r="3987" spans="1:16" x14ac:dyDescent="0.2">
      <c r="A3987" s="20" t="s">
        <v>3982</v>
      </c>
      <c r="B3987" s="20" t="s">
        <v>10982</v>
      </c>
      <c r="C3987" s="20" t="s">
        <v>6881</v>
      </c>
      <c r="D3987" s="1" t="s">
        <v>13979</v>
      </c>
      <c r="E3987" s="35">
        <v>6673</v>
      </c>
      <c r="F3987" s="35">
        <v>510307</v>
      </c>
      <c r="G3987" s="37">
        <f t="shared" si="250"/>
        <v>1.3076442220075367E-2</v>
      </c>
      <c r="I3987" s="28">
        <v>13.308999999999999</v>
      </c>
      <c r="J3987" s="28">
        <v>177.12948608398437</v>
      </c>
      <c r="K3987" s="28">
        <v>2.9499509201019727</v>
      </c>
      <c r="L3987" s="28">
        <v>40.738348568859585</v>
      </c>
      <c r="M3987" s="31"/>
      <c r="N3987" s="32">
        <f t="shared" si="248"/>
        <v>103.3046750808245</v>
      </c>
      <c r="O3987" s="32">
        <f t="shared" si="249"/>
        <v>71.428125458825207</v>
      </c>
      <c r="P3987" s="32">
        <f t="shared" si="251"/>
        <v>94.679171215451206</v>
      </c>
    </row>
    <row r="3988" spans="1:16" x14ac:dyDescent="0.2">
      <c r="A3988" s="20" t="s">
        <v>3983</v>
      </c>
      <c r="B3988" s="20" t="s">
        <v>10983</v>
      </c>
      <c r="C3988" s="20" t="s">
        <v>6881</v>
      </c>
      <c r="D3988" s="1" t="s">
        <v>13979</v>
      </c>
      <c r="E3988" s="35">
        <v>7850</v>
      </c>
      <c r="F3988" s="35">
        <v>510307</v>
      </c>
      <c r="G3988" s="37">
        <f t="shared" si="250"/>
        <v>1.5382896962024821E-2</v>
      </c>
      <c r="I3988" s="28">
        <v>18.745000000000001</v>
      </c>
      <c r="J3988" s="28">
        <v>351.37503051757812</v>
      </c>
      <c r="K3988" s="28">
        <v>-0.77883390138666453</v>
      </c>
      <c r="L3988" s="28">
        <v>43.55872611464968</v>
      </c>
      <c r="M3988" s="31"/>
      <c r="N3988" s="32">
        <f t="shared" si="248"/>
        <v>115.93210345444609</v>
      </c>
      <c r="O3988" s="32">
        <f t="shared" si="249"/>
        <v>77.160291132850119</v>
      </c>
      <c r="P3988" s="32">
        <f t="shared" si="251"/>
        <v>105.4408043328921</v>
      </c>
    </row>
    <row r="3989" spans="1:16" x14ac:dyDescent="0.2">
      <c r="A3989" s="20" t="s">
        <v>3984</v>
      </c>
      <c r="B3989" s="20" t="s">
        <v>10984</v>
      </c>
      <c r="C3989" s="20" t="s">
        <v>6924</v>
      </c>
      <c r="D3989" s="1" t="s">
        <v>13961</v>
      </c>
      <c r="E3989" s="35">
        <v>7121</v>
      </c>
      <c r="F3989" s="35">
        <v>99620</v>
      </c>
      <c r="G3989" s="37">
        <f t="shared" si="250"/>
        <v>7.1481630194740006E-2</v>
      </c>
      <c r="I3989" s="28">
        <v>8.3379999999999992</v>
      </c>
      <c r="J3989" s="28">
        <v>69.522247314453125</v>
      </c>
      <c r="K3989" s="28">
        <v>3.3832302847872353</v>
      </c>
      <c r="L3989" s="28">
        <v>38.969526751860691</v>
      </c>
      <c r="M3989" s="31"/>
      <c r="N3989" s="32">
        <f t="shared" si="248"/>
        <v>95.461499581192754</v>
      </c>
      <c r="O3989" s="32">
        <f t="shared" si="249"/>
        <v>67.387399077905968</v>
      </c>
      <c r="P3989" s="32">
        <f t="shared" si="251"/>
        <v>87.864903799042651</v>
      </c>
    </row>
    <row r="3990" spans="1:16" x14ac:dyDescent="0.2">
      <c r="A3990" s="20" t="s">
        <v>3985</v>
      </c>
      <c r="B3990" s="20" t="s">
        <v>10985</v>
      </c>
      <c r="C3990" s="20" t="s">
        <v>6924</v>
      </c>
      <c r="D3990" s="1" t="s">
        <v>13961</v>
      </c>
      <c r="E3990" s="35">
        <v>9519</v>
      </c>
      <c r="F3990" s="35">
        <v>99620</v>
      </c>
      <c r="G3990" s="37">
        <f t="shared" si="250"/>
        <v>9.5553101786789801E-2</v>
      </c>
      <c r="I3990" s="28">
        <v>6.7709999999999999</v>
      </c>
      <c r="J3990" s="28">
        <v>45.846439361572266</v>
      </c>
      <c r="K3990" s="28">
        <v>3.5038651643191239</v>
      </c>
      <c r="L3990" s="28">
        <v>39.502363693665302</v>
      </c>
      <c r="M3990" s="31"/>
      <c r="N3990" s="32">
        <f t="shared" si="248"/>
        <v>93.12279187045948</v>
      </c>
      <c r="O3990" s="32">
        <f t="shared" si="249"/>
        <v>66.329745941808213</v>
      </c>
      <c r="P3990" s="32">
        <f t="shared" si="251"/>
        <v>85.872837783107087</v>
      </c>
    </row>
    <row r="3991" spans="1:16" x14ac:dyDescent="0.2">
      <c r="A3991" s="20" t="s">
        <v>3986</v>
      </c>
      <c r="B3991" s="20" t="s">
        <v>10986</v>
      </c>
      <c r="C3991" s="20" t="s">
        <v>6881</v>
      </c>
      <c r="D3991" s="1" t="s">
        <v>13979</v>
      </c>
      <c r="E3991" s="35">
        <v>5788</v>
      </c>
      <c r="F3991" s="35">
        <v>510307</v>
      </c>
      <c r="G3991" s="37">
        <f t="shared" si="250"/>
        <v>1.1342192053019066E-2</v>
      </c>
      <c r="I3991" s="28">
        <v>6.1360000000000001</v>
      </c>
      <c r="J3991" s="28">
        <v>37.650497436523438</v>
      </c>
      <c r="K3991" s="28">
        <v>0.87184159843450804</v>
      </c>
      <c r="L3991" s="28">
        <v>44.6147201105736</v>
      </c>
      <c r="M3991" s="31"/>
      <c r="N3991" s="32">
        <f t="shared" si="248"/>
        <v>97.017387477090466</v>
      </c>
      <c r="O3991" s="32">
        <f t="shared" si="249"/>
        <v>69.903371645275598</v>
      </c>
      <c r="P3991" s="32">
        <f t="shared" si="251"/>
        <v>89.680581858652175</v>
      </c>
    </row>
    <row r="3992" spans="1:16" x14ac:dyDescent="0.2">
      <c r="A3992" s="20" t="s">
        <v>3987</v>
      </c>
      <c r="B3992" s="20" t="s">
        <v>10987</v>
      </c>
      <c r="C3992" s="20" t="s">
        <v>6924</v>
      </c>
      <c r="D3992" s="1" t="s">
        <v>13961</v>
      </c>
      <c r="E3992" s="35">
        <v>6270</v>
      </c>
      <c r="F3992" s="35">
        <v>99620</v>
      </c>
      <c r="G3992" s="37">
        <f t="shared" si="250"/>
        <v>6.2939168841598073E-2</v>
      </c>
      <c r="I3992" s="28">
        <v>11.007999999999999</v>
      </c>
      <c r="J3992" s="28">
        <v>121.17606353759766</v>
      </c>
      <c r="K3992" s="28">
        <v>1.2500250931047807</v>
      </c>
      <c r="L3992" s="28">
        <v>45.4548644338118</v>
      </c>
      <c r="M3992" s="31"/>
      <c r="N3992" s="32">
        <f t="shared" si="248"/>
        <v>103.65750822104741</v>
      </c>
      <c r="O3992" s="32">
        <f t="shared" si="249"/>
        <v>73.454798474052893</v>
      </c>
      <c r="P3992" s="32">
        <f t="shared" si="251"/>
        <v>95.48493017365243</v>
      </c>
    </row>
    <row r="3993" spans="1:16" x14ac:dyDescent="0.2">
      <c r="A3993" s="20" t="s">
        <v>3988</v>
      </c>
      <c r="B3993" s="20" t="s">
        <v>10988</v>
      </c>
      <c r="C3993" s="20" t="s">
        <v>6924</v>
      </c>
      <c r="D3993" s="1" t="s">
        <v>13961</v>
      </c>
      <c r="E3993" s="35">
        <v>7927</v>
      </c>
      <c r="F3993" s="35">
        <v>99620</v>
      </c>
      <c r="G3993" s="37">
        <f t="shared" si="250"/>
        <v>7.9572375025095357E-2</v>
      </c>
      <c r="I3993" s="28">
        <v>6.0949999999999998</v>
      </c>
      <c r="J3993" s="28">
        <v>37.149024963378906</v>
      </c>
      <c r="K3993" s="28">
        <v>3.2672718444445294</v>
      </c>
      <c r="L3993" s="28">
        <v>38.636937050586603</v>
      </c>
      <c r="M3993" s="31"/>
      <c r="N3993" s="32">
        <f t="shared" si="248"/>
        <v>92.256804926608382</v>
      </c>
      <c r="O3993" s="32">
        <f t="shared" si="249"/>
        <v>65.578879138797603</v>
      </c>
      <c r="P3993" s="32">
        <f t="shared" si="251"/>
        <v>85.038001300381069</v>
      </c>
    </row>
    <row r="3994" spans="1:16" x14ac:dyDescent="0.2">
      <c r="A3994" s="20" t="s">
        <v>3989</v>
      </c>
      <c r="B3994" s="20" t="s">
        <v>10989</v>
      </c>
      <c r="C3994" s="20" t="s">
        <v>6924</v>
      </c>
      <c r="D3994" s="1" t="s">
        <v>13961</v>
      </c>
      <c r="E3994" s="35">
        <v>6134</v>
      </c>
      <c r="F3994" s="35">
        <v>99620</v>
      </c>
      <c r="G3994" s="37">
        <f t="shared" si="250"/>
        <v>6.1573981128287492E-2</v>
      </c>
      <c r="I3994" s="28">
        <v>7.319</v>
      </c>
      <c r="J3994" s="28">
        <v>53.567760467529297</v>
      </c>
      <c r="K3994" s="28">
        <v>3.148954138042797</v>
      </c>
      <c r="L3994" s="28">
        <v>41.931692207368762</v>
      </c>
      <c r="M3994" s="31"/>
      <c r="N3994" s="32">
        <f t="shared" si="248"/>
        <v>94.969555882758272</v>
      </c>
      <c r="O3994" s="32">
        <f t="shared" si="249"/>
        <v>68.055337001052777</v>
      </c>
      <c r="P3994" s="32">
        <f t="shared" si="251"/>
        <v>87.686813498449595</v>
      </c>
    </row>
    <row r="3995" spans="1:16" x14ac:dyDescent="0.2">
      <c r="A3995" s="20" t="s">
        <v>3990</v>
      </c>
      <c r="B3995" s="20" t="s">
        <v>10990</v>
      </c>
      <c r="C3995" s="20" t="s">
        <v>6924</v>
      </c>
      <c r="D3995" s="1" t="s">
        <v>13961</v>
      </c>
      <c r="E3995" s="35">
        <v>8664</v>
      </c>
      <c r="F3995" s="35">
        <v>99620</v>
      </c>
      <c r="G3995" s="37">
        <f t="shared" si="250"/>
        <v>8.6970487853844605E-2</v>
      </c>
      <c r="I3995" s="28">
        <v>6.02</v>
      </c>
      <c r="J3995" s="28">
        <v>36.240398406982422</v>
      </c>
      <c r="K3995" s="28">
        <v>1.6164337018126491</v>
      </c>
      <c r="L3995" s="28">
        <v>42.051246537396125</v>
      </c>
      <c r="M3995" s="31"/>
      <c r="N3995" s="32">
        <f t="shared" si="248"/>
        <v>95.226057648835919</v>
      </c>
      <c r="O3995" s="32">
        <f t="shared" si="249"/>
        <v>68.172200339759542</v>
      </c>
      <c r="P3995" s="32">
        <f t="shared" si="251"/>
        <v>87.905530378480137</v>
      </c>
    </row>
    <row r="3996" spans="1:16" x14ac:dyDescent="0.2">
      <c r="A3996" s="20" t="s">
        <v>3991</v>
      </c>
      <c r="B3996" s="20" t="s">
        <v>10991</v>
      </c>
      <c r="C3996" s="20" t="s">
        <v>6881</v>
      </c>
      <c r="D3996" s="1" t="s">
        <v>13979</v>
      </c>
      <c r="E3996" s="35">
        <v>7401</v>
      </c>
      <c r="F3996" s="35">
        <v>510307</v>
      </c>
      <c r="G3996" s="37">
        <f t="shared" si="250"/>
        <v>1.4503034447891172E-2</v>
      </c>
      <c r="I3996" s="28">
        <v>7.2729999999999997</v>
      </c>
      <c r="J3996" s="28">
        <v>52.896530151367188</v>
      </c>
      <c r="K3996" s="28">
        <v>2.1556991415980447</v>
      </c>
      <c r="L3996" s="28">
        <v>43.692203756249157</v>
      </c>
      <c r="M3996" s="31"/>
      <c r="N3996" s="32">
        <f t="shared" si="248"/>
        <v>96.6908599339516</v>
      </c>
      <c r="O3996" s="32">
        <f t="shared" si="249"/>
        <v>69.492720432029188</v>
      </c>
      <c r="P3996" s="32">
        <f t="shared" si="251"/>
        <v>89.331291216925592</v>
      </c>
    </row>
    <row r="3997" spans="1:16" x14ac:dyDescent="0.2">
      <c r="A3997" s="20" t="s">
        <v>3992</v>
      </c>
      <c r="B3997" s="20" t="s">
        <v>10992</v>
      </c>
      <c r="C3997" s="20" t="s">
        <v>6924</v>
      </c>
      <c r="D3997" s="1" t="s">
        <v>13961</v>
      </c>
      <c r="E3997" s="35">
        <v>7889</v>
      </c>
      <c r="F3997" s="35">
        <v>99620</v>
      </c>
      <c r="G3997" s="37">
        <f t="shared" si="250"/>
        <v>7.9190925516964467E-2</v>
      </c>
      <c r="I3997" s="28">
        <v>6.0919999999999996</v>
      </c>
      <c r="J3997" s="28">
        <v>37.112464904785156</v>
      </c>
      <c r="K3997" s="28">
        <v>3.8505114655934833</v>
      </c>
      <c r="L3997" s="28">
        <v>39.66092026872861</v>
      </c>
      <c r="M3997" s="31"/>
      <c r="N3997" s="32">
        <f t="shared" si="248"/>
        <v>91.659691607159104</v>
      </c>
      <c r="O3997" s="32">
        <f t="shared" si="249"/>
        <v>65.587558551877891</v>
      </c>
      <c r="P3997" s="32">
        <f t="shared" si="251"/>
        <v>84.604809974309731</v>
      </c>
    </row>
    <row r="3998" spans="1:16" x14ac:dyDescent="0.2">
      <c r="A3998" s="20" t="s">
        <v>3993</v>
      </c>
      <c r="B3998" s="20" t="s">
        <v>10993</v>
      </c>
      <c r="C3998" s="20" t="s">
        <v>6924</v>
      </c>
      <c r="D3998" s="1" t="s">
        <v>13961</v>
      </c>
      <c r="E3998" s="35">
        <v>7650</v>
      </c>
      <c r="F3998" s="35">
        <v>99620</v>
      </c>
      <c r="G3998" s="37">
        <f t="shared" si="250"/>
        <v>7.6791808873720141E-2</v>
      </c>
      <c r="I3998" s="28">
        <v>7.3419999999999996</v>
      </c>
      <c r="J3998" s="28">
        <v>53.904964447021484</v>
      </c>
      <c r="K3998" s="28">
        <v>3.1046721723166466</v>
      </c>
      <c r="L3998" s="28">
        <v>41.953725490196078</v>
      </c>
      <c r="M3998" s="31"/>
      <c r="N3998" s="32">
        <f t="shared" si="248"/>
        <v>95.070453474392153</v>
      </c>
      <c r="O3998" s="32">
        <f t="shared" si="249"/>
        <v>68.114799176447121</v>
      </c>
      <c r="P3998" s="32">
        <f t="shared" si="251"/>
        <v>87.776499044012752</v>
      </c>
    </row>
    <row r="3999" spans="1:16" x14ac:dyDescent="0.2">
      <c r="A3999" s="20" t="s">
        <v>3994</v>
      </c>
      <c r="B3999" s="20" t="s">
        <v>10994</v>
      </c>
      <c r="C3999" s="20" t="s">
        <v>6924</v>
      </c>
      <c r="D3999" s="1" t="s">
        <v>13961</v>
      </c>
      <c r="E3999" s="35">
        <v>6844</v>
      </c>
      <c r="F3999" s="35">
        <v>99620</v>
      </c>
      <c r="G3999" s="37">
        <f t="shared" si="250"/>
        <v>6.870106404336479E-2</v>
      </c>
      <c r="I3999" s="28">
        <v>5.6840000000000002</v>
      </c>
      <c r="J3999" s="28">
        <v>32.307857513427734</v>
      </c>
      <c r="K3999" s="28">
        <v>3.6559953690344256</v>
      </c>
      <c r="L3999" s="28">
        <v>36.989479836353013</v>
      </c>
      <c r="M3999" s="31"/>
      <c r="N3999" s="32">
        <f t="shared" si="248"/>
        <v>90.726015040338609</v>
      </c>
      <c r="O3999" s="32">
        <f t="shared" si="249"/>
        <v>64.245660074772687</v>
      </c>
      <c r="P3999" s="32">
        <f t="shared" si="251"/>
        <v>83.560672278325455</v>
      </c>
    </row>
    <row r="4000" spans="1:16" x14ac:dyDescent="0.2">
      <c r="A4000" s="20" t="s">
        <v>3995</v>
      </c>
      <c r="B4000" s="20" t="s">
        <v>10995</v>
      </c>
      <c r="C4000" s="20" t="s">
        <v>6924</v>
      </c>
      <c r="D4000" s="1" t="s">
        <v>13961</v>
      </c>
      <c r="E4000" s="35">
        <v>6191</v>
      </c>
      <c r="F4000" s="35">
        <v>99620</v>
      </c>
      <c r="G4000" s="37">
        <f t="shared" si="250"/>
        <v>6.2146155390483841E-2</v>
      </c>
      <c r="I4000" s="28">
        <v>8.6829999999999998</v>
      </c>
      <c r="J4000" s="28">
        <v>75.394485473632812</v>
      </c>
      <c r="K4000" s="28">
        <v>1.6106258249591932</v>
      </c>
      <c r="L4000" s="28">
        <v>43.424164109190762</v>
      </c>
      <c r="M4000" s="31"/>
      <c r="N4000" s="32">
        <f t="shared" si="248"/>
        <v>99.440999478830832</v>
      </c>
      <c r="O4000" s="32">
        <f t="shared" si="249"/>
        <v>70.82209921306918</v>
      </c>
      <c r="P4000" s="32">
        <f t="shared" si="251"/>
        <v>91.696985845225498</v>
      </c>
    </row>
    <row r="4001" spans="1:16" x14ac:dyDescent="0.2">
      <c r="A4001" s="20" t="s">
        <v>3996</v>
      </c>
      <c r="B4001" s="20" t="s">
        <v>10996</v>
      </c>
      <c r="C4001" s="20" t="s">
        <v>6924</v>
      </c>
      <c r="D4001" s="1" t="s">
        <v>13961</v>
      </c>
      <c r="E4001" s="35">
        <v>8975</v>
      </c>
      <c r="F4001" s="35">
        <v>99620</v>
      </c>
      <c r="G4001" s="37">
        <f t="shared" si="250"/>
        <v>9.0092350933547477E-2</v>
      </c>
      <c r="I4001" s="28">
        <v>6.4249999999999998</v>
      </c>
      <c r="J4001" s="28">
        <v>41.280624389648438</v>
      </c>
      <c r="K4001" s="28">
        <v>2.6065550852043007</v>
      </c>
      <c r="L4001" s="28">
        <v>41.328356545961</v>
      </c>
      <c r="M4001" s="31"/>
      <c r="N4001" s="32">
        <f t="shared" si="248"/>
        <v>94.277576793217904</v>
      </c>
      <c r="O4001" s="32">
        <f t="shared" si="249"/>
        <v>67.479842332064067</v>
      </c>
      <c r="P4001" s="32">
        <f t="shared" si="251"/>
        <v>87.026354031692676</v>
      </c>
    </row>
    <row r="4002" spans="1:16" x14ac:dyDescent="0.2">
      <c r="A4002" s="20" t="s">
        <v>3997</v>
      </c>
      <c r="B4002" s="20" t="s">
        <v>10997</v>
      </c>
      <c r="C4002" s="20" t="s">
        <v>6924</v>
      </c>
      <c r="D4002" s="1" t="s">
        <v>13961</v>
      </c>
      <c r="E4002" s="35">
        <v>9605</v>
      </c>
      <c r="F4002" s="35">
        <v>99620</v>
      </c>
      <c r="G4002" s="37">
        <f t="shared" si="250"/>
        <v>9.6416382252559732E-2</v>
      </c>
      <c r="I4002" s="28">
        <v>8.5190000000000001</v>
      </c>
      <c r="J4002" s="28">
        <v>72.5733642578125</v>
      </c>
      <c r="K4002" s="28">
        <v>3.4666233344517816</v>
      </c>
      <c r="L4002" s="28">
        <v>40.315564809994797</v>
      </c>
      <c r="M4002" s="31"/>
      <c r="N4002" s="32">
        <f t="shared" si="248"/>
        <v>95.903790425491053</v>
      </c>
      <c r="O4002" s="32">
        <f t="shared" si="249"/>
        <v>68.03000869072504</v>
      </c>
      <c r="P4002" s="32">
        <f t="shared" si="251"/>
        <v>88.361399076777829</v>
      </c>
    </row>
    <row r="4003" spans="1:16" x14ac:dyDescent="0.2">
      <c r="A4003" s="20" t="s">
        <v>3998</v>
      </c>
      <c r="B4003" s="20" t="s">
        <v>10998</v>
      </c>
      <c r="C4003" s="20" t="s">
        <v>6834</v>
      </c>
      <c r="D4003" s="1" t="s">
        <v>13842</v>
      </c>
      <c r="E4003" s="35">
        <v>6447</v>
      </c>
      <c r="F4003" s="35">
        <v>253396</v>
      </c>
      <c r="G4003" s="37">
        <f t="shared" si="250"/>
        <v>2.5442390566544064E-2</v>
      </c>
      <c r="I4003" s="28">
        <v>5.8849999999999998</v>
      </c>
      <c r="J4003" s="28">
        <v>34.633224487304688</v>
      </c>
      <c r="K4003" s="28">
        <v>0.251313098759753</v>
      </c>
      <c r="L4003" s="28">
        <v>38.809368698619515</v>
      </c>
      <c r="M4003" s="31"/>
      <c r="N4003" s="32">
        <f t="shared" si="248"/>
        <v>96.222514620147834</v>
      </c>
      <c r="O4003" s="32">
        <f t="shared" si="249"/>
        <v>67.672062674863568</v>
      </c>
      <c r="P4003" s="32">
        <f t="shared" si="251"/>
        <v>88.49702247835566</v>
      </c>
    </row>
    <row r="4004" spans="1:16" x14ac:dyDescent="0.2">
      <c r="A4004" s="20" t="s">
        <v>3999</v>
      </c>
      <c r="B4004" s="20" t="s">
        <v>10999</v>
      </c>
      <c r="C4004" s="20" t="s">
        <v>6834</v>
      </c>
      <c r="D4004" s="1" t="s">
        <v>13842</v>
      </c>
      <c r="E4004" s="35">
        <v>7393</v>
      </c>
      <c r="F4004" s="35">
        <v>253396</v>
      </c>
      <c r="G4004" s="37">
        <f t="shared" si="250"/>
        <v>2.9175677595542154E-2</v>
      </c>
      <c r="I4004" s="28">
        <v>5.3280000000000003</v>
      </c>
      <c r="J4004" s="28">
        <v>28.387584686279297</v>
      </c>
      <c r="K4004" s="28">
        <v>3.2720717303966649</v>
      </c>
      <c r="L4004" s="28">
        <v>37.656431759772758</v>
      </c>
      <c r="M4004" s="31"/>
      <c r="N4004" s="32">
        <f t="shared" si="248"/>
        <v>90.876022841761198</v>
      </c>
      <c r="O4004" s="32">
        <f t="shared" si="249"/>
        <v>64.500442939736033</v>
      </c>
      <c r="P4004" s="32">
        <f t="shared" si="251"/>
        <v>83.739031257221214</v>
      </c>
    </row>
    <row r="4005" spans="1:16" x14ac:dyDescent="0.2">
      <c r="A4005" s="20" t="s">
        <v>4000</v>
      </c>
      <c r="B4005" s="20" t="s">
        <v>11000</v>
      </c>
      <c r="C4005" s="20" t="s">
        <v>6834</v>
      </c>
      <c r="D4005" s="1" t="s">
        <v>13842</v>
      </c>
      <c r="E4005" s="35">
        <v>9904</v>
      </c>
      <c r="F4005" s="35">
        <v>253396</v>
      </c>
      <c r="G4005" s="37">
        <f t="shared" si="250"/>
        <v>3.9085068430440892E-2</v>
      </c>
      <c r="I4005" s="28">
        <v>7.1260000000000003</v>
      </c>
      <c r="J4005" s="28">
        <v>50.779876708984375</v>
      </c>
      <c r="K4005" s="28">
        <v>3.2740346711825108</v>
      </c>
      <c r="L4005" s="28">
        <v>39.556239903069468</v>
      </c>
      <c r="M4005" s="31"/>
      <c r="N4005" s="32">
        <f t="shared" si="248"/>
        <v>93.981815407459152</v>
      </c>
      <c r="O4005" s="32">
        <f t="shared" si="249"/>
        <v>66.802107521013355</v>
      </c>
      <c r="P4005" s="32">
        <f t="shared" si="251"/>
        <v>86.627234117630366</v>
      </c>
    </row>
    <row r="4006" spans="1:16" x14ac:dyDescent="0.2">
      <c r="A4006" s="20" t="s">
        <v>4001</v>
      </c>
      <c r="B4006" s="20" t="s">
        <v>11001</v>
      </c>
      <c r="C4006" s="20" t="s">
        <v>6834</v>
      </c>
      <c r="D4006" s="1" t="s">
        <v>13842</v>
      </c>
      <c r="E4006" s="35">
        <v>9411</v>
      </c>
      <c r="F4006" s="35">
        <v>253396</v>
      </c>
      <c r="G4006" s="37">
        <f t="shared" si="250"/>
        <v>3.7139497071776981E-2</v>
      </c>
      <c r="I4006" s="28">
        <v>6.6239999999999997</v>
      </c>
      <c r="J4006" s="28">
        <v>43.877376556396484</v>
      </c>
      <c r="K4006" s="28">
        <v>0.30558227079454753</v>
      </c>
      <c r="L4006" s="28">
        <v>43.297630432472637</v>
      </c>
      <c r="M4006" s="31"/>
      <c r="N4006" s="32">
        <f t="shared" si="248"/>
        <v>98.248010418687116</v>
      </c>
      <c r="O4006" s="32">
        <f t="shared" si="249"/>
        <v>70.156746171498639</v>
      </c>
      <c r="P4006" s="32">
        <f t="shared" si="251"/>
        <v>90.646770283834996</v>
      </c>
    </row>
    <row r="4007" spans="1:16" x14ac:dyDescent="0.2">
      <c r="A4007" s="20" t="s">
        <v>4002</v>
      </c>
      <c r="B4007" s="20" t="s">
        <v>11002</v>
      </c>
      <c r="C4007" s="20" t="s">
        <v>6922</v>
      </c>
      <c r="D4007" s="1" t="s">
        <v>13969</v>
      </c>
      <c r="E4007" s="35">
        <v>7679</v>
      </c>
      <c r="F4007" s="35">
        <v>260710</v>
      </c>
      <c r="G4007" s="37">
        <f t="shared" si="250"/>
        <v>2.9454182808484525E-2</v>
      </c>
      <c r="I4007" s="28">
        <v>7.101</v>
      </c>
      <c r="J4007" s="28">
        <v>50.424201965332031</v>
      </c>
      <c r="K4007" s="28">
        <v>1.1173304670773909</v>
      </c>
      <c r="L4007" s="28">
        <v>42.375569735642664</v>
      </c>
      <c r="M4007" s="31"/>
      <c r="N4007" s="32">
        <f t="shared" si="248"/>
        <v>97.605870355570104</v>
      </c>
      <c r="O4007" s="32">
        <f t="shared" si="249"/>
        <v>69.553869457157774</v>
      </c>
      <c r="P4007" s="32">
        <f t="shared" si="251"/>
        <v>90.015254525125201</v>
      </c>
    </row>
    <row r="4008" spans="1:16" x14ac:dyDescent="0.2">
      <c r="A4008" s="20" t="s">
        <v>4003</v>
      </c>
      <c r="B4008" s="20" t="s">
        <v>11003</v>
      </c>
      <c r="C4008" s="20" t="s">
        <v>6922</v>
      </c>
      <c r="D4008" s="1" t="s">
        <v>13969</v>
      </c>
      <c r="E4008" s="35">
        <v>7333</v>
      </c>
      <c r="F4008" s="35">
        <v>260710</v>
      </c>
      <c r="G4008" s="37">
        <f t="shared" si="250"/>
        <v>2.8127037704729393E-2</v>
      </c>
      <c r="I4008" s="28">
        <v>7.4660000000000002</v>
      </c>
      <c r="J4008" s="28">
        <v>55.741157531738281</v>
      </c>
      <c r="K4008" s="28">
        <v>0.70569523687096625</v>
      </c>
      <c r="L4008" s="28">
        <v>41.793126960316378</v>
      </c>
      <c r="M4008" s="31"/>
      <c r="N4008" s="32">
        <f t="shared" si="248"/>
        <v>98.590698632671462</v>
      </c>
      <c r="O4008" s="32">
        <f t="shared" si="249"/>
        <v>69.889449003308982</v>
      </c>
      <c r="P4008" s="32">
        <f t="shared" si="251"/>
        <v>90.824402011651458</v>
      </c>
    </row>
    <row r="4009" spans="1:16" x14ac:dyDescent="0.2">
      <c r="A4009" s="20" t="s">
        <v>4004</v>
      </c>
      <c r="B4009" s="20" t="s">
        <v>11004</v>
      </c>
      <c r="C4009" s="20" t="s">
        <v>6922</v>
      </c>
      <c r="D4009" s="1" t="s">
        <v>13969</v>
      </c>
      <c r="E4009" s="35">
        <v>7659</v>
      </c>
      <c r="F4009" s="35">
        <v>260710</v>
      </c>
      <c r="G4009" s="37">
        <f t="shared" si="250"/>
        <v>2.9377469218672087E-2</v>
      </c>
      <c r="I4009" s="28">
        <v>9.7129999999999992</v>
      </c>
      <c r="J4009" s="28">
        <v>94.342369079589844</v>
      </c>
      <c r="K4009" s="28">
        <v>0.69373751014293561</v>
      </c>
      <c r="L4009" s="28">
        <v>43.134612873743308</v>
      </c>
      <c r="M4009" s="31"/>
      <c r="N4009" s="32">
        <f t="shared" si="248"/>
        <v>102.12654045412313</v>
      </c>
      <c r="O4009" s="32">
        <f t="shared" si="249"/>
        <v>72.067375486910223</v>
      </c>
      <c r="P4009" s="32">
        <f t="shared" si="251"/>
        <v>93.992804316142511</v>
      </c>
    </row>
    <row r="4010" spans="1:16" x14ac:dyDescent="0.2">
      <c r="A4010" s="20" t="s">
        <v>4005</v>
      </c>
      <c r="B4010" s="20" t="s">
        <v>11005</v>
      </c>
      <c r="C4010" s="20" t="s">
        <v>6922</v>
      </c>
      <c r="D4010" s="1" t="s">
        <v>13969</v>
      </c>
      <c r="E4010" s="35">
        <v>8628</v>
      </c>
      <c r="F4010" s="35">
        <v>260710</v>
      </c>
      <c r="G4010" s="37">
        <f t="shared" si="250"/>
        <v>3.3094242645084579E-2</v>
      </c>
      <c r="I4010" s="28">
        <v>13.145</v>
      </c>
      <c r="J4010" s="28">
        <v>172.79103088378906</v>
      </c>
      <c r="K4010" s="28">
        <v>2.0357374734505904</v>
      </c>
      <c r="L4010" s="28">
        <v>42.435095039406583</v>
      </c>
      <c r="M4010" s="31"/>
      <c r="N4010" s="32">
        <f t="shared" si="248"/>
        <v>104.75250454376473</v>
      </c>
      <c r="O4010" s="32">
        <f t="shared" si="249"/>
        <v>72.738460720972256</v>
      </c>
      <c r="P4010" s="32">
        <f t="shared" si="251"/>
        <v>96.089796000517865</v>
      </c>
    </row>
    <row r="4011" spans="1:16" x14ac:dyDescent="0.2">
      <c r="A4011" s="20" t="s">
        <v>4006</v>
      </c>
      <c r="B4011" s="20" t="s">
        <v>11006</v>
      </c>
      <c r="C4011" s="20" t="s">
        <v>6922</v>
      </c>
      <c r="D4011" s="1" t="s">
        <v>13969</v>
      </c>
      <c r="E4011" s="35">
        <v>7103</v>
      </c>
      <c r="F4011" s="35">
        <v>260710</v>
      </c>
      <c r="G4011" s="37">
        <f t="shared" si="250"/>
        <v>2.7244831421886388E-2</v>
      </c>
      <c r="I4011" s="28">
        <v>14.321</v>
      </c>
      <c r="J4011" s="28">
        <v>205.09103393554687</v>
      </c>
      <c r="K4011" s="28">
        <v>2.9842261486571204</v>
      </c>
      <c r="L4011" s="28">
        <v>37.907503871603545</v>
      </c>
      <c r="M4011" s="31"/>
      <c r="N4011" s="32">
        <f t="shared" si="248"/>
        <v>103.94169262529149</v>
      </c>
      <c r="O4011" s="32">
        <f t="shared" si="249"/>
        <v>70.64924337147896</v>
      </c>
      <c r="P4011" s="32">
        <f t="shared" si="251"/>
        <v>94.933059221370002</v>
      </c>
    </row>
    <row r="4012" spans="1:16" x14ac:dyDescent="0.2">
      <c r="A4012" s="20" t="s">
        <v>4007</v>
      </c>
      <c r="B4012" s="20" t="s">
        <v>11007</v>
      </c>
      <c r="C4012" s="20" t="s">
        <v>6922</v>
      </c>
      <c r="D4012" s="1" t="s">
        <v>13969</v>
      </c>
      <c r="E4012" s="35">
        <v>7167</v>
      </c>
      <c r="F4012" s="35">
        <v>260710</v>
      </c>
      <c r="G4012" s="37">
        <f t="shared" si="250"/>
        <v>2.7490314909286179E-2</v>
      </c>
      <c r="I4012" s="28">
        <v>13.356999999999999</v>
      </c>
      <c r="J4012" s="28">
        <v>178.40945434570312</v>
      </c>
      <c r="K4012" s="28">
        <v>0.11687877739636428</v>
      </c>
      <c r="L4012" s="28">
        <v>41.450397655922977</v>
      </c>
      <c r="M4012" s="31"/>
      <c r="N4012" s="32">
        <f t="shared" si="248"/>
        <v>107.51111348371451</v>
      </c>
      <c r="O4012" s="32">
        <f t="shared" si="249"/>
        <v>73.817491316816927</v>
      </c>
      <c r="P4012" s="32">
        <f t="shared" si="251"/>
        <v>98.393926345040299</v>
      </c>
    </row>
    <row r="4013" spans="1:16" x14ac:dyDescent="0.2">
      <c r="A4013" s="20" t="s">
        <v>4008</v>
      </c>
      <c r="B4013" s="20" t="s">
        <v>11008</v>
      </c>
      <c r="C4013" s="20" t="s">
        <v>6922</v>
      </c>
      <c r="D4013" s="1" t="s">
        <v>13969</v>
      </c>
      <c r="E4013" s="35">
        <v>9431</v>
      </c>
      <c r="F4013" s="35">
        <v>260710</v>
      </c>
      <c r="G4013" s="37">
        <f t="shared" si="250"/>
        <v>3.617429327605385E-2</v>
      </c>
      <c r="I4013" s="28">
        <v>9.44</v>
      </c>
      <c r="J4013" s="28">
        <v>89.113601684570313</v>
      </c>
      <c r="K4013" s="28">
        <v>2.708437297539128</v>
      </c>
      <c r="L4013" s="28">
        <v>40.278443431237406</v>
      </c>
      <c r="M4013" s="31"/>
      <c r="N4013" s="32">
        <f t="shared" si="248"/>
        <v>98.272877524059055</v>
      </c>
      <c r="O4013" s="32">
        <f t="shared" si="249"/>
        <v>69.203227972159453</v>
      </c>
      <c r="P4013" s="32">
        <f t="shared" si="251"/>
        <v>90.406895240897811</v>
      </c>
    </row>
    <row r="4014" spans="1:16" x14ac:dyDescent="0.2">
      <c r="A4014" s="20" t="s">
        <v>4009</v>
      </c>
      <c r="B4014" s="20" t="s">
        <v>11009</v>
      </c>
      <c r="C4014" s="20" t="s">
        <v>6922</v>
      </c>
      <c r="D4014" s="1" t="s">
        <v>13969</v>
      </c>
      <c r="E4014" s="35">
        <v>7001</v>
      </c>
      <c r="F4014" s="35">
        <v>260710</v>
      </c>
      <c r="G4014" s="37">
        <f t="shared" si="250"/>
        <v>2.6853592113842969E-2</v>
      </c>
      <c r="I4014" s="28">
        <v>7.3120000000000003</v>
      </c>
      <c r="J4014" s="28">
        <v>53.465343475341797</v>
      </c>
      <c r="K4014" s="28">
        <v>1.2858319808856731</v>
      </c>
      <c r="L4014" s="28">
        <v>46.982288244536498</v>
      </c>
      <c r="M4014" s="31"/>
      <c r="N4014" s="32">
        <f t="shared" si="248"/>
        <v>98.703502120568174</v>
      </c>
      <c r="O4014" s="32">
        <f t="shared" si="249"/>
        <v>71.5575652612374</v>
      </c>
      <c r="P4014" s="32">
        <f t="shared" si="251"/>
        <v>91.358058962951702</v>
      </c>
    </row>
    <row r="4015" spans="1:16" x14ac:dyDescent="0.2">
      <c r="A4015" s="20" t="s">
        <v>4010</v>
      </c>
      <c r="B4015" s="20" t="s">
        <v>11010</v>
      </c>
      <c r="C4015" s="20" t="s">
        <v>6922</v>
      </c>
      <c r="D4015" s="1" t="s">
        <v>13969</v>
      </c>
      <c r="E4015" s="35">
        <v>7562</v>
      </c>
      <c r="F4015" s="35">
        <v>260710</v>
      </c>
      <c r="G4015" s="37">
        <f t="shared" si="250"/>
        <v>2.9005408308081775E-2</v>
      </c>
      <c r="I4015" s="28">
        <v>6.9859999999999998</v>
      </c>
      <c r="J4015" s="28">
        <v>48.804195404052734</v>
      </c>
      <c r="K4015" s="28">
        <v>1.7261470736966606</v>
      </c>
      <c r="L4015" s="28">
        <v>43.587014017455701</v>
      </c>
      <c r="M4015" s="31"/>
      <c r="N4015" s="32">
        <f t="shared" si="248"/>
        <v>96.849585208862948</v>
      </c>
      <c r="O4015" s="32">
        <f t="shared" si="249"/>
        <v>69.535451775190765</v>
      </c>
      <c r="P4015" s="32">
        <f t="shared" si="251"/>
        <v>89.45862959085386</v>
      </c>
    </row>
    <row r="4016" spans="1:16" x14ac:dyDescent="0.2">
      <c r="A4016" s="20" t="s">
        <v>4011</v>
      </c>
      <c r="B4016" s="20" t="s">
        <v>11011</v>
      </c>
      <c r="C4016" s="20" t="s">
        <v>6922</v>
      </c>
      <c r="D4016" s="1" t="s">
        <v>13969</v>
      </c>
      <c r="E4016" s="35">
        <v>6698</v>
      </c>
      <c r="F4016" s="35">
        <v>260710</v>
      </c>
      <c r="G4016" s="37">
        <f t="shared" si="250"/>
        <v>2.5691381228184571E-2</v>
      </c>
      <c r="I4016" s="28">
        <v>7.8419999999999996</v>
      </c>
      <c r="J4016" s="28">
        <v>61.496963500976563</v>
      </c>
      <c r="K4016" s="28">
        <v>0.40162135520344866</v>
      </c>
      <c r="L4016" s="28">
        <v>47.077784413257689</v>
      </c>
      <c r="M4016" s="31"/>
      <c r="N4016" s="32">
        <f t="shared" si="248"/>
        <v>100.74190386978674</v>
      </c>
      <c r="O4016" s="32">
        <f t="shared" si="249"/>
        <v>72.646418668787746</v>
      </c>
      <c r="P4016" s="32">
        <f t="shared" si="251"/>
        <v>93.139521583295249</v>
      </c>
    </row>
    <row r="4017" spans="1:16" x14ac:dyDescent="0.2">
      <c r="A4017" s="20" t="s">
        <v>4012</v>
      </c>
      <c r="B4017" s="20" t="s">
        <v>11012</v>
      </c>
      <c r="C4017" s="20" t="s">
        <v>6922</v>
      </c>
      <c r="D4017" s="1" t="s">
        <v>13969</v>
      </c>
      <c r="E4017" s="35">
        <v>7521</v>
      </c>
      <c r="F4017" s="35">
        <v>260710</v>
      </c>
      <c r="G4017" s="37">
        <f t="shared" si="250"/>
        <v>2.8848145448966283E-2</v>
      </c>
      <c r="I4017" s="28">
        <v>6.7830000000000004</v>
      </c>
      <c r="J4017" s="28">
        <v>46.009090423583984</v>
      </c>
      <c r="K4017" s="28">
        <v>3.0418534855943657</v>
      </c>
      <c r="L4017" s="28">
        <v>43.666267783539425</v>
      </c>
      <c r="M4017" s="31"/>
      <c r="N4017" s="32">
        <f t="shared" si="248"/>
        <v>94.716671777023336</v>
      </c>
      <c r="O4017" s="32">
        <f t="shared" si="249"/>
        <v>68.448926771848974</v>
      </c>
      <c r="P4017" s="32">
        <f t="shared" si="251"/>
        <v>87.608859332968706</v>
      </c>
    </row>
    <row r="4018" spans="1:16" x14ac:dyDescent="0.2">
      <c r="A4018" s="20" t="s">
        <v>4013</v>
      </c>
      <c r="B4018" s="20" t="s">
        <v>11013</v>
      </c>
      <c r="C4018" s="20" t="s">
        <v>6923</v>
      </c>
      <c r="D4018" s="1" t="s">
        <v>13963</v>
      </c>
      <c r="E4018" s="35">
        <v>5472</v>
      </c>
      <c r="F4018" s="35">
        <v>120298</v>
      </c>
      <c r="G4018" s="37">
        <f t="shared" si="250"/>
        <v>4.5487040516051805E-2</v>
      </c>
      <c r="I4018" s="28">
        <v>0.94899999999999995</v>
      </c>
      <c r="J4018" s="28">
        <v>0.90060102939605713</v>
      </c>
      <c r="K4018" s="28">
        <v>0.79926740642691152</v>
      </c>
      <c r="L4018" s="28">
        <v>44.331323099415208</v>
      </c>
      <c r="M4018" s="31"/>
      <c r="N4018" s="32">
        <f t="shared" si="248"/>
        <v>88.950879955870917</v>
      </c>
      <c r="O4018" s="32">
        <f t="shared" si="249"/>
        <v>64.818868477856398</v>
      </c>
      <c r="P4018" s="32">
        <f t="shared" si="251"/>
        <v>82.420977543246138</v>
      </c>
    </row>
    <row r="4019" spans="1:16" x14ac:dyDescent="0.2">
      <c r="A4019" s="20" t="s">
        <v>4014</v>
      </c>
      <c r="B4019" s="20" t="s">
        <v>11014</v>
      </c>
      <c r="C4019" s="20" t="s">
        <v>6923</v>
      </c>
      <c r="D4019" s="1" t="s">
        <v>13963</v>
      </c>
      <c r="E4019" s="35">
        <v>6502</v>
      </c>
      <c r="F4019" s="35">
        <v>120298</v>
      </c>
      <c r="G4019" s="37">
        <f t="shared" si="250"/>
        <v>5.4049111373422665E-2</v>
      </c>
      <c r="I4019" s="28">
        <v>4.141</v>
      </c>
      <c r="J4019" s="28">
        <v>17.147880554199219</v>
      </c>
      <c r="K4019" s="28">
        <v>0.3971294450959324</v>
      </c>
      <c r="L4019" s="28">
        <v>48.423561980928945</v>
      </c>
      <c r="M4019" s="31"/>
      <c r="N4019" s="32">
        <f t="shared" si="248"/>
        <v>95.496490345945674</v>
      </c>
      <c r="O4019" s="32">
        <f t="shared" si="249"/>
        <v>70.102981451009498</v>
      </c>
      <c r="P4019" s="32">
        <f t="shared" si="251"/>
        <v>88.625238227193762</v>
      </c>
    </row>
    <row r="4020" spans="1:16" x14ac:dyDescent="0.2">
      <c r="A4020" s="20" t="s">
        <v>4015</v>
      </c>
      <c r="B4020" s="20" t="s">
        <v>11015</v>
      </c>
      <c r="C4020" s="20" t="s">
        <v>6923</v>
      </c>
      <c r="D4020" s="1" t="s">
        <v>13963</v>
      </c>
      <c r="E4020" s="35">
        <v>9250</v>
      </c>
      <c r="F4020" s="35">
        <v>120298</v>
      </c>
      <c r="G4020" s="37">
        <f t="shared" si="250"/>
        <v>7.6892383913282014E-2</v>
      </c>
      <c r="I4020" s="28">
        <v>4.4790000000000001</v>
      </c>
      <c r="J4020" s="28">
        <v>20.061441421508789</v>
      </c>
      <c r="K4020" s="28">
        <v>2.0111909997053266</v>
      </c>
      <c r="L4020" s="28">
        <v>39.911567567567566</v>
      </c>
      <c r="M4020" s="31"/>
      <c r="N4020" s="32">
        <f t="shared" si="248"/>
        <v>91.854176321742273</v>
      </c>
      <c r="O4020" s="32">
        <f t="shared" si="249"/>
        <v>65.616593275527435</v>
      </c>
      <c r="P4020" s="32">
        <f t="shared" si="251"/>
        <v>84.754525428943282</v>
      </c>
    </row>
    <row r="4021" spans="1:16" x14ac:dyDescent="0.2">
      <c r="A4021" s="20" t="s">
        <v>4016</v>
      </c>
      <c r="B4021" s="20" t="s">
        <v>11016</v>
      </c>
      <c r="C4021" s="20" t="s">
        <v>6923</v>
      </c>
      <c r="D4021" s="1" t="s">
        <v>13963</v>
      </c>
      <c r="E4021" s="35">
        <v>7248</v>
      </c>
      <c r="F4021" s="35">
        <v>120298</v>
      </c>
      <c r="G4021" s="37">
        <f t="shared" si="250"/>
        <v>6.0250378227401952E-2</v>
      </c>
      <c r="I4021" s="28">
        <v>4.6580000000000004</v>
      </c>
      <c r="J4021" s="28">
        <v>21.696964263916016</v>
      </c>
      <c r="K4021" s="28">
        <v>0.38950661826294525</v>
      </c>
      <c r="L4021" s="28">
        <v>47.381208609271525</v>
      </c>
      <c r="M4021" s="31"/>
      <c r="N4021" s="32">
        <f t="shared" si="248"/>
        <v>96.071886908795065</v>
      </c>
      <c r="O4021" s="32">
        <f t="shared" si="249"/>
        <v>70.142244375894933</v>
      </c>
      <c r="P4021" s="32">
        <f t="shared" si="251"/>
        <v>89.055561912913973</v>
      </c>
    </row>
    <row r="4022" spans="1:16" x14ac:dyDescent="0.2">
      <c r="A4022" s="20" t="s">
        <v>4017</v>
      </c>
      <c r="B4022" s="20" t="s">
        <v>11017</v>
      </c>
      <c r="C4022" s="20" t="s">
        <v>6923</v>
      </c>
      <c r="D4022" s="1" t="s">
        <v>13963</v>
      </c>
      <c r="E4022" s="35">
        <v>8964</v>
      </c>
      <c r="F4022" s="35">
        <v>120298</v>
      </c>
      <c r="G4022" s="37">
        <f t="shared" si="250"/>
        <v>7.451495452958487E-2</v>
      </c>
      <c r="I4022" s="28">
        <v>5.5339999999999998</v>
      </c>
      <c r="J4022" s="28">
        <v>30.625156402587891</v>
      </c>
      <c r="K4022" s="28">
        <v>2.1581679956622759</v>
      </c>
      <c r="L4022" s="28">
        <v>42.34393128067827</v>
      </c>
      <c r="M4022" s="31"/>
      <c r="N4022" s="32">
        <f t="shared" si="248"/>
        <v>93.797525454411613</v>
      </c>
      <c r="O4022" s="32">
        <f t="shared" si="249"/>
        <v>67.487272940365287</v>
      </c>
      <c r="P4022" s="32">
        <f t="shared" si="251"/>
        <v>86.678210865788941</v>
      </c>
    </row>
    <row r="4023" spans="1:16" x14ac:dyDescent="0.2">
      <c r="A4023" s="20" t="s">
        <v>4018</v>
      </c>
      <c r="B4023" s="20" t="s">
        <v>11018</v>
      </c>
      <c r="C4023" s="20" t="s">
        <v>6923</v>
      </c>
      <c r="D4023" s="1" t="s">
        <v>13963</v>
      </c>
      <c r="E4023" s="35">
        <v>8083</v>
      </c>
      <c r="F4023" s="35">
        <v>120298</v>
      </c>
      <c r="G4023" s="37">
        <f t="shared" si="250"/>
        <v>6.7191474504979296E-2</v>
      </c>
      <c r="I4023" s="28">
        <v>6.524</v>
      </c>
      <c r="J4023" s="28">
        <v>42.562576293945313</v>
      </c>
      <c r="K4023" s="28">
        <v>2.7212320870400415</v>
      </c>
      <c r="L4023" s="28">
        <v>41.056662130397129</v>
      </c>
      <c r="M4023" s="31"/>
      <c r="N4023" s="32">
        <f t="shared" si="248"/>
        <v>94.203094807358823</v>
      </c>
      <c r="O4023" s="32">
        <f t="shared" si="249"/>
        <v>67.361649791781545</v>
      </c>
      <c r="P4023" s="32">
        <f t="shared" si="251"/>
        <v>86.94004436810161</v>
      </c>
    </row>
    <row r="4024" spans="1:16" x14ac:dyDescent="0.2">
      <c r="A4024" s="20" t="s">
        <v>4019</v>
      </c>
      <c r="B4024" s="20" t="s">
        <v>11019</v>
      </c>
      <c r="C4024" s="20" t="s">
        <v>6923</v>
      </c>
      <c r="D4024" s="1" t="s">
        <v>13963</v>
      </c>
      <c r="E4024" s="35">
        <v>7372</v>
      </c>
      <c r="F4024" s="35">
        <v>120298</v>
      </c>
      <c r="G4024" s="37">
        <f t="shared" si="250"/>
        <v>6.1281151806347571E-2</v>
      </c>
      <c r="I4024" s="28">
        <v>11.209</v>
      </c>
      <c r="J4024" s="28">
        <v>125.64167785644531</v>
      </c>
      <c r="K4024" s="28">
        <v>0.82930818058484357</v>
      </c>
      <c r="L4024" s="28">
        <v>43.377238198589254</v>
      </c>
      <c r="M4024" s="31"/>
      <c r="N4024" s="32">
        <f t="shared" si="248"/>
        <v>104.06225544790726</v>
      </c>
      <c r="O4024" s="32">
        <f t="shared" si="249"/>
        <v>72.993841298275541</v>
      </c>
      <c r="P4024" s="32">
        <f t="shared" si="251"/>
        <v>95.655425677544599</v>
      </c>
    </row>
    <row r="4025" spans="1:16" x14ac:dyDescent="0.2">
      <c r="A4025" s="20" t="s">
        <v>4020</v>
      </c>
      <c r="B4025" s="20" t="s">
        <v>11020</v>
      </c>
      <c r="C4025" s="20" t="s">
        <v>6881</v>
      </c>
      <c r="D4025" s="1" t="s">
        <v>13979</v>
      </c>
      <c r="E4025" s="35">
        <v>6810</v>
      </c>
      <c r="F4025" s="35">
        <v>510307</v>
      </c>
      <c r="G4025" s="37">
        <f t="shared" si="250"/>
        <v>1.3344908065145098E-2</v>
      </c>
      <c r="I4025" s="28">
        <v>4.5750000000000002</v>
      </c>
      <c r="J4025" s="28">
        <v>20.930625915527344</v>
      </c>
      <c r="K4025" s="28">
        <v>-0.12064660996203724</v>
      </c>
      <c r="L4025" s="28">
        <v>41.166666666666664</v>
      </c>
      <c r="M4025" s="31"/>
      <c r="N4025" s="32">
        <f t="shared" si="248"/>
        <v>95.279668038412481</v>
      </c>
      <c r="O4025" s="32">
        <f t="shared" si="249"/>
        <v>67.791887607334615</v>
      </c>
      <c r="P4025" s="32">
        <f t="shared" si="251"/>
        <v>87.841725125194401</v>
      </c>
    </row>
    <row r="4026" spans="1:16" x14ac:dyDescent="0.2">
      <c r="A4026" s="20" t="s">
        <v>4021</v>
      </c>
      <c r="B4026" s="20" t="s">
        <v>11021</v>
      </c>
      <c r="C4026" s="20" t="s">
        <v>6881</v>
      </c>
      <c r="D4026" s="1" t="s">
        <v>13979</v>
      </c>
      <c r="E4026" s="35">
        <v>11055</v>
      </c>
      <c r="F4026" s="35">
        <v>510307</v>
      </c>
      <c r="G4026" s="37">
        <f t="shared" si="250"/>
        <v>2.1663430052889732E-2</v>
      </c>
      <c r="I4026" s="28">
        <v>7.3019999999999996</v>
      </c>
      <c r="J4026" s="28">
        <v>53.319202423095703</v>
      </c>
      <c r="K4026" s="28">
        <v>1.4758935167281297</v>
      </c>
      <c r="L4026" s="28">
        <v>36.715332428765265</v>
      </c>
      <c r="M4026" s="31"/>
      <c r="N4026" s="32">
        <f t="shared" si="248"/>
        <v>96.137651951730945</v>
      </c>
      <c r="O4026" s="32">
        <f t="shared" si="249"/>
        <v>67.039624421293368</v>
      </c>
      <c r="P4026" s="32">
        <f t="shared" si="251"/>
        <v>88.26399084616034</v>
      </c>
    </row>
    <row r="4027" spans="1:16" x14ac:dyDescent="0.2">
      <c r="A4027" s="20" t="s">
        <v>4022</v>
      </c>
      <c r="B4027" s="20" t="s">
        <v>11022</v>
      </c>
      <c r="C4027" s="20" t="s">
        <v>6881</v>
      </c>
      <c r="D4027" s="1" t="s">
        <v>13979</v>
      </c>
      <c r="E4027" s="35">
        <v>7347</v>
      </c>
      <c r="F4027" s="35">
        <v>510307</v>
      </c>
      <c r="G4027" s="37">
        <f t="shared" si="250"/>
        <v>1.4397215793630109E-2</v>
      </c>
      <c r="I4027" s="28">
        <v>6.9480000000000004</v>
      </c>
      <c r="J4027" s="28">
        <v>48.274703979492188</v>
      </c>
      <c r="K4027" s="28">
        <v>1.484214722763731</v>
      </c>
      <c r="L4027" s="28">
        <v>39.942425479787666</v>
      </c>
      <c r="M4027" s="31"/>
      <c r="N4027" s="32">
        <f t="shared" si="248"/>
        <v>96.323125093005643</v>
      </c>
      <c r="O4027" s="32">
        <f t="shared" si="249"/>
        <v>68.12963062787253</v>
      </c>
      <c r="P4027" s="32">
        <f t="shared" si="251"/>
        <v>88.694222392709776</v>
      </c>
    </row>
    <row r="4028" spans="1:16" x14ac:dyDescent="0.2">
      <c r="A4028" s="20" t="s">
        <v>4023</v>
      </c>
      <c r="B4028" s="20" t="s">
        <v>11023</v>
      </c>
      <c r="C4028" s="20" t="s">
        <v>6881</v>
      </c>
      <c r="D4028" s="1" t="s">
        <v>13979</v>
      </c>
      <c r="E4028" s="35">
        <v>6659</v>
      </c>
      <c r="F4028" s="35">
        <v>510307</v>
      </c>
      <c r="G4028" s="37">
        <f t="shared" si="250"/>
        <v>1.3049007754155831E-2</v>
      </c>
      <c r="I4028" s="28">
        <v>11.959</v>
      </c>
      <c r="J4028" s="28">
        <v>143.01768493652344</v>
      </c>
      <c r="K4028" s="28">
        <v>0.44677763063649034</v>
      </c>
      <c r="L4028" s="28">
        <v>42.862742153476496</v>
      </c>
      <c r="M4028" s="31"/>
      <c r="N4028" s="32">
        <f t="shared" si="248"/>
        <v>105.50328853963632</v>
      </c>
      <c r="O4028" s="32">
        <f t="shared" si="249"/>
        <v>73.47285988733006</v>
      </c>
      <c r="P4028" s="32">
        <f t="shared" si="251"/>
        <v>96.836146410823233</v>
      </c>
    </row>
    <row r="4029" spans="1:16" x14ac:dyDescent="0.2">
      <c r="A4029" s="20" t="s">
        <v>4024</v>
      </c>
      <c r="B4029" s="20" t="s">
        <v>11024</v>
      </c>
      <c r="C4029" s="20" t="s">
        <v>6881</v>
      </c>
      <c r="D4029" s="1" t="s">
        <v>13979</v>
      </c>
      <c r="E4029" s="35">
        <v>6561</v>
      </c>
      <c r="F4029" s="35">
        <v>510307</v>
      </c>
      <c r="G4029" s="37">
        <f t="shared" si="250"/>
        <v>1.2856966492719089E-2</v>
      </c>
      <c r="I4029" s="28">
        <v>6.2210000000000001</v>
      </c>
      <c r="J4029" s="28">
        <v>38.700839996337891</v>
      </c>
      <c r="K4029" s="28">
        <v>0.27332242506505133</v>
      </c>
      <c r="L4029" s="28">
        <v>41.700198140527355</v>
      </c>
      <c r="M4029" s="31"/>
      <c r="N4029" s="32">
        <f t="shared" si="248"/>
        <v>97.338042318744073</v>
      </c>
      <c r="O4029" s="32">
        <f t="shared" si="249"/>
        <v>69.169148518788887</v>
      </c>
      <c r="P4029" s="32">
        <f t="shared" si="251"/>
        <v>89.715796334281606</v>
      </c>
    </row>
    <row r="4030" spans="1:16" x14ac:dyDescent="0.2">
      <c r="A4030" s="20" t="s">
        <v>4025</v>
      </c>
      <c r="B4030" s="20" t="s">
        <v>11025</v>
      </c>
      <c r="C4030" s="20" t="s">
        <v>6881</v>
      </c>
      <c r="D4030" s="1" t="s">
        <v>13979</v>
      </c>
      <c r="E4030" s="35">
        <v>6505</v>
      </c>
      <c r="F4030" s="35">
        <v>510307</v>
      </c>
      <c r="G4030" s="37">
        <f t="shared" si="250"/>
        <v>1.2747228629040951E-2</v>
      </c>
      <c r="I4030" s="28">
        <v>12.906000000000001</v>
      </c>
      <c r="J4030" s="28">
        <v>166.56483459472656</v>
      </c>
      <c r="K4030" s="28">
        <v>0.48979041654438626</v>
      </c>
      <c r="L4030" s="28">
        <v>43.504381245196001</v>
      </c>
      <c r="M4030" s="31"/>
      <c r="N4030" s="32">
        <f t="shared" si="248"/>
        <v>106.84955762780314</v>
      </c>
      <c r="O4030" s="32">
        <f t="shared" si="249"/>
        <v>74.20362939959827</v>
      </c>
      <c r="P4030" s="32">
        <f t="shared" si="251"/>
        <v>98.015866922246204</v>
      </c>
    </row>
    <row r="4031" spans="1:16" x14ac:dyDescent="0.2">
      <c r="A4031" s="20" t="s">
        <v>4026</v>
      </c>
      <c r="B4031" s="20" t="s">
        <v>11026</v>
      </c>
      <c r="C4031" s="20" t="s">
        <v>6881</v>
      </c>
      <c r="D4031" s="1" t="s">
        <v>13979</v>
      </c>
      <c r="E4031" s="35">
        <v>7588</v>
      </c>
      <c r="F4031" s="35">
        <v>510307</v>
      </c>
      <c r="G4031" s="37">
        <f t="shared" si="250"/>
        <v>1.4869480528387814E-2</v>
      </c>
      <c r="I4031" s="28">
        <v>5.524</v>
      </c>
      <c r="J4031" s="28">
        <v>30.514575958251953</v>
      </c>
      <c r="K4031" s="28">
        <v>3.1643786541450352</v>
      </c>
      <c r="L4031" s="28">
        <v>40.656562994201373</v>
      </c>
      <c r="M4031" s="31"/>
      <c r="N4031" s="32">
        <f t="shared" si="248"/>
        <v>91.991693745134114</v>
      </c>
      <c r="O4031" s="32">
        <f t="shared" si="249"/>
        <v>66.027201606327282</v>
      </c>
      <c r="P4031" s="32">
        <f t="shared" si="251"/>
        <v>84.965938763447809</v>
      </c>
    </row>
    <row r="4032" spans="1:16" x14ac:dyDescent="0.2">
      <c r="A4032" s="20" t="s">
        <v>4027</v>
      </c>
      <c r="B4032" s="20" t="s">
        <v>11027</v>
      </c>
      <c r="C4032" s="20" t="s">
        <v>6881</v>
      </c>
      <c r="D4032" s="1" t="s">
        <v>13979</v>
      </c>
      <c r="E4032" s="35">
        <v>9113</v>
      </c>
      <c r="F4032" s="35">
        <v>510307</v>
      </c>
      <c r="G4032" s="37">
        <f t="shared" si="250"/>
        <v>1.7857877708908558E-2</v>
      </c>
      <c r="I4032" s="28">
        <v>5.4119999999999999</v>
      </c>
      <c r="J4032" s="28">
        <v>29.289743423461914</v>
      </c>
      <c r="K4032" s="28">
        <v>2.5764416754247672</v>
      </c>
      <c r="L4032" s="28">
        <v>39.314715241962034</v>
      </c>
      <c r="M4032" s="31"/>
      <c r="N4032" s="32">
        <f t="shared" si="248"/>
        <v>92.350724341750194</v>
      </c>
      <c r="O4032" s="32">
        <f t="shared" si="249"/>
        <v>65.786697377949352</v>
      </c>
      <c r="P4032" s="32">
        <f t="shared" si="251"/>
        <v>85.162740699442381</v>
      </c>
    </row>
    <row r="4033" spans="1:16" x14ac:dyDescent="0.2">
      <c r="A4033" s="20" t="s">
        <v>4028</v>
      </c>
      <c r="B4033" s="20" t="s">
        <v>11028</v>
      </c>
      <c r="C4033" s="20" t="s">
        <v>6881</v>
      </c>
      <c r="D4033" s="1" t="s">
        <v>13979</v>
      </c>
      <c r="E4033" s="35">
        <v>6937</v>
      </c>
      <c r="F4033" s="35">
        <v>510307</v>
      </c>
      <c r="G4033" s="37">
        <f t="shared" si="250"/>
        <v>1.3593777863129449E-2</v>
      </c>
      <c r="I4033" s="28">
        <v>7.2279999999999998</v>
      </c>
      <c r="J4033" s="28">
        <v>52.243984222412109</v>
      </c>
      <c r="K4033" s="28">
        <v>3.3638191072639891</v>
      </c>
      <c r="L4033" s="28">
        <v>41.211907164480323</v>
      </c>
      <c r="M4033" s="31"/>
      <c r="N4033" s="32">
        <f t="shared" si="248"/>
        <v>94.373707539431592</v>
      </c>
      <c r="O4033" s="32">
        <f t="shared" si="249"/>
        <v>67.521551083132636</v>
      </c>
      <c r="P4033" s="32">
        <f t="shared" si="251"/>
        <v>87.107758681918824</v>
      </c>
    </row>
    <row r="4034" spans="1:16" x14ac:dyDescent="0.2">
      <c r="A4034" s="20" t="s">
        <v>4029</v>
      </c>
      <c r="B4034" s="20" t="s">
        <v>11029</v>
      </c>
      <c r="C4034" s="20" t="s">
        <v>6881</v>
      </c>
      <c r="D4034" s="1" t="s">
        <v>13979</v>
      </c>
      <c r="E4034" s="35">
        <v>10383</v>
      </c>
      <c r="F4034" s="35">
        <v>510307</v>
      </c>
      <c r="G4034" s="37">
        <f t="shared" si="250"/>
        <v>2.0346575688752064E-2</v>
      </c>
      <c r="I4034" s="28">
        <v>7.4370000000000003</v>
      </c>
      <c r="J4034" s="28">
        <v>55.308967590332031</v>
      </c>
      <c r="K4034" s="28">
        <v>0.47127806133037264</v>
      </c>
      <c r="L4034" s="28">
        <v>43.045458923239913</v>
      </c>
      <c r="M4034" s="31"/>
      <c r="N4034" s="32">
        <f t="shared" si="248"/>
        <v>99.156601506715432</v>
      </c>
      <c r="O4034" s="32">
        <f t="shared" si="249"/>
        <v>70.571149898444475</v>
      </c>
      <c r="P4034" s="32">
        <f t="shared" si="251"/>
        <v>91.421638775039526</v>
      </c>
    </row>
    <row r="4035" spans="1:16" x14ac:dyDescent="0.2">
      <c r="A4035" s="20" t="s">
        <v>4030</v>
      </c>
      <c r="B4035" s="20" t="s">
        <v>11030</v>
      </c>
      <c r="C4035" s="20" t="s">
        <v>6892</v>
      </c>
      <c r="D4035" s="1" t="s">
        <v>14137</v>
      </c>
      <c r="E4035" s="35">
        <v>5597</v>
      </c>
      <c r="F4035" s="35">
        <v>878300</v>
      </c>
      <c r="G4035" s="37">
        <f t="shared" si="250"/>
        <v>6.3725378572241833E-3</v>
      </c>
      <c r="I4035" s="28">
        <v>22.036000000000001</v>
      </c>
      <c r="J4035" s="28">
        <v>485.58529663085937</v>
      </c>
      <c r="K4035" s="28">
        <v>-1.0435561522428805</v>
      </c>
      <c r="L4035" s="28">
        <v>47.608540289440775</v>
      </c>
      <c r="M4035" s="31"/>
      <c r="N4035" s="32">
        <f t="shared" si="248"/>
        <v>120.92678119841804</v>
      </c>
      <c r="O4035" s="32">
        <f t="shared" si="249"/>
        <v>79.448114116421522</v>
      </c>
      <c r="P4035" s="32">
        <f t="shared" si="251"/>
        <v>109.70303184383363</v>
      </c>
    </row>
    <row r="4036" spans="1:16" x14ac:dyDescent="0.2">
      <c r="A4036" s="20" t="s">
        <v>4031</v>
      </c>
      <c r="B4036" s="20" t="s">
        <v>11031</v>
      </c>
      <c r="C4036" s="20" t="s">
        <v>6892</v>
      </c>
      <c r="D4036" s="1" t="s">
        <v>14137</v>
      </c>
      <c r="E4036" s="35">
        <v>5920</v>
      </c>
      <c r="F4036" s="35">
        <v>878300</v>
      </c>
      <c r="G4036" s="37">
        <f t="shared" si="250"/>
        <v>6.7402937492883983E-3</v>
      </c>
      <c r="I4036" s="28">
        <v>16.449000000000002</v>
      </c>
      <c r="J4036" s="28">
        <v>270.56961059570312</v>
      </c>
      <c r="K4036" s="28">
        <v>2.3560678379567337</v>
      </c>
      <c r="L4036" s="28">
        <v>46.594256756756756</v>
      </c>
      <c r="M4036" s="31"/>
      <c r="N4036" s="32">
        <f t="shared" si="248"/>
        <v>109.43698278400726</v>
      </c>
      <c r="O4036" s="32">
        <f t="shared" si="249"/>
        <v>75.585554498186966</v>
      </c>
      <c r="P4036" s="32">
        <f t="shared" si="251"/>
        <v>100.27709474749787</v>
      </c>
    </row>
    <row r="4037" spans="1:16" x14ac:dyDescent="0.2">
      <c r="A4037" s="20" t="s">
        <v>4032</v>
      </c>
      <c r="B4037" s="20" t="s">
        <v>11032</v>
      </c>
      <c r="C4037" s="20" t="s">
        <v>6892</v>
      </c>
      <c r="D4037" s="1" t="s">
        <v>14137</v>
      </c>
      <c r="E4037" s="35">
        <v>5610</v>
      </c>
      <c r="F4037" s="35">
        <v>878300</v>
      </c>
      <c r="G4037" s="37">
        <f t="shared" si="250"/>
        <v>6.3873391779574176E-3</v>
      </c>
      <c r="I4037" s="28">
        <v>16.321999999999999</v>
      </c>
      <c r="J4037" s="28">
        <v>266.40768432617187</v>
      </c>
      <c r="K4037" s="28">
        <v>2.0317962478863243</v>
      </c>
      <c r="L4037" s="28">
        <v>43.354545454545452</v>
      </c>
      <c r="M4037" s="31"/>
      <c r="N4037" s="32">
        <f t="shared" si="248"/>
        <v>109.01580352380614</v>
      </c>
      <c r="O4037" s="32">
        <f t="shared" si="249"/>
        <v>74.402160852037085</v>
      </c>
      <c r="P4037" s="32">
        <f t="shared" si="251"/>
        <v>99.649667219833475</v>
      </c>
    </row>
    <row r="4038" spans="1:16" x14ac:dyDescent="0.2">
      <c r="A4038" s="20" t="s">
        <v>4033</v>
      </c>
      <c r="B4038" s="20" t="s">
        <v>11033</v>
      </c>
      <c r="C4038" s="20" t="s">
        <v>6892</v>
      </c>
      <c r="D4038" s="1" t="s">
        <v>14137</v>
      </c>
      <c r="E4038" s="35">
        <v>8315</v>
      </c>
      <c r="F4038" s="35">
        <v>878300</v>
      </c>
      <c r="G4038" s="37">
        <f t="shared" si="250"/>
        <v>9.4671524536035518E-3</v>
      </c>
      <c r="I4038" s="28">
        <v>12.628</v>
      </c>
      <c r="J4038" s="28">
        <v>159.46638488769531</v>
      </c>
      <c r="K4038" s="28">
        <v>-0.28387417013028748</v>
      </c>
      <c r="L4038" s="28">
        <v>43.862297053517736</v>
      </c>
      <c r="M4038" s="31"/>
      <c r="N4038" s="32">
        <f t="shared" si="248"/>
        <v>107.6487475558238</v>
      </c>
      <c r="O4038" s="32">
        <f t="shared" si="249"/>
        <v>74.780762589960872</v>
      </c>
      <c r="P4038" s="32">
        <f t="shared" si="251"/>
        <v>98.754970320460018</v>
      </c>
    </row>
    <row r="4039" spans="1:16" x14ac:dyDescent="0.2">
      <c r="A4039" s="20" t="s">
        <v>4034</v>
      </c>
      <c r="B4039" s="20" t="s">
        <v>11034</v>
      </c>
      <c r="C4039" s="20" t="s">
        <v>6892</v>
      </c>
      <c r="D4039" s="1" t="s">
        <v>14137</v>
      </c>
      <c r="E4039" s="35">
        <v>8261</v>
      </c>
      <c r="F4039" s="35">
        <v>878300</v>
      </c>
      <c r="G4039" s="37">
        <f t="shared" si="250"/>
        <v>9.4056700444039628E-3</v>
      </c>
      <c r="I4039" s="28">
        <v>27.372</v>
      </c>
      <c r="J4039" s="28">
        <v>749.22637939453125</v>
      </c>
      <c r="K4039" s="28">
        <v>0.46974897095849988</v>
      </c>
      <c r="L4039" s="28">
        <v>46.147318726546423</v>
      </c>
      <c r="M4039" s="31"/>
      <c r="N4039" s="32">
        <f t="shared" ref="N4039:N4102" si="252">SUMPRODUCT(I4039:L4039,$I$4:$L$4) + $L$1</f>
        <v>123.91700132985468</v>
      </c>
      <c r="O4039" s="32">
        <f t="shared" ref="O4039:O4102" si="253">SUMPRODUCT(I4039:L4039,$I$5:$L$5) + $L$2</f>
        <v>77.157002547885</v>
      </c>
      <c r="P4039" s="32">
        <f t="shared" si="251"/>
        <v>111.26417174128541</v>
      </c>
    </row>
    <row r="4040" spans="1:16" x14ac:dyDescent="0.2">
      <c r="A4040" s="20" t="s">
        <v>4035</v>
      </c>
      <c r="B4040" s="20" t="s">
        <v>11035</v>
      </c>
      <c r="C4040" s="20" t="s">
        <v>6892</v>
      </c>
      <c r="D4040" s="1" t="s">
        <v>14137</v>
      </c>
      <c r="E4040" s="35">
        <v>6987</v>
      </c>
      <c r="F4040" s="35">
        <v>878300</v>
      </c>
      <c r="G4040" s="37">
        <f t="shared" ref="G4040:G4103" si="254">SUM(E4040/F4040)</f>
        <v>7.9551406125469657E-3</v>
      </c>
      <c r="I4040" s="28">
        <v>5.34</v>
      </c>
      <c r="J4040" s="28">
        <v>28.515600204467773</v>
      </c>
      <c r="K4040" s="28">
        <v>-0.4100440842701879</v>
      </c>
      <c r="L4040" s="28">
        <v>43.74796049806784</v>
      </c>
      <c r="M4040" s="31"/>
      <c r="N4040" s="32">
        <f t="shared" si="252"/>
        <v>97.428633942219975</v>
      </c>
      <c r="O4040" s="32">
        <f t="shared" si="253"/>
        <v>69.786791432053846</v>
      </c>
      <c r="P4040" s="32">
        <f t="shared" ref="P4040:P4103" si="255">SUM(N4040*$P$1)+($P$2*O4040)</f>
        <v>89.949003234229835</v>
      </c>
    </row>
    <row r="4041" spans="1:16" x14ac:dyDescent="0.2">
      <c r="A4041" s="20" t="s">
        <v>4036</v>
      </c>
      <c r="B4041" s="20" t="s">
        <v>11036</v>
      </c>
      <c r="C4041" s="20" t="s">
        <v>6892</v>
      </c>
      <c r="D4041" s="1" t="s">
        <v>14137</v>
      </c>
      <c r="E4041" s="35">
        <v>8115</v>
      </c>
      <c r="F4041" s="35">
        <v>878300</v>
      </c>
      <c r="G4041" s="37">
        <f t="shared" si="254"/>
        <v>9.2394398269384035E-3</v>
      </c>
      <c r="I4041" s="28">
        <v>26.440999999999999</v>
      </c>
      <c r="J4041" s="28">
        <v>699.12646484375</v>
      </c>
      <c r="K4041" s="28">
        <v>-0.16964033882579682</v>
      </c>
      <c r="L4041" s="28">
        <v>50.056808379544051</v>
      </c>
      <c r="M4041" s="31"/>
      <c r="N4041" s="32">
        <f t="shared" si="252"/>
        <v>124.78876767090131</v>
      </c>
      <c r="O4041" s="32">
        <f t="shared" si="253"/>
        <v>79.49028658256222</v>
      </c>
      <c r="P4041" s="32">
        <f t="shared" si="255"/>
        <v>112.53141145273163</v>
      </c>
    </row>
    <row r="4042" spans="1:16" x14ac:dyDescent="0.2">
      <c r="A4042" s="20" t="s">
        <v>4037</v>
      </c>
      <c r="B4042" s="20" t="s">
        <v>11037</v>
      </c>
      <c r="C4042" s="20" t="s">
        <v>6892</v>
      </c>
      <c r="D4042" s="1" t="s">
        <v>14137</v>
      </c>
      <c r="E4042" s="35">
        <v>8054</v>
      </c>
      <c r="F4042" s="35">
        <v>878300</v>
      </c>
      <c r="G4042" s="37">
        <f t="shared" si="254"/>
        <v>9.1699874758055331E-3</v>
      </c>
      <c r="I4042" s="28">
        <v>11.215</v>
      </c>
      <c r="J4042" s="28">
        <v>125.77622222900391</v>
      </c>
      <c r="K4042" s="28">
        <v>0.80649136139301314</v>
      </c>
      <c r="L4042" s="28">
        <v>45.578594487211326</v>
      </c>
      <c r="M4042" s="31"/>
      <c r="N4042" s="32">
        <f t="shared" si="252"/>
        <v>104.59222937427049</v>
      </c>
      <c r="O4042" s="32">
        <f t="shared" si="253"/>
        <v>73.951282238527909</v>
      </c>
      <c r="P4042" s="32">
        <f t="shared" si="255"/>
        <v>96.301068282743628</v>
      </c>
    </row>
    <row r="4043" spans="1:16" x14ac:dyDescent="0.2">
      <c r="A4043" s="20" t="s">
        <v>4038</v>
      </c>
      <c r="B4043" s="20" t="s">
        <v>11038</v>
      </c>
      <c r="C4043" s="20" t="s">
        <v>6892</v>
      </c>
      <c r="D4043" s="1" t="s">
        <v>14137</v>
      </c>
      <c r="E4043" s="35">
        <v>5352</v>
      </c>
      <c r="F4043" s="35">
        <v>878300</v>
      </c>
      <c r="G4043" s="37">
        <f t="shared" si="254"/>
        <v>6.0935898895593758E-3</v>
      </c>
      <c r="I4043" s="28">
        <v>17.350999999999999</v>
      </c>
      <c r="J4043" s="28">
        <v>301.05718994140625</v>
      </c>
      <c r="K4043" s="28">
        <v>-0.60475490764522355</v>
      </c>
      <c r="L4043" s="28">
        <v>50.144245142002987</v>
      </c>
      <c r="M4043" s="31"/>
      <c r="N4043" s="32">
        <f t="shared" si="252"/>
        <v>115.49212773179892</v>
      </c>
      <c r="O4043" s="32">
        <f t="shared" si="253"/>
        <v>79.515059300164182</v>
      </c>
      <c r="P4043" s="32">
        <f t="shared" si="255"/>
        <v>105.75706084087983</v>
      </c>
    </row>
    <row r="4044" spans="1:16" x14ac:dyDescent="0.2">
      <c r="A4044" s="20" t="s">
        <v>4039</v>
      </c>
      <c r="B4044" s="20" t="s">
        <v>11039</v>
      </c>
      <c r="C4044" s="20" t="s">
        <v>6892</v>
      </c>
      <c r="D4044" s="1" t="s">
        <v>14137</v>
      </c>
      <c r="E4044" s="35">
        <v>7103</v>
      </c>
      <c r="F4044" s="35">
        <v>878300</v>
      </c>
      <c r="G4044" s="37">
        <f t="shared" si="254"/>
        <v>8.0872139360127528E-3</v>
      </c>
      <c r="I4044" s="28">
        <v>22.295999999999999</v>
      </c>
      <c r="J4044" s="28">
        <v>497.11160278320312</v>
      </c>
      <c r="K4044" s="28">
        <v>2.7031488156745267</v>
      </c>
      <c r="L4044" s="28">
        <v>53.854005349852173</v>
      </c>
      <c r="M4044" s="31"/>
      <c r="N4044" s="32">
        <f t="shared" si="252"/>
        <v>117.3280054576154</v>
      </c>
      <c r="O4044" s="32">
        <f t="shared" si="253"/>
        <v>79.384272125742569</v>
      </c>
      <c r="P4044" s="32">
        <f t="shared" si="255"/>
        <v>107.06077696514109</v>
      </c>
    </row>
    <row r="4045" spans="1:16" x14ac:dyDescent="0.2">
      <c r="A4045" s="20" t="s">
        <v>4040</v>
      </c>
      <c r="B4045" s="20" t="s">
        <v>11040</v>
      </c>
      <c r="C4045" s="20" t="s">
        <v>6892</v>
      </c>
      <c r="D4045" s="1" t="s">
        <v>14137</v>
      </c>
      <c r="E4045" s="35">
        <v>6546</v>
      </c>
      <c r="F4045" s="35">
        <v>878300</v>
      </c>
      <c r="G4045" s="37">
        <f t="shared" si="254"/>
        <v>7.4530342707503135E-3</v>
      </c>
      <c r="I4045" s="28">
        <v>14.029</v>
      </c>
      <c r="J4045" s="28">
        <v>196.81283569335937</v>
      </c>
      <c r="K4045" s="28">
        <v>2.3105759943406321</v>
      </c>
      <c r="L4045" s="28">
        <v>49.499541704857926</v>
      </c>
      <c r="M4045" s="31"/>
      <c r="N4045" s="32">
        <f t="shared" si="252"/>
        <v>107.09115549792067</v>
      </c>
      <c r="O4045" s="32">
        <f t="shared" si="253"/>
        <v>75.950956360268549</v>
      </c>
      <c r="P4045" s="32">
        <f t="shared" si="255"/>
        <v>98.664901363911738</v>
      </c>
    </row>
    <row r="4046" spans="1:16" x14ac:dyDescent="0.2">
      <c r="A4046" s="20" t="s">
        <v>4041</v>
      </c>
      <c r="B4046" s="20" t="s">
        <v>11041</v>
      </c>
      <c r="C4046" s="20" t="s">
        <v>6892</v>
      </c>
      <c r="D4046" s="1" t="s">
        <v>14137</v>
      </c>
      <c r="E4046" s="35">
        <v>5175</v>
      </c>
      <c r="F4046" s="35">
        <v>878300</v>
      </c>
      <c r="G4046" s="37">
        <f t="shared" si="254"/>
        <v>5.8920642149607192E-3</v>
      </c>
      <c r="I4046" s="28">
        <v>14.512</v>
      </c>
      <c r="J4046" s="28">
        <v>210.59814453125</v>
      </c>
      <c r="K4046" s="28">
        <v>2.1713026040704468</v>
      </c>
      <c r="L4046" s="28">
        <v>56.230531400966186</v>
      </c>
      <c r="M4046" s="31"/>
      <c r="N4046" s="32">
        <f t="shared" si="252"/>
        <v>109.40628797893535</v>
      </c>
      <c r="O4046" s="32">
        <f t="shared" si="253"/>
        <v>79.122820925935684</v>
      </c>
      <c r="P4046" s="32">
        <f t="shared" si="255"/>
        <v>101.2118577404041</v>
      </c>
    </row>
    <row r="4047" spans="1:16" x14ac:dyDescent="0.2">
      <c r="A4047" s="20" t="s">
        <v>4042</v>
      </c>
      <c r="B4047" s="20" t="s">
        <v>11042</v>
      </c>
      <c r="C4047" s="20" t="s">
        <v>6892</v>
      </c>
      <c r="D4047" s="1" t="s">
        <v>14137</v>
      </c>
      <c r="E4047" s="35">
        <v>5995</v>
      </c>
      <c r="F4047" s="35">
        <v>878300</v>
      </c>
      <c r="G4047" s="37">
        <f t="shared" si="254"/>
        <v>6.8256859842878289E-3</v>
      </c>
      <c r="I4047" s="28">
        <v>10.071999999999999</v>
      </c>
      <c r="J4047" s="28">
        <v>101.44518280029297</v>
      </c>
      <c r="K4047" s="28">
        <v>7.9050428391260114E-2</v>
      </c>
      <c r="L4047" s="28">
        <v>45.100417014178483</v>
      </c>
      <c r="M4047" s="31"/>
      <c r="N4047" s="32">
        <f t="shared" si="252"/>
        <v>103.93102498955619</v>
      </c>
      <c r="O4047" s="32">
        <f t="shared" si="253"/>
        <v>73.583744530612904</v>
      </c>
      <c r="P4047" s="32">
        <f t="shared" si="255"/>
        <v>95.719327424850803</v>
      </c>
    </row>
    <row r="4048" spans="1:16" x14ac:dyDescent="0.2">
      <c r="A4048" s="20" t="s">
        <v>4043</v>
      </c>
      <c r="B4048" s="20" t="s">
        <v>11043</v>
      </c>
      <c r="C4048" s="20" t="s">
        <v>6892</v>
      </c>
      <c r="D4048" s="1" t="s">
        <v>14137</v>
      </c>
      <c r="E4048" s="35">
        <v>6690</v>
      </c>
      <c r="F4048" s="35">
        <v>878300</v>
      </c>
      <c r="G4048" s="37">
        <f t="shared" si="254"/>
        <v>7.6169873619492201E-3</v>
      </c>
      <c r="I4048" s="28">
        <v>7.3339999999999996</v>
      </c>
      <c r="J4048" s="28">
        <v>53.787555694580078</v>
      </c>
      <c r="K4048" s="28">
        <v>0.51509481348799824</v>
      </c>
      <c r="L4048" s="28">
        <v>41.092227204783256</v>
      </c>
      <c r="M4048" s="31"/>
      <c r="N4048" s="32">
        <f t="shared" si="252"/>
        <v>98.509670921951596</v>
      </c>
      <c r="O4048" s="32">
        <f t="shared" si="253"/>
        <v>69.627993969585162</v>
      </c>
      <c r="P4048" s="32">
        <f t="shared" si="255"/>
        <v>90.694552311398709</v>
      </c>
    </row>
    <row r="4049" spans="1:16" x14ac:dyDescent="0.2">
      <c r="A4049" s="20" t="s">
        <v>4044</v>
      </c>
      <c r="B4049" s="20" t="s">
        <v>11044</v>
      </c>
      <c r="C4049" s="20" t="s">
        <v>6892</v>
      </c>
      <c r="D4049" s="1" t="s">
        <v>14137</v>
      </c>
      <c r="E4049" s="35">
        <v>6377</v>
      </c>
      <c r="F4049" s="35">
        <v>878300</v>
      </c>
      <c r="G4049" s="37">
        <f t="shared" si="254"/>
        <v>7.2606171012182625E-3</v>
      </c>
      <c r="I4049" s="28">
        <v>10.951000000000001</v>
      </c>
      <c r="J4049" s="28">
        <v>119.92440032958984</v>
      </c>
      <c r="K4049" s="28">
        <v>3.0489339102873485</v>
      </c>
      <c r="L4049" s="28">
        <v>44.926768072761483</v>
      </c>
      <c r="M4049" s="31"/>
      <c r="N4049" s="32">
        <f t="shared" si="252"/>
        <v>100.9314304720514</v>
      </c>
      <c r="O4049" s="32">
        <f t="shared" si="253"/>
        <v>71.885996285554114</v>
      </c>
      <c r="P4049" s="32">
        <f t="shared" si="255"/>
        <v>93.072000646115171</v>
      </c>
    </row>
    <row r="4050" spans="1:16" x14ac:dyDescent="0.2">
      <c r="A4050" s="20" t="s">
        <v>4045</v>
      </c>
      <c r="B4050" s="20" t="s">
        <v>11045</v>
      </c>
      <c r="C4050" s="20" t="s">
        <v>6892</v>
      </c>
      <c r="D4050" s="1" t="s">
        <v>14137</v>
      </c>
      <c r="E4050" s="35">
        <v>6825</v>
      </c>
      <c r="F4050" s="35">
        <v>878300</v>
      </c>
      <c r="G4050" s="37">
        <f t="shared" si="254"/>
        <v>7.7706933849481952E-3</v>
      </c>
      <c r="I4050" s="28">
        <v>10.009</v>
      </c>
      <c r="J4050" s="28">
        <v>100.18008422851562</v>
      </c>
      <c r="K4050" s="28">
        <v>3.2848512753303019</v>
      </c>
      <c r="L4050" s="28">
        <v>45.822271062271064</v>
      </c>
      <c r="M4050" s="31"/>
      <c r="N4050" s="32">
        <f t="shared" si="252"/>
        <v>99.494268407487823</v>
      </c>
      <c r="O4050" s="32">
        <f t="shared" si="253"/>
        <v>71.515872431904512</v>
      </c>
      <c r="P4050" s="32">
        <f t="shared" si="255"/>
        <v>91.923569398464963</v>
      </c>
    </row>
    <row r="4051" spans="1:16" x14ac:dyDescent="0.2">
      <c r="A4051" s="20" t="s">
        <v>4046</v>
      </c>
      <c r="B4051" s="20" t="s">
        <v>11046</v>
      </c>
      <c r="C4051" s="20" t="s">
        <v>6892</v>
      </c>
      <c r="D4051" s="1" t="s">
        <v>14137</v>
      </c>
      <c r="E4051" s="35">
        <v>5949</v>
      </c>
      <c r="F4051" s="35">
        <v>878300</v>
      </c>
      <c r="G4051" s="37">
        <f t="shared" si="254"/>
        <v>6.7733120801548446E-3</v>
      </c>
      <c r="I4051" s="28">
        <v>13.29</v>
      </c>
      <c r="J4051" s="28">
        <v>176.62409973144531</v>
      </c>
      <c r="K4051" s="28">
        <v>1.4699610421512184</v>
      </c>
      <c r="L4051" s="28">
        <v>53.164733568667003</v>
      </c>
      <c r="M4051" s="31"/>
      <c r="N4051" s="32">
        <f t="shared" si="252"/>
        <v>108.12573303613962</v>
      </c>
      <c r="O4051" s="32">
        <f t="shared" si="253"/>
        <v>77.78840241018105</v>
      </c>
      <c r="P4051" s="32">
        <f t="shared" si="255"/>
        <v>99.916727805576002</v>
      </c>
    </row>
    <row r="4052" spans="1:16" x14ac:dyDescent="0.2">
      <c r="A4052" s="20" t="s">
        <v>4047</v>
      </c>
      <c r="B4052" s="20" t="s">
        <v>11047</v>
      </c>
      <c r="C4052" s="20" t="s">
        <v>6892</v>
      </c>
      <c r="D4052" s="1" t="s">
        <v>14137</v>
      </c>
      <c r="E4052" s="35">
        <v>7266</v>
      </c>
      <c r="F4052" s="35">
        <v>878300</v>
      </c>
      <c r="G4052" s="37">
        <f t="shared" si="254"/>
        <v>8.2727997267448474E-3</v>
      </c>
      <c r="I4052" s="28">
        <v>10.827</v>
      </c>
      <c r="J4052" s="28">
        <v>117.22393035888672</v>
      </c>
      <c r="K4052" s="28">
        <v>2.8874939868820149</v>
      </c>
      <c r="L4052" s="28">
        <v>41.571841453344341</v>
      </c>
      <c r="M4052" s="31"/>
      <c r="N4052" s="32">
        <f t="shared" si="252"/>
        <v>100.24180750169435</v>
      </c>
      <c r="O4052" s="32">
        <f t="shared" si="253"/>
        <v>70.501314529152438</v>
      </c>
      <c r="P4052" s="32">
        <f t="shared" si="255"/>
        <v>92.194301101700304</v>
      </c>
    </row>
    <row r="4053" spans="1:16" x14ac:dyDescent="0.2">
      <c r="A4053" s="20" t="s">
        <v>4048</v>
      </c>
      <c r="B4053" s="20" t="s">
        <v>11048</v>
      </c>
      <c r="C4053" s="20" t="s">
        <v>6892</v>
      </c>
      <c r="D4053" s="1" t="s">
        <v>14137</v>
      </c>
      <c r="E4053" s="35">
        <v>7064</v>
      </c>
      <c r="F4053" s="35">
        <v>878300</v>
      </c>
      <c r="G4053" s="37">
        <f t="shared" si="254"/>
        <v>8.0428099738130473E-3</v>
      </c>
      <c r="I4053" s="28">
        <v>10.798</v>
      </c>
      <c r="J4053" s="28">
        <v>116.5968017578125</v>
      </c>
      <c r="K4053" s="28">
        <v>4.1700436592878427</v>
      </c>
      <c r="L4053" s="28">
        <v>39.466308040770102</v>
      </c>
      <c r="M4053" s="31"/>
      <c r="N4053" s="32">
        <f t="shared" si="252"/>
        <v>97.929454383199385</v>
      </c>
      <c r="O4053" s="32">
        <f t="shared" si="253"/>
        <v>68.653212980202341</v>
      </c>
      <c r="P4053" s="32">
        <f t="shared" si="255"/>
        <v>90.007570227616981</v>
      </c>
    </row>
    <row r="4054" spans="1:16" x14ac:dyDescent="0.2">
      <c r="A4054" s="20" t="s">
        <v>4049</v>
      </c>
      <c r="B4054" s="20" t="s">
        <v>11049</v>
      </c>
      <c r="C4054" s="20" t="s">
        <v>6892</v>
      </c>
      <c r="D4054" s="1" t="s">
        <v>14137</v>
      </c>
      <c r="E4054" s="35">
        <v>7158</v>
      </c>
      <c r="F4054" s="35">
        <v>878300</v>
      </c>
      <c r="G4054" s="37">
        <f t="shared" si="254"/>
        <v>8.1498349083456677E-3</v>
      </c>
      <c r="I4054" s="28">
        <v>11.282999999999999</v>
      </c>
      <c r="J4054" s="28">
        <v>127.30609130859375</v>
      </c>
      <c r="K4054" s="28">
        <v>2.1810155003423399</v>
      </c>
      <c r="L4054" s="28">
        <v>50.847583123777589</v>
      </c>
      <c r="M4054" s="31"/>
      <c r="N4054" s="32">
        <f t="shared" si="252"/>
        <v>103.92367569501857</v>
      </c>
      <c r="O4054" s="32">
        <f t="shared" si="253"/>
        <v>75.232849604102398</v>
      </c>
      <c r="P4054" s="32">
        <f t="shared" si="255"/>
        <v>96.160199588521806</v>
      </c>
    </row>
    <row r="4055" spans="1:16" x14ac:dyDescent="0.2">
      <c r="A4055" s="20" t="s">
        <v>4050</v>
      </c>
      <c r="B4055" s="20" t="s">
        <v>11050</v>
      </c>
      <c r="C4055" s="20" t="s">
        <v>6892</v>
      </c>
      <c r="D4055" s="1" t="s">
        <v>14137</v>
      </c>
      <c r="E4055" s="35">
        <v>10300</v>
      </c>
      <c r="F4055" s="35">
        <v>878300</v>
      </c>
      <c r="G4055" s="37">
        <f t="shared" si="254"/>
        <v>1.1727200273255151E-2</v>
      </c>
      <c r="I4055" s="28">
        <v>2.46</v>
      </c>
      <c r="J4055" s="28">
        <v>6.0515999794006348</v>
      </c>
      <c r="K4055" s="28">
        <v>2.6670154136899877</v>
      </c>
      <c r="L4055" s="28">
        <v>34.758640776699032</v>
      </c>
      <c r="M4055" s="31"/>
      <c r="N4055" s="32">
        <f t="shared" si="252"/>
        <v>86.626624536481231</v>
      </c>
      <c r="O4055" s="32">
        <f t="shared" si="253"/>
        <v>60.984560509473937</v>
      </c>
      <c r="P4055" s="32">
        <f t="shared" si="255"/>
        <v>79.688115663850354</v>
      </c>
    </row>
    <row r="4056" spans="1:16" x14ac:dyDescent="0.2">
      <c r="A4056" s="20" t="s">
        <v>4051</v>
      </c>
      <c r="B4056" s="20" t="s">
        <v>11051</v>
      </c>
      <c r="C4056" s="20" t="s">
        <v>6892</v>
      </c>
      <c r="D4056" s="1" t="s">
        <v>14137</v>
      </c>
      <c r="E4056" s="35">
        <v>6821</v>
      </c>
      <c r="F4056" s="35">
        <v>878300</v>
      </c>
      <c r="G4056" s="37">
        <f t="shared" si="254"/>
        <v>7.7661391324148924E-3</v>
      </c>
      <c r="I4056" s="28">
        <v>1.8180000000000001</v>
      </c>
      <c r="J4056" s="28">
        <v>3.305124044418335</v>
      </c>
      <c r="K4056" s="28">
        <v>3.1283886014872184</v>
      </c>
      <c r="L4056" s="28">
        <v>36.290426623662221</v>
      </c>
      <c r="M4056" s="31"/>
      <c r="N4056" s="32">
        <f t="shared" si="252"/>
        <v>85.292053742780894</v>
      </c>
      <c r="O4056" s="32">
        <f t="shared" si="253"/>
        <v>60.634121397005771</v>
      </c>
      <c r="P4056" s="32">
        <f t="shared" si="255"/>
        <v>78.619841935584162</v>
      </c>
    </row>
    <row r="4057" spans="1:16" x14ac:dyDescent="0.2">
      <c r="A4057" s="20" t="s">
        <v>4052</v>
      </c>
      <c r="B4057" s="20" t="s">
        <v>11052</v>
      </c>
      <c r="C4057" s="20" t="s">
        <v>6892</v>
      </c>
      <c r="D4057" s="1" t="s">
        <v>14137</v>
      </c>
      <c r="E4057" s="35">
        <v>8042</v>
      </c>
      <c r="F4057" s="35">
        <v>878300</v>
      </c>
      <c r="G4057" s="37">
        <f t="shared" si="254"/>
        <v>9.1563247182056239E-3</v>
      </c>
      <c r="I4057" s="28">
        <v>2.2360000000000002</v>
      </c>
      <c r="J4057" s="28">
        <v>4.9996957778930664</v>
      </c>
      <c r="K4057" s="28">
        <v>3.0820701417862786</v>
      </c>
      <c r="L4057" s="28">
        <v>41.132429743844817</v>
      </c>
      <c r="M4057" s="31"/>
      <c r="N4057" s="32">
        <f t="shared" si="252"/>
        <v>87.103723316085421</v>
      </c>
      <c r="O4057" s="32">
        <f t="shared" si="253"/>
        <v>63.166024278663549</v>
      </c>
      <c r="P4057" s="32">
        <f t="shared" si="255"/>
        <v>80.626400079290434</v>
      </c>
    </row>
    <row r="4058" spans="1:16" x14ac:dyDescent="0.2">
      <c r="A4058" s="20" t="s">
        <v>4053</v>
      </c>
      <c r="B4058" s="20" t="s">
        <v>11053</v>
      </c>
      <c r="C4058" s="20" t="s">
        <v>6892</v>
      </c>
      <c r="D4058" s="1" t="s">
        <v>14137</v>
      </c>
      <c r="E4058" s="35">
        <v>8143</v>
      </c>
      <c r="F4058" s="35">
        <v>878300</v>
      </c>
      <c r="G4058" s="37">
        <f t="shared" si="254"/>
        <v>9.2713195946715239E-3</v>
      </c>
      <c r="I4058" s="28">
        <v>1.732</v>
      </c>
      <c r="J4058" s="28">
        <v>2.999824047088623</v>
      </c>
      <c r="K4058" s="28">
        <v>4.3582180086505415</v>
      </c>
      <c r="L4058" s="28">
        <v>31.510622620655777</v>
      </c>
      <c r="M4058" s="31"/>
      <c r="N4058" s="32">
        <f t="shared" si="252"/>
        <v>82.360605260986148</v>
      </c>
      <c r="O4058" s="32">
        <f t="shared" si="253"/>
        <v>57.612165813839347</v>
      </c>
      <c r="P4058" s="32">
        <f t="shared" si="255"/>
        <v>75.663903056868094</v>
      </c>
    </row>
    <row r="4059" spans="1:16" x14ac:dyDescent="0.2">
      <c r="A4059" s="20" t="s">
        <v>4054</v>
      </c>
      <c r="B4059" s="20" t="s">
        <v>11054</v>
      </c>
      <c r="C4059" s="20" t="s">
        <v>6892</v>
      </c>
      <c r="D4059" s="1" t="s">
        <v>14137</v>
      </c>
      <c r="E4059" s="35">
        <v>7506</v>
      </c>
      <c r="F4059" s="35">
        <v>878300</v>
      </c>
      <c r="G4059" s="37">
        <f t="shared" si="254"/>
        <v>8.5460548787430271E-3</v>
      </c>
      <c r="I4059" s="28">
        <v>3.1589999999999998</v>
      </c>
      <c r="J4059" s="28">
        <v>9.9792814254760742</v>
      </c>
      <c r="K4059" s="28">
        <v>3.1103428886285385</v>
      </c>
      <c r="L4059" s="28">
        <v>36.225952571276309</v>
      </c>
      <c r="M4059" s="31"/>
      <c r="N4059" s="32">
        <f t="shared" si="252"/>
        <v>87.434862015343867</v>
      </c>
      <c r="O4059" s="32">
        <f t="shared" si="253"/>
        <v>61.988474111936114</v>
      </c>
      <c r="P4059" s="32">
        <f t="shared" si="255"/>
        <v>80.549301318738429</v>
      </c>
    </row>
    <row r="4060" spans="1:16" x14ac:dyDescent="0.2">
      <c r="A4060" s="20" t="s">
        <v>4055</v>
      </c>
      <c r="B4060" s="20" t="s">
        <v>11055</v>
      </c>
      <c r="C4060" s="20" t="s">
        <v>6892</v>
      </c>
      <c r="D4060" s="1" t="s">
        <v>14137</v>
      </c>
      <c r="E4060" s="35">
        <v>8270</v>
      </c>
      <c r="F4060" s="35">
        <v>878300</v>
      </c>
      <c r="G4060" s="37">
        <f t="shared" si="254"/>
        <v>9.4159171126038943E-3</v>
      </c>
      <c r="I4060" s="28">
        <v>0.84299999999999997</v>
      </c>
      <c r="J4060" s="28">
        <v>0.71064901351928711</v>
      </c>
      <c r="K4060" s="28">
        <v>4.3352999788537723</v>
      </c>
      <c r="L4060" s="28">
        <v>34.358041112454657</v>
      </c>
      <c r="M4060" s="31"/>
      <c r="N4060" s="32">
        <f t="shared" si="252"/>
        <v>81.585641190976773</v>
      </c>
      <c r="O4060" s="32">
        <f t="shared" si="253"/>
        <v>57.879815594511399</v>
      </c>
      <c r="P4060" s="32">
        <f t="shared" si="255"/>
        <v>75.171060794450398</v>
      </c>
    </row>
    <row r="4061" spans="1:16" x14ac:dyDescent="0.2">
      <c r="A4061" s="20" t="s">
        <v>4056</v>
      </c>
      <c r="B4061" s="20" t="s">
        <v>11056</v>
      </c>
      <c r="C4061" s="20" t="s">
        <v>6892</v>
      </c>
      <c r="D4061" s="1" t="s">
        <v>14137</v>
      </c>
      <c r="E4061" s="35">
        <v>7561</v>
      </c>
      <c r="F4061" s="35">
        <v>878300</v>
      </c>
      <c r="G4061" s="37">
        <f t="shared" si="254"/>
        <v>8.608675851075942E-3</v>
      </c>
      <c r="I4061" s="28">
        <v>1.3089999999999999</v>
      </c>
      <c r="J4061" s="28">
        <v>1.7134809494018555</v>
      </c>
      <c r="K4061" s="28">
        <v>3.8651303331679743</v>
      </c>
      <c r="L4061" s="28">
        <v>40.856368205263855</v>
      </c>
      <c r="M4061" s="31"/>
      <c r="N4061" s="32">
        <f t="shared" si="252"/>
        <v>84.450187560269484</v>
      </c>
      <c r="O4061" s="32">
        <f t="shared" si="253"/>
        <v>61.498313788567536</v>
      </c>
      <c r="P4061" s="32">
        <f t="shared" si="255"/>
        <v>78.239619657438908</v>
      </c>
    </row>
    <row r="4062" spans="1:16" x14ac:dyDescent="0.2">
      <c r="A4062" s="20" t="s">
        <v>4057</v>
      </c>
      <c r="B4062" s="20" t="s">
        <v>11057</v>
      </c>
      <c r="C4062" s="20" t="s">
        <v>6892</v>
      </c>
      <c r="D4062" s="1" t="s">
        <v>14137</v>
      </c>
      <c r="E4062" s="35">
        <v>9451</v>
      </c>
      <c r="F4062" s="35">
        <v>878300</v>
      </c>
      <c r="G4062" s="37">
        <f t="shared" si="254"/>
        <v>1.0760560173061597E-2</v>
      </c>
      <c r="I4062" s="28">
        <v>1.83</v>
      </c>
      <c r="J4062" s="28">
        <v>3.3489000797271729</v>
      </c>
      <c r="K4062" s="28">
        <v>3.8977877026647558</v>
      </c>
      <c r="L4062" s="28">
        <v>35.744577293408106</v>
      </c>
      <c r="M4062" s="31"/>
      <c r="N4062" s="32">
        <f t="shared" si="252"/>
        <v>84.107652551247014</v>
      </c>
      <c r="O4062" s="32">
        <f t="shared" si="253"/>
        <v>59.853923959052878</v>
      </c>
      <c r="P4062" s="32">
        <f t="shared" si="255"/>
        <v>77.544814596623866</v>
      </c>
    </row>
    <row r="4063" spans="1:16" x14ac:dyDescent="0.2">
      <c r="A4063" s="20" t="s">
        <v>4058</v>
      </c>
      <c r="B4063" s="20" t="s">
        <v>11058</v>
      </c>
      <c r="C4063" s="20" t="s">
        <v>6892</v>
      </c>
      <c r="D4063" s="1" t="s">
        <v>14137</v>
      </c>
      <c r="E4063" s="35">
        <v>6561</v>
      </c>
      <c r="F4063" s="35">
        <v>878300</v>
      </c>
      <c r="G4063" s="37">
        <f t="shared" si="254"/>
        <v>7.4701127177501997E-3</v>
      </c>
      <c r="I4063" s="28">
        <v>1.3939999999999999</v>
      </c>
      <c r="J4063" s="28">
        <v>1.9432359933853149</v>
      </c>
      <c r="K4063" s="28">
        <v>3.8134067173842028</v>
      </c>
      <c r="L4063" s="28">
        <v>40.10699588477366</v>
      </c>
      <c r="M4063" s="31"/>
      <c r="N4063" s="32">
        <f t="shared" si="252"/>
        <v>84.493849253200665</v>
      </c>
      <c r="O4063" s="32">
        <f t="shared" si="253"/>
        <v>61.308556363659974</v>
      </c>
      <c r="P4063" s="32">
        <f t="shared" si="255"/>
        <v>78.220120264021503</v>
      </c>
    </row>
    <row r="4064" spans="1:16" x14ac:dyDescent="0.2">
      <c r="A4064" s="20" t="s">
        <v>4059</v>
      </c>
      <c r="B4064" s="20" t="s">
        <v>11059</v>
      </c>
      <c r="C4064" s="20" t="s">
        <v>6892</v>
      </c>
      <c r="D4064" s="1" t="s">
        <v>14137</v>
      </c>
      <c r="E4064" s="35">
        <v>7881</v>
      </c>
      <c r="F4064" s="35">
        <v>878300</v>
      </c>
      <c r="G4064" s="37">
        <f t="shared" si="254"/>
        <v>8.9730160537401793E-3</v>
      </c>
      <c r="I4064" s="28">
        <v>2.355</v>
      </c>
      <c r="J4064" s="28">
        <v>5.5460247993469238</v>
      </c>
      <c r="K4064" s="28">
        <v>4.3137835260651265</v>
      </c>
      <c r="L4064" s="28">
        <v>37.478746351985791</v>
      </c>
      <c r="M4064" s="31"/>
      <c r="N4064" s="32">
        <f t="shared" si="252"/>
        <v>84.748172579770866</v>
      </c>
      <c r="O4064" s="32">
        <f t="shared" si="253"/>
        <v>60.835712239414022</v>
      </c>
      <c r="P4064" s="32">
        <f t="shared" si="255"/>
        <v>78.277678704424119</v>
      </c>
    </row>
    <row r="4065" spans="1:16" x14ac:dyDescent="0.2">
      <c r="A4065" s="20" t="s">
        <v>4060</v>
      </c>
      <c r="B4065" s="20" t="s">
        <v>11060</v>
      </c>
      <c r="C4065" s="20" t="s">
        <v>6892</v>
      </c>
      <c r="D4065" s="1" t="s">
        <v>14137</v>
      </c>
      <c r="E4065" s="35">
        <v>9516</v>
      </c>
      <c r="F4065" s="35">
        <v>878300</v>
      </c>
      <c r="G4065" s="37">
        <f t="shared" si="254"/>
        <v>1.0834566776727769E-2</v>
      </c>
      <c r="I4065" s="28">
        <v>1.524</v>
      </c>
      <c r="J4065" s="28">
        <v>2.3225760459899902</v>
      </c>
      <c r="K4065" s="28">
        <v>2.5858214088468845</v>
      </c>
      <c r="L4065" s="28">
        <v>38.740647330811264</v>
      </c>
      <c r="M4065" s="31"/>
      <c r="N4065" s="32">
        <f t="shared" si="252"/>
        <v>86.126758544296436</v>
      </c>
      <c r="O4065" s="32">
        <f t="shared" si="253"/>
        <v>61.760387476641185</v>
      </c>
      <c r="P4065" s="32">
        <f t="shared" si="255"/>
        <v>79.53344056222312</v>
      </c>
    </row>
    <row r="4066" spans="1:16" x14ac:dyDescent="0.2">
      <c r="A4066" s="20" t="s">
        <v>4061</v>
      </c>
      <c r="B4066" s="20" t="s">
        <v>11061</v>
      </c>
      <c r="C4066" s="20" t="s">
        <v>6892</v>
      </c>
      <c r="D4066" s="1" t="s">
        <v>14137</v>
      </c>
      <c r="E4066" s="35">
        <v>7282</v>
      </c>
      <c r="F4066" s="35">
        <v>878300</v>
      </c>
      <c r="G4066" s="37">
        <f t="shared" si="254"/>
        <v>8.2910167368780603E-3</v>
      </c>
      <c r="I4066" s="28">
        <v>2.8370000000000002</v>
      </c>
      <c r="J4066" s="28">
        <v>8.0485687255859375</v>
      </c>
      <c r="K4066" s="28">
        <v>3.2287084065431171</v>
      </c>
      <c r="L4066" s="28">
        <v>43.296759132106565</v>
      </c>
      <c r="M4066" s="31"/>
      <c r="N4066" s="32">
        <f t="shared" si="252"/>
        <v>88.333564515490153</v>
      </c>
      <c r="O4066" s="32">
        <f t="shared" si="253"/>
        <v>64.592734594262325</v>
      </c>
      <c r="P4066" s="32">
        <f t="shared" si="255"/>
        <v>81.909512267645994</v>
      </c>
    </row>
    <row r="4067" spans="1:16" x14ac:dyDescent="0.2">
      <c r="A4067" s="20" t="s">
        <v>4062</v>
      </c>
      <c r="B4067" s="20" t="s">
        <v>11062</v>
      </c>
      <c r="C4067" s="20" t="s">
        <v>6892</v>
      </c>
      <c r="D4067" s="1" t="s">
        <v>14137</v>
      </c>
      <c r="E4067" s="35">
        <v>8018</v>
      </c>
      <c r="F4067" s="35">
        <v>878300</v>
      </c>
      <c r="G4067" s="37">
        <f t="shared" si="254"/>
        <v>9.1289992030058071E-3</v>
      </c>
      <c r="I4067" s="28">
        <v>0.67900000000000005</v>
      </c>
      <c r="J4067" s="28">
        <v>0.46104100346565247</v>
      </c>
      <c r="K4067" s="28">
        <v>3.7950995170373938</v>
      </c>
      <c r="L4067" s="28">
        <v>37.488151658767769</v>
      </c>
      <c r="M4067" s="31"/>
      <c r="N4067" s="32">
        <f t="shared" si="252"/>
        <v>82.773813203138118</v>
      </c>
      <c r="O4067" s="32">
        <f t="shared" si="253"/>
        <v>59.424361822089715</v>
      </c>
      <c r="P4067" s="32">
        <f t="shared" si="255"/>
        <v>76.45566442198573</v>
      </c>
    </row>
    <row r="4068" spans="1:16" x14ac:dyDescent="0.2">
      <c r="A4068" s="20" t="s">
        <v>4063</v>
      </c>
      <c r="B4068" s="20" t="s">
        <v>11063</v>
      </c>
      <c r="C4068" s="20" t="s">
        <v>6892</v>
      </c>
      <c r="D4068" s="1" t="s">
        <v>14137</v>
      </c>
      <c r="E4068" s="35">
        <v>7338</v>
      </c>
      <c r="F4068" s="35">
        <v>878300</v>
      </c>
      <c r="G4068" s="37">
        <f t="shared" si="254"/>
        <v>8.3547762723443011E-3</v>
      </c>
      <c r="I4068" s="28">
        <v>2.9849999999999999</v>
      </c>
      <c r="J4068" s="28">
        <v>8.9102249145507813</v>
      </c>
      <c r="K4068" s="28">
        <v>2.6771546620046895</v>
      </c>
      <c r="L4068" s="28">
        <v>40.997683292450262</v>
      </c>
      <c r="M4068" s="31"/>
      <c r="N4068" s="32">
        <f t="shared" si="252"/>
        <v>88.831646979972533</v>
      </c>
      <c r="O4068" s="32">
        <f t="shared" si="253"/>
        <v>64.163400282163593</v>
      </c>
      <c r="P4068" s="32">
        <f t="shared" si="255"/>
        <v>82.156644203100868</v>
      </c>
    </row>
    <row r="4069" spans="1:16" x14ac:dyDescent="0.2">
      <c r="A4069" s="20" t="s">
        <v>4064</v>
      </c>
      <c r="B4069" s="20" t="s">
        <v>11064</v>
      </c>
      <c r="C4069" s="20" t="s">
        <v>6892</v>
      </c>
      <c r="D4069" s="1" t="s">
        <v>14137</v>
      </c>
      <c r="E4069" s="35">
        <v>6707</v>
      </c>
      <c r="F4069" s="35">
        <v>878300</v>
      </c>
      <c r="G4069" s="37">
        <f t="shared" si="254"/>
        <v>7.6363429352157581E-3</v>
      </c>
      <c r="I4069" s="28">
        <v>5.4249999999999998</v>
      </c>
      <c r="J4069" s="28">
        <v>29.430625915527344</v>
      </c>
      <c r="K4069" s="28">
        <v>2.6329836691523232</v>
      </c>
      <c r="L4069" s="28">
        <v>46.128224243327864</v>
      </c>
      <c r="M4069" s="31"/>
      <c r="N4069" s="32">
        <f t="shared" si="252"/>
        <v>93.806517319444069</v>
      </c>
      <c r="O4069" s="32">
        <f t="shared" si="253"/>
        <v>68.658087300886208</v>
      </c>
      <c r="P4069" s="32">
        <f t="shared" si="255"/>
        <v>87.001581311456661</v>
      </c>
    </row>
    <row r="4070" spans="1:16" x14ac:dyDescent="0.2">
      <c r="A4070" s="20" t="s">
        <v>4065</v>
      </c>
      <c r="B4070" s="20" t="s">
        <v>11065</v>
      </c>
      <c r="C4070" s="20" t="s">
        <v>6892</v>
      </c>
      <c r="D4070" s="1" t="s">
        <v>14137</v>
      </c>
      <c r="E4070" s="35">
        <v>6619</v>
      </c>
      <c r="F4070" s="35">
        <v>878300</v>
      </c>
      <c r="G4070" s="37">
        <f t="shared" si="254"/>
        <v>7.5361493794830923E-3</v>
      </c>
      <c r="I4070" s="28">
        <v>25.588000000000001</v>
      </c>
      <c r="J4070" s="28">
        <v>654.7457275390625</v>
      </c>
      <c r="K4070" s="28">
        <v>-1.144201148061361</v>
      </c>
      <c r="L4070" s="28">
        <v>45.461399002870522</v>
      </c>
      <c r="M4070" s="31"/>
      <c r="N4070" s="32">
        <f t="shared" si="252"/>
        <v>124.29578629414674</v>
      </c>
      <c r="O4070" s="32">
        <f t="shared" si="253"/>
        <v>78.390672220624367</v>
      </c>
      <c r="P4070" s="32">
        <f t="shared" si="255"/>
        <v>111.8742807178875</v>
      </c>
    </row>
    <row r="4071" spans="1:16" x14ac:dyDescent="0.2">
      <c r="A4071" s="20" t="s">
        <v>4066</v>
      </c>
      <c r="B4071" s="20" t="s">
        <v>11066</v>
      </c>
      <c r="C4071" s="20" t="s">
        <v>6892</v>
      </c>
      <c r="D4071" s="1" t="s">
        <v>14137</v>
      </c>
      <c r="E4071" s="35">
        <v>8052</v>
      </c>
      <c r="F4071" s="35">
        <v>878300</v>
      </c>
      <c r="G4071" s="37">
        <f t="shared" si="254"/>
        <v>9.1677103495388813E-3</v>
      </c>
      <c r="I4071" s="28">
        <v>20.036999999999999</v>
      </c>
      <c r="J4071" s="28">
        <v>401.48135375976562</v>
      </c>
      <c r="K4071" s="28">
        <v>0.3674040003172076</v>
      </c>
      <c r="L4071" s="28">
        <v>44.185916542473919</v>
      </c>
      <c r="M4071" s="31"/>
      <c r="N4071" s="32">
        <f t="shared" si="252"/>
        <v>115.95337617686297</v>
      </c>
      <c r="O4071" s="32">
        <f t="shared" si="253"/>
        <v>76.803422894570332</v>
      </c>
      <c r="P4071" s="32">
        <f t="shared" si="255"/>
        <v>105.35975555700308</v>
      </c>
    </row>
    <row r="4072" spans="1:16" x14ac:dyDescent="0.2">
      <c r="A4072" s="20" t="s">
        <v>4067</v>
      </c>
      <c r="B4072" s="20" t="s">
        <v>11067</v>
      </c>
      <c r="C4072" s="20" t="s">
        <v>6892</v>
      </c>
      <c r="D4072" s="1" t="s">
        <v>14137</v>
      </c>
      <c r="E4072" s="35">
        <v>6553</v>
      </c>
      <c r="F4072" s="35">
        <v>878300</v>
      </c>
      <c r="G4072" s="37">
        <f t="shared" si="254"/>
        <v>7.4610042126835932E-3</v>
      </c>
      <c r="I4072" s="28">
        <v>12.661</v>
      </c>
      <c r="J4072" s="28">
        <v>160.30091857910156</v>
      </c>
      <c r="K4072" s="28">
        <v>-0.23260392529100932</v>
      </c>
      <c r="L4072" s="28">
        <v>43.630245688997405</v>
      </c>
      <c r="M4072" s="31"/>
      <c r="N4072" s="32">
        <f t="shared" si="252"/>
        <v>107.56887905773593</v>
      </c>
      <c r="O4072" s="32">
        <f t="shared" si="253"/>
        <v>74.661290134197088</v>
      </c>
      <c r="P4072" s="32">
        <f t="shared" si="255"/>
        <v>98.664385352300286</v>
      </c>
    </row>
    <row r="4073" spans="1:16" x14ac:dyDescent="0.2">
      <c r="A4073" s="20" t="s">
        <v>4068</v>
      </c>
      <c r="B4073" s="20" t="s">
        <v>11068</v>
      </c>
      <c r="C4073" s="20" t="s">
        <v>6892</v>
      </c>
      <c r="D4073" s="1" t="s">
        <v>14137</v>
      </c>
      <c r="E4073" s="35">
        <v>7265</v>
      </c>
      <c r="F4073" s="35">
        <v>878300</v>
      </c>
      <c r="G4073" s="37">
        <f t="shared" si="254"/>
        <v>8.2716611636115215E-3</v>
      </c>
      <c r="I4073" s="28">
        <v>19.824000000000002</v>
      </c>
      <c r="J4073" s="28">
        <v>392.990966796875</v>
      </c>
      <c r="K4073" s="28">
        <v>2.9994003830766274</v>
      </c>
      <c r="L4073" s="28">
        <v>37.330626290433585</v>
      </c>
      <c r="M4073" s="31"/>
      <c r="N4073" s="32">
        <f t="shared" si="252"/>
        <v>110.48282888869304</v>
      </c>
      <c r="O4073" s="32">
        <f t="shared" si="253"/>
        <v>71.938318767646436</v>
      </c>
      <c r="P4073" s="32">
        <f t="shared" si="255"/>
        <v>100.05303567140709</v>
      </c>
    </row>
    <row r="4074" spans="1:16" x14ac:dyDescent="0.2">
      <c r="A4074" s="20" t="s">
        <v>4069</v>
      </c>
      <c r="B4074" s="20" t="s">
        <v>11069</v>
      </c>
      <c r="C4074" s="20" t="s">
        <v>6892</v>
      </c>
      <c r="D4074" s="1" t="s">
        <v>14137</v>
      </c>
      <c r="E4074" s="35">
        <v>6086</v>
      </c>
      <c r="F4074" s="35">
        <v>878300</v>
      </c>
      <c r="G4074" s="37">
        <f t="shared" si="254"/>
        <v>6.9292952294204716E-3</v>
      </c>
      <c r="I4074" s="28">
        <v>20.465</v>
      </c>
      <c r="J4074" s="28">
        <v>418.81622314453125</v>
      </c>
      <c r="K4074" s="28">
        <v>1.6140079844101936</v>
      </c>
      <c r="L4074" s="28">
        <v>40.881695695037791</v>
      </c>
      <c r="M4074" s="31"/>
      <c r="N4074" s="32">
        <f t="shared" si="252"/>
        <v>113.95036585806784</v>
      </c>
      <c r="O4074" s="32">
        <f t="shared" si="253"/>
        <v>74.539669009140397</v>
      </c>
      <c r="P4074" s="32">
        <f t="shared" si="255"/>
        <v>103.28619040499828</v>
      </c>
    </row>
    <row r="4075" spans="1:16" x14ac:dyDescent="0.2">
      <c r="A4075" s="20" t="s">
        <v>4070</v>
      </c>
      <c r="B4075" s="20" t="s">
        <v>11070</v>
      </c>
      <c r="C4075" s="20" t="s">
        <v>6892</v>
      </c>
      <c r="D4075" s="1" t="s">
        <v>14137</v>
      </c>
      <c r="E4075" s="35">
        <v>7189</v>
      </c>
      <c r="F4075" s="35">
        <v>878300</v>
      </c>
      <c r="G4075" s="37">
        <f t="shared" si="254"/>
        <v>8.1851303654787658E-3</v>
      </c>
      <c r="I4075" s="28">
        <v>15.449</v>
      </c>
      <c r="J4075" s="28">
        <v>238.67160034179687</v>
      </c>
      <c r="K4075" s="28">
        <v>6.8871165164157852E-2</v>
      </c>
      <c r="L4075" s="28">
        <v>42.455139796911951</v>
      </c>
      <c r="M4075" s="31"/>
      <c r="N4075" s="32">
        <f t="shared" si="252"/>
        <v>110.48884687054078</v>
      </c>
      <c r="O4075" s="32">
        <f t="shared" si="253"/>
        <v>75.151181535353459</v>
      </c>
      <c r="P4075" s="32">
        <f t="shared" si="255"/>
        <v>100.92679663121477</v>
      </c>
    </row>
    <row r="4076" spans="1:16" x14ac:dyDescent="0.2">
      <c r="A4076" s="20" t="s">
        <v>4071</v>
      </c>
      <c r="B4076" s="20" t="s">
        <v>11071</v>
      </c>
      <c r="C4076" s="20" t="s">
        <v>6892</v>
      </c>
      <c r="D4076" s="1" t="s">
        <v>14137</v>
      </c>
      <c r="E4076" s="35">
        <v>7748</v>
      </c>
      <c r="F4076" s="35">
        <v>878300</v>
      </c>
      <c r="G4076" s="37">
        <f t="shared" si="254"/>
        <v>8.8215871570078569E-3</v>
      </c>
      <c r="I4076" s="28">
        <v>12.459</v>
      </c>
      <c r="J4076" s="28">
        <v>155.2266845703125</v>
      </c>
      <c r="K4076" s="28">
        <v>3.0100836013970542</v>
      </c>
      <c r="L4076" s="28">
        <v>40.535105833763552</v>
      </c>
      <c r="M4076" s="31"/>
      <c r="N4076" s="32">
        <f t="shared" si="252"/>
        <v>102.05014972036777</v>
      </c>
      <c r="O4076" s="32">
        <f t="shared" si="253"/>
        <v>70.878439879830964</v>
      </c>
      <c r="P4076" s="32">
        <f t="shared" si="255"/>
        <v>93.615369077286971</v>
      </c>
    </row>
    <row r="4077" spans="1:16" x14ac:dyDescent="0.2">
      <c r="A4077" s="20" t="s">
        <v>4072</v>
      </c>
      <c r="B4077" s="20" t="s">
        <v>11072</v>
      </c>
      <c r="C4077" s="20" t="s">
        <v>6892</v>
      </c>
      <c r="D4077" s="1" t="s">
        <v>14137</v>
      </c>
      <c r="E4077" s="35">
        <v>7650</v>
      </c>
      <c r="F4077" s="35">
        <v>878300</v>
      </c>
      <c r="G4077" s="37">
        <f t="shared" si="254"/>
        <v>8.7100079699419328E-3</v>
      </c>
      <c r="I4077" s="28">
        <v>10.098000000000001</v>
      </c>
      <c r="J4077" s="28">
        <v>101.9696044921875</v>
      </c>
      <c r="K4077" s="28">
        <v>-0.50500163841567058</v>
      </c>
      <c r="L4077" s="28">
        <v>43.076078431372551</v>
      </c>
      <c r="M4077" s="31"/>
      <c r="N4077" s="32">
        <f t="shared" si="252"/>
        <v>104.33853327283333</v>
      </c>
      <c r="O4077" s="32">
        <f t="shared" si="253"/>
        <v>73.163703620954209</v>
      </c>
      <c r="P4077" s="32">
        <f t="shared" si="255"/>
        <v>95.902908437231318</v>
      </c>
    </row>
    <row r="4078" spans="1:16" x14ac:dyDescent="0.2">
      <c r="A4078" s="20" t="s">
        <v>4073</v>
      </c>
      <c r="B4078" s="20" t="s">
        <v>11073</v>
      </c>
      <c r="C4078" s="20" t="s">
        <v>6892</v>
      </c>
      <c r="D4078" s="1" t="s">
        <v>14137</v>
      </c>
      <c r="E4078" s="35">
        <v>6138</v>
      </c>
      <c r="F4078" s="35">
        <v>878300</v>
      </c>
      <c r="G4078" s="37">
        <f t="shared" si="254"/>
        <v>6.9885005123534096E-3</v>
      </c>
      <c r="I4078" s="28">
        <v>18.614000000000001</v>
      </c>
      <c r="J4078" s="28">
        <v>346.48098754882812</v>
      </c>
      <c r="K4078" s="28">
        <v>-0.98423802598082899</v>
      </c>
      <c r="L4078" s="28">
        <v>44.594656239817532</v>
      </c>
      <c r="M4078" s="31"/>
      <c r="N4078" s="32">
        <f t="shared" si="252"/>
        <v>116.29758998477163</v>
      </c>
      <c r="O4078" s="32">
        <f t="shared" si="253"/>
        <v>77.724892621161828</v>
      </c>
      <c r="P4078" s="32">
        <f t="shared" si="255"/>
        <v>105.86016955649309</v>
      </c>
    </row>
    <row r="4079" spans="1:16" x14ac:dyDescent="0.2">
      <c r="A4079" s="20" t="s">
        <v>4074</v>
      </c>
      <c r="B4079" s="20" t="s">
        <v>11074</v>
      </c>
      <c r="C4079" s="20" t="s">
        <v>6892</v>
      </c>
      <c r="D4079" s="1" t="s">
        <v>14137</v>
      </c>
      <c r="E4079" s="35">
        <v>7364</v>
      </c>
      <c r="F4079" s="35">
        <v>878300</v>
      </c>
      <c r="G4079" s="37">
        <f t="shared" si="254"/>
        <v>8.3843789138107715E-3</v>
      </c>
      <c r="I4079" s="28">
        <v>12.531000000000001</v>
      </c>
      <c r="J4079" s="28">
        <v>157.02595520019531</v>
      </c>
      <c r="K4079" s="28">
        <v>-0.91895800261287675</v>
      </c>
      <c r="L4079" s="28">
        <v>43.48261814231396</v>
      </c>
      <c r="M4079" s="31"/>
      <c r="N4079" s="32">
        <f t="shared" si="252"/>
        <v>108.32850888417082</v>
      </c>
      <c r="O4079" s="32">
        <f t="shared" si="253"/>
        <v>75.032329352893669</v>
      </c>
      <c r="P4079" s="32">
        <f t="shared" si="255"/>
        <v>99.318866101158065</v>
      </c>
    </row>
    <row r="4080" spans="1:16" x14ac:dyDescent="0.2">
      <c r="A4080" s="20" t="s">
        <v>4075</v>
      </c>
      <c r="B4080" s="20" t="s">
        <v>11075</v>
      </c>
      <c r="C4080" s="20" t="s">
        <v>6892</v>
      </c>
      <c r="D4080" s="1" t="s">
        <v>14137</v>
      </c>
      <c r="E4080" s="35">
        <v>7671</v>
      </c>
      <c r="F4080" s="35">
        <v>878300</v>
      </c>
      <c r="G4080" s="37">
        <f t="shared" si="254"/>
        <v>8.7339177957417736E-3</v>
      </c>
      <c r="I4080" s="28">
        <v>9.5289999999999999</v>
      </c>
      <c r="J4080" s="28">
        <v>90.801841735839844</v>
      </c>
      <c r="K4080" s="28">
        <v>2.8586775683021988</v>
      </c>
      <c r="L4080" s="28">
        <v>42.551297092947465</v>
      </c>
      <c r="M4080" s="31"/>
      <c r="N4080" s="32">
        <f t="shared" si="252"/>
        <v>98.692653461077867</v>
      </c>
      <c r="O4080" s="32">
        <f t="shared" si="253"/>
        <v>70.120844940990963</v>
      </c>
      <c r="P4080" s="32">
        <f t="shared" si="255"/>
        <v>90.961382424747384</v>
      </c>
    </row>
    <row r="4081" spans="1:16" x14ac:dyDescent="0.2">
      <c r="A4081" s="20" t="s">
        <v>4076</v>
      </c>
      <c r="B4081" s="20" t="s">
        <v>11076</v>
      </c>
      <c r="C4081" s="20" t="s">
        <v>6892</v>
      </c>
      <c r="D4081" s="1" t="s">
        <v>14137</v>
      </c>
      <c r="E4081" s="35">
        <v>5494</v>
      </c>
      <c r="F4081" s="35">
        <v>878300</v>
      </c>
      <c r="G4081" s="37">
        <f t="shared" si="254"/>
        <v>6.2552658544916314E-3</v>
      </c>
      <c r="I4081" s="28">
        <v>10.321999999999999</v>
      </c>
      <c r="J4081" s="28">
        <v>106.54368591308594</v>
      </c>
      <c r="K4081" s="28">
        <v>2.0544630704774476</v>
      </c>
      <c r="L4081" s="28">
        <v>42.314342919548601</v>
      </c>
      <c r="M4081" s="31"/>
      <c r="N4081" s="32">
        <f t="shared" si="252"/>
        <v>100.88062181052612</v>
      </c>
      <c r="O4081" s="32">
        <f t="shared" si="253"/>
        <v>71.115952088905061</v>
      </c>
      <c r="P4081" s="32">
        <f t="shared" si="255"/>
        <v>92.826573402532233</v>
      </c>
    </row>
    <row r="4082" spans="1:16" x14ac:dyDescent="0.2">
      <c r="A4082" s="20" t="s">
        <v>4077</v>
      </c>
      <c r="B4082" s="20" t="s">
        <v>11077</v>
      </c>
      <c r="C4082" s="20" t="s">
        <v>6892</v>
      </c>
      <c r="D4082" s="1" t="s">
        <v>14137</v>
      </c>
      <c r="E4082" s="35">
        <v>5581</v>
      </c>
      <c r="F4082" s="35">
        <v>878300</v>
      </c>
      <c r="G4082" s="37">
        <f t="shared" si="254"/>
        <v>6.3543208470909713E-3</v>
      </c>
      <c r="I4082" s="28">
        <v>11.738</v>
      </c>
      <c r="J4082" s="28">
        <v>137.7806396484375</v>
      </c>
      <c r="K4082" s="28">
        <v>-0.91362026377365058</v>
      </c>
      <c r="L4082" s="28">
        <v>47.81401182583766</v>
      </c>
      <c r="M4082" s="31"/>
      <c r="N4082" s="32">
        <f t="shared" si="252"/>
        <v>108.21995877360536</v>
      </c>
      <c r="O4082" s="32">
        <f t="shared" si="253"/>
        <v>76.451408600259043</v>
      </c>
      <c r="P4082" s="32">
        <f t="shared" si="255"/>
        <v>99.623678574935681</v>
      </c>
    </row>
    <row r="4083" spans="1:16" x14ac:dyDescent="0.2">
      <c r="A4083" s="20" t="s">
        <v>4078</v>
      </c>
      <c r="B4083" s="20" t="s">
        <v>11078</v>
      </c>
      <c r="C4083" s="20" t="s">
        <v>6892</v>
      </c>
      <c r="D4083" s="1" t="s">
        <v>14137</v>
      </c>
      <c r="E4083" s="35">
        <v>6023</v>
      </c>
      <c r="F4083" s="35">
        <v>878300</v>
      </c>
      <c r="G4083" s="37">
        <f t="shared" si="254"/>
        <v>6.8575657520209493E-3</v>
      </c>
      <c r="I4083" s="28">
        <v>10.872999999999999</v>
      </c>
      <c r="J4083" s="28">
        <v>118.22212982177734</v>
      </c>
      <c r="K4083" s="28">
        <v>1.3856437343707864</v>
      </c>
      <c r="L4083" s="28">
        <v>42.423543084841441</v>
      </c>
      <c r="M4083" s="31"/>
      <c r="N4083" s="32">
        <f t="shared" si="252"/>
        <v>102.60707879327802</v>
      </c>
      <c r="O4083" s="32">
        <f t="shared" si="253"/>
        <v>71.985348145553502</v>
      </c>
      <c r="P4083" s="32">
        <f t="shared" si="255"/>
        <v>94.321117508306259</v>
      </c>
    </row>
    <row r="4084" spans="1:16" x14ac:dyDescent="0.2">
      <c r="A4084" s="20" t="s">
        <v>4079</v>
      </c>
      <c r="B4084" s="20" t="s">
        <v>11079</v>
      </c>
      <c r="C4084" s="20" t="s">
        <v>6892</v>
      </c>
      <c r="D4084" s="1" t="s">
        <v>14137</v>
      </c>
      <c r="E4084" s="35">
        <v>5440</v>
      </c>
      <c r="F4084" s="35">
        <v>878300</v>
      </c>
      <c r="G4084" s="37">
        <f t="shared" si="254"/>
        <v>6.1937834452920415E-3</v>
      </c>
      <c r="I4084" s="28">
        <v>9.7880000000000003</v>
      </c>
      <c r="J4084" s="28">
        <v>95.804946899414063</v>
      </c>
      <c r="K4084" s="28">
        <v>-0.19209593545712575</v>
      </c>
      <c r="L4084" s="28">
        <v>45.474264705882355</v>
      </c>
      <c r="M4084" s="31"/>
      <c r="N4084" s="32">
        <f t="shared" si="252"/>
        <v>103.99829136505103</v>
      </c>
      <c r="O4084" s="32">
        <f t="shared" si="253"/>
        <v>73.75776906926184</v>
      </c>
      <c r="P4084" s="32">
        <f t="shared" si="255"/>
        <v>95.815481586503978</v>
      </c>
    </row>
    <row r="4085" spans="1:16" x14ac:dyDescent="0.2">
      <c r="A4085" s="20" t="s">
        <v>4080</v>
      </c>
      <c r="B4085" s="20" t="s">
        <v>11080</v>
      </c>
      <c r="C4085" s="20" t="s">
        <v>6892</v>
      </c>
      <c r="D4085" s="1" t="s">
        <v>14137</v>
      </c>
      <c r="E4085" s="35">
        <v>9288</v>
      </c>
      <c r="F4085" s="35">
        <v>878300</v>
      </c>
      <c r="G4085" s="37">
        <f t="shared" si="254"/>
        <v>1.0574974382329501E-2</v>
      </c>
      <c r="I4085" s="28">
        <v>6.0670000000000002</v>
      </c>
      <c r="J4085" s="28">
        <v>36.808490753173828</v>
      </c>
      <c r="K4085" s="28">
        <v>0.94370608037088999</v>
      </c>
      <c r="L4085" s="28">
        <v>42.135012919896639</v>
      </c>
      <c r="M4085" s="31"/>
      <c r="N4085" s="32">
        <f t="shared" si="252"/>
        <v>96.261402153156183</v>
      </c>
      <c r="O4085" s="32">
        <f t="shared" si="253"/>
        <v>68.73737161405721</v>
      </c>
      <c r="P4085" s="32">
        <f t="shared" si="255"/>
        <v>88.813650291022242</v>
      </c>
    </row>
    <row r="4086" spans="1:16" x14ac:dyDescent="0.2">
      <c r="A4086" s="20" t="s">
        <v>4081</v>
      </c>
      <c r="B4086" s="20" t="s">
        <v>11081</v>
      </c>
      <c r="C4086" s="20" t="s">
        <v>6892</v>
      </c>
      <c r="D4086" s="1" t="s">
        <v>14137</v>
      </c>
      <c r="E4086" s="35">
        <v>5829</v>
      </c>
      <c r="F4086" s="35">
        <v>878300</v>
      </c>
      <c r="G4086" s="37">
        <f t="shared" si="254"/>
        <v>6.6366845041557557E-3</v>
      </c>
      <c r="I4086" s="28">
        <v>4.5780000000000003</v>
      </c>
      <c r="J4086" s="28">
        <v>20.958084106445313</v>
      </c>
      <c r="K4086" s="28">
        <v>-1.1363291068468908</v>
      </c>
      <c r="L4086" s="28">
        <v>44.448962086121121</v>
      </c>
      <c r="M4086" s="31"/>
      <c r="N4086" s="32">
        <f t="shared" si="252"/>
        <v>97.443099163256505</v>
      </c>
      <c r="O4086" s="32">
        <f t="shared" si="253"/>
        <v>69.932069079936952</v>
      </c>
      <c r="P4086" s="32">
        <f t="shared" si="255"/>
        <v>89.998865105994994</v>
      </c>
    </row>
    <row r="4087" spans="1:16" x14ac:dyDescent="0.2">
      <c r="A4087" s="20" t="s">
        <v>4082</v>
      </c>
      <c r="B4087" s="20" t="s">
        <v>11082</v>
      </c>
      <c r="C4087" s="20" t="s">
        <v>6892</v>
      </c>
      <c r="D4087" s="1" t="s">
        <v>14137</v>
      </c>
      <c r="E4087" s="35">
        <v>5807</v>
      </c>
      <c r="F4087" s="35">
        <v>878300</v>
      </c>
      <c r="G4087" s="37">
        <f t="shared" si="254"/>
        <v>6.611636115222589E-3</v>
      </c>
      <c r="I4087" s="28">
        <v>1.0640000000000001</v>
      </c>
      <c r="J4087" s="28">
        <v>1.1320960521697998</v>
      </c>
      <c r="K4087" s="28">
        <v>2.966275462566367</v>
      </c>
      <c r="L4087" s="28">
        <v>42.239194076115034</v>
      </c>
      <c r="M4087" s="31"/>
      <c r="N4087" s="32">
        <f t="shared" si="252"/>
        <v>85.624498283100962</v>
      </c>
      <c r="O4087" s="32">
        <f t="shared" si="253"/>
        <v>62.47561419661951</v>
      </c>
      <c r="P4087" s="32">
        <f t="shared" si="255"/>
        <v>79.36062118426895</v>
      </c>
    </row>
    <row r="4088" spans="1:16" x14ac:dyDescent="0.2">
      <c r="A4088" s="20" t="s">
        <v>4083</v>
      </c>
      <c r="B4088" s="20" t="s">
        <v>11083</v>
      </c>
      <c r="C4088" s="20" t="s">
        <v>6892</v>
      </c>
      <c r="D4088" s="1" t="s">
        <v>14137</v>
      </c>
      <c r="E4088" s="35">
        <v>6169</v>
      </c>
      <c r="F4088" s="35">
        <v>878300</v>
      </c>
      <c r="G4088" s="37">
        <f t="shared" si="254"/>
        <v>7.0237959694865078E-3</v>
      </c>
      <c r="I4088" s="28">
        <v>1.623</v>
      </c>
      <c r="J4088" s="28">
        <v>2.6341290473937988</v>
      </c>
      <c r="K4088" s="28">
        <v>3.0105604242672275</v>
      </c>
      <c r="L4088" s="28">
        <v>39.993678067758147</v>
      </c>
      <c r="M4088" s="31"/>
      <c r="N4088" s="32">
        <f t="shared" si="252"/>
        <v>85.967740198690436</v>
      </c>
      <c r="O4088" s="32">
        <f t="shared" si="253"/>
        <v>62.090197401932848</v>
      </c>
      <c r="P4088" s="32">
        <f t="shared" si="255"/>
        <v>79.506694692469452</v>
      </c>
    </row>
    <row r="4089" spans="1:16" x14ac:dyDescent="0.2">
      <c r="A4089" s="20" t="s">
        <v>4084</v>
      </c>
      <c r="B4089" s="20" t="s">
        <v>11084</v>
      </c>
      <c r="C4089" s="20" t="s">
        <v>6892</v>
      </c>
      <c r="D4089" s="1" t="s">
        <v>14137</v>
      </c>
      <c r="E4089" s="35">
        <v>5790</v>
      </c>
      <c r="F4089" s="35">
        <v>878300</v>
      </c>
      <c r="G4089" s="37">
        <f t="shared" si="254"/>
        <v>6.5922805419560511E-3</v>
      </c>
      <c r="I4089" s="28">
        <v>2.7160000000000002</v>
      </c>
      <c r="J4089" s="28">
        <v>7.3766560554504395</v>
      </c>
      <c r="K4089" s="28">
        <v>3.2041318581414737</v>
      </c>
      <c r="L4089" s="28">
        <v>45.668221070811747</v>
      </c>
      <c r="M4089" s="31"/>
      <c r="N4089" s="32">
        <f t="shared" si="252"/>
        <v>88.704198081158708</v>
      </c>
      <c r="O4089" s="32">
        <f t="shared" si="253"/>
        <v>65.498692134958944</v>
      </c>
      <c r="P4089" s="32">
        <f t="shared" si="255"/>
        <v>82.424999623031027</v>
      </c>
    </row>
    <row r="4090" spans="1:16" x14ac:dyDescent="0.2">
      <c r="A4090" s="20" t="s">
        <v>4085</v>
      </c>
      <c r="B4090" s="20" t="s">
        <v>11085</v>
      </c>
      <c r="C4090" s="20" t="s">
        <v>6892</v>
      </c>
      <c r="D4090" s="1" t="s">
        <v>14137</v>
      </c>
      <c r="E4090" s="35">
        <v>8528</v>
      </c>
      <c r="F4090" s="35">
        <v>878300</v>
      </c>
      <c r="G4090" s="37">
        <f t="shared" si="254"/>
        <v>9.7096664010019353E-3</v>
      </c>
      <c r="I4090" s="28">
        <v>2.9620000000000002</v>
      </c>
      <c r="J4090" s="28">
        <v>8.7734441757202148</v>
      </c>
      <c r="K4090" s="28">
        <v>3.5908440128715715</v>
      </c>
      <c r="L4090" s="28">
        <v>37.966346153846153</v>
      </c>
      <c r="M4090" s="31"/>
      <c r="N4090" s="32">
        <f t="shared" si="252"/>
        <v>86.835838809057805</v>
      </c>
      <c r="O4090" s="32">
        <f t="shared" si="253"/>
        <v>62.184204940957436</v>
      </c>
      <c r="P4090" s="32">
        <f t="shared" si="255"/>
        <v>80.165331312527499</v>
      </c>
    </row>
    <row r="4091" spans="1:16" x14ac:dyDescent="0.2">
      <c r="A4091" s="20" t="s">
        <v>4086</v>
      </c>
      <c r="B4091" s="20" t="s">
        <v>11086</v>
      </c>
      <c r="C4091" s="20" t="s">
        <v>6892</v>
      </c>
      <c r="D4091" s="1" t="s">
        <v>14137</v>
      </c>
      <c r="E4091" s="35">
        <v>5800</v>
      </c>
      <c r="F4091" s="35">
        <v>878300</v>
      </c>
      <c r="G4091" s="37">
        <f t="shared" si="254"/>
        <v>6.6036661732893085E-3</v>
      </c>
      <c r="I4091" s="28">
        <v>5.65</v>
      </c>
      <c r="J4091" s="28">
        <v>31.922500610351563</v>
      </c>
      <c r="K4091" s="28">
        <v>0.36351850481816522</v>
      </c>
      <c r="L4091" s="28">
        <v>48.45086206896552</v>
      </c>
      <c r="M4091" s="31"/>
      <c r="N4091" s="32">
        <f t="shared" si="252"/>
        <v>97.855570179648282</v>
      </c>
      <c r="O4091" s="32">
        <f t="shared" si="253"/>
        <v>71.494983940385481</v>
      </c>
      <c r="P4091" s="32">
        <f t="shared" si="255"/>
        <v>90.722635743628032</v>
      </c>
    </row>
    <row r="4092" spans="1:16" x14ac:dyDescent="0.2">
      <c r="A4092" s="20" t="s">
        <v>4087</v>
      </c>
      <c r="B4092" s="20" t="s">
        <v>11087</v>
      </c>
      <c r="C4092" s="20" t="s">
        <v>6892</v>
      </c>
      <c r="D4092" s="1" t="s">
        <v>14137</v>
      </c>
      <c r="E4092" s="35">
        <v>8302</v>
      </c>
      <c r="F4092" s="35">
        <v>878300</v>
      </c>
      <c r="G4092" s="37">
        <f t="shared" si="254"/>
        <v>9.4523511328703184E-3</v>
      </c>
      <c r="I4092" s="28">
        <v>3.8620000000000001</v>
      </c>
      <c r="J4092" s="28">
        <v>14.915043830871582</v>
      </c>
      <c r="K4092" s="28">
        <v>0.30076332538748263</v>
      </c>
      <c r="L4092" s="28">
        <v>42.866899542278972</v>
      </c>
      <c r="M4092" s="31"/>
      <c r="N4092" s="32">
        <f t="shared" si="252"/>
        <v>93.963283675181358</v>
      </c>
      <c r="O4092" s="32">
        <f t="shared" si="253"/>
        <v>67.543765020505859</v>
      </c>
      <c r="P4092" s="32">
        <f t="shared" si="255"/>
        <v>86.814402664548552</v>
      </c>
    </row>
    <row r="4093" spans="1:16" x14ac:dyDescent="0.2">
      <c r="A4093" s="20" t="s">
        <v>4088</v>
      </c>
      <c r="B4093" s="20" t="s">
        <v>11088</v>
      </c>
      <c r="C4093" s="20" t="s">
        <v>6892</v>
      </c>
      <c r="D4093" s="1" t="s">
        <v>14137</v>
      </c>
      <c r="E4093" s="35">
        <v>9415</v>
      </c>
      <c r="F4093" s="35">
        <v>878300</v>
      </c>
      <c r="G4093" s="37">
        <f t="shared" si="254"/>
        <v>1.0719571900261869E-2</v>
      </c>
      <c r="I4093" s="28">
        <v>13.253</v>
      </c>
      <c r="J4093" s="28">
        <v>175.64201354980469</v>
      </c>
      <c r="K4093" s="28">
        <v>-0.99287326665791387</v>
      </c>
      <c r="L4093" s="28">
        <v>44.239192777482742</v>
      </c>
      <c r="M4093" s="31"/>
      <c r="N4093" s="32">
        <f t="shared" si="252"/>
        <v>109.55598830862235</v>
      </c>
      <c r="O4093" s="32">
        <f t="shared" si="253"/>
        <v>75.764225143372698</v>
      </c>
      <c r="P4093" s="32">
        <f t="shared" si="255"/>
        <v>100.41224511006476</v>
      </c>
    </row>
    <row r="4094" spans="1:16" x14ac:dyDescent="0.2">
      <c r="A4094" s="20" t="s">
        <v>4089</v>
      </c>
      <c r="B4094" s="20" t="s">
        <v>11089</v>
      </c>
      <c r="C4094" s="20" t="s">
        <v>6892</v>
      </c>
      <c r="D4094" s="1" t="s">
        <v>14137</v>
      </c>
      <c r="E4094" s="35">
        <v>6381</v>
      </c>
      <c r="F4094" s="35">
        <v>878300</v>
      </c>
      <c r="G4094" s="37">
        <f t="shared" si="254"/>
        <v>7.2651713537515653E-3</v>
      </c>
      <c r="I4094" s="28">
        <v>19.527999999999999</v>
      </c>
      <c r="J4094" s="28">
        <v>381.3427734375</v>
      </c>
      <c r="K4094" s="28">
        <v>-1.459079593703885</v>
      </c>
      <c r="L4094" s="28">
        <v>47.159849553361539</v>
      </c>
      <c r="M4094" s="31"/>
      <c r="N4094" s="32">
        <f t="shared" si="252"/>
        <v>118.60059438528384</v>
      </c>
      <c r="O4094" s="32">
        <f t="shared" si="253"/>
        <v>79.327127173700944</v>
      </c>
      <c r="P4094" s="32">
        <f t="shared" si="255"/>
        <v>107.97355202162942</v>
      </c>
    </row>
    <row r="4095" spans="1:16" x14ac:dyDescent="0.2">
      <c r="A4095" s="20" t="s">
        <v>4090</v>
      </c>
      <c r="B4095" s="20" t="s">
        <v>11090</v>
      </c>
      <c r="C4095" s="20" t="s">
        <v>6892</v>
      </c>
      <c r="D4095" s="1" t="s">
        <v>14137</v>
      </c>
      <c r="E4095" s="35">
        <v>6070</v>
      </c>
      <c r="F4095" s="35">
        <v>878300</v>
      </c>
      <c r="G4095" s="37">
        <f t="shared" si="254"/>
        <v>6.9110782192872595E-3</v>
      </c>
      <c r="I4095" s="28">
        <v>2.3170000000000002</v>
      </c>
      <c r="J4095" s="28">
        <v>5.3684887886047363</v>
      </c>
      <c r="K4095" s="28">
        <v>-0.35429782098411666</v>
      </c>
      <c r="L4095" s="28">
        <v>40.083525535420101</v>
      </c>
      <c r="M4095" s="31"/>
      <c r="N4095" s="32">
        <f t="shared" si="252"/>
        <v>91.833301746519936</v>
      </c>
      <c r="O4095" s="32">
        <f t="shared" si="253"/>
        <v>65.305953709966843</v>
      </c>
      <c r="P4095" s="32">
        <f t="shared" si="255"/>
        <v>84.655243087703269</v>
      </c>
    </row>
    <row r="4096" spans="1:16" x14ac:dyDescent="0.2">
      <c r="A4096" s="20" t="s">
        <v>4091</v>
      </c>
      <c r="B4096" s="20" t="s">
        <v>11091</v>
      </c>
      <c r="C4096" s="20" t="s">
        <v>6892</v>
      </c>
      <c r="D4096" s="1" t="s">
        <v>14137</v>
      </c>
      <c r="E4096" s="35">
        <v>7883</v>
      </c>
      <c r="F4096" s="35">
        <v>878300</v>
      </c>
      <c r="G4096" s="37">
        <f t="shared" si="254"/>
        <v>8.9752931800068311E-3</v>
      </c>
      <c r="I4096" s="28">
        <v>17.369</v>
      </c>
      <c r="J4096" s="28">
        <v>301.68215942382812</v>
      </c>
      <c r="K4096" s="28">
        <v>-1.0029908421920111</v>
      </c>
      <c r="L4096" s="28">
        <v>44.795128758087024</v>
      </c>
      <c r="M4096" s="31"/>
      <c r="N4096" s="32">
        <f t="shared" si="252"/>
        <v>114.88416180382018</v>
      </c>
      <c r="O4096" s="32">
        <f t="shared" si="253"/>
        <v>77.532233867666804</v>
      </c>
      <c r="P4096" s="32">
        <f t="shared" si="255"/>
        <v>104.77707045883702</v>
      </c>
    </row>
    <row r="4097" spans="1:16" x14ac:dyDescent="0.2">
      <c r="A4097" s="20" t="s">
        <v>4092</v>
      </c>
      <c r="B4097" s="20" t="s">
        <v>11092</v>
      </c>
      <c r="C4097" s="20" t="s">
        <v>6893</v>
      </c>
      <c r="D4097" s="1" t="s">
        <v>14139</v>
      </c>
      <c r="E4097" s="35">
        <v>8184</v>
      </c>
      <c r="F4097" s="35">
        <v>264375</v>
      </c>
      <c r="G4097" s="37">
        <f t="shared" si="254"/>
        <v>3.0956028368794325E-2</v>
      </c>
      <c r="I4097" s="28">
        <v>10.343999999999999</v>
      </c>
      <c r="J4097" s="28">
        <v>106.99833679199219</v>
      </c>
      <c r="K4097" s="28">
        <v>2.6144577046826307</v>
      </c>
      <c r="L4097" s="28">
        <v>44.258431085043988</v>
      </c>
      <c r="M4097" s="31"/>
      <c r="N4097" s="32">
        <f t="shared" si="252"/>
        <v>100.55592028194738</v>
      </c>
      <c r="O4097" s="32">
        <f t="shared" si="253"/>
        <v>71.549563475561996</v>
      </c>
      <c r="P4097" s="32">
        <f t="shared" si="255"/>
        <v>92.70706443899239</v>
      </c>
    </row>
    <row r="4098" spans="1:16" x14ac:dyDescent="0.2">
      <c r="A4098" s="20" t="s">
        <v>4093</v>
      </c>
      <c r="B4098" s="20" t="s">
        <v>11093</v>
      </c>
      <c r="C4098" s="20" t="s">
        <v>6893</v>
      </c>
      <c r="D4098" s="1" t="s">
        <v>14139</v>
      </c>
      <c r="E4098" s="35">
        <v>7202</v>
      </c>
      <c r="F4098" s="35">
        <v>264375</v>
      </c>
      <c r="G4098" s="37">
        <f t="shared" si="254"/>
        <v>2.724160756501182E-2</v>
      </c>
      <c r="I4098" s="28">
        <v>7.9349999999999996</v>
      </c>
      <c r="J4098" s="28">
        <v>62.964225769042969</v>
      </c>
      <c r="K4098" s="28">
        <v>-0.44206113497306643</v>
      </c>
      <c r="L4098" s="28">
        <v>48.28103304637601</v>
      </c>
      <c r="M4098" s="31"/>
      <c r="N4098" s="32">
        <f t="shared" si="252"/>
        <v>102.33127822475038</v>
      </c>
      <c r="O4098" s="32">
        <f t="shared" si="253"/>
        <v>73.842746178982736</v>
      </c>
      <c r="P4098" s="32">
        <f t="shared" si="255"/>
        <v>94.622541043547031</v>
      </c>
    </row>
    <row r="4099" spans="1:16" x14ac:dyDescent="0.2">
      <c r="A4099" s="20" t="s">
        <v>4094</v>
      </c>
      <c r="B4099" s="20" t="s">
        <v>11094</v>
      </c>
      <c r="C4099" s="20" t="s">
        <v>6892</v>
      </c>
      <c r="D4099" s="1" t="s">
        <v>14137</v>
      </c>
      <c r="E4099" s="35">
        <v>11963</v>
      </c>
      <c r="F4099" s="35">
        <v>878300</v>
      </c>
      <c r="G4099" s="37">
        <f t="shared" si="254"/>
        <v>1.3620630763975862E-2</v>
      </c>
      <c r="I4099" s="28">
        <v>12.238</v>
      </c>
      <c r="J4099" s="28">
        <v>149.76864624023437</v>
      </c>
      <c r="K4099" s="28">
        <v>3.631176917574825</v>
      </c>
      <c r="L4099" s="28">
        <v>40.361614979520191</v>
      </c>
      <c r="M4099" s="31"/>
      <c r="N4099" s="32">
        <f t="shared" si="252"/>
        <v>100.84244540668381</v>
      </c>
      <c r="O4099" s="32">
        <f t="shared" si="253"/>
        <v>70.237135767022551</v>
      </c>
      <c r="P4099" s="32">
        <f t="shared" si="255"/>
        <v>92.560927496864082</v>
      </c>
    </row>
    <row r="4100" spans="1:16" x14ac:dyDescent="0.2">
      <c r="A4100" s="20" t="s">
        <v>4095</v>
      </c>
      <c r="B4100" s="20" t="s">
        <v>11095</v>
      </c>
      <c r="C4100" s="20" t="s">
        <v>6892</v>
      </c>
      <c r="D4100" s="1" t="s">
        <v>14137</v>
      </c>
      <c r="E4100" s="35">
        <v>6334</v>
      </c>
      <c r="F4100" s="35">
        <v>878300</v>
      </c>
      <c r="G4100" s="37">
        <f t="shared" si="254"/>
        <v>7.211658886485256E-3</v>
      </c>
      <c r="I4100" s="28">
        <v>14.933</v>
      </c>
      <c r="J4100" s="28">
        <v>222.99449157714844</v>
      </c>
      <c r="K4100" s="28">
        <v>-0.64696519250018114</v>
      </c>
      <c r="L4100" s="28">
        <v>44.730344174297443</v>
      </c>
      <c r="M4100" s="31"/>
      <c r="N4100" s="32">
        <f t="shared" si="252"/>
        <v>111.3496103836375</v>
      </c>
      <c r="O4100" s="32">
        <f t="shared" si="253"/>
        <v>76.447201627786029</v>
      </c>
      <c r="P4100" s="32">
        <f t="shared" si="255"/>
        <v>101.90533660857787</v>
      </c>
    </row>
    <row r="4101" spans="1:16" x14ac:dyDescent="0.2">
      <c r="A4101" s="20" t="s">
        <v>4096</v>
      </c>
      <c r="B4101" s="20" t="s">
        <v>11096</v>
      </c>
      <c r="C4101" s="20" t="s">
        <v>6893</v>
      </c>
      <c r="D4101" s="1" t="s">
        <v>14139</v>
      </c>
      <c r="E4101" s="35">
        <v>5639</v>
      </c>
      <c r="F4101" s="35">
        <v>264375</v>
      </c>
      <c r="G4101" s="37">
        <f t="shared" si="254"/>
        <v>2.1329550827423167E-2</v>
      </c>
      <c r="I4101" s="28">
        <v>13.457000000000001</v>
      </c>
      <c r="J4101" s="28">
        <v>181.09085083007812</v>
      </c>
      <c r="K4101" s="28">
        <v>1.9752109423779567</v>
      </c>
      <c r="L4101" s="28">
        <v>46.302535910622453</v>
      </c>
      <c r="M4101" s="31"/>
      <c r="N4101" s="32">
        <f t="shared" si="252"/>
        <v>106.10744661715623</v>
      </c>
      <c r="O4101" s="32">
        <f t="shared" si="253"/>
        <v>74.576654935177984</v>
      </c>
      <c r="P4101" s="32">
        <f t="shared" si="255"/>
        <v>97.575501699771365</v>
      </c>
    </row>
    <row r="4102" spans="1:16" x14ac:dyDescent="0.2">
      <c r="A4102" s="20" t="s">
        <v>4097</v>
      </c>
      <c r="B4102" s="20" t="s">
        <v>11097</v>
      </c>
      <c r="C4102" s="20" t="s">
        <v>6892</v>
      </c>
      <c r="D4102" s="1" t="s">
        <v>14137</v>
      </c>
      <c r="E4102" s="35">
        <v>7085</v>
      </c>
      <c r="F4102" s="35">
        <v>878300</v>
      </c>
      <c r="G4102" s="37">
        <f t="shared" si="254"/>
        <v>8.066719799612888E-3</v>
      </c>
      <c r="I4102" s="28">
        <v>14.762</v>
      </c>
      <c r="J4102" s="28">
        <v>217.91664123535156</v>
      </c>
      <c r="K4102" s="28">
        <v>-0.50833246903682239</v>
      </c>
      <c r="L4102" s="28">
        <v>46.628793225123502</v>
      </c>
      <c r="M4102" s="31"/>
      <c r="N4102" s="32">
        <f t="shared" si="252"/>
        <v>111.35924504502309</v>
      </c>
      <c r="O4102" s="32">
        <f t="shared" si="253"/>
        <v>77.087263890761548</v>
      </c>
      <c r="P4102" s="32">
        <f t="shared" si="255"/>
        <v>102.0855592344337</v>
      </c>
    </row>
    <row r="4103" spans="1:16" x14ac:dyDescent="0.2">
      <c r="A4103" s="20" t="s">
        <v>4098</v>
      </c>
      <c r="B4103" s="20" t="s">
        <v>11098</v>
      </c>
      <c r="C4103" s="20" t="s">
        <v>6892</v>
      </c>
      <c r="D4103" s="1" t="s">
        <v>14137</v>
      </c>
      <c r="E4103" s="35">
        <v>6275</v>
      </c>
      <c r="F4103" s="35">
        <v>878300</v>
      </c>
      <c r="G4103" s="37">
        <f t="shared" si="254"/>
        <v>7.1444836616190366E-3</v>
      </c>
      <c r="I4103" s="28">
        <v>9.8960000000000008</v>
      </c>
      <c r="J4103" s="28">
        <v>97.930816650390625</v>
      </c>
      <c r="K4103" s="28">
        <v>0.27293451492115484</v>
      </c>
      <c r="L4103" s="28">
        <v>49.038406374501989</v>
      </c>
      <c r="M4103" s="31"/>
      <c r="N4103" s="32">
        <f t="shared" ref="N4103:N4166" si="256">SUMPRODUCT(I4103:L4103,$I$4:$L$4) + $L$1</f>
        <v>104.28832273300168</v>
      </c>
      <c r="O4103" s="32">
        <f t="shared" ref="O4103:O4166" si="257">SUMPRODUCT(I4103:L4103,$I$5:$L$5) + $L$2</f>
        <v>75.006626423812634</v>
      </c>
      <c r="P4103" s="32">
        <f t="shared" si="255"/>
        <v>96.364962529509384</v>
      </c>
    </row>
    <row r="4104" spans="1:16" x14ac:dyDescent="0.2">
      <c r="A4104" s="20" t="s">
        <v>4099</v>
      </c>
      <c r="B4104" s="20" t="s">
        <v>11099</v>
      </c>
      <c r="C4104" s="20" t="s">
        <v>6892</v>
      </c>
      <c r="D4104" s="1" t="s">
        <v>14137</v>
      </c>
      <c r="E4104" s="35">
        <v>6371</v>
      </c>
      <c r="F4104" s="35">
        <v>878300</v>
      </c>
      <c r="G4104" s="37">
        <f t="shared" ref="G4104:G4167" si="258">SUM(E4104/F4104)</f>
        <v>7.2537857224183079E-3</v>
      </c>
      <c r="I4104" s="28">
        <v>25.861999999999998</v>
      </c>
      <c r="J4104" s="28">
        <v>668.843017578125</v>
      </c>
      <c r="K4104" s="28">
        <v>1.4728269782880106</v>
      </c>
      <c r="L4104" s="28">
        <v>45.421597865327264</v>
      </c>
      <c r="M4104" s="31"/>
      <c r="N4104" s="32">
        <f t="shared" si="256"/>
        <v>120.87811328567443</v>
      </c>
      <c r="O4104" s="32">
        <f t="shared" si="257"/>
        <v>76.424220056032539</v>
      </c>
      <c r="P4104" s="32">
        <f t="shared" ref="P4104:P4167" si="259">SUM(N4104*$P$1)+($P$2*O4104)</f>
        <v>108.84929484609833</v>
      </c>
    </row>
    <row r="4105" spans="1:16" x14ac:dyDescent="0.2">
      <c r="A4105" s="20" t="s">
        <v>4100</v>
      </c>
      <c r="B4105" s="20" t="s">
        <v>11100</v>
      </c>
      <c r="C4105" s="20" t="s">
        <v>6893</v>
      </c>
      <c r="D4105" s="1" t="s">
        <v>14139</v>
      </c>
      <c r="E4105" s="35">
        <v>5389</v>
      </c>
      <c r="F4105" s="35">
        <v>264375</v>
      </c>
      <c r="G4105" s="37">
        <f t="shared" si="258"/>
        <v>2.0383924349881798E-2</v>
      </c>
      <c r="I4105" s="28">
        <v>30.501000000000001</v>
      </c>
      <c r="J4105" s="28">
        <v>930.31097412109375</v>
      </c>
      <c r="K4105" s="28">
        <v>-0.59582012316996669</v>
      </c>
      <c r="L4105" s="28">
        <v>51.420115049174242</v>
      </c>
      <c r="M4105" s="31"/>
      <c r="N4105" s="32">
        <f t="shared" si="256"/>
        <v>129.44158480000033</v>
      </c>
      <c r="O4105" s="32">
        <f t="shared" si="257"/>
        <v>79.174334723568791</v>
      </c>
      <c r="P4105" s="32">
        <f t="shared" si="259"/>
        <v>115.83972496957772</v>
      </c>
    </row>
    <row r="4106" spans="1:16" x14ac:dyDescent="0.2">
      <c r="A4106" s="20" t="s">
        <v>4101</v>
      </c>
      <c r="B4106" s="20" t="s">
        <v>11101</v>
      </c>
      <c r="C4106" s="20" t="s">
        <v>6892</v>
      </c>
      <c r="D4106" s="1" t="s">
        <v>14137</v>
      </c>
      <c r="E4106" s="35">
        <v>5202</v>
      </c>
      <c r="F4106" s="35">
        <v>878300</v>
      </c>
      <c r="G4106" s="37">
        <f t="shared" si="258"/>
        <v>5.9228054195605145E-3</v>
      </c>
      <c r="I4106" s="28">
        <v>27.099</v>
      </c>
      <c r="J4106" s="28">
        <v>734.35577392578125</v>
      </c>
      <c r="K4106" s="28">
        <v>-9.3536562157335343E-2</v>
      </c>
      <c r="L4106" s="28">
        <v>50.960399846212994</v>
      </c>
      <c r="M4106" s="31"/>
      <c r="N4106" s="32">
        <f t="shared" si="256"/>
        <v>125.51917978084998</v>
      </c>
      <c r="O4106" s="32">
        <f t="shared" si="257"/>
        <v>79.680781967381719</v>
      </c>
      <c r="P4106" s="32">
        <f t="shared" si="259"/>
        <v>113.11572701663607</v>
      </c>
    </row>
    <row r="4107" spans="1:16" x14ac:dyDescent="0.2">
      <c r="A4107" s="20" t="s">
        <v>4102</v>
      </c>
      <c r="B4107" s="20" t="s">
        <v>11102</v>
      </c>
      <c r="C4107" s="20" t="s">
        <v>6892</v>
      </c>
      <c r="D4107" s="1" t="s">
        <v>14137</v>
      </c>
      <c r="E4107" s="35">
        <v>5174</v>
      </c>
      <c r="F4107" s="35">
        <v>878300</v>
      </c>
      <c r="G4107" s="37">
        <f t="shared" si="258"/>
        <v>5.8909256518273941E-3</v>
      </c>
      <c r="I4107" s="28">
        <v>5.915</v>
      </c>
      <c r="J4107" s="28">
        <v>34.987224578857422</v>
      </c>
      <c r="K4107" s="28">
        <v>-0.89909620419964009</v>
      </c>
      <c r="L4107" s="28">
        <v>48.038848086586782</v>
      </c>
      <c r="M4107" s="31"/>
      <c r="N4107" s="32">
        <f t="shared" si="256"/>
        <v>99.938841783984032</v>
      </c>
      <c r="O4107" s="32">
        <f t="shared" si="257"/>
        <v>72.465412749426164</v>
      </c>
      <c r="P4107" s="32">
        <f t="shared" si="259"/>
        <v>92.504782227892889</v>
      </c>
    </row>
    <row r="4108" spans="1:16" x14ac:dyDescent="0.2">
      <c r="A4108" s="20" t="s">
        <v>4103</v>
      </c>
      <c r="B4108" s="20" t="s">
        <v>11103</v>
      </c>
      <c r="C4108" s="20" t="s">
        <v>6892</v>
      </c>
      <c r="D4108" s="1" t="s">
        <v>14137</v>
      </c>
      <c r="E4108" s="35">
        <v>7747</v>
      </c>
      <c r="F4108" s="35">
        <v>878300</v>
      </c>
      <c r="G4108" s="37">
        <f t="shared" si="258"/>
        <v>8.820448593874531E-3</v>
      </c>
      <c r="I4108" s="28">
        <v>4.335</v>
      </c>
      <c r="J4108" s="28">
        <v>18.792224884033203</v>
      </c>
      <c r="K4108" s="28">
        <v>5.2219038498350134E-2</v>
      </c>
      <c r="L4108" s="28">
        <v>43.68891183684007</v>
      </c>
      <c r="M4108" s="31"/>
      <c r="N4108" s="32">
        <f t="shared" si="256"/>
        <v>95.228146852718879</v>
      </c>
      <c r="O4108" s="32">
        <f t="shared" si="257"/>
        <v>68.518951241059995</v>
      </c>
      <c r="P4108" s="32">
        <f t="shared" si="259"/>
        <v>88.000881897092071</v>
      </c>
    </row>
    <row r="4109" spans="1:16" x14ac:dyDescent="0.2">
      <c r="A4109" s="20" t="s">
        <v>4104</v>
      </c>
      <c r="B4109" s="20" t="s">
        <v>11104</v>
      </c>
      <c r="C4109" s="20" t="s">
        <v>6892</v>
      </c>
      <c r="D4109" s="1" t="s">
        <v>14137</v>
      </c>
      <c r="E4109" s="35">
        <v>5630</v>
      </c>
      <c r="F4109" s="35">
        <v>878300</v>
      </c>
      <c r="G4109" s="37">
        <f t="shared" si="258"/>
        <v>6.4101104406239324E-3</v>
      </c>
      <c r="I4109" s="28">
        <v>14.852</v>
      </c>
      <c r="J4109" s="28">
        <v>220.5819091796875</v>
      </c>
      <c r="K4109" s="28">
        <v>-1.1426461710594229</v>
      </c>
      <c r="L4109" s="28">
        <v>47.590586145648309</v>
      </c>
      <c r="M4109" s="31"/>
      <c r="N4109" s="32">
        <f t="shared" si="256"/>
        <v>112.58008924985674</v>
      </c>
      <c r="O4109" s="32">
        <f t="shared" si="257"/>
        <v>77.994452367654233</v>
      </c>
      <c r="P4109" s="32">
        <f t="shared" si="259"/>
        <v>103.22153105734921</v>
      </c>
    </row>
    <row r="4110" spans="1:16" x14ac:dyDescent="0.2">
      <c r="A4110" s="20" t="s">
        <v>4105</v>
      </c>
      <c r="B4110" s="20" t="s">
        <v>11105</v>
      </c>
      <c r="C4110" s="20" t="s">
        <v>6893</v>
      </c>
      <c r="D4110" s="1" t="s">
        <v>14139</v>
      </c>
      <c r="E4110" s="35">
        <v>9458</v>
      </c>
      <c r="F4110" s="35">
        <v>264375</v>
      </c>
      <c r="G4110" s="37">
        <f t="shared" si="258"/>
        <v>3.5774940898345153E-2</v>
      </c>
      <c r="I4110" s="28">
        <v>12.750999999999999</v>
      </c>
      <c r="J4110" s="28">
        <v>162.58799743652344</v>
      </c>
      <c r="K4110" s="28">
        <v>0.77140023805795799</v>
      </c>
      <c r="L4110" s="28">
        <v>43.915309790653417</v>
      </c>
      <c r="M4110" s="31"/>
      <c r="N4110" s="32">
        <f t="shared" si="256"/>
        <v>106.33952778850301</v>
      </c>
      <c r="O4110" s="32">
        <f t="shared" si="257"/>
        <v>74.096578836562884</v>
      </c>
      <c r="P4110" s="32">
        <f t="shared" si="259"/>
        <v>97.61487960311544</v>
      </c>
    </row>
    <row r="4111" spans="1:16" x14ac:dyDescent="0.2">
      <c r="A4111" s="20" t="s">
        <v>4106</v>
      </c>
      <c r="B4111" s="20" t="s">
        <v>11106</v>
      </c>
      <c r="C4111" s="20" t="s">
        <v>6893</v>
      </c>
      <c r="D4111" s="1" t="s">
        <v>14139</v>
      </c>
      <c r="E4111" s="35">
        <v>6608</v>
      </c>
      <c r="F4111" s="35">
        <v>264375</v>
      </c>
      <c r="G4111" s="37">
        <f t="shared" si="258"/>
        <v>2.4994799054373521E-2</v>
      </c>
      <c r="I4111" s="28">
        <v>11.362</v>
      </c>
      <c r="J4111" s="28">
        <v>129.09504699707031</v>
      </c>
      <c r="K4111" s="28">
        <v>1.7599933679172082</v>
      </c>
      <c r="L4111" s="28">
        <v>45.237439467312349</v>
      </c>
      <c r="M4111" s="31"/>
      <c r="N4111" s="32">
        <f t="shared" si="256"/>
        <v>103.37564046098754</v>
      </c>
      <c r="O4111" s="32">
        <f t="shared" si="257"/>
        <v>73.195912115742033</v>
      </c>
      <c r="P4111" s="32">
        <f t="shared" si="259"/>
        <v>95.20928097149698</v>
      </c>
    </row>
    <row r="4112" spans="1:16" x14ac:dyDescent="0.2">
      <c r="A4112" s="20" t="s">
        <v>4107</v>
      </c>
      <c r="B4112" s="20" t="s">
        <v>11107</v>
      </c>
      <c r="C4112" s="20" t="s">
        <v>6893</v>
      </c>
      <c r="D4112" s="1" t="s">
        <v>14139</v>
      </c>
      <c r="E4112" s="35">
        <v>6692</v>
      </c>
      <c r="F4112" s="35">
        <v>264375</v>
      </c>
      <c r="G4112" s="37">
        <f t="shared" si="258"/>
        <v>2.5312529550827422E-2</v>
      </c>
      <c r="I4112" s="28">
        <v>10.465</v>
      </c>
      <c r="J4112" s="28">
        <v>109.51622772216797</v>
      </c>
      <c r="K4112" s="28">
        <v>1.8673909702071996</v>
      </c>
      <c r="L4112" s="28">
        <v>49.470113568439928</v>
      </c>
      <c r="M4112" s="31"/>
      <c r="N4112" s="32">
        <f t="shared" si="256"/>
        <v>102.93388334351101</v>
      </c>
      <c r="O4112" s="32">
        <f t="shared" si="257"/>
        <v>74.387802069728195</v>
      </c>
      <c r="P4112" s="32">
        <f t="shared" si="259"/>
        <v>95.209573865601129</v>
      </c>
    </row>
    <row r="4113" spans="1:16" x14ac:dyDescent="0.2">
      <c r="A4113" s="20" t="s">
        <v>4108</v>
      </c>
      <c r="B4113" s="20" t="s">
        <v>11108</v>
      </c>
      <c r="C4113" s="20" t="s">
        <v>6893</v>
      </c>
      <c r="D4113" s="1" t="s">
        <v>14139</v>
      </c>
      <c r="E4113" s="35">
        <v>5973</v>
      </c>
      <c r="F4113" s="35">
        <v>264375</v>
      </c>
      <c r="G4113" s="37">
        <f t="shared" si="258"/>
        <v>2.2592907801418441E-2</v>
      </c>
      <c r="I4113" s="28">
        <v>9.1999999999999993</v>
      </c>
      <c r="J4113" s="28">
        <v>84.639999389648438</v>
      </c>
      <c r="K4113" s="28">
        <v>0.30788136303928182</v>
      </c>
      <c r="L4113" s="28">
        <v>44.74518667336347</v>
      </c>
      <c r="M4113" s="31"/>
      <c r="N4113" s="32">
        <f t="shared" si="256"/>
        <v>102.30368353730154</v>
      </c>
      <c r="O4113" s="32">
        <f t="shared" si="257"/>
        <v>72.69195147113642</v>
      </c>
      <c r="P4113" s="32">
        <f t="shared" si="259"/>
        <v>94.291018665290665</v>
      </c>
    </row>
    <row r="4114" spans="1:16" x14ac:dyDescent="0.2">
      <c r="A4114" s="20" t="s">
        <v>4109</v>
      </c>
      <c r="B4114" s="20" t="s">
        <v>11109</v>
      </c>
      <c r="C4114" s="20" t="s">
        <v>6893</v>
      </c>
      <c r="D4114" s="1" t="s">
        <v>14139</v>
      </c>
      <c r="E4114" s="35">
        <v>7956</v>
      </c>
      <c r="F4114" s="35">
        <v>264375</v>
      </c>
      <c r="G4114" s="37">
        <f t="shared" si="258"/>
        <v>3.0093617021276595E-2</v>
      </c>
      <c r="I4114" s="28">
        <v>8.3109999999999999</v>
      </c>
      <c r="J4114" s="28">
        <v>69.072723388671875</v>
      </c>
      <c r="K4114" s="28">
        <v>2.8305033442114533</v>
      </c>
      <c r="L4114" s="28">
        <v>47.216189039718451</v>
      </c>
      <c r="M4114" s="31"/>
      <c r="N4114" s="32">
        <f t="shared" si="256"/>
        <v>98.034535734533009</v>
      </c>
      <c r="O4114" s="32">
        <f t="shared" si="257"/>
        <v>71.281920536495647</v>
      </c>
      <c r="P4114" s="32">
        <f t="shared" si="259"/>
        <v>90.795521834475821</v>
      </c>
    </row>
    <row r="4115" spans="1:16" x14ac:dyDescent="0.2">
      <c r="A4115" s="20" t="s">
        <v>4110</v>
      </c>
      <c r="B4115" s="20" t="s">
        <v>11110</v>
      </c>
      <c r="C4115" s="20" t="s">
        <v>6893</v>
      </c>
      <c r="D4115" s="1" t="s">
        <v>14139</v>
      </c>
      <c r="E4115" s="35">
        <v>8364</v>
      </c>
      <c r="F4115" s="35">
        <v>264375</v>
      </c>
      <c r="G4115" s="37">
        <f t="shared" si="258"/>
        <v>3.1636879432624117E-2</v>
      </c>
      <c r="I4115" s="28">
        <v>6.1539999999999999</v>
      </c>
      <c r="J4115" s="28">
        <v>37.871715545654297</v>
      </c>
      <c r="K4115" s="28">
        <v>3.0958723674079938</v>
      </c>
      <c r="L4115" s="28">
        <v>42.52797704447633</v>
      </c>
      <c r="M4115" s="31"/>
      <c r="N4115" s="32">
        <f t="shared" si="256"/>
        <v>93.451738864983241</v>
      </c>
      <c r="O4115" s="32">
        <f t="shared" si="257"/>
        <v>67.409892117059997</v>
      </c>
      <c r="P4115" s="32">
        <f t="shared" si="259"/>
        <v>86.40505243093304</v>
      </c>
    </row>
    <row r="4116" spans="1:16" x14ac:dyDescent="0.2">
      <c r="A4116" s="20" t="s">
        <v>4111</v>
      </c>
      <c r="B4116" s="20" t="s">
        <v>11111</v>
      </c>
      <c r="C4116" s="20" t="s">
        <v>6893</v>
      </c>
      <c r="D4116" s="1" t="s">
        <v>14139</v>
      </c>
      <c r="E4116" s="35">
        <v>6805</v>
      </c>
      <c r="F4116" s="35">
        <v>264375</v>
      </c>
      <c r="G4116" s="37">
        <f t="shared" si="258"/>
        <v>2.5739952718676122E-2</v>
      </c>
      <c r="I4116" s="28">
        <v>7.4340000000000002</v>
      </c>
      <c r="J4116" s="28">
        <v>55.264354705810547</v>
      </c>
      <c r="K4116" s="28">
        <v>3.9009893178083761</v>
      </c>
      <c r="L4116" s="28">
        <v>44.531520940484938</v>
      </c>
      <c r="M4116" s="31"/>
      <c r="N4116" s="32">
        <f t="shared" si="256"/>
        <v>94.658446535854722</v>
      </c>
      <c r="O4116" s="32">
        <f t="shared" si="257"/>
        <v>68.703446652502009</v>
      </c>
      <c r="P4116" s="32">
        <f t="shared" si="259"/>
        <v>87.635260071999895</v>
      </c>
    </row>
    <row r="4117" spans="1:16" x14ac:dyDescent="0.2">
      <c r="A4117" s="20" t="s">
        <v>4112</v>
      </c>
      <c r="B4117" s="20" t="s">
        <v>11112</v>
      </c>
      <c r="C4117" s="20" t="s">
        <v>6893</v>
      </c>
      <c r="D4117" s="1" t="s">
        <v>14139</v>
      </c>
      <c r="E4117" s="35">
        <v>6549</v>
      </c>
      <c r="F4117" s="35">
        <v>264375</v>
      </c>
      <c r="G4117" s="37">
        <f t="shared" si="258"/>
        <v>2.4771631205673758E-2</v>
      </c>
      <c r="I4117" s="28">
        <v>7.3890000000000002</v>
      </c>
      <c r="J4117" s="28">
        <v>54.597320556640625</v>
      </c>
      <c r="K4117" s="28">
        <v>0.61609283012462934</v>
      </c>
      <c r="L4117" s="28">
        <v>49.527103374561001</v>
      </c>
      <c r="M4117" s="31"/>
      <c r="N4117" s="32">
        <f t="shared" si="256"/>
        <v>100.32447020447721</v>
      </c>
      <c r="O4117" s="32">
        <f t="shared" si="257"/>
        <v>73.188595816254519</v>
      </c>
      <c r="P4117" s="32">
        <f t="shared" si="259"/>
        <v>92.981749859852329</v>
      </c>
    </row>
    <row r="4118" spans="1:16" x14ac:dyDescent="0.2">
      <c r="A4118" s="20" t="s">
        <v>4113</v>
      </c>
      <c r="B4118" s="20" t="s">
        <v>11113</v>
      </c>
      <c r="C4118" s="20" t="s">
        <v>6893</v>
      </c>
      <c r="D4118" s="1" t="s">
        <v>14139</v>
      </c>
      <c r="E4118" s="35">
        <v>6008</v>
      </c>
      <c r="F4118" s="35">
        <v>264375</v>
      </c>
      <c r="G4118" s="37">
        <f t="shared" si="258"/>
        <v>2.2725295508274231E-2</v>
      </c>
      <c r="I4118" s="28">
        <v>5.8019999999999996</v>
      </c>
      <c r="J4118" s="28">
        <v>33.663204193115234</v>
      </c>
      <c r="K4118" s="28">
        <v>3.2369730164347099</v>
      </c>
      <c r="L4118" s="28">
        <v>41.424600532623167</v>
      </c>
      <c r="M4118" s="31"/>
      <c r="N4118" s="32">
        <f t="shared" si="256"/>
        <v>92.479737609276839</v>
      </c>
      <c r="O4118" s="32">
        <f t="shared" si="257"/>
        <v>66.540331786210544</v>
      </c>
      <c r="P4118" s="32">
        <f t="shared" si="259"/>
        <v>85.460770756040873</v>
      </c>
    </row>
    <row r="4119" spans="1:16" x14ac:dyDescent="0.2">
      <c r="A4119" s="20" t="s">
        <v>4114</v>
      </c>
      <c r="B4119" s="20" t="s">
        <v>11114</v>
      </c>
      <c r="C4119" s="20" t="s">
        <v>6893</v>
      </c>
      <c r="D4119" s="1" t="s">
        <v>14139</v>
      </c>
      <c r="E4119" s="35">
        <v>5822</v>
      </c>
      <c r="F4119" s="35">
        <v>264375</v>
      </c>
      <c r="G4119" s="37">
        <f t="shared" si="258"/>
        <v>2.2021749408983451E-2</v>
      </c>
      <c r="I4119" s="28">
        <v>6.22</v>
      </c>
      <c r="J4119" s="28">
        <v>38.688400268554688</v>
      </c>
      <c r="K4119" s="28">
        <v>0.49757926700160182</v>
      </c>
      <c r="L4119" s="28">
        <v>42.673136379251119</v>
      </c>
      <c r="M4119" s="31"/>
      <c r="N4119" s="32">
        <f t="shared" si="256"/>
        <v>97.237528002587254</v>
      </c>
      <c r="O4119" s="32">
        <f t="shared" si="257"/>
        <v>69.419254296345485</v>
      </c>
      <c r="P4119" s="32">
        <f t="shared" si="259"/>
        <v>89.710156620597928</v>
      </c>
    </row>
    <row r="4120" spans="1:16" x14ac:dyDescent="0.2">
      <c r="A4120" s="20" t="s">
        <v>4115</v>
      </c>
      <c r="B4120" s="20" t="s">
        <v>11115</v>
      </c>
      <c r="C4120" s="20" t="s">
        <v>6893</v>
      </c>
      <c r="D4120" s="1" t="s">
        <v>14139</v>
      </c>
      <c r="E4120" s="35">
        <v>5949</v>
      </c>
      <c r="F4120" s="35">
        <v>264375</v>
      </c>
      <c r="G4120" s="37">
        <f t="shared" si="258"/>
        <v>2.2502127659574468E-2</v>
      </c>
      <c r="I4120" s="28">
        <v>4.6269999999999998</v>
      </c>
      <c r="J4120" s="28">
        <v>21.409128189086914</v>
      </c>
      <c r="K4120" s="28">
        <v>3.5547683001835839</v>
      </c>
      <c r="L4120" s="28">
        <v>38.51689359556228</v>
      </c>
      <c r="M4120" s="31"/>
      <c r="N4120" s="32">
        <f t="shared" si="256"/>
        <v>89.600135783667241</v>
      </c>
      <c r="O4120" s="32">
        <f t="shared" si="257"/>
        <v>64.033959399541601</v>
      </c>
      <c r="P4120" s="32">
        <f t="shared" si="259"/>
        <v>82.682161415704257</v>
      </c>
    </row>
    <row r="4121" spans="1:16" x14ac:dyDescent="0.2">
      <c r="A4121" s="20" t="s">
        <v>4116</v>
      </c>
      <c r="B4121" s="20" t="s">
        <v>11116</v>
      </c>
      <c r="C4121" s="20" t="s">
        <v>6893</v>
      </c>
      <c r="D4121" s="1" t="s">
        <v>14139</v>
      </c>
      <c r="E4121" s="35">
        <v>5673</v>
      </c>
      <c r="F4121" s="35">
        <v>264375</v>
      </c>
      <c r="G4121" s="37">
        <f t="shared" si="258"/>
        <v>2.1458156028368796E-2</v>
      </c>
      <c r="I4121" s="28">
        <v>5.0739999999999998</v>
      </c>
      <c r="J4121" s="28">
        <v>25.745475769042969</v>
      </c>
      <c r="K4121" s="28">
        <v>2.6657528280108442</v>
      </c>
      <c r="L4121" s="28">
        <v>42.3513132381456</v>
      </c>
      <c r="M4121" s="31"/>
      <c r="N4121" s="32">
        <f t="shared" si="256"/>
        <v>92.387127310633673</v>
      </c>
      <c r="O4121" s="32">
        <f t="shared" si="257"/>
        <v>66.716899275982314</v>
      </c>
      <c r="P4121" s="32">
        <f t="shared" si="259"/>
        <v>85.440997514167577</v>
      </c>
    </row>
    <row r="4122" spans="1:16" x14ac:dyDescent="0.2">
      <c r="A4122" s="20" t="s">
        <v>4117</v>
      </c>
      <c r="B4122" s="20" t="s">
        <v>11117</v>
      </c>
      <c r="C4122" s="20" t="s">
        <v>6893</v>
      </c>
      <c r="D4122" s="1" t="s">
        <v>14139</v>
      </c>
      <c r="E4122" s="35">
        <v>5573</v>
      </c>
      <c r="F4122" s="35">
        <v>264375</v>
      </c>
      <c r="G4122" s="37">
        <f t="shared" si="258"/>
        <v>2.1079905437352244E-2</v>
      </c>
      <c r="I4122" s="28">
        <v>4.3140000000000001</v>
      </c>
      <c r="J4122" s="28">
        <v>18.610595703125</v>
      </c>
      <c r="K4122" s="28">
        <v>3.3514079988497412</v>
      </c>
      <c r="L4122" s="28">
        <v>45.10209940785932</v>
      </c>
      <c r="M4122" s="31"/>
      <c r="N4122" s="32">
        <f t="shared" si="256"/>
        <v>90.869371420246935</v>
      </c>
      <c r="O4122" s="32">
        <f t="shared" si="257"/>
        <v>66.698120357951666</v>
      </c>
      <c r="P4122" s="32">
        <f t="shared" si="259"/>
        <v>84.328851133670838</v>
      </c>
    </row>
    <row r="4123" spans="1:16" x14ac:dyDescent="0.2">
      <c r="A4123" s="20" t="s">
        <v>4118</v>
      </c>
      <c r="B4123" s="20" t="s">
        <v>11118</v>
      </c>
      <c r="C4123" s="20" t="s">
        <v>6893</v>
      </c>
      <c r="D4123" s="1" t="s">
        <v>14139</v>
      </c>
      <c r="E4123" s="35">
        <v>7823</v>
      </c>
      <c r="F4123" s="35">
        <v>264375</v>
      </c>
      <c r="G4123" s="37">
        <f t="shared" si="258"/>
        <v>2.9590543735224586E-2</v>
      </c>
      <c r="I4123" s="28">
        <v>14.439</v>
      </c>
      <c r="J4123" s="28">
        <v>208.48472595214844</v>
      </c>
      <c r="K4123" s="28">
        <v>0.68949541333306119</v>
      </c>
      <c r="L4123" s="28">
        <v>43.694874089224086</v>
      </c>
      <c r="M4123" s="31"/>
      <c r="N4123" s="32">
        <f t="shared" si="256"/>
        <v>108.60852037774301</v>
      </c>
      <c r="O4123" s="32">
        <f t="shared" si="257"/>
        <v>74.834265798798157</v>
      </c>
      <c r="P4123" s="32">
        <f t="shared" si="259"/>
        <v>99.469514843099489</v>
      </c>
    </row>
    <row r="4124" spans="1:16" x14ac:dyDescent="0.2">
      <c r="A4124" s="20" t="s">
        <v>4119</v>
      </c>
      <c r="B4124" s="20" t="s">
        <v>11119</v>
      </c>
      <c r="C4124" s="20" t="s">
        <v>6893</v>
      </c>
      <c r="D4124" s="1" t="s">
        <v>14139</v>
      </c>
      <c r="E4124" s="35">
        <v>5660</v>
      </c>
      <c r="F4124" s="35">
        <v>264375</v>
      </c>
      <c r="G4124" s="37">
        <f t="shared" si="258"/>
        <v>2.1408983451536644E-2</v>
      </c>
      <c r="I4124" s="28">
        <v>2.109</v>
      </c>
      <c r="J4124" s="28">
        <v>4.4478812217712402</v>
      </c>
      <c r="K4124" s="28">
        <v>1.116089212616129</v>
      </c>
      <c r="L4124" s="28">
        <v>45.715724381625442</v>
      </c>
      <c r="M4124" s="31"/>
      <c r="N4124" s="32">
        <f t="shared" si="256"/>
        <v>90.685747541771775</v>
      </c>
      <c r="O4124" s="32">
        <f t="shared" si="257"/>
        <v>66.417969004560149</v>
      </c>
      <c r="P4124" s="32">
        <f t="shared" si="259"/>
        <v>84.11910780005141</v>
      </c>
    </row>
    <row r="4125" spans="1:16" x14ac:dyDescent="0.2">
      <c r="A4125" s="20" t="s">
        <v>4120</v>
      </c>
      <c r="B4125" s="20" t="s">
        <v>11120</v>
      </c>
      <c r="C4125" s="20" t="s">
        <v>6893</v>
      </c>
      <c r="D4125" s="1" t="s">
        <v>14139</v>
      </c>
      <c r="E4125" s="35">
        <v>5556</v>
      </c>
      <c r="F4125" s="35">
        <v>264375</v>
      </c>
      <c r="G4125" s="37">
        <f t="shared" si="258"/>
        <v>2.1015602836879432E-2</v>
      </c>
      <c r="I4125" s="28">
        <v>5.1669999999999998</v>
      </c>
      <c r="J4125" s="28">
        <v>26.69788932800293</v>
      </c>
      <c r="K4125" s="28">
        <v>0.35449948618987093</v>
      </c>
      <c r="L4125" s="28">
        <v>46.238660907127432</v>
      </c>
      <c r="M4125" s="31"/>
      <c r="N4125" s="32">
        <f t="shared" si="256"/>
        <v>96.644496339817763</v>
      </c>
      <c r="O4125" s="32">
        <f t="shared" si="257"/>
        <v>70.138156350289762</v>
      </c>
      <c r="P4125" s="32">
        <f t="shared" si="259"/>
        <v>89.472122267098641</v>
      </c>
    </row>
    <row r="4126" spans="1:16" x14ac:dyDescent="0.2">
      <c r="A4126" s="20" t="s">
        <v>4121</v>
      </c>
      <c r="B4126" s="20" t="s">
        <v>11121</v>
      </c>
      <c r="C4126" s="20" t="s">
        <v>6892</v>
      </c>
      <c r="D4126" s="1" t="s">
        <v>14137</v>
      </c>
      <c r="E4126" s="35">
        <v>6184</v>
      </c>
      <c r="F4126" s="35">
        <v>878300</v>
      </c>
      <c r="G4126" s="37">
        <f t="shared" si="258"/>
        <v>7.0408744164863939E-3</v>
      </c>
      <c r="I4126" s="28">
        <v>11.89</v>
      </c>
      <c r="J4126" s="28">
        <v>141.37210083007812</v>
      </c>
      <c r="K4126" s="28">
        <v>2.3141654709279469</v>
      </c>
      <c r="L4126" s="28">
        <v>47.824708926261323</v>
      </c>
      <c r="M4126" s="31"/>
      <c r="N4126" s="32">
        <f t="shared" si="256"/>
        <v>103.88733526720645</v>
      </c>
      <c r="O4126" s="32">
        <f t="shared" si="257"/>
        <v>74.188112504215269</v>
      </c>
      <c r="P4126" s="32">
        <f t="shared" si="259"/>
        <v>95.850996209858522</v>
      </c>
    </row>
    <row r="4127" spans="1:16" x14ac:dyDescent="0.2">
      <c r="A4127" s="20" t="s">
        <v>4122</v>
      </c>
      <c r="B4127" s="20" t="s">
        <v>11122</v>
      </c>
      <c r="C4127" s="20" t="s">
        <v>6892</v>
      </c>
      <c r="D4127" s="1" t="s">
        <v>14137</v>
      </c>
      <c r="E4127" s="35">
        <v>5907</v>
      </c>
      <c r="F4127" s="35">
        <v>878300</v>
      </c>
      <c r="G4127" s="37">
        <f t="shared" si="258"/>
        <v>6.7254924285551632E-3</v>
      </c>
      <c r="I4127" s="28">
        <v>11.497</v>
      </c>
      <c r="J4127" s="28">
        <v>132.18101501464844</v>
      </c>
      <c r="K4127" s="28">
        <v>2.4245031261131502</v>
      </c>
      <c r="L4127" s="28">
        <v>51.132385305569663</v>
      </c>
      <c r="M4127" s="31"/>
      <c r="N4127" s="32">
        <f t="shared" si="256"/>
        <v>103.93589456096788</v>
      </c>
      <c r="O4127" s="32">
        <f t="shared" si="257"/>
        <v>75.298558684334893</v>
      </c>
      <c r="P4127" s="32">
        <f t="shared" si="259"/>
        <v>96.186892419047908</v>
      </c>
    </row>
    <row r="4128" spans="1:16" x14ac:dyDescent="0.2">
      <c r="A4128" s="20" t="s">
        <v>4123</v>
      </c>
      <c r="B4128" s="20" t="s">
        <v>11123</v>
      </c>
      <c r="C4128" s="20" t="s">
        <v>6892</v>
      </c>
      <c r="D4128" s="1" t="s">
        <v>14137</v>
      </c>
      <c r="E4128" s="35">
        <v>5891</v>
      </c>
      <c r="F4128" s="35">
        <v>878300</v>
      </c>
      <c r="G4128" s="37">
        <f t="shared" si="258"/>
        <v>6.7072754184219511E-3</v>
      </c>
      <c r="I4128" s="28">
        <v>11.609</v>
      </c>
      <c r="J4128" s="28">
        <v>134.76887512207031</v>
      </c>
      <c r="K4128" s="28">
        <v>3.6027624961229714</v>
      </c>
      <c r="L4128" s="28">
        <v>41.776608385673057</v>
      </c>
      <c r="M4128" s="31"/>
      <c r="N4128" s="32">
        <f t="shared" si="256"/>
        <v>100.34938651554654</v>
      </c>
      <c r="O4128" s="32">
        <f t="shared" si="257"/>
        <v>70.519388424112449</v>
      </c>
      <c r="P4128" s="32">
        <f t="shared" si="259"/>
        <v>92.277660845959943</v>
      </c>
    </row>
    <row r="4129" spans="1:16" x14ac:dyDescent="0.2">
      <c r="A4129" s="20" t="s">
        <v>4124</v>
      </c>
      <c r="B4129" s="20" t="s">
        <v>11124</v>
      </c>
      <c r="C4129" s="20" t="s">
        <v>6892</v>
      </c>
      <c r="D4129" s="1" t="s">
        <v>14137</v>
      </c>
      <c r="E4129" s="35">
        <v>11651</v>
      </c>
      <c r="F4129" s="35">
        <v>878300</v>
      </c>
      <c r="G4129" s="37">
        <f t="shared" si="258"/>
        <v>1.326539906637823E-2</v>
      </c>
      <c r="I4129" s="28">
        <v>11.343999999999999</v>
      </c>
      <c r="J4129" s="28">
        <v>128.68634033203125</v>
      </c>
      <c r="K4129" s="28">
        <v>1.1598186284437277</v>
      </c>
      <c r="L4129" s="28">
        <v>39.343918976911851</v>
      </c>
      <c r="M4129" s="31"/>
      <c r="N4129" s="32">
        <f t="shared" si="256"/>
        <v>102.88435054183134</v>
      </c>
      <c r="O4129" s="32">
        <f t="shared" si="257"/>
        <v>71.113294604182812</v>
      </c>
      <c r="P4129" s="32">
        <f t="shared" si="259"/>
        <v>94.287392306174269</v>
      </c>
    </row>
    <row r="4130" spans="1:16" x14ac:dyDescent="0.2">
      <c r="A4130" s="20" t="s">
        <v>4125</v>
      </c>
      <c r="B4130" s="20" t="s">
        <v>11125</v>
      </c>
      <c r="C4130" s="20" t="s">
        <v>6892</v>
      </c>
      <c r="D4130" s="1" t="s">
        <v>14137</v>
      </c>
      <c r="E4130" s="35">
        <v>6348</v>
      </c>
      <c r="F4130" s="35">
        <v>878300</v>
      </c>
      <c r="G4130" s="37">
        <f t="shared" si="258"/>
        <v>7.2275987703518162E-3</v>
      </c>
      <c r="I4130" s="28">
        <v>17.507999999999999</v>
      </c>
      <c r="J4130" s="28">
        <v>306.53005981445312</v>
      </c>
      <c r="K4130" s="28">
        <v>-0.92898486659590007</v>
      </c>
      <c r="L4130" s="28">
        <v>46.39429741650914</v>
      </c>
      <c r="M4130" s="31"/>
      <c r="N4130" s="32">
        <f t="shared" si="256"/>
        <v>115.30348995190539</v>
      </c>
      <c r="O4130" s="32">
        <f t="shared" si="257"/>
        <v>78.195729563205077</v>
      </c>
      <c r="P4130" s="32">
        <f t="shared" si="259"/>
        <v>105.26246812038367</v>
      </c>
    </row>
    <row r="4131" spans="1:16" x14ac:dyDescent="0.2">
      <c r="A4131" s="20" t="s">
        <v>4126</v>
      </c>
      <c r="B4131" s="20" t="s">
        <v>11126</v>
      </c>
      <c r="C4131" s="20" t="s">
        <v>6892</v>
      </c>
      <c r="D4131" s="1" t="s">
        <v>14137</v>
      </c>
      <c r="E4131" s="35">
        <v>5747</v>
      </c>
      <c r="F4131" s="35">
        <v>878300</v>
      </c>
      <c r="G4131" s="37">
        <f t="shared" si="258"/>
        <v>6.5433223272230445E-3</v>
      </c>
      <c r="I4131" s="28">
        <v>13.635</v>
      </c>
      <c r="J4131" s="28">
        <v>185.91322326660156</v>
      </c>
      <c r="K4131" s="28">
        <v>1.3747792207672056</v>
      </c>
      <c r="L4131" s="28">
        <v>41.568122498694969</v>
      </c>
      <c r="M4131" s="31"/>
      <c r="N4131" s="32">
        <f t="shared" si="256"/>
        <v>106.13139233053008</v>
      </c>
      <c r="O4131" s="32">
        <f t="shared" si="257"/>
        <v>73.079896962731226</v>
      </c>
      <c r="P4131" s="32">
        <f t="shared" si="259"/>
        <v>97.187958852567746</v>
      </c>
    </row>
    <row r="4132" spans="1:16" x14ac:dyDescent="0.2">
      <c r="A4132" s="20" t="s">
        <v>4127</v>
      </c>
      <c r="B4132" s="20" t="s">
        <v>11127</v>
      </c>
      <c r="C4132" s="20" t="s">
        <v>6892</v>
      </c>
      <c r="D4132" s="1" t="s">
        <v>14137</v>
      </c>
      <c r="E4132" s="35">
        <v>6980</v>
      </c>
      <c r="F4132" s="35">
        <v>878300</v>
      </c>
      <c r="G4132" s="37">
        <f t="shared" si="258"/>
        <v>7.947170670613686E-3</v>
      </c>
      <c r="I4132" s="28">
        <v>17.425999999999998</v>
      </c>
      <c r="J4132" s="28">
        <v>303.66546630859375</v>
      </c>
      <c r="K4132" s="28">
        <v>-1.2027618995568188</v>
      </c>
      <c r="L4132" s="28">
        <v>47.579083094555877</v>
      </c>
      <c r="M4132" s="31"/>
      <c r="N4132" s="32">
        <f t="shared" si="256"/>
        <v>115.85327350582597</v>
      </c>
      <c r="O4132" s="32">
        <f t="shared" si="257"/>
        <v>78.87824352112608</v>
      </c>
      <c r="P4132" s="32">
        <f t="shared" si="259"/>
        <v>105.84816731217393</v>
      </c>
    </row>
    <row r="4133" spans="1:16" x14ac:dyDescent="0.2">
      <c r="A4133" s="20" t="s">
        <v>4128</v>
      </c>
      <c r="B4133" s="20" t="s">
        <v>11128</v>
      </c>
      <c r="C4133" s="20" t="s">
        <v>6892</v>
      </c>
      <c r="D4133" s="1" t="s">
        <v>14137</v>
      </c>
      <c r="E4133" s="35">
        <v>9064</v>
      </c>
      <c r="F4133" s="35">
        <v>878300</v>
      </c>
      <c r="G4133" s="37">
        <f t="shared" si="258"/>
        <v>1.0319936240464534E-2</v>
      </c>
      <c r="I4133" s="28">
        <v>29.959</v>
      </c>
      <c r="J4133" s="28">
        <v>897.54168701171875</v>
      </c>
      <c r="K4133" s="28">
        <v>-1.0261610102913439</v>
      </c>
      <c r="L4133" s="28">
        <v>44.630185348631947</v>
      </c>
      <c r="M4133" s="31"/>
      <c r="N4133" s="32">
        <f t="shared" si="256"/>
        <v>128.06033493497273</v>
      </c>
      <c r="O4133" s="32">
        <f t="shared" si="257"/>
        <v>76.806065209840369</v>
      </c>
      <c r="P4133" s="32">
        <f t="shared" si="259"/>
        <v>114.19139658143439</v>
      </c>
    </row>
    <row r="4134" spans="1:16" x14ac:dyDescent="0.2">
      <c r="A4134" s="20" t="s">
        <v>4129</v>
      </c>
      <c r="B4134" s="20" t="s">
        <v>11129</v>
      </c>
      <c r="C4134" s="20" t="s">
        <v>6892</v>
      </c>
      <c r="D4134" s="1" t="s">
        <v>14137</v>
      </c>
      <c r="E4134" s="35">
        <v>6971</v>
      </c>
      <c r="F4134" s="35">
        <v>878300</v>
      </c>
      <c r="G4134" s="37">
        <f t="shared" si="258"/>
        <v>7.9369236024137545E-3</v>
      </c>
      <c r="I4134" s="28">
        <v>42.524000000000001</v>
      </c>
      <c r="J4134" s="28">
        <v>1808.29052734375</v>
      </c>
      <c r="K4134" s="28">
        <v>-1.3681019773539389</v>
      </c>
      <c r="L4134" s="28">
        <v>46.115048056232965</v>
      </c>
      <c r="M4134" s="31"/>
      <c r="N4134" s="32">
        <f t="shared" si="256"/>
        <v>137.97471456195717</v>
      </c>
      <c r="O4134" s="32">
        <f t="shared" si="257"/>
        <v>68.999974269421912</v>
      </c>
      <c r="P4134" s="32">
        <f t="shared" si="259"/>
        <v>119.31077834359721</v>
      </c>
    </row>
    <row r="4135" spans="1:16" x14ac:dyDescent="0.2">
      <c r="A4135" s="20" t="s">
        <v>4130</v>
      </c>
      <c r="B4135" s="20" t="s">
        <v>11130</v>
      </c>
      <c r="C4135" s="20" t="s">
        <v>6892</v>
      </c>
      <c r="D4135" s="1" t="s">
        <v>14137</v>
      </c>
      <c r="E4135" s="35">
        <v>8129</v>
      </c>
      <c r="F4135" s="35">
        <v>878300</v>
      </c>
      <c r="G4135" s="37">
        <f t="shared" si="258"/>
        <v>9.2553797108049646E-3</v>
      </c>
      <c r="I4135" s="28">
        <v>27.541</v>
      </c>
      <c r="J4135" s="28">
        <v>758.50665283203125</v>
      </c>
      <c r="K4135" s="28">
        <v>-1.1669968916555029</v>
      </c>
      <c r="L4135" s="28">
        <v>44.654077992372983</v>
      </c>
      <c r="M4135" s="31"/>
      <c r="N4135" s="32">
        <f t="shared" si="256"/>
        <v>126.04762633998713</v>
      </c>
      <c r="O4135" s="32">
        <f t="shared" si="257"/>
        <v>77.671820497478109</v>
      </c>
      <c r="P4135" s="32">
        <f t="shared" si="259"/>
        <v>112.95757408423304</v>
      </c>
    </row>
    <row r="4136" spans="1:16" x14ac:dyDescent="0.2">
      <c r="A4136" s="20" t="s">
        <v>4131</v>
      </c>
      <c r="B4136" s="20" t="s">
        <v>11131</v>
      </c>
      <c r="C4136" s="20" t="s">
        <v>6892</v>
      </c>
      <c r="D4136" s="1" t="s">
        <v>14137</v>
      </c>
      <c r="E4136" s="35">
        <v>7552</v>
      </c>
      <c r="F4136" s="35">
        <v>878300</v>
      </c>
      <c r="G4136" s="37">
        <f t="shared" si="258"/>
        <v>8.5984287828760105E-3</v>
      </c>
      <c r="I4136" s="28">
        <v>23.859000000000002</v>
      </c>
      <c r="J4136" s="28">
        <v>569.25189208984375</v>
      </c>
      <c r="K4136" s="28">
        <v>0.68477921778918738</v>
      </c>
      <c r="L4136" s="28">
        <v>42.043299788135592</v>
      </c>
      <c r="M4136" s="31"/>
      <c r="N4136" s="32">
        <f t="shared" si="256"/>
        <v>119.19963950982138</v>
      </c>
      <c r="O4136" s="32">
        <f t="shared" si="257"/>
        <v>75.78832428605665</v>
      </c>
      <c r="P4136" s="32">
        <f t="shared" si="259"/>
        <v>107.45293317855956</v>
      </c>
    </row>
    <row r="4137" spans="1:16" x14ac:dyDescent="0.2">
      <c r="A4137" s="20" t="s">
        <v>4132</v>
      </c>
      <c r="B4137" s="20" t="s">
        <v>11132</v>
      </c>
      <c r="C4137" s="20" t="s">
        <v>6892</v>
      </c>
      <c r="D4137" s="1" t="s">
        <v>14137</v>
      </c>
      <c r="E4137" s="35">
        <v>6898</v>
      </c>
      <c r="F4137" s="35">
        <v>878300</v>
      </c>
      <c r="G4137" s="37">
        <f t="shared" si="258"/>
        <v>7.8538084936809749E-3</v>
      </c>
      <c r="I4137" s="28">
        <v>19.978999999999999</v>
      </c>
      <c r="J4137" s="28">
        <v>399.16043090820312</v>
      </c>
      <c r="K4137" s="28">
        <v>-1.6608564381796451</v>
      </c>
      <c r="L4137" s="28">
        <v>45.398811249637575</v>
      </c>
      <c r="M4137" s="31"/>
      <c r="N4137" s="32">
        <f t="shared" si="256"/>
        <v>119.01003675011768</v>
      </c>
      <c r="O4137" s="32">
        <f t="shared" si="257"/>
        <v>78.789591402848373</v>
      </c>
      <c r="P4137" s="32">
        <f t="shared" si="259"/>
        <v>108.12675073190692</v>
      </c>
    </row>
    <row r="4138" spans="1:16" x14ac:dyDescent="0.2">
      <c r="A4138" s="20" t="s">
        <v>4133</v>
      </c>
      <c r="B4138" s="20" t="s">
        <v>11133</v>
      </c>
      <c r="C4138" s="20" t="s">
        <v>6892</v>
      </c>
      <c r="D4138" s="1" t="s">
        <v>14137</v>
      </c>
      <c r="E4138" s="35">
        <v>6530</v>
      </c>
      <c r="F4138" s="35">
        <v>878300</v>
      </c>
      <c r="G4138" s="37">
        <f t="shared" si="258"/>
        <v>7.4348172606171015E-3</v>
      </c>
      <c r="I4138" s="28">
        <v>20.759</v>
      </c>
      <c r="J4138" s="28">
        <v>430.93609619140625</v>
      </c>
      <c r="K4138" s="28">
        <v>-1.4138320616645303</v>
      </c>
      <c r="L4138" s="28">
        <v>45.5895865237366</v>
      </c>
      <c r="M4138" s="31"/>
      <c r="N4138" s="32">
        <f t="shared" si="256"/>
        <v>119.58745179968969</v>
      </c>
      <c r="O4138" s="32">
        <f t="shared" si="257"/>
        <v>78.779571753193295</v>
      </c>
      <c r="P4138" s="32">
        <f t="shared" si="259"/>
        <v>108.5452113046324</v>
      </c>
    </row>
    <row r="4139" spans="1:16" x14ac:dyDescent="0.2">
      <c r="A4139" s="20" t="s">
        <v>4134</v>
      </c>
      <c r="B4139" s="20" t="s">
        <v>11134</v>
      </c>
      <c r="C4139" s="20" t="s">
        <v>6892</v>
      </c>
      <c r="D4139" s="1" t="s">
        <v>14137</v>
      </c>
      <c r="E4139" s="35">
        <v>12281</v>
      </c>
      <c r="F4139" s="35">
        <v>878300</v>
      </c>
      <c r="G4139" s="37">
        <f t="shared" si="258"/>
        <v>1.3982693840373449E-2</v>
      </c>
      <c r="I4139" s="28">
        <v>11.231</v>
      </c>
      <c r="J4139" s="28">
        <v>126.13536071777344</v>
      </c>
      <c r="K4139" s="28">
        <v>2.223032317598113</v>
      </c>
      <c r="L4139" s="28">
        <v>44.471785685204786</v>
      </c>
      <c r="M4139" s="31"/>
      <c r="N4139" s="32">
        <f t="shared" si="256"/>
        <v>102.37532788668443</v>
      </c>
      <c r="O4139" s="32">
        <f t="shared" si="257"/>
        <v>72.457441860191338</v>
      </c>
      <c r="P4139" s="32">
        <f t="shared" si="259"/>
        <v>94.279820542714617</v>
      </c>
    </row>
    <row r="4140" spans="1:16" x14ac:dyDescent="0.2">
      <c r="A4140" s="20" t="s">
        <v>4135</v>
      </c>
      <c r="B4140" s="20" t="s">
        <v>11135</v>
      </c>
      <c r="C4140" s="20" t="s">
        <v>6892</v>
      </c>
      <c r="D4140" s="1" t="s">
        <v>14137</v>
      </c>
      <c r="E4140" s="35">
        <v>6127</v>
      </c>
      <c r="F4140" s="35">
        <v>878300</v>
      </c>
      <c r="G4140" s="37">
        <f t="shared" si="258"/>
        <v>6.9759763178868272E-3</v>
      </c>
      <c r="I4140" s="28">
        <v>7.5659999999999998</v>
      </c>
      <c r="J4140" s="28">
        <v>57.244354248046875</v>
      </c>
      <c r="K4140" s="28">
        <v>-0.988501314177612</v>
      </c>
      <c r="L4140" s="28">
        <v>47.593928513138565</v>
      </c>
      <c r="M4140" s="31"/>
      <c r="N4140" s="32">
        <f t="shared" si="256"/>
        <v>102.41025212805793</v>
      </c>
      <c r="O4140" s="32">
        <f t="shared" si="257"/>
        <v>73.670068870045455</v>
      </c>
      <c r="P4140" s="32">
        <f t="shared" si="259"/>
        <v>94.633420421892396</v>
      </c>
    </row>
    <row r="4141" spans="1:16" x14ac:dyDescent="0.2">
      <c r="A4141" s="20" t="s">
        <v>4136</v>
      </c>
      <c r="B4141" s="20" t="s">
        <v>11136</v>
      </c>
      <c r="C4141" s="20" t="s">
        <v>6892</v>
      </c>
      <c r="D4141" s="1" t="s">
        <v>14137</v>
      </c>
      <c r="E4141" s="35">
        <v>6342</v>
      </c>
      <c r="F4141" s="35">
        <v>878300</v>
      </c>
      <c r="G4141" s="37">
        <f t="shared" si="258"/>
        <v>7.2207673915518616E-3</v>
      </c>
      <c r="I4141" s="28">
        <v>6.15</v>
      </c>
      <c r="J4141" s="28">
        <v>37.822498321533203</v>
      </c>
      <c r="K4141" s="28">
        <v>0.22003226582821186</v>
      </c>
      <c r="L4141" s="28">
        <v>46.344686218858406</v>
      </c>
      <c r="M4141" s="31"/>
      <c r="N4141" s="32">
        <f t="shared" si="256"/>
        <v>98.340010044798476</v>
      </c>
      <c r="O4141" s="32">
        <f t="shared" si="257"/>
        <v>71.12646853717068</v>
      </c>
      <c r="P4141" s="32">
        <f t="shared" si="259"/>
        <v>90.976273685373215</v>
      </c>
    </row>
    <row r="4142" spans="1:16" x14ac:dyDescent="0.2">
      <c r="A4142" s="20" t="s">
        <v>4137</v>
      </c>
      <c r="B4142" s="20" t="s">
        <v>11137</v>
      </c>
      <c r="C4142" s="20" t="s">
        <v>6894</v>
      </c>
      <c r="D4142" s="1" t="s">
        <v>14215</v>
      </c>
      <c r="E4142" s="35">
        <v>5764</v>
      </c>
      <c r="F4142" s="35">
        <v>750299</v>
      </c>
      <c r="G4142" s="37">
        <f t="shared" si="258"/>
        <v>7.682270668093653E-3</v>
      </c>
      <c r="I4142" s="28">
        <v>4.149</v>
      </c>
      <c r="J4142" s="28">
        <v>17.214200973510742</v>
      </c>
      <c r="K4142" s="28">
        <v>0.53044193948101348</v>
      </c>
      <c r="L4142" s="28">
        <v>45.30343511450382</v>
      </c>
      <c r="M4142" s="31"/>
      <c r="N4142" s="32">
        <f t="shared" si="256"/>
        <v>94.627287338134479</v>
      </c>
      <c r="O4142" s="32">
        <f t="shared" si="257"/>
        <v>68.684799487864154</v>
      </c>
      <c r="P4142" s="32">
        <f t="shared" si="259"/>
        <v>87.607486516420849</v>
      </c>
    </row>
    <row r="4143" spans="1:16" x14ac:dyDescent="0.2">
      <c r="A4143" s="20" t="s">
        <v>4138</v>
      </c>
      <c r="B4143" s="20" t="s">
        <v>11138</v>
      </c>
      <c r="C4143" s="20" t="s">
        <v>6894</v>
      </c>
      <c r="D4143" s="1" t="s">
        <v>14215</v>
      </c>
      <c r="E4143" s="35">
        <v>7838</v>
      </c>
      <c r="F4143" s="35">
        <v>750299</v>
      </c>
      <c r="G4143" s="37">
        <f t="shared" si="258"/>
        <v>1.0446501994538178E-2</v>
      </c>
      <c r="I4143" s="28">
        <v>2.0329999999999999</v>
      </c>
      <c r="J4143" s="28">
        <v>4.1330890655517578</v>
      </c>
      <c r="K4143" s="28">
        <v>3.3782551284668387</v>
      </c>
      <c r="L4143" s="28">
        <v>44.06825720847155</v>
      </c>
      <c r="M4143" s="31"/>
      <c r="N4143" s="32">
        <f t="shared" si="256"/>
        <v>87.015615430134631</v>
      </c>
      <c r="O4143" s="32">
        <f t="shared" si="257"/>
        <v>63.989548766061489</v>
      </c>
      <c r="P4143" s="32">
        <f t="shared" si="259"/>
        <v>80.784971606681538</v>
      </c>
    </row>
    <row r="4144" spans="1:16" x14ac:dyDescent="0.2">
      <c r="A4144" s="20" t="s">
        <v>4139</v>
      </c>
      <c r="B4144" s="20" t="s">
        <v>11139</v>
      </c>
      <c r="C4144" s="20" t="s">
        <v>6894</v>
      </c>
      <c r="D4144" s="1" t="s">
        <v>14215</v>
      </c>
      <c r="E4144" s="35">
        <v>7083</v>
      </c>
      <c r="F4144" s="35">
        <v>750299</v>
      </c>
      <c r="G4144" s="37">
        <f t="shared" si="258"/>
        <v>9.4402364923850367E-3</v>
      </c>
      <c r="I4144" s="28">
        <v>6.819</v>
      </c>
      <c r="J4144" s="28">
        <v>46.498760223388672</v>
      </c>
      <c r="K4144" s="28">
        <v>2.9871009872772851</v>
      </c>
      <c r="L4144" s="28">
        <v>55.205986164054778</v>
      </c>
      <c r="M4144" s="31"/>
      <c r="N4144" s="32">
        <f t="shared" si="256"/>
        <v>97.413900401708219</v>
      </c>
      <c r="O4144" s="32">
        <f t="shared" si="257"/>
        <v>73.431366568698252</v>
      </c>
      <c r="P4144" s="32">
        <f t="shared" si="259"/>
        <v>90.924445277766281</v>
      </c>
    </row>
    <row r="4145" spans="1:16" x14ac:dyDescent="0.2">
      <c r="A4145" s="20" t="s">
        <v>4140</v>
      </c>
      <c r="B4145" s="20" t="s">
        <v>11140</v>
      </c>
      <c r="C4145" s="20" t="s">
        <v>6894</v>
      </c>
      <c r="D4145" s="1" t="s">
        <v>14215</v>
      </c>
      <c r="E4145" s="35">
        <v>5571</v>
      </c>
      <c r="F4145" s="35">
        <v>750299</v>
      </c>
      <c r="G4145" s="37">
        <f t="shared" si="258"/>
        <v>7.4250398840995388E-3</v>
      </c>
      <c r="I4145" s="28">
        <v>5.27</v>
      </c>
      <c r="J4145" s="28">
        <v>27.772899627685547</v>
      </c>
      <c r="K4145" s="28">
        <v>2.9843451901886544</v>
      </c>
      <c r="L4145" s="28">
        <v>51.228684257763419</v>
      </c>
      <c r="M4145" s="31"/>
      <c r="N4145" s="32">
        <f t="shared" si="256"/>
        <v>94.211816346947245</v>
      </c>
      <c r="O4145" s="32">
        <f t="shared" si="257"/>
        <v>70.438249441194984</v>
      </c>
      <c r="P4145" s="32">
        <f t="shared" si="259"/>
        <v>87.778905769393475</v>
      </c>
    </row>
    <row r="4146" spans="1:16" x14ac:dyDescent="0.2">
      <c r="A4146" s="20" t="s">
        <v>4141</v>
      </c>
      <c r="B4146" s="20" t="s">
        <v>11141</v>
      </c>
      <c r="C4146" s="20" t="s">
        <v>6894</v>
      </c>
      <c r="D4146" s="1" t="s">
        <v>14215</v>
      </c>
      <c r="E4146" s="35">
        <v>6152</v>
      </c>
      <c r="F4146" s="35">
        <v>750299</v>
      </c>
      <c r="G4146" s="37">
        <f t="shared" si="258"/>
        <v>8.199397840061096E-3</v>
      </c>
      <c r="I4146" s="28">
        <v>4.242</v>
      </c>
      <c r="J4146" s="28">
        <v>17.994564056396484</v>
      </c>
      <c r="K4146" s="28">
        <v>3.6196178714422151</v>
      </c>
      <c r="L4146" s="28">
        <v>38.74561118335501</v>
      </c>
      <c r="M4146" s="31"/>
      <c r="N4146" s="32">
        <f t="shared" si="256"/>
        <v>88.966970060029539</v>
      </c>
      <c r="O4146" s="32">
        <f t="shared" si="257"/>
        <v>63.729172938010102</v>
      </c>
      <c r="P4146" s="32">
        <f t="shared" si="259"/>
        <v>82.137852128167509</v>
      </c>
    </row>
    <row r="4147" spans="1:16" x14ac:dyDescent="0.2">
      <c r="A4147" s="20" t="s">
        <v>4142</v>
      </c>
      <c r="B4147" s="20" t="s">
        <v>11142</v>
      </c>
      <c r="C4147" s="20" t="s">
        <v>6894</v>
      </c>
      <c r="D4147" s="1" t="s">
        <v>14215</v>
      </c>
      <c r="E4147" s="35">
        <v>9146</v>
      </c>
      <c r="F4147" s="35">
        <v>750299</v>
      </c>
      <c r="G4147" s="37">
        <f t="shared" si="258"/>
        <v>1.2189806996943884E-2</v>
      </c>
      <c r="I4147" s="28">
        <v>2.2759999999999998</v>
      </c>
      <c r="J4147" s="28">
        <v>5.18017578125</v>
      </c>
      <c r="K4147" s="28">
        <v>3.2388364572115762</v>
      </c>
      <c r="L4147" s="28">
        <v>43.709271812814343</v>
      </c>
      <c r="M4147" s="31"/>
      <c r="N4147" s="32">
        <f t="shared" si="256"/>
        <v>87.520244828949501</v>
      </c>
      <c r="O4147" s="32">
        <f t="shared" si="257"/>
        <v>64.190370872191295</v>
      </c>
      <c r="P4147" s="32">
        <f t="shared" si="259"/>
        <v>81.207393520418577</v>
      </c>
    </row>
    <row r="4148" spans="1:16" x14ac:dyDescent="0.2">
      <c r="A4148" s="20" t="s">
        <v>4143</v>
      </c>
      <c r="B4148" s="20" t="s">
        <v>11143</v>
      </c>
      <c r="C4148" s="20" t="s">
        <v>6894</v>
      </c>
      <c r="D4148" s="1" t="s">
        <v>14215</v>
      </c>
      <c r="E4148" s="35">
        <v>6433</v>
      </c>
      <c r="F4148" s="35">
        <v>750299</v>
      </c>
      <c r="G4148" s="37">
        <f t="shared" si="258"/>
        <v>8.5739151991406099E-3</v>
      </c>
      <c r="I4148" s="28">
        <v>4.47</v>
      </c>
      <c r="J4148" s="28">
        <v>19.980899810791016</v>
      </c>
      <c r="K4148" s="28">
        <v>3.3846553381143458</v>
      </c>
      <c r="L4148" s="28">
        <v>53.431524949479247</v>
      </c>
      <c r="M4148" s="31"/>
      <c r="N4148" s="32">
        <f t="shared" si="256"/>
        <v>92.915830287849076</v>
      </c>
      <c r="O4148" s="32">
        <f t="shared" si="257"/>
        <v>70.364785524766845</v>
      </c>
      <c r="P4148" s="32">
        <f t="shared" si="259"/>
        <v>86.813723062356587</v>
      </c>
    </row>
    <row r="4149" spans="1:16" x14ac:dyDescent="0.2">
      <c r="A4149" s="20" t="s">
        <v>4144</v>
      </c>
      <c r="B4149" s="20" t="s">
        <v>11144</v>
      </c>
      <c r="C4149" s="20" t="s">
        <v>6894</v>
      </c>
      <c r="D4149" s="1" t="s">
        <v>14215</v>
      </c>
      <c r="E4149" s="35">
        <v>6508</v>
      </c>
      <c r="F4149" s="35">
        <v>750299</v>
      </c>
      <c r="G4149" s="37">
        <f t="shared" si="258"/>
        <v>8.6738753483611205E-3</v>
      </c>
      <c r="I4149" s="28">
        <v>14.202999999999999</v>
      </c>
      <c r="J4149" s="28">
        <v>201.72520446777344</v>
      </c>
      <c r="K4149" s="28">
        <v>-0.53257598963358088</v>
      </c>
      <c r="L4149" s="28">
        <v>43.341733251382912</v>
      </c>
      <c r="M4149" s="31"/>
      <c r="N4149" s="32">
        <f t="shared" si="256"/>
        <v>109.94538307480643</v>
      </c>
      <c r="O4149" s="32">
        <f t="shared" si="257"/>
        <v>75.474813651454781</v>
      </c>
      <c r="P4149" s="32">
        <f t="shared" si="259"/>
        <v>100.61796108815763</v>
      </c>
    </row>
    <row r="4150" spans="1:16" x14ac:dyDescent="0.2">
      <c r="A4150" s="20" t="s">
        <v>4145</v>
      </c>
      <c r="B4150" s="20" t="s">
        <v>11145</v>
      </c>
      <c r="C4150" s="20" t="s">
        <v>6894</v>
      </c>
      <c r="D4150" s="1" t="s">
        <v>14215</v>
      </c>
      <c r="E4150" s="35">
        <v>7249</v>
      </c>
      <c r="F4150" s="35">
        <v>750299</v>
      </c>
      <c r="G4150" s="37">
        <f t="shared" si="258"/>
        <v>9.661481622659767E-3</v>
      </c>
      <c r="I4150" s="28">
        <v>12.029</v>
      </c>
      <c r="J4150" s="28">
        <v>144.69683837890625</v>
      </c>
      <c r="K4150" s="28">
        <v>2.4308135813664493</v>
      </c>
      <c r="L4150" s="28">
        <v>45.10318664643399</v>
      </c>
      <c r="M4150" s="31"/>
      <c r="N4150" s="32">
        <f t="shared" si="256"/>
        <v>103.30508364597202</v>
      </c>
      <c r="O4150" s="32">
        <f t="shared" si="257"/>
        <v>73.019397572512531</v>
      </c>
      <c r="P4150" s="32">
        <f t="shared" si="259"/>
        <v>95.110052960724275</v>
      </c>
    </row>
    <row r="4151" spans="1:16" x14ac:dyDescent="0.2">
      <c r="A4151" s="20" t="s">
        <v>4146</v>
      </c>
      <c r="B4151" s="20" t="s">
        <v>11146</v>
      </c>
      <c r="C4151" s="20" t="s">
        <v>6894</v>
      </c>
      <c r="D4151" s="1" t="s">
        <v>14215</v>
      </c>
      <c r="E4151" s="35">
        <v>7736</v>
      </c>
      <c r="F4151" s="35">
        <v>750299</v>
      </c>
      <c r="G4151" s="37">
        <f t="shared" si="258"/>
        <v>1.0310556191598283E-2</v>
      </c>
      <c r="I4151" s="28">
        <v>12.766999999999999</v>
      </c>
      <c r="J4151" s="28">
        <v>162.99629211425781</v>
      </c>
      <c r="K4151" s="28">
        <v>1.937478884307207</v>
      </c>
      <c r="L4151" s="28">
        <v>42.442864529472594</v>
      </c>
      <c r="M4151" s="31"/>
      <c r="N4151" s="32">
        <f t="shared" si="256"/>
        <v>104.3929697486092</v>
      </c>
      <c r="O4151" s="32">
        <f t="shared" si="257"/>
        <v>72.628235704784146</v>
      </c>
      <c r="P4151" s="32">
        <f t="shared" si="259"/>
        <v>95.797722159815024</v>
      </c>
    </row>
    <row r="4152" spans="1:16" x14ac:dyDescent="0.2">
      <c r="A4152" s="20" t="s">
        <v>4147</v>
      </c>
      <c r="B4152" s="20" t="s">
        <v>11147</v>
      </c>
      <c r="C4152" s="20" t="s">
        <v>6894</v>
      </c>
      <c r="D4152" s="1" t="s">
        <v>14215</v>
      </c>
      <c r="E4152" s="35">
        <v>6911</v>
      </c>
      <c r="F4152" s="35">
        <v>750299</v>
      </c>
      <c r="G4152" s="37">
        <f t="shared" si="258"/>
        <v>9.2109945501726645E-3</v>
      </c>
      <c r="I4152" s="28">
        <v>9.0489999999999995</v>
      </c>
      <c r="J4152" s="28">
        <v>81.8843994140625</v>
      </c>
      <c r="K4152" s="28">
        <v>1.0245735666951634</v>
      </c>
      <c r="L4152" s="28">
        <v>53.727535812472873</v>
      </c>
      <c r="M4152" s="31"/>
      <c r="N4152" s="32">
        <f t="shared" si="256"/>
        <v>103.07929279644358</v>
      </c>
      <c r="O4152" s="32">
        <f t="shared" si="257"/>
        <v>75.891375646847948</v>
      </c>
      <c r="P4152" s="32">
        <f t="shared" si="259"/>
        <v>95.722490154810089</v>
      </c>
    </row>
    <row r="4153" spans="1:16" x14ac:dyDescent="0.2">
      <c r="A4153" s="20" t="s">
        <v>4148</v>
      </c>
      <c r="B4153" s="20" t="s">
        <v>11148</v>
      </c>
      <c r="C4153" s="20" t="s">
        <v>6894</v>
      </c>
      <c r="D4153" s="1" t="s">
        <v>14215</v>
      </c>
      <c r="E4153" s="35">
        <v>5938</v>
      </c>
      <c r="F4153" s="35">
        <v>750299</v>
      </c>
      <c r="G4153" s="37">
        <f t="shared" si="258"/>
        <v>7.914178214285238E-3</v>
      </c>
      <c r="I4153" s="28">
        <v>9.2509999999999994</v>
      </c>
      <c r="J4153" s="28">
        <v>85.581001281738281</v>
      </c>
      <c r="K4153" s="28">
        <v>-0.87878575718170937</v>
      </c>
      <c r="L4153" s="28">
        <v>45.458403502862915</v>
      </c>
      <c r="M4153" s="31"/>
      <c r="N4153" s="32">
        <f t="shared" si="256"/>
        <v>104.20380385220079</v>
      </c>
      <c r="O4153" s="32">
        <f t="shared" si="257"/>
        <v>73.894625729624281</v>
      </c>
      <c r="P4153" s="32">
        <f t="shared" si="259"/>
        <v>96.002416432523916</v>
      </c>
    </row>
    <row r="4154" spans="1:16" x14ac:dyDescent="0.2">
      <c r="A4154" s="20" t="s">
        <v>4149</v>
      </c>
      <c r="B4154" s="20" t="s">
        <v>11149</v>
      </c>
      <c r="C4154" s="20" t="s">
        <v>6894</v>
      </c>
      <c r="D4154" s="1" t="s">
        <v>14215</v>
      </c>
      <c r="E4154" s="35">
        <v>7664</v>
      </c>
      <c r="F4154" s="35">
        <v>750299</v>
      </c>
      <c r="G4154" s="37">
        <f t="shared" si="258"/>
        <v>1.0214594448346593E-2</v>
      </c>
      <c r="I4154" s="28">
        <v>12.05</v>
      </c>
      <c r="J4154" s="28">
        <v>145.20249938964844</v>
      </c>
      <c r="K4154" s="28">
        <v>2.1946509087656967</v>
      </c>
      <c r="L4154" s="28">
        <v>51.773877870563673</v>
      </c>
      <c r="M4154" s="31"/>
      <c r="N4154" s="32">
        <f t="shared" si="256"/>
        <v>105.14938708662967</v>
      </c>
      <c r="O4154" s="32">
        <f t="shared" si="257"/>
        <v>76.043101657781023</v>
      </c>
      <c r="P4154" s="32">
        <f t="shared" si="259"/>
        <v>97.273491468995815</v>
      </c>
    </row>
    <row r="4155" spans="1:16" x14ac:dyDescent="0.2">
      <c r="A4155" s="20" t="s">
        <v>4150</v>
      </c>
      <c r="B4155" s="20" t="s">
        <v>11150</v>
      </c>
      <c r="C4155" s="20" t="s">
        <v>6894</v>
      </c>
      <c r="D4155" s="1" t="s">
        <v>14215</v>
      </c>
      <c r="E4155" s="35">
        <v>5392</v>
      </c>
      <c r="F4155" s="35">
        <v>750299</v>
      </c>
      <c r="G4155" s="37">
        <f t="shared" si="258"/>
        <v>7.1864683279599202E-3</v>
      </c>
      <c r="I4155" s="28">
        <v>8.3059999999999992</v>
      </c>
      <c r="J4155" s="28">
        <v>68.989639282226563</v>
      </c>
      <c r="K4155" s="28">
        <v>2.0398357166610626</v>
      </c>
      <c r="L4155" s="28">
        <v>46.218657270029674</v>
      </c>
      <c r="M4155" s="31"/>
      <c r="N4155" s="32">
        <f t="shared" si="256"/>
        <v>98.917613186254272</v>
      </c>
      <c r="O4155" s="32">
        <f t="shared" si="257"/>
        <v>71.429452447710105</v>
      </c>
      <c r="P4155" s="32">
        <f t="shared" si="259"/>
        <v>91.479567365301193</v>
      </c>
    </row>
    <row r="4156" spans="1:16" x14ac:dyDescent="0.2">
      <c r="A4156" s="20" t="s">
        <v>4151</v>
      </c>
      <c r="B4156" s="20" t="s">
        <v>11151</v>
      </c>
      <c r="C4156" s="20" t="s">
        <v>6894</v>
      </c>
      <c r="D4156" s="1" t="s">
        <v>14215</v>
      </c>
      <c r="E4156" s="35">
        <v>7698</v>
      </c>
      <c r="F4156" s="35">
        <v>750299</v>
      </c>
      <c r="G4156" s="37">
        <f t="shared" si="258"/>
        <v>1.0259909715993224E-2</v>
      </c>
      <c r="I4156" s="28">
        <v>11.526999999999999</v>
      </c>
      <c r="J4156" s="28">
        <v>132.87173461914062</v>
      </c>
      <c r="K4156" s="28">
        <v>3.0018564701658308</v>
      </c>
      <c r="L4156" s="28">
        <v>50.102234346583529</v>
      </c>
      <c r="M4156" s="31"/>
      <c r="N4156" s="32">
        <f t="shared" si="256"/>
        <v>102.93537061346063</v>
      </c>
      <c r="O4156" s="32">
        <f t="shared" si="257"/>
        <v>74.456262743324046</v>
      </c>
      <c r="P4156" s="32">
        <f t="shared" si="259"/>
        <v>95.229183528309008</v>
      </c>
    </row>
    <row r="4157" spans="1:16" x14ac:dyDescent="0.2">
      <c r="A4157" s="20" t="s">
        <v>4152</v>
      </c>
      <c r="B4157" s="20" t="s">
        <v>11152</v>
      </c>
      <c r="C4157" s="20" t="s">
        <v>6894</v>
      </c>
      <c r="D4157" s="1" t="s">
        <v>14215</v>
      </c>
      <c r="E4157" s="35">
        <v>6321</v>
      </c>
      <c r="F4157" s="35">
        <v>750299</v>
      </c>
      <c r="G4157" s="37">
        <f t="shared" si="258"/>
        <v>8.4246413763046472E-3</v>
      </c>
      <c r="I4157" s="28">
        <v>7.9729999999999999</v>
      </c>
      <c r="J4157" s="28">
        <v>63.568729400634766</v>
      </c>
      <c r="K4157" s="28">
        <v>1.8367925803669507</v>
      </c>
      <c r="L4157" s="28">
        <v>47.65891472868217</v>
      </c>
      <c r="M4157" s="31"/>
      <c r="N4157" s="32">
        <f t="shared" si="256"/>
        <v>99.042470786360738</v>
      </c>
      <c r="O4157" s="32">
        <f t="shared" si="257"/>
        <v>71.946197766824241</v>
      </c>
      <c r="P4157" s="32">
        <f t="shared" si="259"/>
        <v>91.710466211250676</v>
      </c>
    </row>
    <row r="4158" spans="1:16" x14ac:dyDescent="0.2">
      <c r="A4158" s="20" t="s">
        <v>4153</v>
      </c>
      <c r="B4158" s="20" t="s">
        <v>11153</v>
      </c>
      <c r="C4158" s="20" t="s">
        <v>6894</v>
      </c>
      <c r="D4158" s="1" t="s">
        <v>14215</v>
      </c>
      <c r="E4158" s="35">
        <v>7103</v>
      </c>
      <c r="F4158" s="35">
        <v>750299</v>
      </c>
      <c r="G4158" s="37">
        <f t="shared" si="258"/>
        <v>9.4668925321771714E-3</v>
      </c>
      <c r="I4158" s="28">
        <v>6.1139999999999999</v>
      </c>
      <c r="J4158" s="28">
        <v>37.380996704101563</v>
      </c>
      <c r="K4158" s="28">
        <v>2.9685121511001689</v>
      </c>
      <c r="L4158" s="28">
        <v>46.241165704631847</v>
      </c>
      <c r="M4158" s="31"/>
      <c r="N4158" s="32">
        <f t="shared" si="256"/>
        <v>94.397021635602925</v>
      </c>
      <c r="O4158" s="32">
        <f t="shared" si="257"/>
        <v>69.050332252222191</v>
      </c>
      <c r="P4158" s="32">
        <f t="shared" si="259"/>
        <v>87.538438450053803</v>
      </c>
    </row>
    <row r="4159" spans="1:16" x14ac:dyDescent="0.2">
      <c r="A4159" s="20" t="s">
        <v>4154</v>
      </c>
      <c r="B4159" s="20" t="s">
        <v>11154</v>
      </c>
      <c r="C4159" s="20" t="s">
        <v>6894</v>
      </c>
      <c r="D4159" s="1" t="s">
        <v>14215</v>
      </c>
      <c r="E4159" s="35">
        <v>9041</v>
      </c>
      <c r="F4159" s="35">
        <v>750299</v>
      </c>
      <c r="G4159" s="37">
        <f t="shared" si="258"/>
        <v>1.204986278803517E-2</v>
      </c>
      <c r="I4159" s="28">
        <v>6.7290000000000001</v>
      </c>
      <c r="J4159" s="28">
        <v>45.279441833496094</v>
      </c>
      <c r="K4159" s="28">
        <v>1.9522258146945457</v>
      </c>
      <c r="L4159" s="28">
        <v>51.3330383807101</v>
      </c>
      <c r="M4159" s="31"/>
      <c r="N4159" s="32">
        <f t="shared" si="256"/>
        <v>97.874880578406902</v>
      </c>
      <c r="O4159" s="32">
        <f t="shared" si="257"/>
        <v>72.463739170005709</v>
      </c>
      <c r="P4159" s="32">
        <f t="shared" si="259"/>
        <v>90.998857262180607</v>
      </c>
    </row>
    <row r="4160" spans="1:16" x14ac:dyDescent="0.2">
      <c r="A4160" s="20" t="s">
        <v>4155</v>
      </c>
      <c r="B4160" s="20" t="s">
        <v>11155</v>
      </c>
      <c r="C4160" s="20" t="s">
        <v>6894</v>
      </c>
      <c r="D4160" s="1" t="s">
        <v>14215</v>
      </c>
      <c r="E4160" s="35">
        <v>10194</v>
      </c>
      <c r="F4160" s="35">
        <v>750299</v>
      </c>
      <c r="G4160" s="37">
        <f t="shared" si="258"/>
        <v>1.3586583482051821E-2</v>
      </c>
      <c r="I4160" s="28">
        <v>5.2690000000000001</v>
      </c>
      <c r="J4160" s="28">
        <v>27.762361526489258</v>
      </c>
      <c r="K4160" s="28">
        <v>2.1172597465574627</v>
      </c>
      <c r="L4160" s="28">
        <v>42.62938983715911</v>
      </c>
      <c r="M4160" s="31"/>
      <c r="N4160" s="32">
        <f t="shared" si="256"/>
        <v>93.517088548447489</v>
      </c>
      <c r="O4160" s="32">
        <f t="shared" si="257"/>
        <v>67.407308696075646</v>
      </c>
      <c r="P4160" s="32">
        <f t="shared" si="259"/>
        <v>86.452020035346806</v>
      </c>
    </row>
    <row r="4161" spans="1:16" x14ac:dyDescent="0.2">
      <c r="A4161" s="20" t="s">
        <v>4156</v>
      </c>
      <c r="B4161" s="20" t="s">
        <v>11156</v>
      </c>
      <c r="C4161" s="20" t="s">
        <v>6894</v>
      </c>
      <c r="D4161" s="1" t="s">
        <v>14215</v>
      </c>
      <c r="E4161" s="35">
        <v>7516</v>
      </c>
      <c r="F4161" s="35">
        <v>750299</v>
      </c>
      <c r="G4161" s="37">
        <f t="shared" si="258"/>
        <v>1.0017339753884785E-2</v>
      </c>
      <c r="I4161" s="28">
        <v>22.195</v>
      </c>
      <c r="J4161" s="28">
        <v>492.61801147460937</v>
      </c>
      <c r="K4161" s="28">
        <v>2.6312222183123626</v>
      </c>
      <c r="L4161" s="28">
        <v>44.865353911655134</v>
      </c>
      <c r="M4161" s="31"/>
      <c r="N4161" s="32">
        <f t="shared" si="256"/>
        <v>115.32028314703176</v>
      </c>
      <c r="O4161" s="32">
        <f t="shared" si="257"/>
        <v>75.607364446473454</v>
      </c>
      <c r="P4161" s="32">
        <f t="shared" si="259"/>
        <v>104.57432921478694</v>
      </c>
    </row>
    <row r="4162" spans="1:16" x14ac:dyDescent="0.2">
      <c r="A4162" s="20" t="s">
        <v>4157</v>
      </c>
      <c r="B4162" s="20" t="s">
        <v>11157</v>
      </c>
      <c r="C4162" s="20" t="s">
        <v>6894</v>
      </c>
      <c r="D4162" s="1" t="s">
        <v>14215</v>
      </c>
      <c r="E4162" s="35">
        <v>9256</v>
      </c>
      <c r="F4162" s="35">
        <v>750299</v>
      </c>
      <c r="G4162" s="37">
        <f t="shared" si="258"/>
        <v>1.2336415215800634E-2</v>
      </c>
      <c r="I4162" s="28">
        <v>19.414999999999999</v>
      </c>
      <c r="J4162" s="28">
        <v>376.94223022460937</v>
      </c>
      <c r="K4162" s="28">
        <v>-0.13368965581329439</v>
      </c>
      <c r="L4162" s="28">
        <v>42.77949438202247</v>
      </c>
      <c r="M4162" s="31"/>
      <c r="N4162" s="32">
        <f t="shared" si="256"/>
        <v>115.63142708173729</v>
      </c>
      <c r="O4162" s="32">
        <f t="shared" si="257"/>
        <v>76.478549149711952</v>
      </c>
      <c r="P4162" s="32">
        <f t="shared" si="259"/>
        <v>105.03701507830944</v>
      </c>
    </row>
    <row r="4163" spans="1:16" x14ac:dyDescent="0.2">
      <c r="A4163" s="20" t="s">
        <v>4158</v>
      </c>
      <c r="B4163" s="20" t="s">
        <v>11158</v>
      </c>
      <c r="C4163" s="20" t="s">
        <v>6894</v>
      </c>
      <c r="D4163" s="1" t="s">
        <v>14215</v>
      </c>
      <c r="E4163" s="35">
        <v>7707</v>
      </c>
      <c r="F4163" s="35">
        <v>750299</v>
      </c>
      <c r="G4163" s="37">
        <f t="shared" si="258"/>
        <v>1.0271904933899685E-2</v>
      </c>
      <c r="I4163" s="28">
        <v>21.588000000000001</v>
      </c>
      <c r="J4163" s="28">
        <v>466.041748046875</v>
      </c>
      <c r="K4163" s="28">
        <v>2.8420821916736108</v>
      </c>
      <c r="L4163" s="28">
        <v>42.462566497988838</v>
      </c>
      <c r="M4163" s="31"/>
      <c r="N4163" s="32">
        <f t="shared" si="256"/>
        <v>113.82615285843519</v>
      </c>
      <c r="O4163" s="32">
        <f t="shared" si="257"/>
        <v>74.408518128684463</v>
      </c>
      <c r="P4163" s="32">
        <f t="shared" si="259"/>
        <v>103.16010007803354</v>
      </c>
    </row>
    <row r="4164" spans="1:16" x14ac:dyDescent="0.2">
      <c r="A4164" s="20" t="s">
        <v>4159</v>
      </c>
      <c r="B4164" s="20" t="s">
        <v>11159</v>
      </c>
      <c r="C4164" s="20" t="s">
        <v>6894</v>
      </c>
      <c r="D4164" s="1" t="s">
        <v>14215</v>
      </c>
      <c r="E4164" s="35">
        <v>10379</v>
      </c>
      <c r="F4164" s="35">
        <v>750299</v>
      </c>
      <c r="G4164" s="37">
        <f t="shared" si="258"/>
        <v>1.3833151850129082E-2</v>
      </c>
      <c r="I4164" s="28">
        <v>18.800999999999998</v>
      </c>
      <c r="J4164" s="28">
        <v>353.47760009765625</v>
      </c>
      <c r="K4164" s="28">
        <v>0.11821320331697484</v>
      </c>
      <c r="L4164" s="28">
        <v>46.047114365545816</v>
      </c>
      <c r="M4164" s="31"/>
      <c r="N4164" s="32">
        <f t="shared" si="256"/>
        <v>115.28946833403984</v>
      </c>
      <c r="O4164" s="32">
        <f t="shared" si="257"/>
        <v>77.577363214921135</v>
      </c>
      <c r="P4164" s="32">
        <f t="shared" si="259"/>
        <v>105.08491632531712</v>
      </c>
    </row>
    <row r="4165" spans="1:16" x14ac:dyDescent="0.2">
      <c r="A4165" s="20" t="s">
        <v>4160</v>
      </c>
      <c r="B4165" s="20" t="s">
        <v>11160</v>
      </c>
      <c r="C4165" s="20" t="s">
        <v>6894</v>
      </c>
      <c r="D4165" s="1" t="s">
        <v>14215</v>
      </c>
      <c r="E4165" s="35">
        <v>7116</v>
      </c>
      <c r="F4165" s="35">
        <v>750299</v>
      </c>
      <c r="G4165" s="37">
        <f t="shared" si="258"/>
        <v>9.4842189580420597E-3</v>
      </c>
      <c r="I4165" s="28">
        <v>21.405000000000001</v>
      </c>
      <c r="J4165" s="28">
        <v>458.17401123046875</v>
      </c>
      <c r="K4165" s="28">
        <v>-0.33222328039537941</v>
      </c>
      <c r="L4165" s="28">
        <v>44.532883642495783</v>
      </c>
      <c r="M4165" s="31"/>
      <c r="N4165" s="32">
        <f t="shared" si="256"/>
        <v>118.55001258856171</v>
      </c>
      <c r="O4165" s="32">
        <f t="shared" si="257"/>
        <v>77.591868424530276</v>
      </c>
      <c r="P4165" s="32">
        <f t="shared" si="259"/>
        <v>107.46711199252124</v>
      </c>
    </row>
    <row r="4166" spans="1:16" x14ac:dyDescent="0.2">
      <c r="A4166" s="20" t="s">
        <v>4161</v>
      </c>
      <c r="B4166" s="20" t="s">
        <v>11161</v>
      </c>
      <c r="C4166" s="20" t="s">
        <v>6894</v>
      </c>
      <c r="D4166" s="1" t="s">
        <v>14215</v>
      </c>
      <c r="E4166" s="35">
        <v>9463</v>
      </c>
      <c r="F4166" s="35">
        <v>750299</v>
      </c>
      <c r="G4166" s="37">
        <f t="shared" si="258"/>
        <v>1.2612305227649244E-2</v>
      </c>
      <c r="I4166" s="28">
        <v>15.686999999999999</v>
      </c>
      <c r="J4166" s="28">
        <v>246.08197021484375</v>
      </c>
      <c r="K4166" s="28">
        <v>-0.31055077794531288</v>
      </c>
      <c r="L4166" s="28">
        <v>38.335305928352533</v>
      </c>
      <c r="M4166" s="31"/>
      <c r="N4166" s="32">
        <f t="shared" si="256"/>
        <v>110.4046630920828</v>
      </c>
      <c r="O4166" s="32">
        <f t="shared" si="257"/>
        <v>73.758310804657881</v>
      </c>
      <c r="P4166" s="32">
        <f t="shared" si="259"/>
        <v>100.48849408836898</v>
      </c>
    </row>
    <row r="4167" spans="1:16" x14ac:dyDescent="0.2">
      <c r="A4167" s="20" t="s">
        <v>4162</v>
      </c>
      <c r="B4167" s="20" t="s">
        <v>11162</v>
      </c>
      <c r="C4167" s="20" t="s">
        <v>6894</v>
      </c>
      <c r="D4167" s="1" t="s">
        <v>14215</v>
      </c>
      <c r="E4167" s="35">
        <v>10231</v>
      </c>
      <c r="F4167" s="35">
        <v>750299</v>
      </c>
      <c r="G4167" s="37">
        <f t="shared" si="258"/>
        <v>1.3635897155667273E-2</v>
      </c>
      <c r="I4167" s="28">
        <v>15.513</v>
      </c>
      <c r="J4167" s="28">
        <v>240.65316772460938</v>
      </c>
      <c r="K4167" s="28">
        <v>3.3768171159558018</v>
      </c>
      <c r="L4167" s="28">
        <v>41.532987977714789</v>
      </c>
      <c r="M4167" s="31"/>
      <c r="N4167" s="32">
        <f t="shared" ref="N4167:N4230" si="260">SUMPRODUCT(I4167:L4167,$I$4:$L$4) + $L$1</f>
        <v>105.7110870837455</v>
      </c>
      <c r="O4167" s="32">
        <f t="shared" ref="O4167:O4230" si="261">SUMPRODUCT(I4167:L4167,$I$5:$L$5) + $L$2</f>
        <v>72.372189955689976</v>
      </c>
      <c r="P4167" s="32">
        <f t="shared" si="259"/>
        <v>96.689885308291579</v>
      </c>
    </row>
    <row r="4168" spans="1:16" x14ac:dyDescent="0.2">
      <c r="A4168" s="20" t="s">
        <v>4163</v>
      </c>
      <c r="B4168" s="20" t="s">
        <v>11163</v>
      </c>
      <c r="C4168" s="20" t="s">
        <v>6894</v>
      </c>
      <c r="D4168" s="1" t="s">
        <v>14215</v>
      </c>
      <c r="E4168" s="35">
        <v>7680</v>
      </c>
      <c r="F4168" s="35">
        <v>750299</v>
      </c>
      <c r="G4168" s="37">
        <f t="shared" ref="G4168:G4231" si="262">SUM(E4168/F4168)</f>
        <v>1.0235919280180302E-2</v>
      </c>
      <c r="I4168" s="28">
        <v>12.664</v>
      </c>
      <c r="J4168" s="28">
        <v>160.37689208984375</v>
      </c>
      <c r="K4168" s="28">
        <v>-0.79169253347558466</v>
      </c>
      <c r="L4168" s="28">
        <v>44.904817708333333</v>
      </c>
      <c r="M4168" s="31"/>
      <c r="N4168" s="32">
        <f t="shared" si="260"/>
        <v>108.64281987592746</v>
      </c>
      <c r="O4168" s="32">
        <f t="shared" si="261"/>
        <v>75.612760232085492</v>
      </c>
      <c r="P4168" s="32">
        <f t="shared" ref="P4168:P4231" si="263">SUM(N4168*$P$1)+($P$2*O4168)</f>
        <v>99.705186709543369</v>
      </c>
    </row>
    <row r="4169" spans="1:16" x14ac:dyDescent="0.2">
      <c r="A4169" s="20" t="s">
        <v>4164</v>
      </c>
      <c r="B4169" s="20" t="s">
        <v>11164</v>
      </c>
      <c r="C4169" s="20" t="s">
        <v>6894</v>
      </c>
      <c r="D4169" s="1" t="s">
        <v>14215</v>
      </c>
      <c r="E4169" s="35">
        <v>5756</v>
      </c>
      <c r="F4169" s="35">
        <v>750299</v>
      </c>
      <c r="G4169" s="37">
        <f t="shared" si="262"/>
        <v>7.6716082521767984E-3</v>
      </c>
      <c r="I4169" s="28">
        <v>7.0179999999999998</v>
      </c>
      <c r="J4169" s="28">
        <v>49.252323150634766</v>
      </c>
      <c r="K4169" s="28">
        <v>-0.23402368872182905</v>
      </c>
      <c r="L4169" s="28">
        <v>44.449270326615704</v>
      </c>
      <c r="M4169" s="31"/>
      <c r="N4169" s="32">
        <f t="shared" si="260"/>
        <v>99.845793206235825</v>
      </c>
      <c r="O4169" s="32">
        <f t="shared" si="261"/>
        <v>71.355710520120624</v>
      </c>
      <c r="P4169" s="32">
        <f t="shared" si="263"/>
        <v>92.136636435884014</v>
      </c>
    </row>
    <row r="4170" spans="1:16" x14ac:dyDescent="0.2">
      <c r="A4170" s="20" t="s">
        <v>4165</v>
      </c>
      <c r="B4170" s="20" t="s">
        <v>11165</v>
      </c>
      <c r="C4170" s="20" t="s">
        <v>6894</v>
      </c>
      <c r="D4170" s="1" t="s">
        <v>14215</v>
      </c>
      <c r="E4170" s="35">
        <v>8078</v>
      </c>
      <c r="F4170" s="35">
        <v>750299</v>
      </c>
      <c r="G4170" s="37">
        <f t="shared" si="262"/>
        <v>1.0766374472043812E-2</v>
      </c>
      <c r="I4170" s="28">
        <v>4.3929999999999998</v>
      </c>
      <c r="J4170" s="28">
        <v>19.29844856262207</v>
      </c>
      <c r="K4170" s="28">
        <v>1.7184570065690006</v>
      </c>
      <c r="L4170" s="28">
        <v>42.298217380539739</v>
      </c>
      <c r="M4170" s="31"/>
      <c r="N4170" s="32">
        <f t="shared" si="260"/>
        <v>92.664425576713541</v>
      </c>
      <c r="O4170" s="32">
        <f t="shared" si="261"/>
        <v>66.76679092220418</v>
      </c>
      <c r="P4170" s="32">
        <f t="shared" si="263"/>
        <v>85.656761621065968</v>
      </c>
    </row>
    <row r="4171" spans="1:16" x14ac:dyDescent="0.2">
      <c r="A4171" s="20" t="s">
        <v>4166</v>
      </c>
      <c r="B4171" s="20" t="s">
        <v>11166</v>
      </c>
      <c r="C4171" s="20" t="s">
        <v>6894</v>
      </c>
      <c r="D4171" s="1" t="s">
        <v>14215</v>
      </c>
      <c r="E4171" s="35">
        <v>8240</v>
      </c>
      <c r="F4171" s="35">
        <v>750299</v>
      </c>
      <c r="G4171" s="37">
        <f t="shared" si="262"/>
        <v>1.0982288394360116E-2</v>
      </c>
      <c r="I4171" s="28">
        <v>8.8970000000000002</v>
      </c>
      <c r="J4171" s="28">
        <v>79.156608581542969</v>
      </c>
      <c r="K4171" s="28">
        <v>0.82466119199126842</v>
      </c>
      <c r="L4171" s="28">
        <v>46.363228155339804</v>
      </c>
      <c r="M4171" s="31"/>
      <c r="N4171" s="32">
        <f t="shared" si="260"/>
        <v>101.50596887616862</v>
      </c>
      <c r="O4171" s="32">
        <f t="shared" si="261"/>
        <v>72.79607623978923</v>
      </c>
      <c r="P4171" s="32">
        <f t="shared" si="263"/>
        <v>93.737333536205796</v>
      </c>
    </row>
    <row r="4172" spans="1:16" x14ac:dyDescent="0.2">
      <c r="A4172" s="20" t="s">
        <v>4167</v>
      </c>
      <c r="B4172" s="20" t="s">
        <v>11167</v>
      </c>
      <c r="C4172" s="20" t="s">
        <v>6894</v>
      </c>
      <c r="D4172" s="1" t="s">
        <v>14215</v>
      </c>
      <c r="E4172" s="35">
        <v>8597</v>
      </c>
      <c r="F4172" s="35">
        <v>750299</v>
      </c>
      <c r="G4172" s="37">
        <f t="shared" si="262"/>
        <v>1.1458098704649746E-2</v>
      </c>
      <c r="I4172" s="28">
        <v>11.782999999999999</v>
      </c>
      <c r="J4172" s="28">
        <v>138.83909606933594</v>
      </c>
      <c r="K4172" s="28">
        <v>-0.37999120089416094</v>
      </c>
      <c r="L4172" s="28">
        <v>39.889496335931142</v>
      </c>
      <c r="M4172" s="31"/>
      <c r="N4172" s="32">
        <f t="shared" si="260"/>
        <v>105.76740451126125</v>
      </c>
      <c r="O4172" s="32">
        <f t="shared" si="261"/>
        <v>72.713170255527231</v>
      </c>
      <c r="P4172" s="32">
        <f t="shared" si="263"/>
        <v>96.82322991518069</v>
      </c>
    </row>
    <row r="4173" spans="1:16" x14ac:dyDescent="0.2">
      <c r="A4173" s="20" t="s">
        <v>4168</v>
      </c>
      <c r="B4173" s="20" t="s">
        <v>11168</v>
      </c>
      <c r="C4173" s="20" t="s">
        <v>6894</v>
      </c>
      <c r="D4173" s="1" t="s">
        <v>14215</v>
      </c>
      <c r="E4173" s="35">
        <v>5062</v>
      </c>
      <c r="F4173" s="35">
        <v>750299</v>
      </c>
      <c r="G4173" s="37">
        <f t="shared" si="262"/>
        <v>6.7466436713896722E-3</v>
      </c>
      <c r="I4173" s="28">
        <v>14.337999999999999</v>
      </c>
      <c r="J4173" s="28">
        <v>205.5782470703125</v>
      </c>
      <c r="K4173" s="28">
        <v>-1.0464598010163702</v>
      </c>
      <c r="L4173" s="28">
        <v>49.466021335440537</v>
      </c>
      <c r="M4173" s="31"/>
      <c r="N4173" s="32">
        <f t="shared" si="260"/>
        <v>112.20438579900531</v>
      </c>
      <c r="O4173" s="32">
        <f t="shared" si="261"/>
        <v>78.51399265176164</v>
      </c>
      <c r="P4173" s="32">
        <f t="shared" si="263"/>
        <v>103.08807240362631</v>
      </c>
    </row>
    <row r="4174" spans="1:16" x14ac:dyDescent="0.2">
      <c r="A4174" s="20" t="s">
        <v>4169</v>
      </c>
      <c r="B4174" s="20" t="s">
        <v>11169</v>
      </c>
      <c r="C4174" s="20" t="s">
        <v>6894</v>
      </c>
      <c r="D4174" s="1" t="s">
        <v>14215</v>
      </c>
      <c r="E4174" s="35">
        <v>9556</v>
      </c>
      <c r="F4174" s="35">
        <v>750299</v>
      </c>
      <c r="G4174" s="37">
        <f t="shared" si="262"/>
        <v>1.2736255812682677E-2</v>
      </c>
      <c r="I4174" s="28">
        <v>10.965</v>
      </c>
      <c r="J4174" s="28">
        <v>120.23122406005859</v>
      </c>
      <c r="K4174" s="28">
        <v>2.1426002422205364</v>
      </c>
      <c r="L4174" s="28">
        <v>48.51370866471327</v>
      </c>
      <c r="M4174" s="31"/>
      <c r="N4174" s="32">
        <f t="shared" si="260"/>
        <v>103.02342298208117</v>
      </c>
      <c r="O4174" s="32">
        <f t="shared" si="261"/>
        <v>74.081779417775806</v>
      </c>
      <c r="P4174" s="32">
        <f t="shared" si="263"/>
        <v>95.192077952759433</v>
      </c>
    </row>
    <row r="4175" spans="1:16" x14ac:dyDescent="0.2">
      <c r="A4175" s="20" t="s">
        <v>4170</v>
      </c>
      <c r="B4175" s="20" t="s">
        <v>11170</v>
      </c>
      <c r="C4175" s="20" t="s">
        <v>6894</v>
      </c>
      <c r="D4175" s="1" t="s">
        <v>14215</v>
      </c>
      <c r="E4175" s="35">
        <v>9581</v>
      </c>
      <c r="F4175" s="35">
        <v>750299</v>
      </c>
      <c r="G4175" s="37">
        <f t="shared" si="262"/>
        <v>1.2769575862422847E-2</v>
      </c>
      <c r="I4175" s="28">
        <v>5.3879999999999999</v>
      </c>
      <c r="J4175" s="28">
        <v>29.030544281005859</v>
      </c>
      <c r="K4175" s="28">
        <v>2.6630993867194417</v>
      </c>
      <c r="L4175" s="28">
        <v>45.124412900532306</v>
      </c>
      <c r="M4175" s="31"/>
      <c r="N4175" s="32">
        <f t="shared" si="260"/>
        <v>93.484811155349433</v>
      </c>
      <c r="O4175" s="32">
        <f t="shared" si="261"/>
        <v>68.176434659959838</v>
      </c>
      <c r="P4175" s="32">
        <f t="shared" si="263"/>
        <v>86.636595088179803</v>
      </c>
    </row>
    <row r="4176" spans="1:16" x14ac:dyDescent="0.2">
      <c r="A4176" s="20" t="s">
        <v>4171</v>
      </c>
      <c r="B4176" s="20" t="s">
        <v>11171</v>
      </c>
      <c r="C4176" s="20" t="s">
        <v>6894</v>
      </c>
      <c r="D4176" s="1" t="s">
        <v>14215</v>
      </c>
      <c r="E4176" s="35">
        <v>7471</v>
      </c>
      <c r="F4176" s="35">
        <v>750299</v>
      </c>
      <c r="G4176" s="37">
        <f t="shared" si="262"/>
        <v>9.9573636643524779E-3</v>
      </c>
      <c r="I4176" s="28">
        <v>5.3150000000000004</v>
      </c>
      <c r="J4176" s="28">
        <v>28.249225616455078</v>
      </c>
      <c r="K4176" s="28">
        <v>-0.69194447660823788</v>
      </c>
      <c r="L4176" s="28">
        <v>47.945522687725877</v>
      </c>
      <c r="M4176" s="31"/>
      <c r="N4176" s="32">
        <f t="shared" si="260"/>
        <v>98.720971208361078</v>
      </c>
      <c r="O4176" s="32">
        <f t="shared" si="261"/>
        <v>71.757559854312518</v>
      </c>
      <c r="P4176" s="32">
        <f t="shared" si="263"/>
        <v>91.424917789283143</v>
      </c>
    </row>
    <row r="4177" spans="1:16" x14ac:dyDescent="0.2">
      <c r="A4177" s="20" t="s">
        <v>4172</v>
      </c>
      <c r="B4177" s="20" t="s">
        <v>11172</v>
      </c>
      <c r="C4177" s="20" t="s">
        <v>6894</v>
      </c>
      <c r="D4177" s="1" t="s">
        <v>14215</v>
      </c>
      <c r="E4177" s="35">
        <v>9788</v>
      </c>
      <c r="F4177" s="35">
        <v>750299</v>
      </c>
      <c r="G4177" s="37">
        <f t="shared" si="262"/>
        <v>1.3045465874271456E-2</v>
      </c>
      <c r="I4177" s="28">
        <v>15.16</v>
      </c>
      <c r="J4177" s="28">
        <v>229.82560729980469</v>
      </c>
      <c r="K4177" s="28">
        <v>-0.81147722182826409</v>
      </c>
      <c r="L4177" s="28">
        <v>47.513485901103394</v>
      </c>
      <c r="M4177" s="31"/>
      <c r="N4177" s="32">
        <f t="shared" si="260"/>
        <v>112.4879024158156</v>
      </c>
      <c r="O4177" s="32">
        <f t="shared" si="261"/>
        <v>77.839201657219377</v>
      </c>
      <c r="P4177" s="32">
        <f t="shared" si="263"/>
        <v>103.11227971300033</v>
      </c>
    </row>
    <row r="4178" spans="1:16" x14ac:dyDescent="0.2">
      <c r="A4178" s="20" t="s">
        <v>4173</v>
      </c>
      <c r="B4178" s="20" t="s">
        <v>11173</v>
      </c>
      <c r="C4178" s="20" t="s">
        <v>6894</v>
      </c>
      <c r="D4178" s="1" t="s">
        <v>14215</v>
      </c>
      <c r="E4178" s="35">
        <v>11509</v>
      </c>
      <c r="F4178" s="35">
        <v>750299</v>
      </c>
      <c r="G4178" s="37">
        <f t="shared" si="262"/>
        <v>1.5339218098384778E-2</v>
      </c>
      <c r="I4178" s="28">
        <v>3.8359999999999999</v>
      </c>
      <c r="J4178" s="28">
        <v>14.714896202087402</v>
      </c>
      <c r="K4178" s="28">
        <v>-0.86344669324071055</v>
      </c>
      <c r="L4178" s="28">
        <v>45.477017985924057</v>
      </c>
      <c r="M4178" s="31"/>
      <c r="N4178" s="32">
        <f t="shared" si="260"/>
        <v>96.1410814941014</v>
      </c>
      <c r="O4178" s="32">
        <f t="shared" si="261"/>
        <v>69.478428700638318</v>
      </c>
      <c r="P4178" s="32">
        <f t="shared" si="263"/>
        <v>88.926410600975501</v>
      </c>
    </row>
    <row r="4179" spans="1:16" x14ac:dyDescent="0.2">
      <c r="A4179" s="20" t="s">
        <v>4174</v>
      </c>
      <c r="B4179" s="20" t="s">
        <v>11174</v>
      </c>
      <c r="C4179" s="20" t="s">
        <v>6894</v>
      </c>
      <c r="D4179" s="1" t="s">
        <v>14215</v>
      </c>
      <c r="E4179" s="35">
        <v>7070</v>
      </c>
      <c r="F4179" s="35">
        <v>750299</v>
      </c>
      <c r="G4179" s="37">
        <f t="shared" si="262"/>
        <v>9.4229100665201466E-3</v>
      </c>
      <c r="I4179" s="28">
        <v>24.413</v>
      </c>
      <c r="J4179" s="28">
        <v>595.99456787109375</v>
      </c>
      <c r="K4179" s="28">
        <v>-0.12685694021763974</v>
      </c>
      <c r="L4179" s="28">
        <v>51.054879773691653</v>
      </c>
      <c r="M4179" s="31"/>
      <c r="N4179" s="32">
        <f t="shared" si="260"/>
        <v>122.91917148838198</v>
      </c>
      <c r="O4179" s="32">
        <f t="shared" si="261"/>
        <v>80.173835696006748</v>
      </c>
      <c r="P4179" s="32">
        <f t="shared" si="263"/>
        <v>111.35267312278232</v>
      </c>
    </row>
    <row r="4180" spans="1:16" x14ac:dyDescent="0.2">
      <c r="A4180" s="20" t="s">
        <v>4175</v>
      </c>
      <c r="B4180" s="20" t="s">
        <v>11175</v>
      </c>
      <c r="C4180" s="20" t="s">
        <v>6894</v>
      </c>
      <c r="D4180" s="1" t="s">
        <v>14215</v>
      </c>
      <c r="E4180" s="35">
        <v>6456</v>
      </c>
      <c r="F4180" s="35">
        <v>750299</v>
      </c>
      <c r="G4180" s="37">
        <f t="shared" si="262"/>
        <v>8.6045696449015656E-3</v>
      </c>
      <c r="I4180" s="28">
        <v>14.659000000000001</v>
      </c>
      <c r="J4180" s="28">
        <v>214.88627624511719</v>
      </c>
      <c r="K4180" s="28">
        <v>2.6518745604014988</v>
      </c>
      <c r="L4180" s="28">
        <v>45.891728624535318</v>
      </c>
      <c r="M4180" s="31"/>
      <c r="N4180" s="32">
        <f t="shared" si="260"/>
        <v>106.61857759273863</v>
      </c>
      <c r="O4180" s="32">
        <f t="shared" si="261"/>
        <v>74.430279517048845</v>
      </c>
      <c r="P4180" s="32">
        <f t="shared" si="263"/>
        <v>97.908717436480103</v>
      </c>
    </row>
    <row r="4181" spans="1:16" x14ac:dyDescent="0.2">
      <c r="A4181" s="20" t="s">
        <v>4176</v>
      </c>
      <c r="B4181" s="20" t="s">
        <v>11176</v>
      </c>
      <c r="C4181" s="20" t="s">
        <v>6894</v>
      </c>
      <c r="D4181" s="1" t="s">
        <v>14215</v>
      </c>
      <c r="E4181" s="35">
        <v>7446</v>
      </c>
      <c r="F4181" s="35">
        <v>750299</v>
      </c>
      <c r="G4181" s="37">
        <f t="shared" si="262"/>
        <v>9.9240436146123077E-3</v>
      </c>
      <c r="I4181" s="28">
        <v>13.76</v>
      </c>
      <c r="J4181" s="28">
        <v>189.33760070800781</v>
      </c>
      <c r="K4181" s="28">
        <v>-0.52581823088386892</v>
      </c>
      <c r="L4181" s="28">
        <v>48.473677142089713</v>
      </c>
      <c r="M4181" s="31"/>
      <c r="N4181" s="32">
        <f t="shared" si="260"/>
        <v>110.50373694824188</v>
      </c>
      <c r="O4181" s="32">
        <f t="shared" si="261"/>
        <v>77.461216677097639</v>
      </c>
      <c r="P4181" s="32">
        <f t="shared" si="263"/>
        <v>101.5627320496523</v>
      </c>
    </row>
    <row r="4182" spans="1:16" x14ac:dyDescent="0.2">
      <c r="A4182" s="20" t="s">
        <v>4177</v>
      </c>
      <c r="B4182" s="20" t="s">
        <v>11177</v>
      </c>
      <c r="C4182" s="20" t="s">
        <v>6894</v>
      </c>
      <c r="D4182" s="1" t="s">
        <v>14215</v>
      </c>
      <c r="E4182" s="35">
        <v>5626</v>
      </c>
      <c r="F4182" s="35">
        <v>750299</v>
      </c>
      <c r="G4182" s="37">
        <f t="shared" si="262"/>
        <v>7.4983439935279138E-3</v>
      </c>
      <c r="I4182" s="28">
        <v>14.782999999999999</v>
      </c>
      <c r="J4182" s="28">
        <v>218.53709411621094</v>
      </c>
      <c r="K4182" s="28">
        <v>2.6493554635684471</v>
      </c>
      <c r="L4182" s="28">
        <v>49.302523995734091</v>
      </c>
      <c r="M4182" s="31"/>
      <c r="N4182" s="32">
        <f t="shared" si="260"/>
        <v>107.53907769057059</v>
      </c>
      <c r="O4182" s="32">
        <f t="shared" si="261"/>
        <v>75.9340749088569</v>
      </c>
      <c r="P4182" s="32">
        <f t="shared" si="263"/>
        <v>98.98705192581636</v>
      </c>
    </row>
    <row r="4183" spans="1:16" x14ac:dyDescent="0.2">
      <c r="A4183" s="20" t="s">
        <v>4178</v>
      </c>
      <c r="B4183" s="20" t="s">
        <v>11178</v>
      </c>
      <c r="C4183" s="20" t="s">
        <v>6894</v>
      </c>
      <c r="D4183" s="1" t="s">
        <v>14215</v>
      </c>
      <c r="E4183" s="35">
        <v>10429</v>
      </c>
      <c r="F4183" s="35">
        <v>750299</v>
      </c>
      <c r="G4183" s="37">
        <f t="shared" si="262"/>
        <v>1.3899791949609422E-2</v>
      </c>
      <c r="I4183" s="28">
        <v>0.23100000000000001</v>
      </c>
      <c r="J4183" s="28">
        <v>5.3360998630523682E-2</v>
      </c>
      <c r="K4183" s="28">
        <v>3.1571970077363489</v>
      </c>
      <c r="L4183" s="28">
        <v>43.184677342027037</v>
      </c>
      <c r="M4183" s="31"/>
      <c r="N4183" s="32">
        <f t="shared" si="260"/>
        <v>84.202744000599935</v>
      </c>
      <c r="O4183" s="32">
        <f t="shared" si="261"/>
        <v>61.811173799258071</v>
      </c>
      <c r="P4183" s="32">
        <f t="shared" si="263"/>
        <v>78.143789138366074</v>
      </c>
    </row>
    <row r="4184" spans="1:16" x14ac:dyDescent="0.2">
      <c r="A4184" s="20" t="s">
        <v>4179</v>
      </c>
      <c r="B4184" s="20" t="s">
        <v>11179</v>
      </c>
      <c r="C4184" s="20" t="s">
        <v>6894</v>
      </c>
      <c r="D4184" s="1" t="s">
        <v>14215</v>
      </c>
      <c r="E4184" s="35">
        <v>8714</v>
      </c>
      <c r="F4184" s="35">
        <v>750299</v>
      </c>
      <c r="G4184" s="37">
        <f t="shared" si="262"/>
        <v>1.1614036537433743E-2</v>
      </c>
      <c r="I4184" s="28">
        <v>1.052</v>
      </c>
      <c r="J4184" s="28">
        <v>1.1067039966583252</v>
      </c>
      <c r="K4184" s="28">
        <v>3.4804686403643403</v>
      </c>
      <c r="L4184" s="28">
        <v>44.074477851732844</v>
      </c>
      <c r="M4184" s="31"/>
      <c r="N4184" s="32">
        <f t="shared" si="260"/>
        <v>85.289953850995573</v>
      </c>
      <c r="O4184" s="32">
        <f t="shared" si="261"/>
        <v>62.869438801374102</v>
      </c>
      <c r="P4184" s="32">
        <f t="shared" si="263"/>
        <v>79.223166776565634</v>
      </c>
    </row>
    <row r="4185" spans="1:16" x14ac:dyDescent="0.2">
      <c r="A4185" s="20" t="s">
        <v>4180</v>
      </c>
      <c r="B4185" s="20" t="s">
        <v>11180</v>
      </c>
      <c r="C4185" s="20" t="s">
        <v>6894</v>
      </c>
      <c r="D4185" s="1" t="s">
        <v>14215</v>
      </c>
      <c r="E4185" s="35">
        <v>7809</v>
      </c>
      <c r="F4185" s="35">
        <v>750299</v>
      </c>
      <c r="G4185" s="37">
        <f t="shared" si="262"/>
        <v>1.040785073683958E-2</v>
      </c>
      <c r="I4185" s="28">
        <v>4.4790000000000001</v>
      </c>
      <c r="J4185" s="28">
        <v>20.061441421508789</v>
      </c>
      <c r="K4185" s="28">
        <v>-0.41862692559288367</v>
      </c>
      <c r="L4185" s="28">
        <v>46.529773338455627</v>
      </c>
      <c r="M4185" s="31"/>
      <c r="N4185" s="32">
        <f t="shared" si="260"/>
        <v>96.74422384909488</v>
      </c>
      <c r="O4185" s="32">
        <f t="shared" si="261"/>
        <v>70.204526833069522</v>
      </c>
      <c r="P4185" s="32">
        <f t="shared" si="263"/>
        <v>89.562823668958174</v>
      </c>
    </row>
    <row r="4186" spans="1:16" x14ac:dyDescent="0.2">
      <c r="A4186" s="20" t="s">
        <v>4181</v>
      </c>
      <c r="B4186" s="20" t="s">
        <v>11181</v>
      </c>
      <c r="C4186" s="20" t="s">
        <v>6894</v>
      </c>
      <c r="D4186" s="1" t="s">
        <v>14215</v>
      </c>
      <c r="E4186" s="35">
        <v>7633</v>
      </c>
      <c r="F4186" s="35">
        <v>750299</v>
      </c>
      <c r="G4186" s="37">
        <f t="shared" si="262"/>
        <v>1.0173277586668781E-2</v>
      </c>
      <c r="I4186" s="28">
        <v>8.6980000000000004</v>
      </c>
      <c r="J4186" s="28">
        <v>75.655204772949219</v>
      </c>
      <c r="K4186" s="28">
        <v>-0.18359481895517402</v>
      </c>
      <c r="L4186" s="28">
        <v>45.337744006288482</v>
      </c>
      <c r="M4186" s="31"/>
      <c r="N4186" s="32">
        <f t="shared" si="260"/>
        <v>102.41193259956836</v>
      </c>
      <c r="O4186" s="32">
        <f t="shared" si="261"/>
        <v>72.954398618727964</v>
      </c>
      <c r="P4186" s="32">
        <f t="shared" si="263"/>
        <v>94.440992324377831</v>
      </c>
    </row>
    <row r="4187" spans="1:16" x14ac:dyDescent="0.2">
      <c r="A4187" s="20" t="s">
        <v>4182</v>
      </c>
      <c r="B4187" s="20" t="s">
        <v>11182</v>
      </c>
      <c r="C4187" s="20" t="s">
        <v>6894</v>
      </c>
      <c r="D4187" s="1" t="s">
        <v>14215</v>
      </c>
      <c r="E4187" s="35">
        <v>7333</v>
      </c>
      <c r="F4187" s="35">
        <v>750299</v>
      </c>
      <c r="G4187" s="37">
        <f t="shared" si="262"/>
        <v>9.7734369897867386E-3</v>
      </c>
      <c r="I4187" s="28">
        <v>5.2889999999999997</v>
      </c>
      <c r="J4187" s="28">
        <v>27.973520278930664</v>
      </c>
      <c r="K4187" s="28">
        <v>2.2574837095631852</v>
      </c>
      <c r="L4187" s="28">
        <v>39.296468021273697</v>
      </c>
      <c r="M4187" s="31"/>
      <c r="N4187" s="32">
        <f t="shared" si="260"/>
        <v>92.608813624018069</v>
      </c>
      <c r="O4187" s="32">
        <f t="shared" si="261"/>
        <v>65.903571888218636</v>
      </c>
      <c r="P4187" s="32">
        <f t="shared" si="263"/>
        <v>85.382618551170694</v>
      </c>
    </row>
    <row r="4188" spans="1:16" x14ac:dyDescent="0.2">
      <c r="A4188" s="20" t="s">
        <v>4183</v>
      </c>
      <c r="B4188" s="20" t="s">
        <v>11183</v>
      </c>
      <c r="C4188" s="20" t="s">
        <v>6894</v>
      </c>
      <c r="D4188" s="1" t="s">
        <v>14215</v>
      </c>
      <c r="E4188" s="35">
        <v>8661</v>
      </c>
      <c r="F4188" s="35">
        <v>750299</v>
      </c>
      <c r="G4188" s="37">
        <f t="shared" si="262"/>
        <v>1.1543398031984582E-2</v>
      </c>
      <c r="I4188" s="28">
        <v>7.5410000000000004</v>
      </c>
      <c r="J4188" s="28">
        <v>56.866680145263672</v>
      </c>
      <c r="K4188" s="28">
        <v>2.3648339693485472</v>
      </c>
      <c r="L4188" s="28">
        <v>50.288534811222725</v>
      </c>
      <c r="M4188" s="31"/>
      <c r="N4188" s="32">
        <f t="shared" si="260"/>
        <v>98.256257951987678</v>
      </c>
      <c r="O4188" s="32">
        <f t="shared" si="261"/>
        <v>72.355819636611827</v>
      </c>
      <c r="P4188" s="32">
        <f t="shared" si="263"/>
        <v>91.247835351256882</v>
      </c>
    </row>
    <row r="4189" spans="1:16" x14ac:dyDescent="0.2">
      <c r="A4189" s="20" t="s">
        <v>4184</v>
      </c>
      <c r="B4189" s="20" t="s">
        <v>11184</v>
      </c>
      <c r="C4189" s="20" t="s">
        <v>6894</v>
      </c>
      <c r="D4189" s="1" t="s">
        <v>14215</v>
      </c>
      <c r="E4189" s="35">
        <v>8618</v>
      </c>
      <c r="F4189" s="35">
        <v>750299</v>
      </c>
      <c r="G4189" s="37">
        <f t="shared" si="262"/>
        <v>1.1486087546431489E-2</v>
      </c>
      <c r="I4189" s="28">
        <v>8.048</v>
      </c>
      <c r="J4189" s="28">
        <v>64.770301818847656</v>
      </c>
      <c r="K4189" s="28">
        <v>2.5017806386607102</v>
      </c>
      <c r="L4189" s="28">
        <v>44.760037131585058</v>
      </c>
      <c r="M4189" s="31"/>
      <c r="N4189" s="32">
        <f t="shared" si="260"/>
        <v>97.570845479634372</v>
      </c>
      <c r="O4189" s="32">
        <f t="shared" si="261"/>
        <v>70.283005474583661</v>
      </c>
      <c r="P4189" s="32">
        <f t="shared" si="263"/>
        <v>90.187004623821878</v>
      </c>
    </row>
    <row r="4190" spans="1:16" x14ac:dyDescent="0.2">
      <c r="A4190" s="20" t="s">
        <v>4185</v>
      </c>
      <c r="B4190" s="20" t="s">
        <v>11185</v>
      </c>
      <c r="C4190" s="20" t="s">
        <v>6894</v>
      </c>
      <c r="D4190" s="1" t="s">
        <v>14215</v>
      </c>
      <c r="E4190" s="35">
        <v>9438</v>
      </c>
      <c r="F4190" s="35">
        <v>750299</v>
      </c>
      <c r="G4190" s="37">
        <f t="shared" si="262"/>
        <v>1.2578985177909074E-2</v>
      </c>
      <c r="I4190" s="28">
        <v>8.4280000000000008</v>
      </c>
      <c r="J4190" s="28">
        <v>71.031181335449219</v>
      </c>
      <c r="K4190" s="28">
        <v>3.8140962821990105</v>
      </c>
      <c r="L4190" s="28">
        <v>43.327823691460054</v>
      </c>
      <c r="M4190" s="31"/>
      <c r="N4190" s="32">
        <f t="shared" si="260"/>
        <v>95.954388843782965</v>
      </c>
      <c r="O4190" s="32">
        <f t="shared" si="261"/>
        <v>68.994301082232312</v>
      </c>
      <c r="P4190" s="32">
        <f t="shared" si="263"/>
        <v>88.659234758550042</v>
      </c>
    </row>
    <row r="4191" spans="1:16" x14ac:dyDescent="0.2">
      <c r="A4191" s="20" t="s">
        <v>4186</v>
      </c>
      <c r="B4191" s="20" t="s">
        <v>11186</v>
      </c>
      <c r="C4191" s="20" t="s">
        <v>6894</v>
      </c>
      <c r="D4191" s="1" t="s">
        <v>14215</v>
      </c>
      <c r="E4191" s="35">
        <v>7460</v>
      </c>
      <c r="F4191" s="35">
        <v>750299</v>
      </c>
      <c r="G4191" s="37">
        <f t="shared" si="262"/>
        <v>9.9427028424668041E-3</v>
      </c>
      <c r="I4191" s="28">
        <v>8.2439999999999998</v>
      </c>
      <c r="J4191" s="28">
        <v>67.963539123535156</v>
      </c>
      <c r="K4191" s="28">
        <v>3.7606144963173489</v>
      </c>
      <c r="L4191" s="28">
        <v>42.490616621983911</v>
      </c>
      <c r="M4191" s="31"/>
      <c r="N4191" s="32">
        <f t="shared" si="260"/>
        <v>95.578462666139131</v>
      </c>
      <c r="O4191" s="32">
        <f t="shared" si="261"/>
        <v>68.543546630049292</v>
      </c>
      <c r="P4191" s="32">
        <f t="shared" si="263"/>
        <v>88.263060731658697</v>
      </c>
    </row>
    <row r="4192" spans="1:16" x14ac:dyDescent="0.2">
      <c r="A4192" s="20" t="s">
        <v>4187</v>
      </c>
      <c r="B4192" s="20" t="s">
        <v>11187</v>
      </c>
      <c r="C4192" s="20" t="s">
        <v>6894</v>
      </c>
      <c r="D4192" s="1" t="s">
        <v>14215</v>
      </c>
      <c r="E4192" s="35">
        <v>5169</v>
      </c>
      <c r="F4192" s="35">
        <v>750299</v>
      </c>
      <c r="G4192" s="37">
        <f t="shared" si="262"/>
        <v>6.8892534842776012E-3</v>
      </c>
      <c r="I4192" s="28">
        <v>9.3770000000000007</v>
      </c>
      <c r="J4192" s="28">
        <v>87.928131103515625</v>
      </c>
      <c r="K4192" s="28">
        <v>3.7418338192037583</v>
      </c>
      <c r="L4192" s="28">
        <v>41.841748887599145</v>
      </c>
      <c r="M4192" s="31"/>
      <c r="N4192" s="32">
        <f t="shared" si="260"/>
        <v>97.078046885801427</v>
      </c>
      <c r="O4192" s="32">
        <f t="shared" si="261"/>
        <v>69.073991041455344</v>
      </c>
      <c r="P4192" s="32">
        <f t="shared" si="263"/>
        <v>89.500404550106666</v>
      </c>
    </row>
    <row r="4193" spans="1:16" x14ac:dyDescent="0.2">
      <c r="A4193" s="20" t="s">
        <v>4188</v>
      </c>
      <c r="B4193" s="20" t="s">
        <v>11188</v>
      </c>
      <c r="C4193" s="20" t="s">
        <v>6894</v>
      </c>
      <c r="D4193" s="1" t="s">
        <v>14215</v>
      </c>
      <c r="E4193" s="35">
        <v>5544</v>
      </c>
      <c r="F4193" s="35">
        <v>750299</v>
      </c>
      <c r="G4193" s="37">
        <f t="shared" si="262"/>
        <v>7.389054230380155E-3</v>
      </c>
      <c r="I4193" s="28">
        <v>9.9600000000000009</v>
      </c>
      <c r="J4193" s="28">
        <v>99.20159912109375</v>
      </c>
      <c r="K4193" s="28">
        <v>3.4515797217621604</v>
      </c>
      <c r="L4193" s="28">
        <v>42.954906204906202</v>
      </c>
      <c r="M4193" s="31"/>
      <c r="N4193" s="32">
        <f t="shared" si="260"/>
        <v>98.553430389634769</v>
      </c>
      <c r="O4193" s="32">
        <f t="shared" si="261"/>
        <v>70.142105353081803</v>
      </c>
      <c r="P4193" s="32">
        <f t="shared" si="263"/>
        <v>90.865584721606851</v>
      </c>
    </row>
    <row r="4194" spans="1:16" x14ac:dyDescent="0.2">
      <c r="A4194" s="20" t="s">
        <v>4189</v>
      </c>
      <c r="B4194" s="20" t="s">
        <v>11189</v>
      </c>
      <c r="C4194" s="20" t="s">
        <v>6894</v>
      </c>
      <c r="D4194" s="1" t="s">
        <v>14215</v>
      </c>
      <c r="E4194" s="35">
        <v>5671</v>
      </c>
      <c r="F4194" s="35">
        <v>750299</v>
      </c>
      <c r="G4194" s="37">
        <f t="shared" si="262"/>
        <v>7.5583200830602196E-3</v>
      </c>
      <c r="I4194" s="28">
        <v>12.996</v>
      </c>
      <c r="J4194" s="28">
        <v>168.89601135253906</v>
      </c>
      <c r="K4194" s="28">
        <v>2.2178142185315677</v>
      </c>
      <c r="L4194" s="28">
        <v>38.676071239640272</v>
      </c>
      <c r="M4194" s="31"/>
      <c r="N4194" s="32">
        <f t="shared" si="260"/>
        <v>103.4637643193972</v>
      </c>
      <c r="O4194" s="32">
        <f t="shared" si="261"/>
        <v>70.933121165908318</v>
      </c>
      <c r="P4194" s="32">
        <f t="shared" si="263"/>
        <v>94.661268704569153</v>
      </c>
    </row>
    <row r="4195" spans="1:16" x14ac:dyDescent="0.2">
      <c r="A4195" s="20" t="s">
        <v>4190</v>
      </c>
      <c r="B4195" s="20" t="s">
        <v>11190</v>
      </c>
      <c r="C4195" s="20" t="s">
        <v>6894</v>
      </c>
      <c r="D4195" s="1" t="s">
        <v>14215</v>
      </c>
      <c r="E4195" s="35">
        <v>7135</v>
      </c>
      <c r="F4195" s="35">
        <v>750299</v>
      </c>
      <c r="G4195" s="37">
        <f t="shared" si="262"/>
        <v>9.5095421958445898E-3</v>
      </c>
      <c r="I4195" s="28">
        <v>14.664999999999999</v>
      </c>
      <c r="J4195" s="28">
        <v>215.06222534179687</v>
      </c>
      <c r="K4195" s="28">
        <v>2.490190380919191</v>
      </c>
      <c r="L4195" s="28">
        <v>42.111002102312547</v>
      </c>
      <c r="M4195" s="31"/>
      <c r="N4195" s="32">
        <f t="shared" si="260"/>
        <v>106.01266604744669</v>
      </c>
      <c r="O4195" s="32">
        <f t="shared" si="261"/>
        <v>72.940608528813868</v>
      </c>
      <c r="P4195" s="32">
        <f t="shared" si="263"/>
        <v>97.063668638833065</v>
      </c>
    </row>
    <row r="4196" spans="1:16" x14ac:dyDescent="0.2">
      <c r="A4196" s="20" t="s">
        <v>4191</v>
      </c>
      <c r="B4196" s="20" t="s">
        <v>11191</v>
      </c>
      <c r="C4196" s="20" t="s">
        <v>6925</v>
      </c>
      <c r="D4196" s="1" t="s">
        <v>13818</v>
      </c>
      <c r="E4196" s="35">
        <v>5998</v>
      </c>
      <c r="F4196" s="35">
        <v>241305</v>
      </c>
      <c r="G4196" s="37">
        <f t="shared" si="262"/>
        <v>2.485650939682145E-2</v>
      </c>
      <c r="I4196" s="28">
        <v>8.9269999999999996</v>
      </c>
      <c r="J4196" s="28">
        <v>79.691329956054687</v>
      </c>
      <c r="K4196" s="28">
        <v>1.9151542533428285</v>
      </c>
      <c r="L4196" s="28">
        <v>41.393964654884961</v>
      </c>
      <c r="M4196" s="31"/>
      <c r="N4196" s="32">
        <f t="shared" si="260"/>
        <v>98.909407156143146</v>
      </c>
      <c r="O4196" s="32">
        <f t="shared" si="261"/>
        <v>69.906669532798915</v>
      </c>
      <c r="P4196" s="32">
        <f t="shared" si="263"/>
        <v>91.061530631140727</v>
      </c>
    </row>
    <row r="4197" spans="1:16" x14ac:dyDescent="0.2">
      <c r="A4197" s="20" t="s">
        <v>4192</v>
      </c>
      <c r="B4197" s="20" t="s">
        <v>11192</v>
      </c>
      <c r="C4197" s="20" t="s">
        <v>6925</v>
      </c>
      <c r="D4197" s="1" t="s">
        <v>13818</v>
      </c>
      <c r="E4197" s="35">
        <v>6824</v>
      </c>
      <c r="F4197" s="35">
        <v>241305</v>
      </c>
      <c r="G4197" s="37">
        <f t="shared" si="262"/>
        <v>2.8279563208387724E-2</v>
      </c>
      <c r="I4197" s="28">
        <v>8.1669999999999998</v>
      </c>
      <c r="J4197" s="28">
        <v>66.69989013671875</v>
      </c>
      <c r="K4197" s="28">
        <v>2.1598838993473812</v>
      </c>
      <c r="L4197" s="28">
        <v>40.96776084407972</v>
      </c>
      <c r="M4197" s="31"/>
      <c r="N4197" s="32">
        <f t="shared" si="260"/>
        <v>97.380223710638234</v>
      </c>
      <c r="O4197" s="32">
        <f t="shared" si="261"/>
        <v>69.004801482683263</v>
      </c>
      <c r="P4197" s="32">
        <f t="shared" si="263"/>
        <v>89.702093015466914</v>
      </c>
    </row>
    <row r="4198" spans="1:16" x14ac:dyDescent="0.2">
      <c r="A4198" s="20" t="s">
        <v>4193</v>
      </c>
      <c r="B4198" s="20" t="s">
        <v>11193</v>
      </c>
      <c r="C4198" s="20" t="s">
        <v>6925</v>
      </c>
      <c r="D4198" s="1" t="s">
        <v>13818</v>
      </c>
      <c r="E4198" s="35">
        <v>7952</v>
      </c>
      <c r="F4198" s="35">
        <v>241305</v>
      </c>
      <c r="G4198" s="37">
        <f t="shared" si="262"/>
        <v>3.2954145168977024E-2</v>
      </c>
      <c r="I4198" s="28">
        <v>6.6719999999999997</v>
      </c>
      <c r="J4198" s="28">
        <v>44.515583038330078</v>
      </c>
      <c r="K4198" s="28">
        <v>2.4864571469623895</v>
      </c>
      <c r="L4198" s="28">
        <v>44.782067404426556</v>
      </c>
      <c r="M4198" s="31"/>
      <c r="N4198" s="32">
        <f t="shared" si="260"/>
        <v>95.581720312825709</v>
      </c>
      <c r="O4198" s="32">
        <f t="shared" si="261"/>
        <v>69.239163950342245</v>
      </c>
      <c r="P4198" s="32">
        <f t="shared" si="263"/>
        <v>88.453664597171894</v>
      </c>
    </row>
    <row r="4199" spans="1:16" x14ac:dyDescent="0.2">
      <c r="A4199" s="20" t="s">
        <v>4194</v>
      </c>
      <c r="B4199" s="20" t="s">
        <v>11194</v>
      </c>
      <c r="C4199" s="20" t="s">
        <v>6925</v>
      </c>
      <c r="D4199" s="1" t="s">
        <v>13818</v>
      </c>
      <c r="E4199" s="35">
        <v>9425</v>
      </c>
      <c r="F4199" s="35">
        <v>241305</v>
      </c>
      <c r="G4199" s="37">
        <f t="shared" si="262"/>
        <v>3.9058452995172084E-2</v>
      </c>
      <c r="I4199" s="28">
        <v>6.0030000000000001</v>
      </c>
      <c r="J4199" s="28">
        <v>36.0360107421875</v>
      </c>
      <c r="K4199" s="28">
        <v>3.0377043544574835</v>
      </c>
      <c r="L4199" s="28">
        <v>41.357771883289125</v>
      </c>
      <c r="M4199" s="31"/>
      <c r="N4199" s="32">
        <f t="shared" si="260"/>
        <v>93.047105651529478</v>
      </c>
      <c r="O4199" s="32">
        <f t="shared" si="261"/>
        <v>66.827360978976415</v>
      </c>
      <c r="P4199" s="32">
        <f t="shared" si="263"/>
        <v>85.952281660098294</v>
      </c>
    </row>
    <row r="4200" spans="1:16" x14ac:dyDescent="0.2">
      <c r="A4200" s="20" t="s">
        <v>4195</v>
      </c>
      <c r="B4200" s="20" t="s">
        <v>11195</v>
      </c>
      <c r="C4200" s="20" t="s">
        <v>6925</v>
      </c>
      <c r="D4200" s="1" t="s">
        <v>13818</v>
      </c>
      <c r="E4200" s="35">
        <v>8522</v>
      </c>
      <c r="F4200" s="35">
        <v>241305</v>
      </c>
      <c r="G4200" s="37">
        <f t="shared" si="262"/>
        <v>3.531630094693438E-2</v>
      </c>
      <c r="I4200" s="28">
        <v>5.48</v>
      </c>
      <c r="J4200" s="28">
        <v>30.030399322509766</v>
      </c>
      <c r="K4200" s="28">
        <v>3.1770780099715736</v>
      </c>
      <c r="L4200" s="28">
        <v>42.775991551279041</v>
      </c>
      <c r="M4200" s="31"/>
      <c r="N4200" s="32">
        <f t="shared" si="260"/>
        <v>92.378741377799997</v>
      </c>
      <c r="O4200" s="32">
        <f t="shared" si="261"/>
        <v>66.882236458711745</v>
      </c>
      <c r="P4200" s="32">
        <f t="shared" si="263"/>
        <v>85.479619473422716</v>
      </c>
    </row>
    <row r="4201" spans="1:16" x14ac:dyDescent="0.2">
      <c r="A4201" s="20" t="s">
        <v>4196</v>
      </c>
      <c r="B4201" s="20" t="s">
        <v>11196</v>
      </c>
      <c r="C4201" s="20" t="s">
        <v>6925</v>
      </c>
      <c r="D4201" s="1" t="s">
        <v>13818</v>
      </c>
      <c r="E4201" s="35">
        <v>7484</v>
      </c>
      <c r="F4201" s="35">
        <v>241305</v>
      </c>
      <c r="G4201" s="37">
        <f t="shared" si="262"/>
        <v>3.1014690951285718E-2</v>
      </c>
      <c r="I4201" s="28">
        <v>7.4409999999999998</v>
      </c>
      <c r="J4201" s="28">
        <v>55.368480682373047</v>
      </c>
      <c r="K4201" s="28">
        <v>1.5320402324698854</v>
      </c>
      <c r="L4201" s="28">
        <v>42.213388562266168</v>
      </c>
      <c r="M4201" s="31"/>
      <c r="N4201" s="32">
        <f t="shared" si="260"/>
        <v>97.485262104168569</v>
      </c>
      <c r="O4201" s="32">
        <f t="shared" si="261"/>
        <v>69.447277568891224</v>
      </c>
      <c r="P4201" s="32">
        <f t="shared" si="263"/>
        <v>89.898438973869474</v>
      </c>
    </row>
    <row r="4202" spans="1:16" x14ac:dyDescent="0.2">
      <c r="A4202" s="20" t="s">
        <v>4197</v>
      </c>
      <c r="B4202" s="20" t="s">
        <v>11197</v>
      </c>
      <c r="C4202" s="20" t="s">
        <v>6925</v>
      </c>
      <c r="D4202" s="1" t="s">
        <v>13818</v>
      </c>
      <c r="E4202" s="35">
        <v>8103</v>
      </c>
      <c r="F4202" s="35">
        <v>241305</v>
      </c>
      <c r="G4202" s="37">
        <f t="shared" si="262"/>
        <v>3.3579909243488533E-2</v>
      </c>
      <c r="I4202" s="28">
        <v>3.2770000000000001</v>
      </c>
      <c r="J4202" s="28">
        <v>10.738728523254395</v>
      </c>
      <c r="K4202" s="28">
        <v>1.3984573812853331</v>
      </c>
      <c r="L4202" s="28">
        <v>41.069480439343451</v>
      </c>
      <c r="M4202" s="31"/>
      <c r="N4202" s="32">
        <f t="shared" si="260"/>
        <v>91.105650650707219</v>
      </c>
      <c r="O4202" s="32">
        <f t="shared" si="261"/>
        <v>65.413870412182149</v>
      </c>
      <c r="P4202" s="32">
        <f t="shared" si="263"/>
        <v>84.153689024258767</v>
      </c>
    </row>
    <row r="4203" spans="1:16" x14ac:dyDescent="0.2">
      <c r="A4203" s="20" t="s">
        <v>4198</v>
      </c>
      <c r="B4203" s="20" t="s">
        <v>11198</v>
      </c>
      <c r="C4203" s="20" t="s">
        <v>6925</v>
      </c>
      <c r="D4203" s="1" t="s">
        <v>13818</v>
      </c>
      <c r="E4203" s="35">
        <v>7866</v>
      </c>
      <c r="F4203" s="35">
        <v>241305</v>
      </c>
      <c r="G4203" s="37">
        <f t="shared" si="262"/>
        <v>3.2597749735811525E-2</v>
      </c>
      <c r="I4203" s="28">
        <v>9.0410000000000004</v>
      </c>
      <c r="J4203" s="28">
        <v>81.739677429199219</v>
      </c>
      <c r="K4203" s="28">
        <v>1.6190761257157471</v>
      </c>
      <c r="L4203" s="28">
        <v>42.435036867531146</v>
      </c>
      <c r="M4203" s="31"/>
      <c r="N4203" s="32">
        <f t="shared" si="260"/>
        <v>99.719704645055245</v>
      </c>
      <c r="O4203" s="32">
        <f t="shared" si="261"/>
        <v>70.644418240162722</v>
      </c>
      <c r="P4203" s="32">
        <f t="shared" si="263"/>
        <v>91.852197080837684</v>
      </c>
    </row>
    <row r="4204" spans="1:16" x14ac:dyDescent="0.2">
      <c r="A4204" s="20" t="s">
        <v>4199</v>
      </c>
      <c r="B4204" s="20" t="s">
        <v>11199</v>
      </c>
      <c r="C4204" s="20" t="s">
        <v>6925</v>
      </c>
      <c r="D4204" s="1" t="s">
        <v>13818</v>
      </c>
      <c r="E4204" s="35">
        <v>9738</v>
      </c>
      <c r="F4204" s="35">
        <v>241305</v>
      </c>
      <c r="G4204" s="37">
        <f t="shared" si="262"/>
        <v>4.0355566606576736E-2</v>
      </c>
      <c r="I4204" s="28">
        <v>13.364000000000001</v>
      </c>
      <c r="J4204" s="28">
        <v>178.59649658203125</v>
      </c>
      <c r="K4204" s="28">
        <v>1.6460626962248366</v>
      </c>
      <c r="L4204" s="28">
        <v>43.3763606490039</v>
      </c>
      <c r="M4204" s="31"/>
      <c r="N4204" s="32">
        <f t="shared" si="260"/>
        <v>105.79771712610506</v>
      </c>
      <c r="O4204" s="32">
        <f t="shared" si="261"/>
        <v>73.527020616813587</v>
      </c>
      <c r="P4204" s="32">
        <f t="shared" si="263"/>
        <v>97.06556070453675</v>
      </c>
    </row>
    <row r="4205" spans="1:16" x14ac:dyDescent="0.2">
      <c r="A4205" s="20" t="s">
        <v>4200</v>
      </c>
      <c r="B4205" s="20" t="s">
        <v>11200</v>
      </c>
      <c r="C4205" s="20" t="s">
        <v>6925</v>
      </c>
      <c r="D4205" s="1" t="s">
        <v>13818</v>
      </c>
      <c r="E4205" s="35">
        <v>8444</v>
      </c>
      <c r="F4205" s="35">
        <v>241305</v>
      </c>
      <c r="G4205" s="37">
        <f t="shared" si="262"/>
        <v>3.4993058577319158E-2</v>
      </c>
      <c r="I4205" s="28">
        <v>9.4260000000000002</v>
      </c>
      <c r="J4205" s="28">
        <v>88.849479675292969</v>
      </c>
      <c r="K4205" s="28">
        <v>2.240696188656528</v>
      </c>
      <c r="L4205" s="28">
        <v>41.492657508289909</v>
      </c>
      <c r="M4205" s="31"/>
      <c r="N4205" s="32">
        <f t="shared" si="260"/>
        <v>99.181149693765491</v>
      </c>
      <c r="O4205" s="32">
        <f t="shared" si="261"/>
        <v>70.051589334457276</v>
      </c>
      <c r="P4205" s="32">
        <f t="shared" si="263"/>
        <v>91.29895609203281</v>
      </c>
    </row>
    <row r="4206" spans="1:16" x14ac:dyDescent="0.2">
      <c r="A4206" s="20" t="s">
        <v>4201</v>
      </c>
      <c r="B4206" s="20" t="s">
        <v>11201</v>
      </c>
      <c r="C4206" s="20" t="s">
        <v>6925</v>
      </c>
      <c r="D4206" s="1" t="s">
        <v>13818</v>
      </c>
      <c r="E4206" s="35">
        <v>7680</v>
      </c>
      <c r="F4206" s="35">
        <v>241305</v>
      </c>
      <c r="G4206" s="37">
        <f t="shared" si="262"/>
        <v>3.1826941008267544E-2</v>
      </c>
      <c r="I4206" s="28">
        <v>10.516999999999999</v>
      </c>
      <c r="J4206" s="28">
        <v>110.60729217529297</v>
      </c>
      <c r="K4206" s="28">
        <v>1.8607579210877196</v>
      </c>
      <c r="L4206" s="28">
        <v>41.405598958333336</v>
      </c>
      <c r="M4206" s="31"/>
      <c r="N4206" s="32">
        <f t="shared" si="260"/>
        <v>101.22129212910929</v>
      </c>
      <c r="O4206" s="32">
        <f t="shared" si="261"/>
        <v>70.990673965971283</v>
      </c>
      <c r="P4206" s="32">
        <f t="shared" si="263"/>
        <v>93.041162318610191</v>
      </c>
    </row>
    <row r="4207" spans="1:16" x14ac:dyDescent="0.2">
      <c r="A4207" s="20" t="s">
        <v>4202</v>
      </c>
      <c r="B4207" s="20" t="s">
        <v>11202</v>
      </c>
      <c r="C4207" s="20" t="s">
        <v>6925</v>
      </c>
      <c r="D4207" s="1" t="s">
        <v>13818</v>
      </c>
      <c r="E4207" s="35">
        <v>8982</v>
      </c>
      <c r="F4207" s="35">
        <v>241305</v>
      </c>
      <c r="G4207" s="37">
        <f t="shared" si="262"/>
        <v>3.7222602101075405E-2</v>
      </c>
      <c r="I4207" s="28">
        <v>7.3940000000000001</v>
      </c>
      <c r="J4207" s="28">
        <v>54.671234130859375</v>
      </c>
      <c r="K4207" s="28">
        <v>2.902996202087655</v>
      </c>
      <c r="L4207" s="28">
        <v>38.09752839011356</v>
      </c>
      <c r="M4207" s="31"/>
      <c r="N4207" s="32">
        <f t="shared" si="260"/>
        <v>94.57250125723327</v>
      </c>
      <c r="O4207" s="32">
        <f t="shared" si="261"/>
        <v>66.659905867973606</v>
      </c>
      <c r="P4207" s="32">
        <f t="shared" si="263"/>
        <v>87.019607287287997</v>
      </c>
    </row>
    <row r="4208" spans="1:16" x14ac:dyDescent="0.2">
      <c r="A4208" s="20" t="s">
        <v>4203</v>
      </c>
      <c r="B4208" s="20" t="s">
        <v>11203</v>
      </c>
      <c r="C4208" s="20" t="s">
        <v>6925</v>
      </c>
      <c r="D4208" s="1" t="s">
        <v>13818</v>
      </c>
      <c r="E4208" s="35">
        <v>7788</v>
      </c>
      <c r="F4208" s="35">
        <v>241305</v>
      </c>
      <c r="G4208" s="37">
        <f t="shared" si="262"/>
        <v>3.227450736619631E-2</v>
      </c>
      <c r="I4208" s="28">
        <v>8.1329999999999991</v>
      </c>
      <c r="J4208" s="28">
        <v>66.14569091796875</v>
      </c>
      <c r="K4208" s="28">
        <v>2.0617055619595144</v>
      </c>
      <c r="L4208" s="28">
        <v>39.828710837185412</v>
      </c>
      <c r="M4208" s="31"/>
      <c r="N4208" s="32">
        <f t="shared" si="260"/>
        <v>97.215832224556465</v>
      </c>
      <c r="O4208" s="32">
        <f t="shared" si="261"/>
        <v>68.566360624091203</v>
      </c>
      <c r="P4208" s="32">
        <f t="shared" si="263"/>
        <v>89.463546266349425</v>
      </c>
    </row>
    <row r="4209" spans="1:16" x14ac:dyDescent="0.2">
      <c r="A4209" s="20" t="s">
        <v>4204</v>
      </c>
      <c r="B4209" s="20" t="s">
        <v>11204</v>
      </c>
      <c r="C4209" s="20" t="s">
        <v>6925</v>
      </c>
      <c r="D4209" s="1" t="s">
        <v>13818</v>
      </c>
      <c r="E4209" s="35">
        <v>11413</v>
      </c>
      <c r="F4209" s="35">
        <v>241305</v>
      </c>
      <c r="G4209" s="37">
        <f t="shared" si="262"/>
        <v>4.7296989287416338E-2</v>
      </c>
      <c r="I4209" s="28">
        <v>12.164999999999999</v>
      </c>
      <c r="J4209" s="28">
        <v>147.98722839355469</v>
      </c>
      <c r="K4209" s="28">
        <v>2.9177527702724051</v>
      </c>
      <c r="L4209" s="28">
        <v>40.898186278804872</v>
      </c>
      <c r="M4209" s="31"/>
      <c r="N4209" s="32">
        <f t="shared" si="260"/>
        <v>101.86745566970291</v>
      </c>
      <c r="O4209" s="32">
        <f t="shared" si="261"/>
        <v>70.946721583802344</v>
      </c>
      <c r="P4209" s="32">
        <f t="shared" si="263"/>
        <v>93.500586778910233</v>
      </c>
    </row>
    <row r="4210" spans="1:16" x14ac:dyDescent="0.2">
      <c r="A4210" s="20" t="s">
        <v>4205</v>
      </c>
      <c r="B4210" s="20" t="s">
        <v>11205</v>
      </c>
      <c r="C4210" s="20" t="s">
        <v>6925</v>
      </c>
      <c r="D4210" s="1" t="s">
        <v>13818</v>
      </c>
      <c r="E4210" s="35">
        <v>9030</v>
      </c>
      <c r="F4210" s="35">
        <v>241305</v>
      </c>
      <c r="G4210" s="37">
        <f t="shared" si="262"/>
        <v>3.7421520482377076E-2</v>
      </c>
      <c r="I4210" s="28">
        <v>12.23</v>
      </c>
      <c r="J4210" s="28">
        <v>149.57290649414062</v>
      </c>
      <c r="K4210" s="28">
        <v>2.2928760113744366</v>
      </c>
      <c r="L4210" s="28">
        <v>40.336655592469548</v>
      </c>
      <c r="M4210" s="31"/>
      <c r="N4210" s="32">
        <f t="shared" si="260"/>
        <v>102.7086684506603</v>
      </c>
      <c r="O4210" s="32">
        <f t="shared" si="261"/>
        <v>71.197103065615067</v>
      </c>
      <c r="P4210" s="32">
        <f t="shared" si="263"/>
        <v>94.181925994033548</v>
      </c>
    </row>
    <row r="4211" spans="1:16" x14ac:dyDescent="0.2">
      <c r="A4211" s="20" t="s">
        <v>4206</v>
      </c>
      <c r="B4211" s="20" t="s">
        <v>11206</v>
      </c>
      <c r="C4211" s="20" t="s">
        <v>6925</v>
      </c>
      <c r="D4211" s="1" t="s">
        <v>13818</v>
      </c>
      <c r="E4211" s="35">
        <v>8784</v>
      </c>
      <c r="F4211" s="35">
        <v>241305</v>
      </c>
      <c r="G4211" s="37">
        <f t="shared" si="262"/>
        <v>3.6402063778206005E-2</v>
      </c>
      <c r="I4211" s="28">
        <v>13.507</v>
      </c>
      <c r="J4211" s="28">
        <v>182.43905639648437</v>
      </c>
      <c r="K4211" s="28">
        <v>0.22881620194662164</v>
      </c>
      <c r="L4211" s="28">
        <v>39.25387067395264</v>
      </c>
      <c r="M4211" s="31"/>
      <c r="N4211" s="32">
        <f t="shared" si="260"/>
        <v>107.06142527223645</v>
      </c>
      <c r="O4211" s="32">
        <f t="shared" si="261"/>
        <v>72.870493383109803</v>
      </c>
      <c r="P4211" s="32">
        <f t="shared" si="263"/>
        <v>97.809670654263471</v>
      </c>
    </row>
    <row r="4212" spans="1:16" x14ac:dyDescent="0.2">
      <c r="A4212" s="20" t="s">
        <v>4207</v>
      </c>
      <c r="B4212" s="20" t="s">
        <v>11207</v>
      </c>
      <c r="C4212" s="20" t="s">
        <v>6925</v>
      </c>
      <c r="D4212" s="1" t="s">
        <v>13818</v>
      </c>
      <c r="E4212" s="35">
        <v>5771</v>
      </c>
      <c r="F4212" s="35">
        <v>241305</v>
      </c>
      <c r="G4212" s="37">
        <f t="shared" si="262"/>
        <v>2.3915791218582293E-2</v>
      </c>
      <c r="I4212" s="28">
        <v>6.9139999999999997</v>
      </c>
      <c r="J4212" s="28">
        <v>47.803394317626953</v>
      </c>
      <c r="K4212" s="28">
        <v>-7.5178518057425231E-2</v>
      </c>
      <c r="L4212" s="28">
        <v>45.654479293016806</v>
      </c>
      <c r="M4212" s="31"/>
      <c r="N4212" s="32">
        <f t="shared" si="260"/>
        <v>99.737059911217329</v>
      </c>
      <c r="O4212" s="32">
        <f t="shared" si="261"/>
        <v>71.670669393294631</v>
      </c>
      <c r="P4212" s="32">
        <f t="shared" si="263"/>
        <v>92.142550380852583</v>
      </c>
    </row>
    <row r="4213" spans="1:16" x14ac:dyDescent="0.2">
      <c r="A4213" s="20" t="s">
        <v>4208</v>
      </c>
      <c r="B4213" s="20" t="s">
        <v>11208</v>
      </c>
      <c r="C4213" s="20" t="s">
        <v>6925</v>
      </c>
      <c r="D4213" s="1" t="s">
        <v>13818</v>
      </c>
      <c r="E4213" s="35">
        <v>6547</v>
      </c>
      <c r="F4213" s="35">
        <v>241305</v>
      </c>
      <c r="G4213" s="37">
        <f t="shared" si="262"/>
        <v>2.7131638382959327E-2</v>
      </c>
      <c r="I4213" s="28">
        <v>4.8330000000000002</v>
      </c>
      <c r="J4213" s="28">
        <v>23.357889175415039</v>
      </c>
      <c r="K4213" s="28">
        <v>0.2058583384544036</v>
      </c>
      <c r="L4213" s="28">
        <v>41.316480830914919</v>
      </c>
      <c r="M4213" s="31"/>
      <c r="N4213" s="32">
        <f t="shared" si="260"/>
        <v>95.249208458397419</v>
      </c>
      <c r="O4213" s="32">
        <f t="shared" si="261"/>
        <v>67.852185595667493</v>
      </c>
      <c r="P4213" s="32">
        <f t="shared" si="263"/>
        <v>87.835823716182148</v>
      </c>
    </row>
    <row r="4214" spans="1:16" x14ac:dyDescent="0.2">
      <c r="A4214" s="20" t="s">
        <v>4209</v>
      </c>
      <c r="B4214" s="20" t="s">
        <v>11209</v>
      </c>
      <c r="C4214" s="20" t="s">
        <v>6925</v>
      </c>
      <c r="D4214" s="1" t="s">
        <v>13818</v>
      </c>
      <c r="E4214" s="35">
        <v>7945</v>
      </c>
      <c r="F4214" s="35">
        <v>241305</v>
      </c>
      <c r="G4214" s="37">
        <f t="shared" si="262"/>
        <v>3.2925136238370525E-2</v>
      </c>
      <c r="I4214" s="28">
        <v>1.952</v>
      </c>
      <c r="J4214" s="28">
        <v>3.8103039264678955</v>
      </c>
      <c r="K4214" s="28">
        <v>1.9369373097923837</v>
      </c>
      <c r="L4214" s="28">
        <v>44.00264317180617</v>
      </c>
      <c r="M4214" s="31"/>
      <c r="N4214" s="32">
        <f t="shared" si="260"/>
        <v>88.898626467270105</v>
      </c>
      <c r="O4214" s="32">
        <f t="shared" si="261"/>
        <v>64.926743549999713</v>
      </c>
      <c r="P4214" s="32">
        <f t="shared" si="263"/>
        <v>82.41205338407508</v>
      </c>
    </row>
    <row r="4215" spans="1:16" x14ac:dyDescent="0.2">
      <c r="A4215" s="20" t="s">
        <v>4210</v>
      </c>
      <c r="B4215" s="20" t="s">
        <v>11210</v>
      </c>
      <c r="C4215" s="20" t="s">
        <v>6925</v>
      </c>
      <c r="D4215" s="1" t="s">
        <v>13818</v>
      </c>
      <c r="E4215" s="35">
        <v>5931</v>
      </c>
      <c r="F4215" s="35">
        <v>241305</v>
      </c>
      <c r="G4215" s="37">
        <f t="shared" si="262"/>
        <v>2.4578852489587865E-2</v>
      </c>
      <c r="I4215" s="28">
        <v>1.159</v>
      </c>
      <c r="J4215" s="28">
        <v>1.3432810306549072</v>
      </c>
      <c r="K4215" s="28">
        <v>3.1508894733534256</v>
      </c>
      <c r="L4215" s="28">
        <v>42.810655875906257</v>
      </c>
      <c r="M4215" s="31"/>
      <c r="N4215" s="32">
        <f t="shared" si="260"/>
        <v>85.646307251963989</v>
      </c>
      <c r="O4215" s="32">
        <f t="shared" si="261"/>
        <v>62.688070273467403</v>
      </c>
      <c r="P4215" s="32">
        <f t="shared" si="263"/>
        <v>79.434017523356971</v>
      </c>
    </row>
    <row r="4216" spans="1:16" x14ac:dyDescent="0.2">
      <c r="A4216" s="20" t="s">
        <v>4211</v>
      </c>
      <c r="B4216" s="20" t="s">
        <v>11211</v>
      </c>
      <c r="C4216" s="20" t="s">
        <v>6925</v>
      </c>
      <c r="D4216" s="1" t="s">
        <v>13818</v>
      </c>
      <c r="E4216" s="35">
        <v>7989</v>
      </c>
      <c r="F4216" s="35">
        <v>241305</v>
      </c>
      <c r="G4216" s="37">
        <f t="shared" si="262"/>
        <v>3.310747808789706E-2</v>
      </c>
      <c r="I4216" s="28">
        <v>2.8889999999999998</v>
      </c>
      <c r="J4216" s="28">
        <v>8.3463211059570312</v>
      </c>
      <c r="K4216" s="28">
        <v>1.3709957860996034</v>
      </c>
      <c r="L4216" s="28">
        <v>40.886969583176871</v>
      </c>
      <c r="M4216" s="31"/>
      <c r="N4216" s="32">
        <f t="shared" si="260"/>
        <v>90.492795406828847</v>
      </c>
      <c r="O4216" s="32">
        <f t="shared" si="261"/>
        <v>64.971855100097713</v>
      </c>
      <c r="P4216" s="32">
        <f t="shared" si="263"/>
        <v>83.587061509213129</v>
      </c>
    </row>
    <row r="4217" spans="1:16" x14ac:dyDescent="0.2">
      <c r="A4217" s="20" t="s">
        <v>4212</v>
      </c>
      <c r="B4217" s="20" t="s">
        <v>11212</v>
      </c>
      <c r="C4217" s="20" t="s">
        <v>6925</v>
      </c>
      <c r="D4217" s="1" t="s">
        <v>13818</v>
      </c>
      <c r="E4217" s="35">
        <v>9147</v>
      </c>
      <c r="F4217" s="35">
        <v>241305</v>
      </c>
      <c r="G4217" s="37">
        <f t="shared" si="262"/>
        <v>3.7906384036799898E-2</v>
      </c>
      <c r="I4217" s="28">
        <v>4.9509999999999996</v>
      </c>
      <c r="J4217" s="28">
        <v>24.512401580810547</v>
      </c>
      <c r="K4217" s="28">
        <v>0.97980794607269273</v>
      </c>
      <c r="L4217" s="28">
        <v>41.474363179184429</v>
      </c>
      <c r="M4217" s="31"/>
      <c r="N4217" s="32">
        <f t="shared" si="260"/>
        <v>94.375980777741987</v>
      </c>
      <c r="O4217" s="32">
        <f t="shared" si="261"/>
        <v>67.46172394953328</v>
      </c>
      <c r="P4217" s="32">
        <f t="shared" si="263"/>
        <v>87.093228125455298</v>
      </c>
    </row>
    <row r="4218" spans="1:16" x14ac:dyDescent="0.2">
      <c r="A4218" s="20" t="s">
        <v>4213</v>
      </c>
      <c r="B4218" s="20" t="s">
        <v>11213</v>
      </c>
      <c r="C4218" s="20" t="s">
        <v>6925</v>
      </c>
      <c r="D4218" s="1" t="s">
        <v>13818</v>
      </c>
      <c r="E4218" s="35">
        <v>7505</v>
      </c>
      <c r="F4218" s="35">
        <v>241305</v>
      </c>
      <c r="G4218" s="37">
        <f t="shared" si="262"/>
        <v>3.11017177431052E-2</v>
      </c>
      <c r="I4218" s="28">
        <v>4.3609999999999998</v>
      </c>
      <c r="J4218" s="28">
        <v>19.018320083618164</v>
      </c>
      <c r="K4218" s="28">
        <v>2.5789523395900922</v>
      </c>
      <c r="L4218" s="28">
        <v>46.908461025982682</v>
      </c>
      <c r="M4218" s="31"/>
      <c r="N4218" s="32">
        <f t="shared" si="260"/>
        <v>92.430236010032772</v>
      </c>
      <c r="O4218" s="32">
        <f t="shared" si="261"/>
        <v>68.073492470543016</v>
      </c>
      <c r="P4218" s="32">
        <f t="shared" si="263"/>
        <v>85.839523149354036</v>
      </c>
    </row>
    <row r="4219" spans="1:16" x14ac:dyDescent="0.2">
      <c r="A4219" s="20" t="s">
        <v>4214</v>
      </c>
      <c r="B4219" s="20" t="s">
        <v>11214</v>
      </c>
      <c r="C4219" s="20" t="s">
        <v>6925</v>
      </c>
      <c r="D4219" s="1" t="s">
        <v>13818</v>
      </c>
      <c r="E4219" s="35">
        <v>6783</v>
      </c>
      <c r="F4219" s="35">
        <v>241305</v>
      </c>
      <c r="G4219" s="37">
        <f t="shared" si="262"/>
        <v>2.8109653757692546E-2</v>
      </c>
      <c r="I4219" s="28">
        <v>2.2200000000000002</v>
      </c>
      <c r="J4219" s="28">
        <v>4.9284000396728516</v>
      </c>
      <c r="K4219" s="28">
        <v>3.0436868735916862</v>
      </c>
      <c r="L4219" s="28">
        <v>36.301489016659296</v>
      </c>
      <c r="M4219" s="31"/>
      <c r="N4219" s="32">
        <f t="shared" si="260"/>
        <v>86.057549622808594</v>
      </c>
      <c r="O4219" s="32">
        <f t="shared" si="261"/>
        <v>61.120393416727808</v>
      </c>
      <c r="P4219" s="32">
        <f t="shared" si="263"/>
        <v>79.309782383329178</v>
      </c>
    </row>
    <row r="4220" spans="1:16" x14ac:dyDescent="0.2">
      <c r="A4220" s="20" t="s">
        <v>4215</v>
      </c>
      <c r="B4220" s="20" t="s">
        <v>11215</v>
      </c>
      <c r="C4220" s="20" t="s">
        <v>6925</v>
      </c>
      <c r="D4220" s="1" t="s">
        <v>13818</v>
      </c>
      <c r="E4220" s="35">
        <v>12101</v>
      </c>
      <c r="F4220" s="35">
        <v>241305</v>
      </c>
      <c r="G4220" s="37">
        <f t="shared" si="262"/>
        <v>5.0148152752740309E-2</v>
      </c>
      <c r="I4220" s="28">
        <v>1.57</v>
      </c>
      <c r="J4220" s="28">
        <v>2.464900016784668</v>
      </c>
      <c r="K4220" s="28">
        <v>2.8379497725652545</v>
      </c>
      <c r="L4220" s="28">
        <v>28.221056111065202</v>
      </c>
      <c r="M4220" s="31"/>
      <c r="N4220" s="32">
        <f t="shared" si="260"/>
        <v>83.50630292189426</v>
      </c>
      <c r="O4220" s="32">
        <f t="shared" si="261"/>
        <v>57.146571679471457</v>
      </c>
      <c r="P4220" s="32">
        <f t="shared" si="263"/>
        <v>76.373599840228096</v>
      </c>
    </row>
    <row r="4221" spans="1:16" x14ac:dyDescent="0.2">
      <c r="A4221" s="20" t="s">
        <v>4216</v>
      </c>
      <c r="B4221" s="20" t="s">
        <v>11216</v>
      </c>
      <c r="C4221" s="20" t="s">
        <v>6925</v>
      </c>
      <c r="D4221" s="1" t="s">
        <v>13818</v>
      </c>
      <c r="E4221" s="35">
        <v>10516</v>
      </c>
      <c r="F4221" s="35">
        <v>241305</v>
      </c>
      <c r="G4221" s="37">
        <f t="shared" si="262"/>
        <v>4.357970203684134E-2</v>
      </c>
      <c r="I4221" s="28">
        <v>1.9750000000000001</v>
      </c>
      <c r="J4221" s="28">
        <v>3.9006249904632568</v>
      </c>
      <c r="K4221" s="28">
        <v>2.1189568588940886</v>
      </c>
      <c r="L4221" s="28">
        <v>36.896348421453027</v>
      </c>
      <c r="M4221" s="31"/>
      <c r="N4221" s="32">
        <f t="shared" si="260"/>
        <v>87.098698438528686</v>
      </c>
      <c r="O4221" s="32">
        <f t="shared" si="261"/>
        <v>61.79234050237703</v>
      </c>
      <c r="P4221" s="32">
        <f t="shared" si="263"/>
        <v>80.251028575095532</v>
      </c>
    </row>
    <row r="4222" spans="1:16" x14ac:dyDescent="0.2">
      <c r="A4222" s="20" t="s">
        <v>4217</v>
      </c>
      <c r="B4222" s="20" t="s">
        <v>11217</v>
      </c>
      <c r="C4222" s="20" t="s">
        <v>6925</v>
      </c>
      <c r="D4222" s="1" t="s">
        <v>13818</v>
      </c>
      <c r="E4222" s="35">
        <v>5689</v>
      </c>
      <c r="F4222" s="35">
        <v>241305</v>
      </c>
      <c r="G4222" s="37">
        <f t="shared" si="262"/>
        <v>2.3575972317191937E-2</v>
      </c>
      <c r="I4222" s="28">
        <v>6.5469999999999997</v>
      </c>
      <c r="J4222" s="28">
        <v>42.863208770751953</v>
      </c>
      <c r="K4222" s="28">
        <v>1.1752112930447656</v>
      </c>
      <c r="L4222" s="28">
        <v>41.269994726665495</v>
      </c>
      <c r="M4222" s="31"/>
      <c r="N4222" s="32">
        <f t="shared" si="260"/>
        <v>96.459405760927154</v>
      </c>
      <c r="O4222" s="32">
        <f t="shared" si="261"/>
        <v>68.597348455377428</v>
      </c>
      <c r="P4222" s="32">
        <f t="shared" si="263"/>
        <v>88.92018693592567</v>
      </c>
    </row>
    <row r="4223" spans="1:16" x14ac:dyDescent="0.2">
      <c r="A4223" s="20" t="s">
        <v>4218</v>
      </c>
      <c r="B4223" s="20" t="s">
        <v>11218</v>
      </c>
      <c r="C4223" s="20" t="s">
        <v>6925</v>
      </c>
      <c r="D4223" s="1" t="s">
        <v>13818</v>
      </c>
      <c r="E4223" s="35">
        <v>7621</v>
      </c>
      <c r="F4223" s="35">
        <v>241305</v>
      </c>
      <c r="G4223" s="37">
        <f t="shared" si="262"/>
        <v>3.158243716458424E-2</v>
      </c>
      <c r="I4223" s="28">
        <v>4.2110000000000003</v>
      </c>
      <c r="J4223" s="28">
        <v>17.732521057128906</v>
      </c>
      <c r="K4223" s="28">
        <v>1.2897991648382117</v>
      </c>
      <c r="L4223" s="28">
        <v>42.227660412019418</v>
      </c>
      <c r="M4223" s="31"/>
      <c r="N4223" s="32">
        <f t="shared" si="260"/>
        <v>92.970831385323208</v>
      </c>
      <c r="O4223" s="32">
        <f t="shared" si="261"/>
        <v>66.879964571813403</v>
      </c>
      <c r="P4223" s="32">
        <f t="shared" si="263"/>
        <v>85.910880568201065</v>
      </c>
    </row>
    <row r="4224" spans="1:16" x14ac:dyDescent="0.2">
      <c r="A4224" s="20" t="s">
        <v>4219</v>
      </c>
      <c r="B4224" s="20" t="s">
        <v>11219</v>
      </c>
      <c r="C4224" s="20" t="s">
        <v>6925</v>
      </c>
      <c r="D4224" s="1" t="s">
        <v>13818</v>
      </c>
      <c r="E4224" s="35">
        <v>6203</v>
      </c>
      <c r="F4224" s="35">
        <v>241305</v>
      </c>
      <c r="G4224" s="37">
        <f t="shared" si="262"/>
        <v>2.5706056650297342E-2</v>
      </c>
      <c r="I4224" s="28">
        <v>4.7640000000000002</v>
      </c>
      <c r="J4224" s="28">
        <v>22.695695877075195</v>
      </c>
      <c r="K4224" s="28">
        <v>0.88850448741599886</v>
      </c>
      <c r="L4224" s="28">
        <v>42.02901821699178</v>
      </c>
      <c r="M4224" s="31"/>
      <c r="N4224" s="32">
        <f t="shared" si="260"/>
        <v>94.341876421859908</v>
      </c>
      <c r="O4224" s="32">
        <f t="shared" si="261"/>
        <v>67.596017122341948</v>
      </c>
      <c r="P4224" s="32">
        <f t="shared" si="263"/>
        <v>87.104690606381638</v>
      </c>
    </row>
    <row r="4225" spans="1:16" x14ac:dyDescent="0.2">
      <c r="A4225" s="20" t="s">
        <v>4220</v>
      </c>
      <c r="B4225" s="20" t="s">
        <v>11220</v>
      </c>
      <c r="C4225" s="20" t="s">
        <v>6925</v>
      </c>
      <c r="D4225" s="1" t="s">
        <v>13818</v>
      </c>
      <c r="E4225" s="35">
        <v>7524</v>
      </c>
      <c r="F4225" s="35">
        <v>241305</v>
      </c>
      <c r="G4225" s="37">
        <f t="shared" si="262"/>
        <v>3.1180456269037111E-2</v>
      </c>
      <c r="I4225" s="28">
        <v>8.6760000000000002</v>
      </c>
      <c r="J4225" s="28">
        <v>75.272979736328125</v>
      </c>
      <c r="K4225" s="28">
        <v>1.0871511064213284</v>
      </c>
      <c r="L4225" s="28">
        <v>40.447235513024985</v>
      </c>
      <c r="M4225" s="31"/>
      <c r="N4225" s="32">
        <f t="shared" si="260"/>
        <v>99.505112152941223</v>
      </c>
      <c r="O4225" s="32">
        <f t="shared" si="261"/>
        <v>69.930850407182334</v>
      </c>
      <c r="P4225" s="32">
        <f t="shared" si="263"/>
        <v>91.502586408198937</v>
      </c>
    </row>
    <row r="4226" spans="1:16" x14ac:dyDescent="0.2">
      <c r="A4226" s="20" t="s">
        <v>4221</v>
      </c>
      <c r="B4226" s="20" t="s">
        <v>11221</v>
      </c>
      <c r="C4226" s="20" t="s">
        <v>6926</v>
      </c>
      <c r="D4226" s="1" t="s">
        <v>13816</v>
      </c>
      <c r="E4226" s="35">
        <v>8958</v>
      </c>
      <c r="F4226" s="35">
        <v>273043</v>
      </c>
      <c r="G4226" s="37">
        <f t="shared" si="262"/>
        <v>3.2808019249715249E-2</v>
      </c>
      <c r="I4226" s="28">
        <v>8.032</v>
      </c>
      <c r="J4226" s="28">
        <v>64.513023376464844</v>
      </c>
      <c r="K4226" s="28">
        <v>2.1522499310205716</v>
      </c>
      <c r="L4226" s="28">
        <v>41.854096896628711</v>
      </c>
      <c r="M4226" s="31"/>
      <c r="N4226" s="32">
        <f t="shared" si="260"/>
        <v>97.392933260623636</v>
      </c>
      <c r="O4226" s="32">
        <f t="shared" si="261"/>
        <v>69.28840650830719</v>
      </c>
      <c r="P4226" s="32">
        <f t="shared" si="263"/>
        <v>89.788104412733162</v>
      </c>
    </row>
    <row r="4227" spans="1:16" x14ac:dyDescent="0.2">
      <c r="A4227" s="20" t="s">
        <v>4222</v>
      </c>
      <c r="B4227" s="20" t="s">
        <v>11222</v>
      </c>
      <c r="C4227" s="20" t="s">
        <v>6926</v>
      </c>
      <c r="D4227" s="1" t="s">
        <v>13816</v>
      </c>
      <c r="E4227" s="35">
        <v>8332</v>
      </c>
      <c r="F4227" s="35">
        <v>273043</v>
      </c>
      <c r="G4227" s="37">
        <f t="shared" si="262"/>
        <v>3.0515340074640258E-2</v>
      </c>
      <c r="I4227" s="28">
        <v>9.2509999999999994</v>
      </c>
      <c r="J4227" s="28">
        <v>85.581001281738281</v>
      </c>
      <c r="K4227" s="28">
        <v>3.2486906008187719</v>
      </c>
      <c r="L4227" s="28">
        <v>40.6723475756121</v>
      </c>
      <c r="M4227" s="31"/>
      <c r="N4227" s="32">
        <f t="shared" si="260"/>
        <v>97.333333264558945</v>
      </c>
      <c r="O4227" s="32">
        <f t="shared" si="261"/>
        <v>68.850275589730785</v>
      </c>
      <c r="P4227" s="32">
        <f t="shared" si="263"/>
        <v>89.62607739824881</v>
      </c>
    </row>
    <row r="4228" spans="1:16" x14ac:dyDescent="0.2">
      <c r="A4228" s="20" t="s">
        <v>4223</v>
      </c>
      <c r="B4228" s="20" t="s">
        <v>11223</v>
      </c>
      <c r="C4228" s="20" t="s">
        <v>6926</v>
      </c>
      <c r="D4228" s="1" t="s">
        <v>13816</v>
      </c>
      <c r="E4228" s="35">
        <v>8501</v>
      </c>
      <c r="F4228" s="35">
        <v>273043</v>
      </c>
      <c r="G4228" s="37">
        <f t="shared" si="262"/>
        <v>3.1134290203374559E-2</v>
      </c>
      <c r="I4228" s="28">
        <v>9.02</v>
      </c>
      <c r="J4228" s="28">
        <v>81.360397338867188</v>
      </c>
      <c r="K4228" s="28">
        <v>2.5598289753172203</v>
      </c>
      <c r="L4228" s="28">
        <v>39.664745324079519</v>
      </c>
      <c r="M4228" s="31"/>
      <c r="N4228" s="32">
        <f t="shared" si="260"/>
        <v>97.750311654708597</v>
      </c>
      <c r="O4228" s="32">
        <f t="shared" si="261"/>
        <v>68.765108840704514</v>
      </c>
      <c r="P4228" s="32">
        <f t="shared" si="263"/>
        <v>89.907179889334671</v>
      </c>
    </row>
    <row r="4229" spans="1:16" x14ac:dyDescent="0.2">
      <c r="A4229" s="20" t="s">
        <v>4224</v>
      </c>
      <c r="B4229" s="20" t="s">
        <v>11224</v>
      </c>
      <c r="C4229" s="20" t="s">
        <v>6926</v>
      </c>
      <c r="D4229" s="1" t="s">
        <v>13816</v>
      </c>
      <c r="E4229" s="35">
        <v>7984</v>
      </c>
      <c r="F4229" s="35">
        <v>273043</v>
      </c>
      <c r="G4229" s="37">
        <f t="shared" si="262"/>
        <v>2.924081554919921E-2</v>
      </c>
      <c r="I4229" s="28">
        <v>10.257</v>
      </c>
      <c r="J4229" s="28">
        <v>105.20604705810547</v>
      </c>
      <c r="K4229" s="28">
        <v>2.0506418266237851</v>
      </c>
      <c r="L4229" s="28">
        <v>39.080536072144291</v>
      </c>
      <c r="M4229" s="31"/>
      <c r="N4229" s="32">
        <f t="shared" si="260"/>
        <v>100.07631818308361</v>
      </c>
      <c r="O4229" s="32">
        <f t="shared" si="261"/>
        <v>69.7011372442621</v>
      </c>
      <c r="P4229" s="32">
        <f t="shared" si="263"/>
        <v>91.857071002755163</v>
      </c>
    </row>
    <row r="4230" spans="1:16" x14ac:dyDescent="0.2">
      <c r="A4230" s="20" t="s">
        <v>4225</v>
      </c>
      <c r="B4230" s="20" t="s">
        <v>11225</v>
      </c>
      <c r="C4230" s="20" t="s">
        <v>6926</v>
      </c>
      <c r="D4230" s="1" t="s">
        <v>13816</v>
      </c>
      <c r="E4230" s="35">
        <v>5670</v>
      </c>
      <c r="F4230" s="35">
        <v>273043</v>
      </c>
      <c r="G4230" s="37">
        <f t="shared" si="262"/>
        <v>2.0765959940375691E-2</v>
      </c>
      <c r="I4230" s="28">
        <v>12.654</v>
      </c>
      <c r="J4230" s="28">
        <v>160.12371826171875</v>
      </c>
      <c r="K4230" s="28">
        <v>0.9548464104800175</v>
      </c>
      <c r="L4230" s="28">
        <v>41.204938271604938</v>
      </c>
      <c r="M4230" s="31"/>
      <c r="N4230" s="32">
        <f t="shared" si="260"/>
        <v>105.34977291299958</v>
      </c>
      <c r="O4230" s="32">
        <f t="shared" si="261"/>
        <v>72.760116126207649</v>
      </c>
      <c r="P4230" s="32">
        <f t="shared" si="263"/>
        <v>96.531308746737921</v>
      </c>
    </row>
    <row r="4231" spans="1:16" x14ac:dyDescent="0.2">
      <c r="A4231" s="20" t="s">
        <v>4226</v>
      </c>
      <c r="B4231" s="20" t="s">
        <v>11226</v>
      </c>
      <c r="C4231" s="20" t="s">
        <v>6926</v>
      </c>
      <c r="D4231" s="1" t="s">
        <v>13816</v>
      </c>
      <c r="E4231" s="35">
        <v>8763</v>
      </c>
      <c r="F4231" s="35">
        <v>273043</v>
      </c>
      <c r="G4231" s="37">
        <f t="shared" si="262"/>
        <v>3.2093846024252588E-2</v>
      </c>
      <c r="I4231" s="28">
        <v>13.872999999999999</v>
      </c>
      <c r="J4231" s="28">
        <v>192.46012878417969</v>
      </c>
      <c r="K4231" s="28">
        <v>2.8619869359980772</v>
      </c>
      <c r="L4231" s="28">
        <v>38.322035832477461</v>
      </c>
      <c r="M4231" s="31"/>
      <c r="N4231" s="32">
        <f t="shared" ref="N4231:N4294" si="264">SUMPRODUCT(I4231:L4231,$I$4:$L$4) + $L$1</f>
        <v>103.62697952216297</v>
      </c>
      <c r="O4231" s="32">
        <f t="shared" ref="O4231:O4294" si="265">SUMPRODUCT(I4231:L4231,$I$5:$L$5) + $L$2</f>
        <v>70.721336641322992</v>
      </c>
      <c r="P4231" s="32">
        <f t="shared" si="263"/>
        <v>94.723012398149109</v>
      </c>
    </row>
    <row r="4232" spans="1:16" x14ac:dyDescent="0.2">
      <c r="A4232" s="20" t="s">
        <v>4227</v>
      </c>
      <c r="B4232" s="20" t="s">
        <v>11227</v>
      </c>
      <c r="C4232" s="20" t="s">
        <v>6926</v>
      </c>
      <c r="D4232" s="1" t="s">
        <v>13816</v>
      </c>
      <c r="E4232" s="35">
        <v>6311</v>
      </c>
      <c r="F4232" s="35">
        <v>273043</v>
      </c>
      <c r="G4232" s="37">
        <f t="shared" ref="G4232:G4295" si="266">SUM(E4232/F4232)</f>
        <v>2.3113575517409345E-2</v>
      </c>
      <c r="I4232" s="28">
        <v>14.698</v>
      </c>
      <c r="J4232" s="28">
        <v>216.03120422363281</v>
      </c>
      <c r="K4232" s="28">
        <v>1.2038618930310916</v>
      </c>
      <c r="L4232" s="28">
        <v>39.922516241483123</v>
      </c>
      <c r="M4232" s="31"/>
      <c r="N4232" s="32">
        <f t="shared" si="264"/>
        <v>107.37738007878042</v>
      </c>
      <c r="O4232" s="32">
        <f t="shared" si="265"/>
        <v>72.958957626338616</v>
      </c>
      <c r="P4232" s="32">
        <f t="shared" ref="P4232:P4295" si="267">SUM(N4232*$P$1)+($P$2*O4232)</f>
        <v>98.064068587291359</v>
      </c>
    </row>
    <row r="4233" spans="1:16" x14ac:dyDescent="0.2">
      <c r="A4233" s="20" t="s">
        <v>4228</v>
      </c>
      <c r="B4233" s="20" t="s">
        <v>11228</v>
      </c>
      <c r="C4233" s="20" t="s">
        <v>6926</v>
      </c>
      <c r="D4233" s="1" t="s">
        <v>13816</v>
      </c>
      <c r="E4233" s="35">
        <v>6322</v>
      </c>
      <c r="F4233" s="35">
        <v>273043</v>
      </c>
      <c r="G4233" s="37">
        <f t="shared" si="266"/>
        <v>2.3153862212179036E-2</v>
      </c>
      <c r="I4233" s="28">
        <v>14.805</v>
      </c>
      <c r="J4233" s="28">
        <v>219.18801879882812</v>
      </c>
      <c r="K4233" s="28">
        <v>3.1936509506548245</v>
      </c>
      <c r="L4233" s="28">
        <v>41.555678582726983</v>
      </c>
      <c r="M4233" s="31"/>
      <c r="N4233" s="32">
        <f t="shared" si="264"/>
        <v>105.07823502913334</v>
      </c>
      <c r="O4233" s="32">
        <f t="shared" si="265"/>
        <v>72.247678271065197</v>
      </c>
      <c r="P4233" s="32">
        <f t="shared" si="267"/>
        <v>96.194585525749204</v>
      </c>
    </row>
    <row r="4234" spans="1:16" x14ac:dyDescent="0.2">
      <c r="A4234" s="20" t="s">
        <v>4229</v>
      </c>
      <c r="B4234" s="20" t="s">
        <v>11229</v>
      </c>
      <c r="C4234" s="20" t="s">
        <v>6926</v>
      </c>
      <c r="D4234" s="1" t="s">
        <v>13816</v>
      </c>
      <c r="E4234" s="35">
        <v>7259</v>
      </c>
      <c r="F4234" s="35">
        <v>273043</v>
      </c>
      <c r="G4234" s="37">
        <f t="shared" si="266"/>
        <v>2.6585556121197028E-2</v>
      </c>
      <c r="I4234" s="28">
        <v>13.551</v>
      </c>
      <c r="J4234" s="28">
        <v>183.62960815429687</v>
      </c>
      <c r="K4234" s="28">
        <v>3.5147189496006757</v>
      </c>
      <c r="L4234" s="28">
        <v>39.067640170822429</v>
      </c>
      <c r="M4234" s="31"/>
      <c r="N4234" s="32">
        <f t="shared" si="264"/>
        <v>102.45544354571322</v>
      </c>
      <c r="O4234" s="32">
        <f t="shared" si="265"/>
        <v>70.418042192419094</v>
      </c>
      <c r="P4234" s="32">
        <f t="shared" si="267"/>
        <v>93.786414667548783</v>
      </c>
    </row>
    <row r="4235" spans="1:16" x14ac:dyDescent="0.2">
      <c r="A4235" s="20" t="s">
        <v>4230</v>
      </c>
      <c r="B4235" s="20" t="s">
        <v>11230</v>
      </c>
      <c r="C4235" s="20" t="s">
        <v>6926</v>
      </c>
      <c r="D4235" s="1" t="s">
        <v>13816</v>
      </c>
      <c r="E4235" s="35">
        <v>6769</v>
      </c>
      <c r="F4235" s="35">
        <v>273043</v>
      </c>
      <c r="G4235" s="37">
        <f t="shared" si="266"/>
        <v>2.4790966990547277E-2</v>
      </c>
      <c r="I4235" s="28">
        <v>14.499000000000001</v>
      </c>
      <c r="J4235" s="28">
        <v>210.22100830078125</v>
      </c>
      <c r="K4235" s="28">
        <v>3.0462405622857189</v>
      </c>
      <c r="L4235" s="28">
        <v>42.046387945043584</v>
      </c>
      <c r="M4235" s="31"/>
      <c r="N4235" s="32">
        <f t="shared" si="264"/>
        <v>105.00370793491425</v>
      </c>
      <c r="O4235" s="32">
        <f t="shared" si="265"/>
        <v>72.4404751455357</v>
      </c>
      <c r="P4235" s="32">
        <f t="shared" si="267"/>
        <v>96.192393861574516</v>
      </c>
    </row>
    <row r="4236" spans="1:16" x14ac:dyDescent="0.2">
      <c r="A4236" s="20" t="s">
        <v>4231</v>
      </c>
      <c r="B4236" s="20" t="s">
        <v>11231</v>
      </c>
      <c r="C4236" s="20" t="s">
        <v>6926</v>
      </c>
      <c r="D4236" s="1" t="s">
        <v>13816</v>
      </c>
      <c r="E4236" s="35">
        <v>5920</v>
      </c>
      <c r="F4236" s="35">
        <v>273043</v>
      </c>
      <c r="G4236" s="37">
        <f t="shared" si="266"/>
        <v>2.1681566639686789E-2</v>
      </c>
      <c r="I4236" s="28">
        <v>16.193999999999999</v>
      </c>
      <c r="J4236" s="28">
        <v>262.24563598632812</v>
      </c>
      <c r="K4236" s="28">
        <v>1.9907626368689286</v>
      </c>
      <c r="L4236" s="28">
        <v>43.743581081081082</v>
      </c>
      <c r="M4236" s="31"/>
      <c r="N4236" s="32">
        <f t="shared" si="264"/>
        <v>109.00176119310559</v>
      </c>
      <c r="O4236" s="32">
        <f t="shared" si="265"/>
        <v>74.556460687958946</v>
      </c>
      <c r="P4236" s="32">
        <f t="shared" si="267"/>
        <v>99.68117674547014</v>
      </c>
    </row>
    <row r="4237" spans="1:16" x14ac:dyDescent="0.2">
      <c r="A4237" s="20" t="s">
        <v>4232</v>
      </c>
      <c r="B4237" s="20" t="s">
        <v>11232</v>
      </c>
      <c r="C4237" s="20" t="s">
        <v>6926</v>
      </c>
      <c r="D4237" s="1" t="s">
        <v>13816</v>
      </c>
      <c r="E4237" s="35">
        <v>7071</v>
      </c>
      <c r="F4237" s="35">
        <v>273043</v>
      </c>
      <c r="G4237" s="37">
        <f t="shared" si="266"/>
        <v>2.5897019883315081E-2</v>
      </c>
      <c r="I4237" s="28">
        <v>8.8160000000000007</v>
      </c>
      <c r="J4237" s="28">
        <v>77.721855163574219</v>
      </c>
      <c r="K4237" s="28">
        <v>1.727528589807005</v>
      </c>
      <c r="L4237" s="28">
        <v>40.720265874699479</v>
      </c>
      <c r="M4237" s="31"/>
      <c r="N4237" s="32">
        <f t="shared" si="264"/>
        <v>98.865172176328059</v>
      </c>
      <c r="O4237" s="32">
        <f t="shared" si="265"/>
        <v>69.679116477842072</v>
      </c>
      <c r="P4237" s="32">
        <f t="shared" si="267"/>
        <v>90.967691450605102</v>
      </c>
    </row>
    <row r="4238" spans="1:16" x14ac:dyDescent="0.2">
      <c r="A4238" s="20" t="s">
        <v>4233</v>
      </c>
      <c r="B4238" s="20" t="s">
        <v>11233</v>
      </c>
      <c r="C4238" s="20" t="s">
        <v>6926</v>
      </c>
      <c r="D4238" s="1" t="s">
        <v>13816</v>
      </c>
      <c r="E4238" s="35">
        <v>7263</v>
      </c>
      <c r="F4238" s="35">
        <v>273043</v>
      </c>
      <c r="G4238" s="37">
        <f t="shared" si="266"/>
        <v>2.6600205828386004E-2</v>
      </c>
      <c r="I4238" s="28">
        <v>16.241</v>
      </c>
      <c r="J4238" s="28">
        <v>263.77008056640625</v>
      </c>
      <c r="K4238" s="28">
        <v>0.60463158873432943</v>
      </c>
      <c r="L4238" s="28">
        <v>39.977282114828583</v>
      </c>
      <c r="M4238" s="31"/>
      <c r="N4238" s="32">
        <f t="shared" si="264"/>
        <v>110.17191182827656</v>
      </c>
      <c r="O4238" s="32">
        <f t="shared" si="265"/>
        <v>73.977630161685241</v>
      </c>
      <c r="P4238" s="32">
        <f t="shared" si="267"/>
        <v>100.37806901524716</v>
      </c>
    </row>
    <row r="4239" spans="1:16" x14ac:dyDescent="0.2">
      <c r="A4239" s="20" t="s">
        <v>4234</v>
      </c>
      <c r="B4239" s="20" t="s">
        <v>11234</v>
      </c>
      <c r="C4239" s="20" t="s">
        <v>6926</v>
      </c>
      <c r="D4239" s="1" t="s">
        <v>13816</v>
      </c>
      <c r="E4239" s="35">
        <v>7149</v>
      </c>
      <c r="F4239" s="35">
        <v>273043</v>
      </c>
      <c r="G4239" s="37">
        <f t="shared" si="266"/>
        <v>2.6182689173500143E-2</v>
      </c>
      <c r="I4239" s="28">
        <v>6.7389999999999999</v>
      </c>
      <c r="J4239" s="28">
        <v>45.414119720458984</v>
      </c>
      <c r="K4239" s="28">
        <v>2.3673605051525968</v>
      </c>
      <c r="L4239" s="28">
        <v>43.952161141418379</v>
      </c>
      <c r="M4239" s="31"/>
      <c r="N4239" s="32">
        <f t="shared" si="264"/>
        <v>95.663902392410279</v>
      </c>
      <c r="O4239" s="32">
        <f t="shared" si="265"/>
        <v>69.02658416592746</v>
      </c>
      <c r="P4239" s="32">
        <f t="shared" si="267"/>
        <v>88.456086802258099</v>
      </c>
    </row>
    <row r="4240" spans="1:16" x14ac:dyDescent="0.2">
      <c r="A4240" s="20" t="s">
        <v>4235</v>
      </c>
      <c r="B4240" s="20" t="s">
        <v>11235</v>
      </c>
      <c r="C4240" s="20" t="s">
        <v>6926</v>
      </c>
      <c r="D4240" s="1" t="s">
        <v>13816</v>
      </c>
      <c r="E4240" s="35">
        <v>7402</v>
      </c>
      <c r="F4240" s="35">
        <v>273043</v>
      </c>
      <c r="G4240" s="37">
        <f t="shared" si="266"/>
        <v>2.7109283153202976E-2</v>
      </c>
      <c r="I4240" s="28">
        <v>11.176</v>
      </c>
      <c r="J4240" s="28">
        <v>124.90297698974609</v>
      </c>
      <c r="K4240" s="28">
        <v>1.3000596524067249</v>
      </c>
      <c r="L4240" s="28">
        <v>40.513780059443391</v>
      </c>
      <c r="M4240" s="31"/>
      <c r="N4240" s="32">
        <f t="shared" si="264"/>
        <v>102.71802088062205</v>
      </c>
      <c r="O4240" s="32">
        <f t="shared" si="265"/>
        <v>71.412558620651112</v>
      </c>
      <c r="P4240" s="32">
        <f t="shared" si="267"/>
        <v>94.247048051607919</v>
      </c>
    </row>
    <row r="4241" spans="1:16" x14ac:dyDescent="0.2">
      <c r="A4241" s="20" t="s">
        <v>4236</v>
      </c>
      <c r="B4241" s="20" t="s">
        <v>11236</v>
      </c>
      <c r="C4241" s="20" t="s">
        <v>6926</v>
      </c>
      <c r="D4241" s="1" t="s">
        <v>13816</v>
      </c>
      <c r="E4241" s="35">
        <v>6236</v>
      </c>
      <c r="F4241" s="35">
        <v>273043</v>
      </c>
      <c r="G4241" s="37">
        <f t="shared" si="266"/>
        <v>2.2838893507616018E-2</v>
      </c>
      <c r="I4241" s="28">
        <v>7.0579999999999998</v>
      </c>
      <c r="J4241" s="28">
        <v>49.815364837646484</v>
      </c>
      <c r="K4241" s="28">
        <v>2.2570532323428685</v>
      </c>
      <c r="L4241" s="28">
        <v>40.104714560615783</v>
      </c>
      <c r="M4241" s="31"/>
      <c r="N4241" s="32">
        <f t="shared" si="264"/>
        <v>95.434263642900618</v>
      </c>
      <c r="O4241" s="32">
        <f t="shared" si="265"/>
        <v>67.722886762269695</v>
      </c>
      <c r="P4241" s="32">
        <f t="shared" si="267"/>
        <v>87.935817567866906</v>
      </c>
    </row>
    <row r="4242" spans="1:16" x14ac:dyDescent="0.2">
      <c r="A4242" s="20" t="s">
        <v>4237</v>
      </c>
      <c r="B4242" s="20" t="s">
        <v>11237</v>
      </c>
      <c r="C4242" s="20" t="s">
        <v>6926</v>
      </c>
      <c r="D4242" s="1" t="s">
        <v>13816</v>
      </c>
      <c r="E4242" s="35">
        <v>6865</v>
      </c>
      <c r="F4242" s="35">
        <v>273043</v>
      </c>
      <c r="G4242" s="37">
        <f t="shared" si="266"/>
        <v>2.5142559963082737E-2</v>
      </c>
      <c r="I4242" s="28">
        <v>8.5210000000000008</v>
      </c>
      <c r="J4242" s="28">
        <v>72.607444763183594</v>
      </c>
      <c r="K4242" s="28">
        <v>1.8437138476487345</v>
      </c>
      <c r="L4242" s="28">
        <v>44.153386744355423</v>
      </c>
      <c r="M4242" s="31"/>
      <c r="N4242" s="32">
        <f t="shared" si="264"/>
        <v>99.04320149752823</v>
      </c>
      <c r="O4242" s="32">
        <f t="shared" si="265"/>
        <v>70.847720763298341</v>
      </c>
      <c r="P4242" s="32">
        <f t="shared" si="267"/>
        <v>91.413761330913857</v>
      </c>
    </row>
    <row r="4243" spans="1:16" x14ac:dyDescent="0.2">
      <c r="A4243" s="20" t="s">
        <v>4238</v>
      </c>
      <c r="B4243" s="20" t="s">
        <v>11238</v>
      </c>
      <c r="C4243" s="20" t="s">
        <v>6926</v>
      </c>
      <c r="D4243" s="1" t="s">
        <v>13816</v>
      </c>
      <c r="E4243" s="35">
        <v>9329</v>
      </c>
      <c r="F4243" s="35">
        <v>273043</v>
      </c>
      <c r="G4243" s="37">
        <f t="shared" si="266"/>
        <v>3.4166779591492918E-2</v>
      </c>
      <c r="I4243" s="28">
        <v>8.3689999999999998</v>
      </c>
      <c r="J4243" s="28">
        <v>70.0401611328125</v>
      </c>
      <c r="K4243" s="28">
        <v>1.4957149891208925</v>
      </c>
      <c r="L4243" s="28">
        <v>40.678958087683569</v>
      </c>
      <c r="M4243" s="31"/>
      <c r="N4243" s="32">
        <f t="shared" si="264"/>
        <v>98.541410930485455</v>
      </c>
      <c r="O4243" s="32">
        <f t="shared" si="265"/>
        <v>69.512552449413221</v>
      </c>
      <c r="P4243" s="32">
        <f t="shared" si="267"/>
        <v>90.686466339397739</v>
      </c>
    </row>
    <row r="4244" spans="1:16" x14ac:dyDescent="0.2">
      <c r="A4244" s="20" t="s">
        <v>4239</v>
      </c>
      <c r="B4244" s="20" t="s">
        <v>11239</v>
      </c>
      <c r="C4244" s="20" t="s">
        <v>6926</v>
      </c>
      <c r="D4244" s="1" t="s">
        <v>13816</v>
      </c>
      <c r="E4244" s="35">
        <v>6736</v>
      </c>
      <c r="F4244" s="35">
        <v>273043</v>
      </c>
      <c r="G4244" s="37">
        <f t="shared" si="266"/>
        <v>2.467010690623821E-2</v>
      </c>
      <c r="I4244" s="28">
        <v>9.9079999999999995</v>
      </c>
      <c r="J4244" s="28">
        <v>98.168464660644531</v>
      </c>
      <c r="K4244" s="28">
        <v>1.2881647952381423</v>
      </c>
      <c r="L4244" s="28">
        <v>41.035332541567698</v>
      </c>
      <c r="M4244" s="31"/>
      <c r="N4244" s="32">
        <f t="shared" si="264"/>
        <v>101.09681421501286</v>
      </c>
      <c r="O4244" s="32">
        <f t="shared" si="265"/>
        <v>70.867114156876028</v>
      </c>
      <c r="P4244" s="32">
        <f t="shared" si="267"/>
        <v>92.916932835361195</v>
      </c>
    </row>
    <row r="4245" spans="1:16" x14ac:dyDescent="0.2">
      <c r="A4245" s="20" t="s">
        <v>4240</v>
      </c>
      <c r="B4245" s="20" t="s">
        <v>11240</v>
      </c>
      <c r="C4245" s="20" t="s">
        <v>6926</v>
      </c>
      <c r="D4245" s="1" t="s">
        <v>13816</v>
      </c>
      <c r="E4245" s="35">
        <v>6836</v>
      </c>
      <c r="F4245" s="35">
        <v>273043</v>
      </c>
      <c r="G4245" s="37">
        <f t="shared" si="266"/>
        <v>2.5036349585962649E-2</v>
      </c>
      <c r="I4245" s="28">
        <v>7.3710000000000004</v>
      </c>
      <c r="J4245" s="28">
        <v>54.331642150878906</v>
      </c>
      <c r="K4245" s="28">
        <v>-0.32630093970341073</v>
      </c>
      <c r="L4245" s="28">
        <v>44.183294324166177</v>
      </c>
      <c r="M4245" s="31"/>
      <c r="N4245" s="32">
        <f t="shared" si="264"/>
        <v>100.43500374571033</v>
      </c>
      <c r="O4245" s="32">
        <f t="shared" si="265"/>
        <v>71.585690944752528</v>
      </c>
      <c r="P4245" s="32">
        <f t="shared" si="267"/>
        <v>92.628642579623218</v>
      </c>
    </row>
    <row r="4246" spans="1:16" x14ac:dyDescent="0.2">
      <c r="A4246" s="20" t="s">
        <v>4241</v>
      </c>
      <c r="B4246" s="20" t="s">
        <v>11241</v>
      </c>
      <c r="C4246" s="20" t="s">
        <v>6926</v>
      </c>
      <c r="D4246" s="1" t="s">
        <v>13816</v>
      </c>
      <c r="E4246" s="35">
        <v>10284</v>
      </c>
      <c r="F4246" s="35">
        <v>273043</v>
      </c>
      <c r="G4246" s="37">
        <f t="shared" si="266"/>
        <v>3.7664397182861305E-2</v>
      </c>
      <c r="I4246" s="28">
        <v>9.0429999999999993</v>
      </c>
      <c r="J4246" s="28">
        <v>81.775848388671875</v>
      </c>
      <c r="K4246" s="28">
        <v>1.9668910665288386</v>
      </c>
      <c r="L4246" s="28">
        <v>41.223162193698947</v>
      </c>
      <c r="M4246" s="31"/>
      <c r="N4246" s="32">
        <f t="shared" si="264"/>
        <v>98.963724516015247</v>
      </c>
      <c r="O4246" s="32">
        <f t="shared" si="265"/>
        <v>69.876424994549083</v>
      </c>
      <c r="P4246" s="32">
        <f t="shared" si="267"/>
        <v>91.092966311917593</v>
      </c>
    </row>
    <row r="4247" spans="1:16" x14ac:dyDescent="0.2">
      <c r="A4247" s="20" t="s">
        <v>4242</v>
      </c>
      <c r="B4247" s="20" t="s">
        <v>11242</v>
      </c>
      <c r="C4247" s="20" t="s">
        <v>6926</v>
      </c>
      <c r="D4247" s="1" t="s">
        <v>13816</v>
      </c>
      <c r="E4247" s="35">
        <v>8408</v>
      </c>
      <c r="F4247" s="35">
        <v>273043</v>
      </c>
      <c r="G4247" s="37">
        <f t="shared" si="266"/>
        <v>3.079368451123083E-2</v>
      </c>
      <c r="I4247" s="28">
        <v>9.1869999999999994</v>
      </c>
      <c r="J4247" s="28">
        <v>84.400970458984375</v>
      </c>
      <c r="K4247" s="28">
        <v>2.5126573350421637</v>
      </c>
      <c r="L4247" s="28">
        <v>41.18648905803996</v>
      </c>
      <c r="M4247" s="31"/>
      <c r="N4247" s="32">
        <f t="shared" si="264"/>
        <v>98.392330231030286</v>
      </c>
      <c r="O4247" s="32">
        <f t="shared" si="265"/>
        <v>69.561848720888577</v>
      </c>
      <c r="P4247" s="32">
        <f t="shared" si="267"/>
        <v>90.591064640645371</v>
      </c>
    </row>
    <row r="4248" spans="1:16" x14ac:dyDescent="0.2">
      <c r="A4248" s="20" t="s">
        <v>4243</v>
      </c>
      <c r="B4248" s="20" t="s">
        <v>11243</v>
      </c>
      <c r="C4248" s="20" t="s">
        <v>6926</v>
      </c>
      <c r="D4248" s="1" t="s">
        <v>13816</v>
      </c>
      <c r="E4248" s="35">
        <v>6010</v>
      </c>
      <c r="F4248" s="35">
        <v>273043</v>
      </c>
      <c r="G4248" s="37">
        <f t="shared" si="266"/>
        <v>2.2011185051438783E-2</v>
      </c>
      <c r="I4248" s="28">
        <v>8.3149999999999995</v>
      </c>
      <c r="J4248" s="28">
        <v>69.13922119140625</v>
      </c>
      <c r="K4248" s="28">
        <v>3.7005950692864986</v>
      </c>
      <c r="L4248" s="28">
        <v>34.479201331114808</v>
      </c>
      <c r="M4248" s="31"/>
      <c r="N4248" s="32">
        <f t="shared" si="264"/>
        <v>93.98310952677312</v>
      </c>
      <c r="O4248" s="32">
        <f t="shared" si="265"/>
        <v>65.227558867548424</v>
      </c>
      <c r="P4248" s="32">
        <f t="shared" si="267"/>
        <v>86.202119541868868</v>
      </c>
    </row>
    <row r="4249" spans="1:16" x14ac:dyDescent="0.2">
      <c r="A4249" s="20" t="s">
        <v>4244</v>
      </c>
      <c r="B4249" s="20" t="s">
        <v>11244</v>
      </c>
      <c r="C4249" s="20" t="s">
        <v>6926</v>
      </c>
      <c r="D4249" s="1" t="s">
        <v>13816</v>
      </c>
      <c r="E4249" s="35">
        <v>5538</v>
      </c>
      <c r="F4249" s="35">
        <v>273043</v>
      </c>
      <c r="G4249" s="37">
        <f t="shared" si="266"/>
        <v>2.0282519603139433E-2</v>
      </c>
      <c r="I4249" s="28">
        <v>8.0399999999999991</v>
      </c>
      <c r="J4249" s="28">
        <v>64.6416015625</v>
      </c>
      <c r="K4249" s="28">
        <v>2.1716867231413377</v>
      </c>
      <c r="L4249" s="28">
        <v>42.137594799566628</v>
      </c>
      <c r="M4249" s="31"/>
      <c r="N4249" s="32">
        <f t="shared" si="264"/>
        <v>97.440235667852974</v>
      </c>
      <c r="O4249" s="32">
        <f t="shared" si="265"/>
        <v>69.400878182255127</v>
      </c>
      <c r="P4249" s="32">
        <f t="shared" si="267"/>
        <v>89.853041029707612</v>
      </c>
    </row>
    <row r="4250" spans="1:16" x14ac:dyDescent="0.2">
      <c r="A4250" s="20" t="s">
        <v>4245</v>
      </c>
      <c r="B4250" s="20" t="s">
        <v>11245</v>
      </c>
      <c r="C4250" s="20" t="s">
        <v>6926</v>
      </c>
      <c r="D4250" s="1" t="s">
        <v>13816</v>
      </c>
      <c r="E4250" s="35">
        <v>7059</v>
      </c>
      <c r="F4250" s="35">
        <v>273043</v>
      </c>
      <c r="G4250" s="37">
        <f t="shared" si="266"/>
        <v>2.5853070761748149E-2</v>
      </c>
      <c r="I4250" s="28">
        <v>7.8440000000000003</v>
      </c>
      <c r="J4250" s="28">
        <v>61.528335571289063</v>
      </c>
      <c r="K4250" s="28">
        <v>1.9655059129213286</v>
      </c>
      <c r="L4250" s="28">
        <v>44.444822212778014</v>
      </c>
      <c r="M4250" s="31"/>
      <c r="N4250" s="32">
        <f t="shared" si="264"/>
        <v>97.959310147598785</v>
      </c>
      <c r="O4250" s="32">
        <f t="shared" si="265"/>
        <v>70.387664718141281</v>
      </c>
      <c r="P4250" s="32">
        <f t="shared" si="267"/>
        <v>90.498674130005497</v>
      </c>
    </row>
    <row r="4251" spans="1:16" x14ac:dyDescent="0.2">
      <c r="A4251" s="20" t="s">
        <v>4246</v>
      </c>
      <c r="B4251" s="20" t="s">
        <v>11246</v>
      </c>
      <c r="C4251" s="20" t="s">
        <v>6926</v>
      </c>
      <c r="D4251" s="1" t="s">
        <v>13816</v>
      </c>
      <c r="E4251" s="35">
        <v>12833</v>
      </c>
      <c r="F4251" s="35">
        <v>273043</v>
      </c>
      <c r="G4251" s="37">
        <f t="shared" si="266"/>
        <v>4.6999923089037256E-2</v>
      </c>
      <c r="I4251" s="28">
        <v>13.648999999999999</v>
      </c>
      <c r="J4251" s="28">
        <v>186.29519653320312</v>
      </c>
      <c r="K4251" s="28">
        <v>-0.6699937183329745</v>
      </c>
      <c r="L4251" s="28">
        <v>44.639445180394297</v>
      </c>
      <c r="M4251" s="31"/>
      <c r="N4251" s="32">
        <f t="shared" si="264"/>
        <v>109.70908741321153</v>
      </c>
      <c r="O4251" s="32">
        <f t="shared" si="265"/>
        <v>75.883449071356381</v>
      </c>
      <c r="P4251" s="32">
        <f t="shared" si="267"/>
        <v>100.55617790053853</v>
      </c>
    </row>
    <row r="4252" spans="1:16" x14ac:dyDescent="0.2">
      <c r="A4252" s="20" t="s">
        <v>4247</v>
      </c>
      <c r="B4252" s="20" t="s">
        <v>11247</v>
      </c>
      <c r="C4252" s="20" t="s">
        <v>6926</v>
      </c>
      <c r="D4252" s="1" t="s">
        <v>13816</v>
      </c>
      <c r="E4252" s="35">
        <v>5195</v>
      </c>
      <c r="F4252" s="35">
        <v>273043</v>
      </c>
      <c r="G4252" s="37">
        <f t="shared" si="266"/>
        <v>1.9026307211684607E-2</v>
      </c>
      <c r="I4252" s="28">
        <v>28.584</v>
      </c>
      <c r="J4252" s="28">
        <v>817.0450439453125</v>
      </c>
      <c r="K4252" s="28">
        <v>-2.4061883774634039</v>
      </c>
      <c r="L4252" s="28">
        <v>45.487584215591916</v>
      </c>
      <c r="M4252" s="31"/>
      <c r="N4252" s="32">
        <f t="shared" si="264"/>
        <v>128.95042364326704</v>
      </c>
      <c r="O4252" s="32">
        <f t="shared" si="265"/>
        <v>78.64091510416651</v>
      </c>
      <c r="P4252" s="32">
        <f t="shared" si="267"/>
        <v>115.33712905790956</v>
      </c>
    </row>
    <row r="4253" spans="1:16" x14ac:dyDescent="0.2">
      <c r="A4253" s="20" t="s">
        <v>4248</v>
      </c>
      <c r="B4253" s="20" t="s">
        <v>11248</v>
      </c>
      <c r="C4253" s="20" t="s">
        <v>6926</v>
      </c>
      <c r="D4253" s="1" t="s">
        <v>13816</v>
      </c>
      <c r="E4253" s="35">
        <v>7029</v>
      </c>
      <c r="F4253" s="35">
        <v>273043</v>
      </c>
      <c r="G4253" s="37">
        <f t="shared" si="266"/>
        <v>2.5743197957830817E-2</v>
      </c>
      <c r="I4253" s="28">
        <v>15.942</v>
      </c>
      <c r="J4253" s="28">
        <v>254.14736938476562</v>
      </c>
      <c r="K4253" s="28">
        <v>2.0407572123274886</v>
      </c>
      <c r="L4253" s="28">
        <v>44.587138995589697</v>
      </c>
      <c r="M4253" s="31"/>
      <c r="N4253" s="32">
        <f t="shared" si="264"/>
        <v>108.80620118047557</v>
      </c>
      <c r="O4253" s="32">
        <f t="shared" si="265"/>
        <v>74.795612554444432</v>
      </c>
      <c r="P4253" s="32">
        <f t="shared" si="267"/>
        <v>99.603245806190216</v>
      </c>
    </row>
    <row r="4254" spans="1:16" x14ac:dyDescent="0.2">
      <c r="A4254" s="20" t="s">
        <v>4249</v>
      </c>
      <c r="B4254" s="20" t="s">
        <v>11249</v>
      </c>
      <c r="C4254" s="20" t="s">
        <v>6926</v>
      </c>
      <c r="D4254" s="1" t="s">
        <v>13816</v>
      </c>
      <c r="E4254" s="35">
        <v>8026</v>
      </c>
      <c r="F4254" s="35">
        <v>273043</v>
      </c>
      <c r="G4254" s="37">
        <f t="shared" si="266"/>
        <v>2.9394637474683474E-2</v>
      </c>
      <c r="I4254" s="28">
        <v>20.701000000000001</v>
      </c>
      <c r="J4254" s="28">
        <v>428.53140258789062</v>
      </c>
      <c r="K4254" s="28">
        <v>-1.5959600014177535</v>
      </c>
      <c r="L4254" s="28">
        <v>46.126339396959878</v>
      </c>
      <c r="M4254" s="31"/>
      <c r="N4254" s="32">
        <f t="shared" si="264"/>
        <v>119.89795570205469</v>
      </c>
      <c r="O4254" s="32">
        <f t="shared" si="265"/>
        <v>79.135253430793028</v>
      </c>
      <c r="P4254" s="32">
        <f t="shared" si="267"/>
        <v>108.86793990131146</v>
      </c>
    </row>
    <row r="4255" spans="1:16" x14ac:dyDescent="0.2">
      <c r="A4255" s="20" t="s">
        <v>4250</v>
      </c>
      <c r="B4255" s="20" t="s">
        <v>11250</v>
      </c>
      <c r="C4255" s="20" t="s">
        <v>6926</v>
      </c>
      <c r="D4255" s="1" t="s">
        <v>13816</v>
      </c>
      <c r="E4255" s="35">
        <v>9186</v>
      </c>
      <c r="F4255" s="35">
        <v>273043</v>
      </c>
      <c r="G4255" s="37">
        <f t="shared" si="266"/>
        <v>3.364305255948697E-2</v>
      </c>
      <c r="I4255" s="28">
        <v>11.079000000000001</v>
      </c>
      <c r="J4255" s="28">
        <v>122.74423980712891</v>
      </c>
      <c r="K4255" s="28">
        <v>1.2972344994859688</v>
      </c>
      <c r="L4255" s="28">
        <v>40.184193337687788</v>
      </c>
      <c r="M4255" s="31"/>
      <c r="N4255" s="32">
        <f t="shared" si="264"/>
        <v>102.51596061637444</v>
      </c>
      <c r="O4255" s="32">
        <f t="shared" si="265"/>
        <v>71.21777966773098</v>
      </c>
      <c r="P4255" s="32">
        <f t="shared" si="267"/>
        <v>94.046958043857487</v>
      </c>
    </row>
    <row r="4256" spans="1:16" x14ac:dyDescent="0.2">
      <c r="A4256" s="20" t="s">
        <v>4251</v>
      </c>
      <c r="B4256" s="20" t="s">
        <v>11251</v>
      </c>
      <c r="C4256" s="20" t="s">
        <v>6926</v>
      </c>
      <c r="D4256" s="1" t="s">
        <v>13816</v>
      </c>
      <c r="E4256" s="35">
        <v>9630</v>
      </c>
      <c r="F4256" s="35">
        <v>273043</v>
      </c>
      <c r="G4256" s="37">
        <f t="shared" si="266"/>
        <v>3.5269170057463474E-2</v>
      </c>
      <c r="I4256" s="28">
        <v>10.385</v>
      </c>
      <c r="J4256" s="28">
        <v>107.84822845458984</v>
      </c>
      <c r="K4256" s="28">
        <v>1.1790488953011413</v>
      </c>
      <c r="L4256" s="28">
        <v>42.140083073727936</v>
      </c>
      <c r="M4256" s="31"/>
      <c r="N4256" s="32">
        <f t="shared" si="264"/>
        <v>102.16069113212524</v>
      </c>
      <c r="O4256" s="32">
        <f t="shared" si="265"/>
        <v>71.718561434043508</v>
      </c>
      <c r="P4256" s="32">
        <f t="shared" si="267"/>
        <v>93.923328227584818</v>
      </c>
    </row>
    <row r="4257" spans="1:16" x14ac:dyDescent="0.2">
      <c r="A4257" s="20" t="s">
        <v>4252</v>
      </c>
      <c r="B4257" s="20" t="s">
        <v>11252</v>
      </c>
      <c r="C4257" s="20" t="s">
        <v>6926</v>
      </c>
      <c r="D4257" s="1" t="s">
        <v>13816</v>
      </c>
      <c r="E4257" s="35">
        <v>6928</v>
      </c>
      <c r="F4257" s="35">
        <v>273043</v>
      </c>
      <c r="G4257" s="37">
        <f t="shared" si="266"/>
        <v>2.5373292851309133E-2</v>
      </c>
      <c r="I4257" s="28">
        <v>8.1940000000000008</v>
      </c>
      <c r="J4257" s="28">
        <v>67.141639709472656</v>
      </c>
      <c r="K4257" s="28">
        <v>1.5489355640892297</v>
      </c>
      <c r="L4257" s="28">
        <v>41.314376443418013</v>
      </c>
      <c r="M4257" s="31"/>
      <c r="N4257" s="32">
        <f t="shared" si="264"/>
        <v>98.355687185662134</v>
      </c>
      <c r="O4257" s="32">
        <f t="shared" si="265"/>
        <v>69.617163481265692</v>
      </c>
      <c r="P4257" s="32">
        <f t="shared" si="267"/>
        <v>90.579304539583077</v>
      </c>
    </row>
    <row r="4258" spans="1:16" x14ac:dyDescent="0.2">
      <c r="A4258" s="20" t="s">
        <v>4253</v>
      </c>
      <c r="B4258" s="20" t="s">
        <v>11253</v>
      </c>
      <c r="C4258" s="20" t="s">
        <v>6926</v>
      </c>
      <c r="D4258" s="1" t="s">
        <v>13816</v>
      </c>
      <c r="E4258" s="35">
        <v>7569</v>
      </c>
      <c r="F4258" s="35">
        <v>273043</v>
      </c>
      <c r="G4258" s="37">
        <f t="shared" si="266"/>
        <v>2.7720908428342787E-2</v>
      </c>
      <c r="I4258" s="28">
        <v>11.242000000000001</v>
      </c>
      <c r="J4258" s="28">
        <v>126.38256072998047</v>
      </c>
      <c r="K4258" s="28">
        <v>1.9827174997927703</v>
      </c>
      <c r="L4258" s="28">
        <v>40.766283524904217</v>
      </c>
      <c r="M4258" s="31"/>
      <c r="N4258" s="32">
        <f t="shared" si="264"/>
        <v>101.9041080704575</v>
      </c>
      <c r="O4258" s="32">
        <f t="shared" si="265"/>
        <v>71.061002983021211</v>
      </c>
      <c r="P4258" s="32">
        <f t="shared" si="267"/>
        <v>93.558244879285994</v>
      </c>
    </row>
    <row r="4259" spans="1:16" x14ac:dyDescent="0.2">
      <c r="A4259" s="20" t="s">
        <v>4254</v>
      </c>
      <c r="B4259" s="20" t="s">
        <v>11254</v>
      </c>
      <c r="C4259" s="20" t="s">
        <v>6926</v>
      </c>
      <c r="D4259" s="1" t="s">
        <v>13816</v>
      </c>
      <c r="E4259" s="35">
        <v>7529</v>
      </c>
      <c r="F4259" s="35">
        <v>273043</v>
      </c>
      <c r="G4259" s="37">
        <f t="shared" si="266"/>
        <v>2.7574411356453013E-2</v>
      </c>
      <c r="I4259" s="28">
        <v>11.717000000000001</v>
      </c>
      <c r="J4259" s="28">
        <v>137.2880859375</v>
      </c>
      <c r="K4259" s="28">
        <v>3.4206982879778325</v>
      </c>
      <c r="L4259" s="28">
        <v>43.725461548678446</v>
      </c>
      <c r="M4259" s="31"/>
      <c r="N4259" s="32">
        <f t="shared" si="264"/>
        <v>101.18528500320421</v>
      </c>
      <c r="O4259" s="32">
        <f t="shared" si="265"/>
        <v>71.541807053519818</v>
      </c>
      <c r="P4259" s="32">
        <f t="shared" si="267"/>
        <v>93.164029984384726</v>
      </c>
    </row>
    <row r="4260" spans="1:16" x14ac:dyDescent="0.2">
      <c r="A4260" s="20" t="s">
        <v>4255</v>
      </c>
      <c r="B4260" s="20" t="s">
        <v>11255</v>
      </c>
      <c r="C4260" s="20" t="s">
        <v>6926</v>
      </c>
      <c r="D4260" s="1" t="s">
        <v>13816</v>
      </c>
      <c r="E4260" s="35">
        <v>8863</v>
      </c>
      <c r="F4260" s="35">
        <v>273043</v>
      </c>
      <c r="G4260" s="37">
        <f t="shared" si="266"/>
        <v>3.2460088703977028E-2</v>
      </c>
      <c r="I4260" s="28">
        <v>10.646000000000001</v>
      </c>
      <c r="J4260" s="28">
        <v>113.33731842041016</v>
      </c>
      <c r="K4260" s="28">
        <v>1.3660427325122944</v>
      </c>
      <c r="L4260" s="28">
        <v>40.12377298882997</v>
      </c>
      <c r="M4260" s="31"/>
      <c r="N4260" s="32">
        <f t="shared" si="264"/>
        <v>101.8103445130098</v>
      </c>
      <c r="O4260" s="32">
        <f t="shared" si="265"/>
        <v>70.883916826170676</v>
      </c>
      <c r="P4260" s="32">
        <f t="shared" si="267"/>
        <v>93.441934985683829</v>
      </c>
    </row>
    <row r="4261" spans="1:16" x14ac:dyDescent="0.2">
      <c r="A4261" s="20" t="s">
        <v>4256</v>
      </c>
      <c r="B4261" s="20" t="s">
        <v>11256</v>
      </c>
      <c r="C4261" s="20" t="s">
        <v>6926</v>
      </c>
      <c r="D4261" s="1" t="s">
        <v>13816</v>
      </c>
      <c r="E4261" s="35">
        <v>7280</v>
      </c>
      <c r="F4261" s="35">
        <v>273043</v>
      </c>
      <c r="G4261" s="37">
        <f t="shared" si="266"/>
        <v>2.666246708393916E-2</v>
      </c>
      <c r="I4261" s="28">
        <v>11.015000000000001</v>
      </c>
      <c r="J4261" s="28">
        <v>121.33022308349609</v>
      </c>
      <c r="K4261" s="28">
        <v>3.5482101356646782</v>
      </c>
      <c r="L4261" s="28">
        <v>39.404120879120882</v>
      </c>
      <c r="M4261" s="31"/>
      <c r="N4261" s="32">
        <f t="shared" si="264"/>
        <v>99.088447593287043</v>
      </c>
      <c r="O4261" s="32">
        <f t="shared" si="265"/>
        <v>69.208492635688614</v>
      </c>
      <c r="P4261" s="32">
        <f t="shared" si="267"/>
        <v>91.003204050928389</v>
      </c>
    </row>
    <row r="4262" spans="1:16" x14ac:dyDescent="0.2">
      <c r="A4262" s="20" t="s">
        <v>4257</v>
      </c>
      <c r="B4262" s="20" t="s">
        <v>11257</v>
      </c>
      <c r="C4262" s="20" t="s">
        <v>6927</v>
      </c>
      <c r="D4262" s="1" t="s">
        <v>14159</v>
      </c>
      <c r="E4262" s="35">
        <v>7511</v>
      </c>
      <c r="F4262" s="35">
        <v>183175</v>
      </c>
      <c r="G4262" s="37">
        <f t="shared" si="266"/>
        <v>4.1004503889722946E-2</v>
      </c>
      <c r="I4262" s="28">
        <v>2.8180000000000001</v>
      </c>
      <c r="J4262" s="28">
        <v>7.9411239624023437</v>
      </c>
      <c r="K4262" s="28">
        <v>3.6720599096554372</v>
      </c>
      <c r="L4262" s="28">
        <v>38.17307948342431</v>
      </c>
      <c r="M4262" s="31"/>
      <c r="N4262" s="32">
        <f t="shared" si="264"/>
        <v>86.540152560200752</v>
      </c>
      <c r="O4262" s="32">
        <f t="shared" si="265"/>
        <v>62.069038658852492</v>
      </c>
      <c r="P4262" s="32">
        <f t="shared" si="267"/>
        <v>79.918492121757396</v>
      </c>
    </row>
    <row r="4263" spans="1:16" x14ac:dyDescent="0.2">
      <c r="A4263" s="20" t="s">
        <v>4258</v>
      </c>
      <c r="B4263" s="20" t="s">
        <v>11258</v>
      </c>
      <c r="C4263" s="20" t="s">
        <v>6927</v>
      </c>
      <c r="D4263" s="1" t="s">
        <v>14159</v>
      </c>
      <c r="E4263" s="35">
        <v>7723</v>
      </c>
      <c r="F4263" s="35">
        <v>183175</v>
      </c>
      <c r="G4263" s="37">
        <f t="shared" si="266"/>
        <v>4.2161867067012422E-2</v>
      </c>
      <c r="I4263" s="28">
        <v>2.1589999999999998</v>
      </c>
      <c r="J4263" s="28">
        <v>4.6612811088562012</v>
      </c>
      <c r="K4263" s="28">
        <v>4.2435998247850035</v>
      </c>
      <c r="L4263" s="28">
        <v>37.272174025637703</v>
      </c>
      <c r="M4263" s="31"/>
      <c r="N4263" s="32">
        <f t="shared" si="264"/>
        <v>84.488202698910854</v>
      </c>
      <c r="O4263" s="32">
        <f t="shared" si="265"/>
        <v>60.596528959657739</v>
      </c>
      <c r="P4263" s="32">
        <f t="shared" si="267"/>
        <v>78.023333488413158</v>
      </c>
    </row>
    <row r="4264" spans="1:16" x14ac:dyDescent="0.2">
      <c r="A4264" s="20" t="s">
        <v>4259</v>
      </c>
      <c r="B4264" s="20" t="s">
        <v>11259</v>
      </c>
      <c r="C4264" s="20" t="s">
        <v>6927</v>
      </c>
      <c r="D4264" s="1" t="s">
        <v>14159</v>
      </c>
      <c r="E4264" s="35">
        <v>7728</v>
      </c>
      <c r="F4264" s="35">
        <v>183175</v>
      </c>
      <c r="G4264" s="37">
        <f t="shared" si="266"/>
        <v>4.2189163368363584E-2</v>
      </c>
      <c r="I4264" s="28">
        <v>3.2629999999999999</v>
      </c>
      <c r="J4264" s="28">
        <v>10.64716911315918</v>
      </c>
      <c r="K4264" s="28">
        <v>3.5225144107348751</v>
      </c>
      <c r="L4264" s="28">
        <v>44.723214285714285</v>
      </c>
      <c r="M4264" s="31"/>
      <c r="N4264" s="32">
        <f t="shared" si="264"/>
        <v>88.908671292680395</v>
      </c>
      <c r="O4264" s="32">
        <f t="shared" si="265"/>
        <v>65.40877810259741</v>
      </c>
      <c r="P4264" s="32">
        <f t="shared" si="267"/>
        <v>82.549814328844207</v>
      </c>
    </row>
    <row r="4265" spans="1:16" x14ac:dyDescent="0.2">
      <c r="A4265" s="20" t="s">
        <v>4260</v>
      </c>
      <c r="B4265" s="20" t="s">
        <v>11260</v>
      </c>
      <c r="C4265" s="20" t="s">
        <v>6927</v>
      </c>
      <c r="D4265" s="1" t="s">
        <v>14159</v>
      </c>
      <c r="E4265" s="35">
        <v>7916</v>
      </c>
      <c r="F4265" s="35">
        <v>183175</v>
      </c>
      <c r="G4265" s="37">
        <f t="shared" si="266"/>
        <v>4.3215504299167463E-2</v>
      </c>
      <c r="I4265" s="28">
        <v>1.575</v>
      </c>
      <c r="J4265" s="28">
        <v>2.4806249141693115</v>
      </c>
      <c r="K4265" s="28">
        <v>3.244919463377014</v>
      </c>
      <c r="L4265" s="28">
        <v>45.557857503789791</v>
      </c>
      <c r="M4265" s="31"/>
      <c r="N4265" s="32">
        <f t="shared" si="264"/>
        <v>86.798413358341293</v>
      </c>
      <c r="O4265" s="32">
        <f t="shared" si="265"/>
        <v>64.2376021547758</v>
      </c>
      <c r="P4265" s="32">
        <f t="shared" si="267"/>
        <v>80.693663423046829</v>
      </c>
    </row>
    <row r="4266" spans="1:16" x14ac:dyDescent="0.2">
      <c r="A4266" s="20" t="s">
        <v>4261</v>
      </c>
      <c r="B4266" s="20" t="s">
        <v>11261</v>
      </c>
      <c r="C4266" s="20" t="s">
        <v>6927</v>
      </c>
      <c r="D4266" s="1" t="s">
        <v>14159</v>
      </c>
      <c r="E4266" s="35">
        <v>8007</v>
      </c>
      <c r="F4266" s="35">
        <v>183175</v>
      </c>
      <c r="G4266" s="37">
        <f t="shared" si="266"/>
        <v>4.3712296983758704E-2</v>
      </c>
      <c r="I4266" s="28">
        <v>1.4590000000000001</v>
      </c>
      <c r="J4266" s="28">
        <v>2.128680944442749</v>
      </c>
      <c r="K4266" s="28">
        <v>2.0651714217640436</v>
      </c>
      <c r="L4266" s="28">
        <v>44.489321843387039</v>
      </c>
      <c r="M4266" s="31"/>
      <c r="N4266" s="32">
        <f t="shared" si="264"/>
        <v>88.032898861731752</v>
      </c>
      <c r="O4266" s="32">
        <f t="shared" si="265"/>
        <v>64.517820874623752</v>
      </c>
      <c r="P4266" s="32">
        <f t="shared" si="267"/>
        <v>81.669933030186002</v>
      </c>
    </row>
    <row r="4267" spans="1:16" x14ac:dyDescent="0.2">
      <c r="A4267" s="20" t="s">
        <v>4262</v>
      </c>
      <c r="B4267" s="20" t="s">
        <v>11262</v>
      </c>
      <c r="C4267" s="20" t="s">
        <v>6927</v>
      </c>
      <c r="D4267" s="1" t="s">
        <v>14159</v>
      </c>
      <c r="E4267" s="35">
        <v>8732</v>
      </c>
      <c r="F4267" s="35">
        <v>183175</v>
      </c>
      <c r="G4267" s="37">
        <f t="shared" si="266"/>
        <v>4.7670260679677903E-2</v>
      </c>
      <c r="I4267" s="28">
        <v>1.9059999999999999</v>
      </c>
      <c r="J4267" s="28">
        <v>3.6328361034393311</v>
      </c>
      <c r="K4267" s="28">
        <v>3.7523740860287269</v>
      </c>
      <c r="L4267" s="28">
        <v>38.814704535043518</v>
      </c>
      <c r="M4267" s="31"/>
      <c r="N4267" s="32">
        <f t="shared" si="264"/>
        <v>85.117157749360757</v>
      </c>
      <c r="O4267" s="32">
        <f t="shared" si="265"/>
        <v>61.347082596985203</v>
      </c>
      <c r="P4267" s="32">
        <f t="shared" si="267"/>
        <v>78.685192008453527</v>
      </c>
    </row>
    <row r="4268" spans="1:16" x14ac:dyDescent="0.2">
      <c r="A4268" s="20" t="s">
        <v>4263</v>
      </c>
      <c r="B4268" s="20" t="s">
        <v>11263</v>
      </c>
      <c r="C4268" s="20" t="s">
        <v>6927</v>
      </c>
      <c r="D4268" s="1" t="s">
        <v>14159</v>
      </c>
      <c r="E4268" s="35">
        <v>6716</v>
      </c>
      <c r="F4268" s="35">
        <v>183175</v>
      </c>
      <c r="G4268" s="37">
        <f t="shared" si="266"/>
        <v>3.6664391974887404E-2</v>
      </c>
      <c r="I4268" s="28">
        <v>1.1319999999999999</v>
      </c>
      <c r="J4268" s="28">
        <v>1.2814240455627441</v>
      </c>
      <c r="K4268" s="28">
        <v>3.2312736839141412</v>
      </c>
      <c r="L4268" s="28">
        <v>47.942674210839783</v>
      </c>
      <c r="M4268" s="31"/>
      <c r="N4268" s="32">
        <f t="shared" si="264"/>
        <v>86.630981878614591</v>
      </c>
      <c r="O4268" s="32">
        <f t="shared" si="265"/>
        <v>64.785371286030539</v>
      </c>
      <c r="P4268" s="32">
        <f t="shared" si="267"/>
        <v>80.719758711671503</v>
      </c>
    </row>
    <row r="4269" spans="1:16" x14ac:dyDescent="0.2">
      <c r="A4269" s="20" t="s">
        <v>4264</v>
      </c>
      <c r="B4269" s="20" t="s">
        <v>11264</v>
      </c>
      <c r="C4269" s="20" t="s">
        <v>6927</v>
      </c>
      <c r="D4269" s="1" t="s">
        <v>14159</v>
      </c>
      <c r="E4269" s="35">
        <v>8211</v>
      </c>
      <c r="F4269" s="35">
        <v>183175</v>
      </c>
      <c r="G4269" s="37">
        <f t="shared" si="266"/>
        <v>4.4825986078886312E-2</v>
      </c>
      <c r="I4269" s="28">
        <v>1.1779999999999999</v>
      </c>
      <c r="J4269" s="28">
        <v>1.3876839876174927</v>
      </c>
      <c r="K4269" s="28">
        <v>4.0469646513484738</v>
      </c>
      <c r="L4269" s="28">
        <v>45.01790281329923</v>
      </c>
      <c r="M4269" s="31"/>
      <c r="N4269" s="32">
        <f t="shared" si="264"/>
        <v>84.907700943472932</v>
      </c>
      <c r="O4269" s="32">
        <f t="shared" si="265"/>
        <v>62.995902334311758</v>
      </c>
      <c r="P4269" s="32">
        <f t="shared" si="267"/>
        <v>78.978567902355962</v>
      </c>
    </row>
    <row r="4270" spans="1:16" x14ac:dyDescent="0.2">
      <c r="A4270" s="20" t="s">
        <v>4265</v>
      </c>
      <c r="B4270" s="20" t="s">
        <v>11265</v>
      </c>
      <c r="C4270" s="20" t="s">
        <v>6927</v>
      </c>
      <c r="D4270" s="1" t="s">
        <v>14159</v>
      </c>
      <c r="E4270" s="35">
        <v>7612</v>
      </c>
      <c r="F4270" s="35">
        <v>183175</v>
      </c>
      <c r="G4270" s="37">
        <f t="shared" si="266"/>
        <v>4.1555889177016511E-2</v>
      </c>
      <c r="I4270" s="28">
        <v>1.714</v>
      </c>
      <c r="J4270" s="28">
        <v>2.9377961158752441</v>
      </c>
      <c r="K4270" s="28">
        <v>4.5577071287954523</v>
      </c>
      <c r="L4270" s="28">
        <v>35.757882291119287</v>
      </c>
      <c r="M4270" s="31"/>
      <c r="N4270" s="32">
        <f t="shared" si="264"/>
        <v>82.995815859232664</v>
      </c>
      <c r="O4270" s="32">
        <f t="shared" si="265"/>
        <v>59.256301659538941</v>
      </c>
      <c r="P4270" s="32">
        <f t="shared" si="267"/>
        <v>76.572119633646651</v>
      </c>
    </row>
    <row r="4271" spans="1:16" x14ac:dyDescent="0.2">
      <c r="A4271" s="20" t="s">
        <v>4266</v>
      </c>
      <c r="B4271" s="20" t="s">
        <v>11266</v>
      </c>
      <c r="C4271" s="20" t="s">
        <v>6927</v>
      </c>
      <c r="D4271" s="1" t="s">
        <v>14159</v>
      </c>
      <c r="E4271" s="35">
        <v>7046</v>
      </c>
      <c r="F4271" s="35">
        <v>183175</v>
      </c>
      <c r="G4271" s="37">
        <f t="shared" si="266"/>
        <v>3.8465947864064418E-2</v>
      </c>
      <c r="I4271" s="28">
        <v>2.1389999999999998</v>
      </c>
      <c r="J4271" s="28">
        <v>4.5753211975097656</v>
      </c>
      <c r="K4271" s="28">
        <v>4.0936068270355612</v>
      </c>
      <c r="L4271" s="28">
        <v>45.608146466080044</v>
      </c>
      <c r="M4271" s="31"/>
      <c r="N4271" s="32">
        <f t="shared" si="264"/>
        <v>86.52152250362029</v>
      </c>
      <c r="O4271" s="32">
        <f t="shared" si="265"/>
        <v>64.23453923694484</v>
      </c>
      <c r="P4271" s="32">
        <f t="shared" si="267"/>
        <v>80.490867912900455</v>
      </c>
    </row>
    <row r="4272" spans="1:16" x14ac:dyDescent="0.2">
      <c r="A4272" s="20" t="s">
        <v>4267</v>
      </c>
      <c r="B4272" s="20" t="s">
        <v>11267</v>
      </c>
      <c r="C4272" s="20" t="s">
        <v>6927</v>
      </c>
      <c r="D4272" s="1" t="s">
        <v>14159</v>
      </c>
      <c r="E4272" s="35">
        <v>7045</v>
      </c>
      <c r="F4272" s="35">
        <v>183175</v>
      </c>
      <c r="G4272" s="37">
        <f t="shared" si="266"/>
        <v>3.8460488603794189E-2</v>
      </c>
      <c r="I4272" s="28">
        <v>2.8849999999999998</v>
      </c>
      <c r="J4272" s="28">
        <v>8.3232250213623047</v>
      </c>
      <c r="K4272" s="28">
        <v>1.722421447943802</v>
      </c>
      <c r="L4272" s="28">
        <v>52.559971611071681</v>
      </c>
      <c r="M4272" s="31"/>
      <c r="N4272" s="32">
        <f t="shared" si="264"/>
        <v>92.588763093493256</v>
      </c>
      <c r="O4272" s="32">
        <f t="shared" si="265"/>
        <v>69.682321933414045</v>
      </c>
      <c r="P4272" s="32">
        <f t="shared" si="267"/>
        <v>86.390488841381256</v>
      </c>
    </row>
    <row r="4273" spans="1:16" x14ac:dyDescent="0.2">
      <c r="A4273" s="20" t="s">
        <v>4268</v>
      </c>
      <c r="B4273" s="20" t="s">
        <v>11268</v>
      </c>
      <c r="C4273" s="20" t="s">
        <v>6928</v>
      </c>
      <c r="D4273" s="1" t="s">
        <v>14169</v>
      </c>
      <c r="E4273" s="35">
        <v>8032</v>
      </c>
      <c r="F4273" s="35">
        <v>181433</v>
      </c>
      <c r="G4273" s="37">
        <f t="shared" si="266"/>
        <v>4.4269785540667905E-2</v>
      </c>
      <c r="I4273" s="28">
        <v>1.133</v>
      </c>
      <c r="J4273" s="28">
        <v>1.283689022064209</v>
      </c>
      <c r="K4273" s="28">
        <v>2.9916321249261921</v>
      </c>
      <c r="L4273" s="28">
        <v>39.991035856573703</v>
      </c>
      <c r="M4273" s="31"/>
      <c r="N4273" s="32">
        <f t="shared" si="264"/>
        <v>85.200883978020244</v>
      </c>
      <c r="O4273" s="32">
        <f t="shared" si="265"/>
        <v>61.575151670283859</v>
      </c>
      <c r="P4273" s="32">
        <f t="shared" si="267"/>
        <v>78.807976095605795</v>
      </c>
    </row>
    <row r="4274" spans="1:16" x14ac:dyDescent="0.2">
      <c r="A4274" s="20" t="s">
        <v>4269</v>
      </c>
      <c r="B4274" s="20" t="s">
        <v>11269</v>
      </c>
      <c r="C4274" s="20" t="s">
        <v>6928</v>
      </c>
      <c r="D4274" s="1" t="s">
        <v>14169</v>
      </c>
      <c r="E4274" s="35">
        <v>9617</v>
      </c>
      <c r="F4274" s="35">
        <v>181433</v>
      </c>
      <c r="G4274" s="37">
        <f t="shared" si="266"/>
        <v>5.3005792771987456E-2</v>
      </c>
      <c r="I4274" s="28">
        <v>2.5339999999999998</v>
      </c>
      <c r="J4274" s="28">
        <v>6.4211559295654297</v>
      </c>
      <c r="K4274" s="28">
        <v>3.1804983255195673</v>
      </c>
      <c r="L4274" s="28">
        <v>47.569304356868045</v>
      </c>
      <c r="M4274" s="31"/>
      <c r="N4274" s="32">
        <f t="shared" si="264"/>
        <v>88.87164417215584</v>
      </c>
      <c r="O4274" s="32">
        <f t="shared" si="265"/>
        <v>66.140906602777235</v>
      </c>
      <c r="P4274" s="32">
        <f t="shared" si="267"/>
        <v>82.72091371065855</v>
      </c>
    </row>
    <row r="4275" spans="1:16" x14ac:dyDescent="0.2">
      <c r="A4275" s="20" t="s">
        <v>4270</v>
      </c>
      <c r="B4275" s="20" t="s">
        <v>11270</v>
      </c>
      <c r="C4275" s="20" t="s">
        <v>6928</v>
      </c>
      <c r="D4275" s="1" t="s">
        <v>14169</v>
      </c>
      <c r="E4275" s="35">
        <v>7680</v>
      </c>
      <c r="F4275" s="35">
        <v>181433</v>
      </c>
      <c r="G4275" s="37">
        <f t="shared" si="266"/>
        <v>4.2329675417371704E-2</v>
      </c>
      <c r="I4275" s="28">
        <v>2.2869999999999999</v>
      </c>
      <c r="J4275" s="28">
        <v>5.2303690910339355</v>
      </c>
      <c r="K4275" s="28">
        <v>3.477639807302551</v>
      </c>
      <c r="L4275" s="28">
        <v>37.607812500000001</v>
      </c>
      <c r="M4275" s="31"/>
      <c r="N4275" s="32">
        <f t="shared" si="264"/>
        <v>85.844637154865154</v>
      </c>
      <c r="O4275" s="32">
        <f t="shared" si="265"/>
        <v>61.42972828386808</v>
      </c>
      <c r="P4275" s="32">
        <f t="shared" si="267"/>
        <v>79.238185285488925</v>
      </c>
    </row>
    <row r="4276" spans="1:16" x14ac:dyDescent="0.2">
      <c r="A4276" s="20" t="s">
        <v>4271</v>
      </c>
      <c r="B4276" s="20" t="s">
        <v>11271</v>
      </c>
      <c r="C4276" s="20" t="s">
        <v>6928</v>
      </c>
      <c r="D4276" s="1" t="s">
        <v>14169</v>
      </c>
      <c r="E4276" s="35">
        <v>7044</v>
      </c>
      <c r="F4276" s="35">
        <v>181433</v>
      </c>
      <c r="G4276" s="37">
        <f t="shared" si="266"/>
        <v>3.8824249171870606E-2</v>
      </c>
      <c r="I4276" s="28">
        <v>2.1789999999999998</v>
      </c>
      <c r="J4276" s="28">
        <v>4.7480411529541016</v>
      </c>
      <c r="K4276" s="28">
        <v>2.5469089237089784</v>
      </c>
      <c r="L4276" s="28">
        <v>38.898779102782512</v>
      </c>
      <c r="M4276" s="31"/>
      <c r="N4276" s="32">
        <f t="shared" si="264"/>
        <v>87.268608133964278</v>
      </c>
      <c r="O4276" s="32">
        <f t="shared" si="265"/>
        <v>62.545738835715454</v>
      </c>
      <c r="P4276" s="32">
        <f t="shared" si="267"/>
        <v>80.578824979140222</v>
      </c>
    </row>
    <row r="4277" spans="1:16" x14ac:dyDescent="0.2">
      <c r="A4277" s="20" t="s">
        <v>4272</v>
      </c>
      <c r="B4277" s="20" t="s">
        <v>11272</v>
      </c>
      <c r="C4277" s="20" t="s">
        <v>6928</v>
      </c>
      <c r="D4277" s="1" t="s">
        <v>14169</v>
      </c>
      <c r="E4277" s="35">
        <v>6604</v>
      </c>
      <c r="F4277" s="35">
        <v>181433</v>
      </c>
      <c r="G4277" s="37">
        <f t="shared" si="266"/>
        <v>3.6399111517750354E-2</v>
      </c>
      <c r="I4277" s="28">
        <v>2.3330000000000002</v>
      </c>
      <c r="J4277" s="28">
        <v>5.4428892135620117</v>
      </c>
      <c r="K4277" s="28">
        <v>3.8021451492788758</v>
      </c>
      <c r="L4277" s="28">
        <v>35.115081768625075</v>
      </c>
      <c r="M4277" s="31"/>
      <c r="N4277" s="32">
        <f t="shared" si="264"/>
        <v>84.90701642602825</v>
      </c>
      <c r="O4277" s="32">
        <f t="shared" si="265"/>
        <v>60.179305303054875</v>
      </c>
      <c r="P4277" s="32">
        <f t="shared" si="267"/>
        <v>78.215923117552933</v>
      </c>
    </row>
    <row r="4278" spans="1:16" x14ac:dyDescent="0.2">
      <c r="A4278" s="20" t="s">
        <v>4273</v>
      </c>
      <c r="B4278" s="20" t="s">
        <v>11273</v>
      </c>
      <c r="C4278" s="20" t="s">
        <v>6928</v>
      </c>
      <c r="D4278" s="1" t="s">
        <v>14169</v>
      </c>
      <c r="E4278" s="35">
        <v>8620</v>
      </c>
      <c r="F4278" s="35">
        <v>181433</v>
      </c>
      <c r="G4278" s="37">
        <f t="shared" si="266"/>
        <v>4.7510651314810429E-2</v>
      </c>
      <c r="I4278" s="28">
        <v>2.5190000000000001</v>
      </c>
      <c r="J4278" s="28">
        <v>6.3453612327575684</v>
      </c>
      <c r="K4278" s="28">
        <v>3.6627730940095589</v>
      </c>
      <c r="L4278" s="28">
        <v>40.138863109048721</v>
      </c>
      <c r="M4278" s="31"/>
      <c r="N4278" s="32">
        <f t="shared" si="264"/>
        <v>86.516560166677039</v>
      </c>
      <c r="O4278" s="32">
        <f t="shared" si="265"/>
        <v>62.610409271355209</v>
      </c>
      <c r="P4278" s="32">
        <f t="shared" si="267"/>
        <v>80.047773569664457</v>
      </c>
    </row>
    <row r="4279" spans="1:16" x14ac:dyDescent="0.2">
      <c r="A4279" s="20" t="s">
        <v>4274</v>
      </c>
      <c r="B4279" s="20" t="s">
        <v>11274</v>
      </c>
      <c r="C4279" s="20" t="s">
        <v>6928</v>
      </c>
      <c r="D4279" s="1" t="s">
        <v>14169</v>
      </c>
      <c r="E4279" s="35">
        <v>7719</v>
      </c>
      <c r="F4279" s="35">
        <v>181433</v>
      </c>
      <c r="G4279" s="37">
        <f t="shared" si="266"/>
        <v>4.2544630800350543E-2</v>
      </c>
      <c r="I4279" s="28">
        <v>3.1160000000000001</v>
      </c>
      <c r="J4279" s="28">
        <v>9.7094564437866211</v>
      </c>
      <c r="K4279" s="28">
        <v>3.7734276974454661</v>
      </c>
      <c r="L4279" s="28">
        <v>40.583106620028502</v>
      </c>
      <c r="M4279" s="31"/>
      <c r="N4279" s="32">
        <f t="shared" si="264"/>
        <v>87.403737011373863</v>
      </c>
      <c r="O4279" s="32">
        <f t="shared" si="265"/>
        <v>63.3183237011404</v>
      </c>
      <c r="P4279" s="32">
        <f t="shared" si="267"/>
        <v>80.886443638343422</v>
      </c>
    </row>
    <row r="4280" spans="1:16" x14ac:dyDescent="0.2">
      <c r="A4280" s="20" t="s">
        <v>4275</v>
      </c>
      <c r="B4280" s="20" t="s">
        <v>11275</v>
      </c>
      <c r="C4280" s="20" t="s">
        <v>6928</v>
      </c>
      <c r="D4280" s="1" t="s">
        <v>14169</v>
      </c>
      <c r="E4280" s="35">
        <v>8493</v>
      </c>
      <c r="F4280" s="35">
        <v>181433</v>
      </c>
      <c r="G4280" s="37">
        <f t="shared" si="266"/>
        <v>4.6810668401007532E-2</v>
      </c>
      <c r="I4280" s="28">
        <v>3.149</v>
      </c>
      <c r="J4280" s="28">
        <v>9.9162006378173828</v>
      </c>
      <c r="K4280" s="28">
        <v>3.8550412232233824</v>
      </c>
      <c r="L4280" s="28">
        <v>39.750264924055102</v>
      </c>
      <c r="M4280" s="31"/>
      <c r="N4280" s="32">
        <f t="shared" si="264"/>
        <v>87.155589587678904</v>
      </c>
      <c r="O4280" s="32">
        <f t="shared" si="265"/>
        <v>62.936850308482676</v>
      </c>
      <c r="P4280" s="32">
        <f t="shared" si="267"/>
        <v>80.60221942232684</v>
      </c>
    </row>
    <row r="4281" spans="1:16" x14ac:dyDescent="0.2">
      <c r="A4281" s="20" t="s">
        <v>4276</v>
      </c>
      <c r="B4281" s="20" t="s">
        <v>11276</v>
      </c>
      <c r="C4281" s="20" t="s">
        <v>6928</v>
      </c>
      <c r="D4281" s="1" t="s">
        <v>14169</v>
      </c>
      <c r="E4281" s="35">
        <v>6867</v>
      </c>
      <c r="F4281" s="35">
        <v>181433</v>
      </c>
      <c r="G4281" s="37">
        <f t="shared" si="266"/>
        <v>3.7848682433735868E-2</v>
      </c>
      <c r="I4281" s="28">
        <v>2.7469999999999999</v>
      </c>
      <c r="J4281" s="28">
        <v>7.5460090637207031</v>
      </c>
      <c r="K4281" s="28">
        <v>4.2428030128150844</v>
      </c>
      <c r="L4281" s="28">
        <v>37.694480850444151</v>
      </c>
      <c r="M4281" s="31"/>
      <c r="N4281" s="32">
        <f t="shared" si="264"/>
        <v>85.518533371473197</v>
      </c>
      <c r="O4281" s="32">
        <f t="shared" si="265"/>
        <v>61.378118393559475</v>
      </c>
      <c r="P4281" s="32">
        <f t="shared" si="267"/>
        <v>78.986357048349234</v>
      </c>
    </row>
    <row r="4282" spans="1:16" x14ac:dyDescent="0.2">
      <c r="A4282" s="20" t="s">
        <v>4277</v>
      </c>
      <c r="B4282" s="20" t="s">
        <v>11277</v>
      </c>
      <c r="C4282" s="20" t="s">
        <v>6928</v>
      </c>
      <c r="D4282" s="1" t="s">
        <v>14169</v>
      </c>
      <c r="E4282" s="35">
        <v>10666</v>
      </c>
      <c r="F4282" s="35">
        <v>181433</v>
      </c>
      <c r="G4282" s="37">
        <f t="shared" si="266"/>
        <v>5.8787541406469607E-2</v>
      </c>
      <c r="I4282" s="28">
        <v>3.8530000000000002</v>
      </c>
      <c r="J4282" s="28">
        <v>14.845608711242676</v>
      </c>
      <c r="K4282" s="28">
        <v>3.1210629410088471</v>
      </c>
      <c r="L4282" s="28">
        <v>42.991561972623288</v>
      </c>
      <c r="M4282" s="31"/>
      <c r="N4282" s="32">
        <f t="shared" si="264"/>
        <v>90.00990494547176</v>
      </c>
      <c r="O4282" s="32">
        <f t="shared" si="265"/>
        <v>65.534006702861205</v>
      </c>
      <c r="P4282" s="32">
        <f t="shared" si="267"/>
        <v>83.386949907878233</v>
      </c>
    </row>
    <row r="4283" spans="1:16" x14ac:dyDescent="0.2">
      <c r="A4283" s="20" t="s">
        <v>4278</v>
      </c>
      <c r="B4283" s="20" t="s">
        <v>11278</v>
      </c>
      <c r="C4283" s="20" t="s">
        <v>6928</v>
      </c>
      <c r="D4283" s="1" t="s">
        <v>14169</v>
      </c>
      <c r="E4283" s="35">
        <v>9003</v>
      </c>
      <c r="F4283" s="35">
        <v>181433</v>
      </c>
      <c r="G4283" s="37">
        <f t="shared" si="266"/>
        <v>4.9621623409192371E-2</v>
      </c>
      <c r="I4283" s="28">
        <v>3.5070000000000001</v>
      </c>
      <c r="J4283" s="28">
        <v>12.299049377441406</v>
      </c>
      <c r="K4283" s="28">
        <v>4.6551606703869952</v>
      </c>
      <c r="L4283" s="28">
        <v>40.233033433300008</v>
      </c>
      <c r="M4283" s="31"/>
      <c r="N4283" s="32">
        <f t="shared" si="264"/>
        <v>86.698910521804649</v>
      </c>
      <c r="O4283" s="32">
        <f t="shared" si="265"/>
        <v>62.909757573183363</v>
      </c>
      <c r="P4283" s="32">
        <f t="shared" si="267"/>
        <v>80.261782503072126</v>
      </c>
    </row>
    <row r="4284" spans="1:16" x14ac:dyDescent="0.2">
      <c r="A4284" s="20" t="s">
        <v>4279</v>
      </c>
      <c r="B4284" s="20" t="s">
        <v>11279</v>
      </c>
      <c r="C4284" s="20" t="s">
        <v>6929</v>
      </c>
      <c r="D4284" s="1" t="s">
        <v>14179</v>
      </c>
      <c r="E4284" s="35">
        <v>7720</v>
      </c>
      <c r="F4284" s="35">
        <v>166593</v>
      </c>
      <c r="G4284" s="37">
        <f t="shared" si="266"/>
        <v>4.6340482493262024E-2</v>
      </c>
      <c r="I4284" s="28">
        <v>15.432</v>
      </c>
      <c r="J4284" s="28">
        <v>238.14662170410156</v>
      </c>
      <c r="K4284" s="28">
        <v>0.22000728283985416</v>
      </c>
      <c r="L4284" s="28">
        <v>42.318134715025906</v>
      </c>
      <c r="M4284" s="31"/>
      <c r="N4284" s="32">
        <f t="shared" si="264"/>
        <v>110.22439750729565</v>
      </c>
      <c r="O4284" s="32">
        <f t="shared" si="265"/>
        <v>74.976575298144795</v>
      </c>
      <c r="P4284" s="32">
        <f t="shared" si="267"/>
        <v>100.68665799921547</v>
      </c>
    </row>
    <row r="4285" spans="1:16" x14ac:dyDescent="0.2">
      <c r="A4285" s="20" t="s">
        <v>4280</v>
      </c>
      <c r="B4285" s="20" t="s">
        <v>11280</v>
      </c>
      <c r="C4285" s="20" t="s">
        <v>6929</v>
      </c>
      <c r="D4285" s="1" t="s">
        <v>14179</v>
      </c>
      <c r="E4285" s="35">
        <v>8934</v>
      </c>
      <c r="F4285" s="35">
        <v>166593</v>
      </c>
      <c r="G4285" s="37">
        <f t="shared" si="266"/>
        <v>5.3627703444922653E-2</v>
      </c>
      <c r="I4285" s="28">
        <v>12.212</v>
      </c>
      <c r="J4285" s="28">
        <v>149.13294982910156</v>
      </c>
      <c r="K4285" s="28">
        <v>-0.21402306185443903</v>
      </c>
      <c r="L4285" s="28">
        <v>45.143944481755092</v>
      </c>
      <c r="M4285" s="31"/>
      <c r="N4285" s="32">
        <f t="shared" si="264"/>
        <v>107.28018587616216</v>
      </c>
      <c r="O4285" s="32">
        <f t="shared" si="265"/>
        <v>75.060595569303644</v>
      </c>
      <c r="P4285" s="32">
        <f t="shared" si="267"/>
        <v>98.561858327287339</v>
      </c>
    </row>
    <row r="4286" spans="1:16" x14ac:dyDescent="0.2">
      <c r="A4286" s="20" t="s">
        <v>4281</v>
      </c>
      <c r="B4286" s="20" t="s">
        <v>11281</v>
      </c>
      <c r="C4286" s="20" t="s">
        <v>6929</v>
      </c>
      <c r="D4286" s="1" t="s">
        <v>14179</v>
      </c>
      <c r="E4286" s="35">
        <v>9720</v>
      </c>
      <c r="F4286" s="35">
        <v>166593</v>
      </c>
      <c r="G4286" s="37">
        <f t="shared" si="266"/>
        <v>5.8345788838666687E-2</v>
      </c>
      <c r="I4286" s="28">
        <v>9.7330000000000005</v>
      </c>
      <c r="J4286" s="28">
        <v>94.731292724609375</v>
      </c>
      <c r="K4286" s="28">
        <v>2.774120759407166</v>
      </c>
      <c r="L4286" s="28">
        <v>41.103703703703701</v>
      </c>
      <c r="M4286" s="31"/>
      <c r="N4286" s="32">
        <f t="shared" si="264"/>
        <v>98.776528288381755</v>
      </c>
      <c r="O4286" s="32">
        <f t="shared" si="265"/>
        <v>69.700342417509773</v>
      </c>
      <c r="P4286" s="32">
        <f t="shared" si="267"/>
        <v>90.90877733686618</v>
      </c>
    </row>
    <row r="4287" spans="1:16" x14ac:dyDescent="0.2">
      <c r="A4287" s="20" t="s">
        <v>4282</v>
      </c>
      <c r="B4287" s="20" t="s">
        <v>11282</v>
      </c>
      <c r="C4287" s="20" t="s">
        <v>6929</v>
      </c>
      <c r="D4287" s="1" t="s">
        <v>14179</v>
      </c>
      <c r="E4287" s="35">
        <v>6484</v>
      </c>
      <c r="F4287" s="35">
        <v>166593</v>
      </c>
      <c r="G4287" s="37">
        <f t="shared" si="266"/>
        <v>3.8921203171801935E-2</v>
      </c>
      <c r="I4287" s="28">
        <v>13.355</v>
      </c>
      <c r="J4287" s="28">
        <v>178.35601806640625</v>
      </c>
      <c r="K4287" s="28">
        <v>-0.12788876787800704</v>
      </c>
      <c r="L4287" s="28">
        <v>44.855798889574338</v>
      </c>
      <c r="M4287" s="31"/>
      <c r="N4287" s="32">
        <f t="shared" si="264"/>
        <v>108.61030632896535</v>
      </c>
      <c r="O4287" s="32">
        <f t="shared" si="265"/>
        <v>75.444882200819876</v>
      </c>
      <c r="P4287" s="32">
        <f t="shared" si="267"/>
        <v>99.636044766583595</v>
      </c>
    </row>
    <row r="4288" spans="1:16" x14ac:dyDescent="0.2">
      <c r="A4288" s="20" t="s">
        <v>4283</v>
      </c>
      <c r="B4288" s="20" t="s">
        <v>11283</v>
      </c>
      <c r="C4288" s="20" t="s">
        <v>6929</v>
      </c>
      <c r="D4288" s="1" t="s">
        <v>14179</v>
      </c>
      <c r="E4288" s="35">
        <v>7851</v>
      </c>
      <c r="F4288" s="35">
        <v>166593</v>
      </c>
      <c r="G4288" s="37">
        <f t="shared" si="266"/>
        <v>4.7126830058886029E-2</v>
      </c>
      <c r="I4288" s="28">
        <v>8.4619999999999997</v>
      </c>
      <c r="J4288" s="28">
        <v>71.605445861816406</v>
      </c>
      <c r="K4288" s="28">
        <v>2.6875510150029109</v>
      </c>
      <c r="L4288" s="28">
        <v>40.601452044325562</v>
      </c>
      <c r="M4288" s="31"/>
      <c r="N4288" s="32">
        <f t="shared" si="264"/>
        <v>96.981408924042597</v>
      </c>
      <c r="O4288" s="32">
        <f t="shared" si="265"/>
        <v>68.678387398575723</v>
      </c>
      <c r="P4288" s="32">
        <f t="shared" si="267"/>
        <v>89.322869199242049</v>
      </c>
    </row>
    <row r="4289" spans="1:16" x14ac:dyDescent="0.2">
      <c r="A4289" s="20" t="s">
        <v>4284</v>
      </c>
      <c r="B4289" s="20" t="s">
        <v>11284</v>
      </c>
      <c r="C4289" s="20" t="s">
        <v>6929</v>
      </c>
      <c r="D4289" s="1" t="s">
        <v>14179</v>
      </c>
      <c r="E4289" s="35">
        <v>7557</v>
      </c>
      <c r="F4289" s="35">
        <v>166593</v>
      </c>
      <c r="G4289" s="37">
        <f t="shared" si="266"/>
        <v>4.5362050026111544E-2</v>
      </c>
      <c r="I4289" s="28">
        <v>5.1340000000000003</v>
      </c>
      <c r="J4289" s="28">
        <v>26.357955932617188</v>
      </c>
      <c r="K4289" s="28">
        <v>2.771324469474779</v>
      </c>
      <c r="L4289" s="28">
        <v>43.317850999073706</v>
      </c>
      <c r="M4289" s="31"/>
      <c r="N4289" s="32">
        <f t="shared" si="264"/>
        <v>92.544987840202424</v>
      </c>
      <c r="O4289" s="32">
        <f t="shared" si="265"/>
        <v>67.104838065096942</v>
      </c>
      <c r="P4289" s="32">
        <f t="shared" si="267"/>
        <v>85.661115124273124</v>
      </c>
    </row>
    <row r="4290" spans="1:16" x14ac:dyDescent="0.2">
      <c r="A4290" s="20" t="s">
        <v>4285</v>
      </c>
      <c r="B4290" s="20" t="s">
        <v>11285</v>
      </c>
      <c r="C4290" s="20" t="s">
        <v>6929</v>
      </c>
      <c r="D4290" s="1" t="s">
        <v>14179</v>
      </c>
      <c r="E4290" s="35">
        <v>7744</v>
      </c>
      <c r="F4290" s="35">
        <v>166593</v>
      </c>
      <c r="G4290" s="37">
        <f t="shared" si="266"/>
        <v>4.6484546169406879E-2</v>
      </c>
      <c r="I4290" s="28">
        <v>6.0469999999999997</v>
      </c>
      <c r="J4290" s="28">
        <v>36.566207885742188</v>
      </c>
      <c r="K4290" s="28">
        <v>3.6116697447859702</v>
      </c>
      <c r="L4290" s="28">
        <v>43.691761363636367</v>
      </c>
      <c r="M4290" s="31"/>
      <c r="N4290" s="32">
        <f t="shared" si="264"/>
        <v>92.824892539348298</v>
      </c>
      <c r="O4290" s="32">
        <f t="shared" si="265"/>
        <v>67.440133593018729</v>
      </c>
      <c r="P4290" s="32">
        <f t="shared" si="267"/>
        <v>85.956008076958938</v>
      </c>
    </row>
    <row r="4291" spans="1:16" x14ac:dyDescent="0.2">
      <c r="A4291" s="20" t="s">
        <v>4286</v>
      </c>
      <c r="B4291" s="20" t="s">
        <v>11286</v>
      </c>
      <c r="C4291" s="20" t="s">
        <v>6929</v>
      </c>
      <c r="D4291" s="1" t="s">
        <v>14179</v>
      </c>
      <c r="E4291" s="35">
        <v>6328</v>
      </c>
      <c r="F4291" s="35">
        <v>166593</v>
      </c>
      <c r="G4291" s="37">
        <f t="shared" si="266"/>
        <v>3.7984789276860373E-2</v>
      </c>
      <c r="I4291" s="28">
        <v>8.44</v>
      </c>
      <c r="J4291" s="28">
        <v>71.233596801757813</v>
      </c>
      <c r="K4291" s="28">
        <v>2.6425146266186652</v>
      </c>
      <c r="L4291" s="28">
        <v>43.565581542351453</v>
      </c>
      <c r="M4291" s="31"/>
      <c r="N4291" s="32">
        <f t="shared" si="264"/>
        <v>97.672506384788505</v>
      </c>
      <c r="O4291" s="32">
        <f t="shared" si="265"/>
        <v>69.95753777806982</v>
      </c>
      <c r="P4291" s="32">
        <f t="shared" si="267"/>
        <v>90.173088421403619</v>
      </c>
    </row>
    <row r="4292" spans="1:16" x14ac:dyDescent="0.2">
      <c r="A4292" s="20" t="s">
        <v>4287</v>
      </c>
      <c r="B4292" s="20" t="s">
        <v>11287</v>
      </c>
      <c r="C4292" s="20" t="s">
        <v>6929</v>
      </c>
      <c r="D4292" s="1" t="s">
        <v>14179</v>
      </c>
      <c r="E4292" s="35">
        <v>5932</v>
      </c>
      <c r="F4292" s="35">
        <v>166593</v>
      </c>
      <c r="G4292" s="37">
        <f t="shared" si="266"/>
        <v>3.5607738620470245E-2</v>
      </c>
      <c r="I4292" s="28">
        <v>8.0340000000000007</v>
      </c>
      <c r="J4292" s="28">
        <v>64.545158386230469</v>
      </c>
      <c r="K4292" s="28">
        <v>3.0989597544429248</v>
      </c>
      <c r="L4292" s="28">
        <v>36.262474713418747</v>
      </c>
      <c r="M4292" s="31"/>
      <c r="N4292" s="32">
        <f t="shared" si="264"/>
        <v>94.820324473919271</v>
      </c>
      <c r="O4292" s="32">
        <f t="shared" si="265"/>
        <v>66.219359944160885</v>
      </c>
      <c r="P4292" s="32">
        <f t="shared" si="267"/>
        <v>87.081164087044186</v>
      </c>
    </row>
    <row r="4293" spans="1:16" x14ac:dyDescent="0.2">
      <c r="A4293" s="20" t="s">
        <v>4288</v>
      </c>
      <c r="B4293" s="20" t="s">
        <v>11288</v>
      </c>
      <c r="C4293" s="20" t="s">
        <v>6929</v>
      </c>
      <c r="D4293" s="1" t="s">
        <v>14179</v>
      </c>
      <c r="E4293" s="35">
        <v>6770</v>
      </c>
      <c r="F4293" s="35">
        <v>166593</v>
      </c>
      <c r="G4293" s="37">
        <f t="shared" si="266"/>
        <v>4.0637961979194802E-2</v>
      </c>
      <c r="I4293" s="28">
        <v>6.3380000000000001</v>
      </c>
      <c r="J4293" s="28">
        <v>40.170242309570312</v>
      </c>
      <c r="K4293" s="28">
        <v>3.0847814445176298</v>
      </c>
      <c r="L4293" s="28">
        <v>42.974150664697191</v>
      </c>
      <c r="M4293" s="31"/>
      <c r="N4293" s="32">
        <f t="shared" si="264"/>
        <v>93.84136868637971</v>
      </c>
      <c r="O4293" s="32">
        <f t="shared" si="265"/>
        <v>67.760681635396963</v>
      </c>
      <c r="P4293" s="32">
        <f t="shared" si="267"/>
        <v>86.784172420238377</v>
      </c>
    </row>
    <row r="4294" spans="1:16" x14ac:dyDescent="0.2">
      <c r="A4294" s="20" t="s">
        <v>4289</v>
      </c>
      <c r="B4294" s="20" t="s">
        <v>11289</v>
      </c>
      <c r="C4294" s="20" t="s">
        <v>6927</v>
      </c>
      <c r="D4294" s="1" t="s">
        <v>14159</v>
      </c>
      <c r="E4294" s="35">
        <v>9459</v>
      </c>
      <c r="F4294" s="35">
        <v>183175</v>
      </c>
      <c r="G4294" s="37">
        <f t="shared" si="266"/>
        <v>5.1639142896137573E-2</v>
      </c>
      <c r="I4294" s="28">
        <v>9.7929999999999993</v>
      </c>
      <c r="J4294" s="28">
        <v>95.902847290039063</v>
      </c>
      <c r="K4294" s="28">
        <v>2.4595907447550927</v>
      </c>
      <c r="L4294" s="28">
        <v>49.86214187546252</v>
      </c>
      <c r="M4294" s="31"/>
      <c r="N4294" s="32">
        <f t="shared" si="264"/>
        <v>101.2514272212043</v>
      </c>
      <c r="O4294" s="32">
        <f t="shared" si="265"/>
        <v>73.697944742025356</v>
      </c>
      <c r="P4294" s="32">
        <f t="shared" si="267"/>
        <v>93.795705932453757</v>
      </c>
    </row>
    <row r="4295" spans="1:16" x14ac:dyDescent="0.2">
      <c r="A4295" s="20" t="s">
        <v>4290</v>
      </c>
      <c r="B4295" s="20" t="s">
        <v>11290</v>
      </c>
      <c r="C4295" s="20" t="s">
        <v>6927</v>
      </c>
      <c r="D4295" s="1" t="s">
        <v>14159</v>
      </c>
      <c r="E4295" s="35">
        <v>7869</v>
      </c>
      <c r="F4295" s="35">
        <v>183175</v>
      </c>
      <c r="G4295" s="37">
        <f t="shared" si="266"/>
        <v>4.2958919066466497E-2</v>
      </c>
      <c r="I4295" s="28">
        <v>8.4719999999999995</v>
      </c>
      <c r="J4295" s="28">
        <v>71.7747802734375</v>
      </c>
      <c r="K4295" s="28">
        <v>2.434821099298059</v>
      </c>
      <c r="L4295" s="28">
        <v>47.456728936332446</v>
      </c>
      <c r="M4295" s="31"/>
      <c r="N4295" s="32">
        <f t="shared" ref="N4295:N4358" si="268">SUMPRODUCT(I4295:L4295,$I$4:$L$4) + $L$1</f>
        <v>98.876199065008763</v>
      </c>
      <c r="O4295" s="32">
        <f t="shared" ref="O4295:O4358" si="269">SUMPRODUCT(I4295:L4295,$I$5:$L$5) + $L$2</f>
        <v>71.788671003066753</v>
      </c>
      <c r="P4295" s="32">
        <f t="shared" si="267"/>
        <v>91.546560795738827</v>
      </c>
    </row>
    <row r="4296" spans="1:16" x14ac:dyDescent="0.2">
      <c r="A4296" s="20" t="s">
        <v>4291</v>
      </c>
      <c r="B4296" s="20" t="s">
        <v>11291</v>
      </c>
      <c r="C4296" s="20" t="s">
        <v>6927</v>
      </c>
      <c r="D4296" s="1" t="s">
        <v>14159</v>
      </c>
      <c r="E4296" s="35">
        <v>6322</v>
      </c>
      <c r="F4296" s="35">
        <v>183175</v>
      </c>
      <c r="G4296" s="37">
        <f t="shared" ref="G4296:G4359" si="270">SUM(E4296/F4296)</f>
        <v>3.4513443428415447E-2</v>
      </c>
      <c r="I4296" s="28">
        <v>9.36</v>
      </c>
      <c r="J4296" s="28">
        <v>87.609596252441406</v>
      </c>
      <c r="K4296" s="28">
        <v>3.3196421785940058</v>
      </c>
      <c r="L4296" s="28">
        <v>46.732837709585574</v>
      </c>
      <c r="M4296" s="31"/>
      <c r="N4296" s="32">
        <f t="shared" si="268"/>
        <v>98.735890492844803</v>
      </c>
      <c r="O4296" s="32">
        <f t="shared" si="269"/>
        <v>71.452752287891457</v>
      </c>
      <c r="P4296" s="32">
        <f t="shared" ref="P4296:P4359" si="271">SUM(N4296*$P$1)+($P$2*O4296)</f>
        <v>91.353321901295388</v>
      </c>
    </row>
    <row r="4297" spans="1:16" x14ac:dyDescent="0.2">
      <c r="A4297" s="20" t="s">
        <v>4292</v>
      </c>
      <c r="B4297" s="20" t="s">
        <v>11292</v>
      </c>
      <c r="C4297" s="20" t="s">
        <v>6928</v>
      </c>
      <c r="D4297" s="1" t="s">
        <v>14169</v>
      </c>
      <c r="E4297" s="35">
        <v>9357</v>
      </c>
      <c r="F4297" s="35">
        <v>181433</v>
      </c>
      <c r="G4297" s="37">
        <f t="shared" si="270"/>
        <v>5.1572756885461854E-2</v>
      </c>
      <c r="I4297" s="28">
        <v>11.894</v>
      </c>
      <c r="J4297" s="28">
        <v>141.46723937988281</v>
      </c>
      <c r="K4297" s="28">
        <v>0.14552566191806302</v>
      </c>
      <c r="L4297" s="28">
        <v>41.820669017847599</v>
      </c>
      <c r="M4297" s="31"/>
      <c r="N4297" s="32">
        <f t="shared" si="268"/>
        <v>105.60762955043973</v>
      </c>
      <c r="O4297" s="32">
        <f t="shared" si="269"/>
        <v>73.213342917134469</v>
      </c>
      <c r="P4297" s="32">
        <f t="shared" si="271"/>
        <v>96.842030767478974</v>
      </c>
    </row>
    <row r="4298" spans="1:16" x14ac:dyDescent="0.2">
      <c r="A4298" s="20" t="s">
        <v>4293</v>
      </c>
      <c r="B4298" s="20" t="s">
        <v>11293</v>
      </c>
      <c r="C4298" s="20" t="s">
        <v>6928</v>
      </c>
      <c r="D4298" s="1" t="s">
        <v>14169</v>
      </c>
      <c r="E4298" s="35">
        <v>6213</v>
      </c>
      <c r="F4298" s="35">
        <v>181433</v>
      </c>
      <c r="G4298" s="37">
        <f t="shared" si="270"/>
        <v>3.4244046011475307E-2</v>
      </c>
      <c r="I4298" s="28">
        <v>10.971</v>
      </c>
      <c r="J4298" s="28">
        <v>120.36283874511719</v>
      </c>
      <c r="K4298" s="28">
        <v>-0.44159715854984766</v>
      </c>
      <c r="L4298" s="28">
        <v>48.027844841461452</v>
      </c>
      <c r="M4298" s="31"/>
      <c r="N4298" s="32">
        <f t="shared" si="268"/>
        <v>106.55858812855213</v>
      </c>
      <c r="O4298" s="32">
        <f t="shared" si="269"/>
        <v>75.760743600037529</v>
      </c>
      <c r="P4298" s="32">
        <f t="shared" si="271"/>
        <v>98.22497203220604</v>
      </c>
    </row>
    <row r="4299" spans="1:16" x14ac:dyDescent="0.2">
      <c r="A4299" s="20" t="s">
        <v>4294</v>
      </c>
      <c r="B4299" s="20" t="s">
        <v>11294</v>
      </c>
      <c r="C4299" s="20" t="s">
        <v>6928</v>
      </c>
      <c r="D4299" s="1" t="s">
        <v>14169</v>
      </c>
      <c r="E4299" s="35">
        <v>7940</v>
      </c>
      <c r="F4299" s="35">
        <v>181433</v>
      </c>
      <c r="G4299" s="37">
        <f t="shared" si="270"/>
        <v>4.3762711303897306E-2</v>
      </c>
      <c r="I4299" s="28">
        <v>8.6579999999999995</v>
      </c>
      <c r="J4299" s="28">
        <v>74.960960388183594</v>
      </c>
      <c r="K4299" s="28">
        <v>-0.46301928278856053</v>
      </c>
      <c r="L4299" s="28">
        <v>45.083123425692698</v>
      </c>
      <c r="M4299" s="31"/>
      <c r="N4299" s="32">
        <f t="shared" si="268"/>
        <v>102.6910991309274</v>
      </c>
      <c r="O4299" s="32">
        <f t="shared" si="269"/>
        <v>73.021242398223094</v>
      </c>
      <c r="P4299" s="32">
        <f t="shared" si="271"/>
        <v>94.662706253788855</v>
      </c>
    </row>
    <row r="4300" spans="1:16" x14ac:dyDescent="0.2">
      <c r="A4300" s="20" t="s">
        <v>4295</v>
      </c>
      <c r="B4300" s="20" t="s">
        <v>11295</v>
      </c>
      <c r="C4300" s="20" t="s">
        <v>6928</v>
      </c>
      <c r="D4300" s="1" t="s">
        <v>14169</v>
      </c>
      <c r="E4300" s="35">
        <v>7697</v>
      </c>
      <c r="F4300" s="35">
        <v>181433</v>
      </c>
      <c r="G4300" s="37">
        <f t="shared" si="270"/>
        <v>4.242337391764453E-2</v>
      </c>
      <c r="I4300" s="28">
        <v>11.55</v>
      </c>
      <c r="J4300" s="28">
        <v>133.40249633789062</v>
      </c>
      <c r="K4300" s="28">
        <v>0.92274257738341381</v>
      </c>
      <c r="L4300" s="28">
        <v>46.481356372612709</v>
      </c>
      <c r="M4300" s="31"/>
      <c r="N4300" s="32">
        <f t="shared" si="268"/>
        <v>105.08569239403435</v>
      </c>
      <c r="O4300" s="32">
        <f t="shared" si="269"/>
        <v>74.441792144843788</v>
      </c>
      <c r="P4300" s="32">
        <f t="shared" si="271"/>
        <v>96.793732216917533</v>
      </c>
    </row>
    <row r="4301" spans="1:16" x14ac:dyDescent="0.2">
      <c r="A4301" s="20" t="s">
        <v>4296</v>
      </c>
      <c r="B4301" s="20" t="s">
        <v>11296</v>
      </c>
      <c r="C4301" s="20" t="s">
        <v>6928</v>
      </c>
      <c r="D4301" s="1" t="s">
        <v>14169</v>
      </c>
      <c r="E4301" s="35">
        <v>8796</v>
      </c>
      <c r="F4301" s="35">
        <v>181433</v>
      </c>
      <c r="G4301" s="37">
        <f t="shared" si="270"/>
        <v>4.8480706376458529E-2</v>
      </c>
      <c r="I4301" s="28">
        <v>3.2440000000000002</v>
      </c>
      <c r="J4301" s="28">
        <v>10.52353572845459</v>
      </c>
      <c r="K4301" s="28">
        <v>0.13289753911178101</v>
      </c>
      <c r="L4301" s="28">
        <v>49.490563892678487</v>
      </c>
      <c r="M4301" s="31"/>
      <c r="N4301" s="32">
        <f t="shared" si="268"/>
        <v>94.70725403174913</v>
      </c>
      <c r="O4301" s="32">
        <f t="shared" si="269"/>
        <v>69.889058378744593</v>
      </c>
      <c r="P4301" s="32">
        <f t="shared" si="271"/>
        <v>87.991676433951554</v>
      </c>
    </row>
    <row r="4302" spans="1:16" x14ac:dyDescent="0.2">
      <c r="A4302" s="20" t="s">
        <v>4297</v>
      </c>
      <c r="B4302" s="20" t="s">
        <v>11297</v>
      </c>
      <c r="C4302" s="20" t="s">
        <v>6928</v>
      </c>
      <c r="D4302" s="1" t="s">
        <v>14169</v>
      </c>
      <c r="E4302" s="35">
        <v>7927</v>
      </c>
      <c r="F4302" s="35">
        <v>181433</v>
      </c>
      <c r="G4302" s="37">
        <f t="shared" si="270"/>
        <v>4.3691059509571029E-2</v>
      </c>
      <c r="I4302" s="28">
        <v>4.4279999999999999</v>
      </c>
      <c r="J4302" s="28">
        <v>19.607183456420898</v>
      </c>
      <c r="K4302" s="28">
        <v>0.18608338581370334</v>
      </c>
      <c r="L4302" s="28">
        <v>44.71250157688911</v>
      </c>
      <c r="M4302" s="31"/>
      <c r="N4302" s="32">
        <f t="shared" si="268"/>
        <v>95.410870496275933</v>
      </c>
      <c r="O4302" s="32">
        <f t="shared" si="269"/>
        <v>68.943285984673281</v>
      </c>
      <c r="P4302" s="32">
        <f t="shared" si="271"/>
        <v>88.248983302739589</v>
      </c>
    </row>
    <row r="4303" spans="1:16" x14ac:dyDescent="0.2">
      <c r="A4303" s="20" t="s">
        <v>4298</v>
      </c>
      <c r="B4303" s="20" t="s">
        <v>11298</v>
      </c>
      <c r="C4303" s="20" t="s">
        <v>6928</v>
      </c>
      <c r="D4303" s="1" t="s">
        <v>14169</v>
      </c>
      <c r="E4303" s="35">
        <v>8774</v>
      </c>
      <c r="F4303" s="35">
        <v>181433</v>
      </c>
      <c r="G4303" s="37">
        <f t="shared" si="270"/>
        <v>4.8359449493752517E-2</v>
      </c>
      <c r="I4303" s="28">
        <v>7.9960000000000004</v>
      </c>
      <c r="J4303" s="28">
        <v>63.936016082763672</v>
      </c>
      <c r="K4303" s="28">
        <v>3.08748371454621</v>
      </c>
      <c r="L4303" s="28">
        <v>39.23751994529291</v>
      </c>
      <c r="M4303" s="31"/>
      <c r="N4303" s="32">
        <f t="shared" si="268"/>
        <v>95.443228850224997</v>
      </c>
      <c r="O4303" s="32">
        <f t="shared" si="269"/>
        <v>67.466381692658913</v>
      </c>
      <c r="P4303" s="32">
        <f t="shared" si="271"/>
        <v>87.872948937244615</v>
      </c>
    </row>
    <row r="4304" spans="1:16" x14ac:dyDescent="0.2">
      <c r="A4304" s="20" t="s">
        <v>4299</v>
      </c>
      <c r="B4304" s="20" t="s">
        <v>11299</v>
      </c>
      <c r="C4304" s="20" t="s">
        <v>6928</v>
      </c>
      <c r="D4304" s="1" t="s">
        <v>14169</v>
      </c>
      <c r="E4304" s="35">
        <v>7796</v>
      </c>
      <c r="F4304" s="35">
        <v>181433</v>
      </c>
      <c r="G4304" s="37">
        <f t="shared" si="270"/>
        <v>4.296902988982159E-2</v>
      </c>
      <c r="I4304" s="28">
        <v>6.8419999999999996</v>
      </c>
      <c r="J4304" s="28">
        <v>46.812965393066406</v>
      </c>
      <c r="K4304" s="28">
        <v>2.8962793736488557</v>
      </c>
      <c r="L4304" s="28">
        <v>49.222678296562343</v>
      </c>
      <c r="M4304" s="31"/>
      <c r="N4304" s="32">
        <f t="shared" si="268"/>
        <v>96.244693310126721</v>
      </c>
      <c r="O4304" s="32">
        <f t="shared" si="269"/>
        <v>70.96819596314154</v>
      </c>
      <c r="P4304" s="32">
        <f t="shared" si="271"/>
        <v>89.405103450029316</v>
      </c>
    </row>
    <row r="4305" spans="1:16" x14ac:dyDescent="0.2">
      <c r="A4305" s="20" t="s">
        <v>4300</v>
      </c>
      <c r="B4305" s="20" t="s">
        <v>11300</v>
      </c>
      <c r="C4305" s="20" t="s">
        <v>6928</v>
      </c>
      <c r="D4305" s="1" t="s">
        <v>14169</v>
      </c>
      <c r="E4305" s="35">
        <v>10066</v>
      </c>
      <c r="F4305" s="35">
        <v>181433</v>
      </c>
      <c r="G4305" s="37">
        <f t="shared" si="270"/>
        <v>5.5480535514487443E-2</v>
      </c>
      <c r="I4305" s="28">
        <v>10.244999999999999</v>
      </c>
      <c r="J4305" s="28">
        <v>104.96002197265625</v>
      </c>
      <c r="K4305" s="28">
        <v>1.6197983710896831</v>
      </c>
      <c r="L4305" s="28">
        <v>54.491853765150012</v>
      </c>
      <c r="M4305" s="31"/>
      <c r="N4305" s="32">
        <f t="shared" si="268"/>
        <v>104.09385150106081</v>
      </c>
      <c r="O4305" s="32">
        <f t="shared" si="269"/>
        <v>76.569680704781391</v>
      </c>
      <c r="P4305" s="32">
        <f t="shared" si="271"/>
        <v>96.646061686611873</v>
      </c>
    </row>
    <row r="4306" spans="1:16" x14ac:dyDescent="0.2">
      <c r="A4306" s="20" t="s">
        <v>4301</v>
      </c>
      <c r="B4306" s="20" t="s">
        <v>11301</v>
      </c>
      <c r="C4306" s="20" t="s">
        <v>6928</v>
      </c>
      <c r="D4306" s="1" t="s">
        <v>14169</v>
      </c>
      <c r="E4306" s="35">
        <v>7692</v>
      </c>
      <c r="F4306" s="35">
        <v>181433</v>
      </c>
      <c r="G4306" s="37">
        <f t="shared" si="270"/>
        <v>4.2395815535211344E-2</v>
      </c>
      <c r="I4306" s="28">
        <v>11.204000000000001</v>
      </c>
      <c r="J4306" s="28">
        <v>125.52961730957031</v>
      </c>
      <c r="K4306" s="28">
        <v>3.3721006463830916</v>
      </c>
      <c r="L4306" s="28">
        <v>53.91328653146126</v>
      </c>
      <c r="M4306" s="31"/>
      <c r="N4306" s="32">
        <f t="shared" si="268"/>
        <v>102.82235691700181</v>
      </c>
      <c r="O4306" s="32">
        <f t="shared" si="269"/>
        <v>75.625123922438192</v>
      </c>
      <c r="P4306" s="32">
        <f t="shared" si="271"/>
        <v>95.463033492606897</v>
      </c>
    </row>
    <row r="4307" spans="1:16" x14ac:dyDescent="0.2">
      <c r="A4307" s="20" t="s">
        <v>4302</v>
      </c>
      <c r="B4307" s="20" t="s">
        <v>11302</v>
      </c>
      <c r="C4307" s="20" t="s">
        <v>6928</v>
      </c>
      <c r="D4307" s="1" t="s">
        <v>14169</v>
      </c>
      <c r="E4307" s="35">
        <v>8830</v>
      </c>
      <c r="F4307" s="35">
        <v>181433</v>
      </c>
      <c r="G4307" s="37">
        <f t="shared" si="270"/>
        <v>4.8668103377004182E-2</v>
      </c>
      <c r="I4307" s="28">
        <v>7.6849999999999996</v>
      </c>
      <c r="J4307" s="28">
        <v>59.059223175048828</v>
      </c>
      <c r="K4307" s="28">
        <v>4.0975887770983341</v>
      </c>
      <c r="L4307" s="28">
        <v>47.166704416761043</v>
      </c>
      <c r="M4307" s="31"/>
      <c r="N4307" s="32">
        <f t="shared" si="268"/>
        <v>95.334473630769367</v>
      </c>
      <c r="O4307" s="32">
        <f t="shared" si="269"/>
        <v>69.873941809100927</v>
      </c>
      <c r="P4307" s="32">
        <f t="shared" si="271"/>
        <v>88.445085718763394</v>
      </c>
    </row>
    <row r="4308" spans="1:16" x14ac:dyDescent="0.2">
      <c r="A4308" s="20" t="s">
        <v>4303</v>
      </c>
      <c r="B4308" s="20" t="s">
        <v>11303</v>
      </c>
      <c r="C4308" s="20" t="s">
        <v>6929</v>
      </c>
      <c r="D4308" s="1" t="s">
        <v>14179</v>
      </c>
      <c r="E4308" s="35">
        <v>6528</v>
      </c>
      <c r="F4308" s="35">
        <v>166593</v>
      </c>
      <c r="G4308" s="37">
        <f t="shared" si="270"/>
        <v>3.918531991140084E-2</v>
      </c>
      <c r="I4308" s="28">
        <v>14.981</v>
      </c>
      <c r="J4308" s="28">
        <v>224.43035888671875</v>
      </c>
      <c r="K4308" s="28">
        <v>0.16112860463661538</v>
      </c>
      <c r="L4308" s="28">
        <v>42.697610294117645</v>
      </c>
      <c r="M4308" s="31"/>
      <c r="N4308" s="32">
        <f t="shared" si="268"/>
        <v>109.82171171178732</v>
      </c>
      <c r="O4308" s="32">
        <f t="shared" si="269"/>
        <v>75.011675418837598</v>
      </c>
      <c r="P4308" s="32">
        <f t="shared" si="271"/>
        <v>100.40243308348168</v>
      </c>
    </row>
    <row r="4309" spans="1:16" x14ac:dyDescent="0.2">
      <c r="A4309" s="20" t="s">
        <v>4304</v>
      </c>
      <c r="B4309" s="20" t="s">
        <v>11304</v>
      </c>
      <c r="C4309" s="20" t="s">
        <v>6929</v>
      </c>
      <c r="D4309" s="1" t="s">
        <v>14179</v>
      </c>
      <c r="E4309" s="35">
        <v>6417</v>
      </c>
      <c r="F4309" s="35">
        <v>166593</v>
      </c>
      <c r="G4309" s="37">
        <f t="shared" si="270"/>
        <v>3.8519025409230877E-2</v>
      </c>
      <c r="I4309" s="28">
        <v>6.9850000000000003</v>
      </c>
      <c r="J4309" s="28">
        <v>48.790225982666016</v>
      </c>
      <c r="K4309" s="28">
        <v>-0.4538173512819354</v>
      </c>
      <c r="L4309" s="28">
        <v>42.831541218637994</v>
      </c>
      <c r="M4309" s="31"/>
      <c r="N4309" s="32">
        <f t="shared" si="268"/>
        <v>99.746462310195142</v>
      </c>
      <c r="O4309" s="32">
        <f t="shared" si="269"/>
        <v>70.800839345620702</v>
      </c>
      <c r="P4309" s="32">
        <f t="shared" si="271"/>
        <v>91.914040491421304</v>
      </c>
    </row>
    <row r="4310" spans="1:16" x14ac:dyDescent="0.2">
      <c r="A4310" s="20" t="s">
        <v>4305</v>
      </c>
      <c r="B4310" s="20" t="s">
        <v>11305</v>
      </c>
      <c r="C4310" s="20" t="s">
        <v>6929</v>
      </c>
      <c r="D4310" s="1" t="s">
        <v>14179</v>
      </c>
      <c r="E4310" s="35">
        <v>5983</v>
      </c>
      <c r="F4310" s="35">
        <v>166593</v>
      </c>
      <c r="G4310" s="37">
        <f t="shared" si="270"/>
        <v>3.5913873932278066E-2</v>
      </c>
      <c r="I4310" s="28">
        <v>9.9979999999999993</v>
      </c>
      <c r="J4310" s="28">
        <v>99.960006713867188</v>
      </c>
      <c r="K4310" s="28">
        <v>3.0468232607593864</v>
      </c>
      <c r="L4310" s="28">
        <v>41.88634464315561</v>
      </c>
      <c r="M4310" s="31"/>
      <c r="N4310" s="32">
        <f t="shared" si="268"/>
        <v>98.938187523471782</v>
      </c>
      <c r="O4310" s="32">
        <f t="shared" si="269"/>
        <v>70.006271624552369</v>
      </c>
      <c r="P4310" s="32">
        <f t="shared" si="271"/>
        <v>91.109474711764022</v>
      </c>
    </row>
    <row r="4311" spans="1:16" x14ac:dyDescent="0.2">
      <c r="A4311" s="20" t="s">
        <v>4306</v>
      </c>
      <c r="B4311" s="20" t="s">
        <v>11306</v>
      </c>
      <c r="C4311" s="20" t="s">
        <v>6929</v>
      </c>
      <c r="D4311" s="1" t="s">
        <v>14179</v>
      </c>
      <c r="E4311" s="35">
        <v>7274</v>
      </c>
      <c r="F4311" s="35">
        <v>166593</v>
      </c>
      <c r="G4311" s="37">
        <f t="shared" si="270"/>
        <v>4.3663299178236782E-2</v>
      </c>
      <c r="I4311" s="28">
        <v>10.734</v>
      </c>
      <c r="J4311" s="28">
        <v>115.21875762939453</v>
      </c>
      <c r="K4311" s="28">
        <v>2.3145619465756395</v>
      </c>
      <c r="L4311" s="28">
        <v>47.767940610393183</v>
      </c>
      <c r="M4311" s="31"/>
      <c r="N4311" s="32">
        <f t="shared" si="268"/>
        <v>102.29793445935157</v>
      </c>
      <c r="O4311" s="32">
        <f t="shared" si="269"/>
        <v>73.501170332406019</v>
      </c>
      <c r="P4311" s="32">
        <f t="shared" si="271"/>
        <v>94.505792485623346</v>
      </c>
    </row>
    <row r="4312" spans="1:16" x14ac:dyDescent="0.2">
      <c r="A4312" s="20" t="s">
        <v>4307</v>
      </c>
      <c r="B4312" s="20" t="s">
        <v>11307</v>
      </c>
      <c r="C4312" s="20" t="s">
        <v>6929</v>
      </c>
      <c r="D4312" s="1" t="s">
        <v>14179</v>
      </c>
      <c r="E4312" s="35">
        <v>7927</v>
      </c>
      <c r="F4312" s="35">
        <v>166593</v>
      </c>
      <c r="G4312" s="37">
        <f t="shared" si="270"/>
        <v>4.7583031700011408E-2</v>
      </c>
      <c r="I4312" s="28">
        <v>9.6199999999999992</v>
      </c>
      <c r="J4312" s="28">
        <v>92.544403076171875</v>
      </c>
      <c r="K4312" s="28">
        <v>5.4523992661616387E-2</v>
      </c>
      <c r="L4312" s="28">
        <v>44.24801311971742</v>
      </c>
      <c r="M4312" s="31"/>
      <c r="N4312" s="32">
        <f t="shared" si="268"/>
        <v>103.14261968586982</v>
      </c>
      <c r="O4312" s="32">
        <f t="shared" si="269"/>
        <v>72.946007345903283</v>
      </c>
      <c r="P4312" s="32">
        <f t="shared" si="271"/>
        <v>94.971691541256419</v>
      </c>
    </row>
    <row r="4313" spans="1:16" x14ac:dyDescent="0.2">
      <c r="A4313" s="20" t="s">
        <v>4308</v>
      </c>
      <c r="B4313" s="20" t="s">
        <v>11308</v>
      </c>
      <c r="C4313" s="20" t="s">
        <v>6929</v>
      </c>
      <c r="D4313" s="1" t="s">
        <v>14179</v>
      </c>
      <c r="E4313" s="35">
        <v>8106</v>
      </c>
      <c r="F4313" s="35">
        <v>166593</v>
      </c>
      <c r="G4313" s="37">
        <f t="shared" si="270"/>
        <v>4.8657506617925124E-2</v>
      </c>
      <c r="I4313" s="28">
        <v>10.401</v>
      </c>
      <c r="J4313" s="28">
        <v>108.18080139160156</v>
      </c>
      <c r="K4313" s="28">
        <v>3.1264408239353156</v>
      </c>
      <c r="L4313" s="28">
        <v>39.626943005181346</v>
      </c>
      <c r="M4313" s="31"/>
      <c r="N4313" s="32">
        <f t="shared" si="268"/>
        <v>98.884586599614849</v>
      </c>
      <c r="O4313" s="32">
        <f t="shared" si="269"/>
        <v>69.239902512658048</v>
      </c>
      <c r="P4313" s="32">
        <f t="shared" si="271"/>
        <v>90.863005211039891</v>
      </c>
    </row>
    <row r="4314" spans="1:16" x14ac:dyDescent="0.2">
      <c r="A4314" s="20" t="s">
        <v>4309</v>
      </c>
      <c r="B4314" s="20" t="s">
        <v>11309</v>
      </c>
      <c r="C4314" s="20" t="s">
        <v>6929</v>
      </c>
      <c r="D4314" s="1" t="s">
        <v>14179</v>
      </c>
      <c r="E4314" s="35">
        <v>5518</v>
      </c>
      <c r="F4314" s="35">
        <v>166593</v>
      </c>
      <c r="G4314" s="37">
        <f t="shared" si="270"/>
        <v>3.3122640206971483E-2</v>
      </c>
      <c r="I4314" s="28">
        <v>15.823</v>
      </c>
      <c r="J4314" s="28">
        <v>250.36732482910156</v>
      </c>
      <c r="K4314" s="28">
        <v>-0.35680342426760125</v>
      </c>
      <c r="L4314" s="28">
        <v>45.486408118883652</v>
      </c>
      <c r="M4314" s="31"/>
      <c r="N4314" s="32">
        <f t="shared" si="268"/>
        <v>112.23040503825922</v>
      </c>
      <c r="O4314" s="32">
        <f t="shared" si="269"/>
        <v>76.884279030779567</v>
      </c>
      <c r="P4314" s="32">
        <f t="shared" si="271"/>
        <v>102.6660654181054</v>
      </c>
    </row>
    <row r="4315" spans="1:16" x14ac:dyDescent="0.2">
      <c r="A4315" s="20" t="s">
        <v>4310</v>
      </c>
      <c r="B4315" s="20" t="s">
        <v>11310</v>
      </c>
      <c r="C4315" s="20" t="s">
        <v>6929</v>
      </c>
      <c r="D4315" s="1" t="s">
        <v>14179</v>
      </c>
      <c r="E4315" s="35">
        <v>8008</v>
      </c>
      <c r="F4315" s="35">
        <v>166593</v>
      </c>
      <c r="G4315" s="37">
        <f t="shared" si="270"/>
        <v>4.8069246607000293E-2</v>
      </c>
      <c r="I4315" s="28">
        <v>17.89</v>
      </c>
      <c r="J4315" s="28">
        <v>320.05209350585937</v>
      </c>
      <c r="K4315" s="28">
        <v>-5.3567990518337792E-2</v>
      </c>
      <c r="L4315" s="28">
        <v>44.914835164835168</v>
      </c>
      <c r="M4315" s="31"/>
      <c r="N4315" s="32">
        <f t="shared" si="268"/>
        <v>114.20132083620612</v>
      </c>
      <c r="O4315" s="32">
        <f t="shared" si="269"/>
        <v>77.023282103831619</v>
      </c>
      <c r="P4315" s="32">
        <f t="shared" si="271"/>
        <v>104.14128232526954</v>
      </c>
    </row>
    <row r="4316" spans="1:16" x14ac:dyDescent="0.2">
      <c r="A4316" s="20" t="s">
        <v>4311</v>
      </c>
      <c r="B4316" s="20" t="s">
        <v>11311</v>
      </c>
      <c r="C4316" s="20" t="s">
        <v>6929</v>
      </c>
      <c r="D4316" s="1" t="s">
        <v>14179</v>
      </c>
      <c r="E4316" s="35">
        <v>8596</v>
      </c>
      <c r="F4316" s="35">
        <v>166593</v>
      </c>
      <c r="G4316" s="37">
        <f t="shared" si="270"/>
        <v>5.1598806672549263E-2</v>
      </c>
      <c r="I4316" s="28">
        <v>18.443000000000001</v>
      </c>
      <c r="J4316" s="28">
        <v>340.14425659179687</v>
      </c>
      <c r="K4316" s="28">
        <v>2.9964305163380911</v>
      </c>
      <c r="L4316" s="28">
        <v>41.788506281991623</v>
      </c>
      <c r="M4316" s="31"/>
      <c r="N4316" s="32">
        <f t="shared" si="268"/>
        <v>109.87251773684301</v>
      </c>
      <c r="O4316" s="32">
        <f t="shared" si="269"/>
        <v>73.595128456833407</v>
      </c>
      <c r="P4316" s="32">
        <f t="shared" si="271"/>
        <v>100.05618676090759</v>
      </c>
    </row>
    <row r="4317" spans="1:16" x14ac:dyDescent="0.2">
      <c r="A4317" s="20" t="s">
        <v>4312</v>
      </c>
      <c r="B4317" s="20" t="s">
        <v>11312</v>
      </c>
      <c r="C4317" s="20" t="s">
        <v>6929</v>
      </c>
      <c r="D4317" s="1" t="s">
        <v>14179</v>
      </c>
      <c r="E4317" s="35">
        <v>7807</v>
      </c>
      <c r="F4317" s="35">
        <v>166593</v>
      </c>
      <c r="G4317" s="37">
        <f t="shared" si="270"/>
        <v>4.6862713319287125E-2</v>
      </c>
      <c r="I4317" s="28">
        <v>14.192</v>
      </c>
      <c r="J4317" s="28">
        <v>201.41285705566406</v>
      </c>
      <c r="K4317" s="28">
        <v>2.403061663400456</v>
      </c>
      <c r="L4317" s="28">
        <v>42.826437812219801</v>
      </c>
      <c r="M4317" s="31"/>
      <c r="N4317" s="32">
        <f t="shared" si="268"/>
        <v>105.68721678526541</v>
      </c>
      <c r="O4317" s="32">
        <f t="shared" si="269"/>
        <v>73.112412601927346</v>
      </c>
      <c r="P4317" s="32">
        <f t="shared" si="271"/>
        <v>96.872771598159943</v>
      </c>
    </row>
    <row r="4318" spans="1:16" x14ac:dyDescent="0.2">
      <c r="A4318" s="20" t="s">
        <v>4313</v>
      </c>
      <c r="B4318" s="20" t="s">
        <v>11313</v>
      </c>
      <c r="C4318" s="20" t="s">
        <v>6929</v>
      </c>
      <c r="D4318" s="1" t="s">
        <v>14179</v>
      </c>
      <c r="E4318" s="35">
        <v>6813</v>
      </c>
      <c r="F4318" s="35">
        <v>166593</v>
      </c>
      <c r="G4318" s="37">
        <f t="shared" si="270"/>
        <v>4.0896076065621005E-2</v>
      </c>
      <c r="I4318" s="28">
        <v>14.500999999999999</v>
      </c>
      <c r="J4318" s="28">
        <v>210.27900695800781</v>
      </c>
      <c r="K4318" s="28">
        <v>0.29624941760774343</v>
      </c>
      <c r="L4318" s="28">
        <v>44.982386613826506</v>
      </c>
      <c r="M4318" s="31"/>
      <c r="N4318" s="32">
        <f t="shared" si="268"/>
        <v>109.52759243963877</v>
      </c>
      <c r="O4318" s="32">
        <f t="shared" si="269"/>
        <v>75.694533833615296</v>
      </c>
      <c r="P4318" s="32">
        <f t="shared" si="271"/>
        <v>100.37267507109601</v>
      </c>
    </row>
    <row r="4319" spans="1:16" x14ac:dyDescent="0.2">
      <c r="A4319" s="20" t="s">
        <v>4314</v>
      </c>
      <c r="B4319" s="20" t="s">
        <v>11314</v>
      </c>
      <c r="C4319" s="20" t="s">
        <v>6929</v>
      </c>
      <c r="D4319" s="1" t="s">
        <v>14179</v>
      </c>
      <c r="E4319" s="35">
        <v>6174</v>
      </c>
      <c r="F4319" s="35">
        <v>166593</v>
      </c>
      <c r="G4319" s="37">
        <f t="shared" si="270"/>
        <v>3.7060380688264213E-2</v>
      </c>
      <c r="I4319" s="28">
        <v>16.73</v>
      </c>
      <c r="J4319" s="28">
        <v>279.89291381835937</v>
      </c>
      <c r="K4319" s="28">
        <v>2.9793463647631722</v>
      </c>
      <c r="L4319" s="28">
        <v>39.364917395529638</v>
      </c>
      <c r="M4319" s="31"/>
      <c r="N4319" s="32">
        <f t="shared" si="268"/>
        <v>107.29725554181812</v>
      </c>
      <c r="O4319" s="32">
        <f t="shared" si="269"/>
        <v>72.139078043201039</v>
      </c>
      <c r="P4319" s="32">
        <f t="shared" si="271"/>
        <v>97.783773075556724</v>
      </c>
    </row>
    <row r="4320" spans="1:16" x14ac:dyDescent="0.2">
      <c r="A4320" s="20" t="s">
        <v>4315</v>
      </c>
      <c r="B4320" s="20" t="s">
        <v>11315</v>
      </c>
      <c r="C4320" s="20" t="s">
        <v>6929</v>
      </c>
      <c r="D4320" s="1" t="s">
        <v>14179</v>
      </c>
      <c r="E4320" s="35">
        <v>6402</v>
      </c>
      <c r="F4320" s="35">
        <v>166593</v>
      </c>
      <c r="G4320" s="37">
        <f t="shared" si="270"/>
        <v>3.8428985611640348E-2</v>
      </c>
      <c r="I4320" s="28">
        <v>13.781000000000001</v>
      </c>
      <c r="J4320" s="28">
        <v>189.91595458984375</v>
      </c>
      <c r="K4320" s="28">
        <v>-0.28921323327226928</v>
      </c>
      <c r="L4320" s="28">
        <v>42.733520774757885</v>
      </c>
      <c r="M4320" s="31"/>
      <c r="N4320" s="32">
        <f t="shared" si="268"/>
        <v>108.92135735598228</v>
      </c>
      <c r="O4320" s="32">
        <f t="shared" si="269"/>
        <v>74.854094366018501</v>
      </c>
      <c r="P4320" s="32">
        <f t="shared" si="271"/>
        <v>99.703066415239292</v>
      </c>
    </row>
    <row r="4321" spans="1:16" x14ac:dyDescent="0.2">
      <c r="A4321" s="20" t="s">
        <v>4316</v>
      </c>
      <c r="B4321" s="20" t="s">
        <v>11316</v>
      </c>
      <c r="C4321" s="20" t="s">
        <v>6927</v>
      </c>
      <c r="D4321" s="1" t="s">
        <v>14159</v>
      </c>
      <c r="E4321" s="35">
        <v>6509</v>
      </c>
      <c r="F4321" s="35">
        <v>183175</v>
      </c>
      <c r="G4321" s="37">
        <f t="shared" si="270"/>
        <v>3.5534325098949091E-2</v>
      </c>
      <c r="I4321" s="28">
        <v>11.348000000000001</v>
      </c>
      <c r="J4321" s="28">
        <v>128.777099609375</v>
      </c>
      <c r="K4321" s="28">
        <v>-0.27200131190843102</v>
      </c>
      <c r="L4321" s="28">
        <v>45.218313104931632</v>
      </c>
      <c r="M4321" s="31"/>
      <c r="N4321" s="32">
        <f t="shared" si="268"/>
        <v>106.21057697086104</v>
      </c>
      <c r="O4321" s="32">
        <f t="shared" si="269"/>
        <v>74.659861400110145</v>
      </c>
      <c r="P4321" s="32">
        <f t="shared" si="271"/>
        <v>97.67324083072279</v>
      </c>
    </row>
    <row r="4322" spans="1:16" x14ac:dyDescent="0.2">
      <c r="A4322" s="20" t="s">
        <v>4317</v>
      </c>
      <c r="B4322" s="20" t="s">
        <v>11317</v>
      </c>
      <c r="C4322" s="20" t="s">
        <v>6927</v>
      </c>
      <c r="D4322" s="1" t="s">
        <v>14159</v>
      </c>
      <c r="E4322" s="35">
        <v>5707</v>
      </c>
      <c r="F4322" s="35">
        <v>183175</v>
      </c>
      <c r="G4322" s="37">
        <f t="shared" si="270"/>
        <v>3.115599836222192E-2</v>
      </c>
      <c r="I4322" s="28">
        <v>7.3019999999999996</v>
      </c>
      <c r="J4322" s="28">
        <v>53.319202423095703</v>
      </c>
      <c r="K4322" s="28">
        <v>2.3446161295415493</v>
      </c>
      <c r="L4322" s="28">
        <v>45.022779043280181</v>
      </c>
      <c r="M4322" s="31"/>
      <c r="N4322" s="32">
        <f t="shared" si="268"/>
        <v>96.76363810173693</v>
      </c>
      <c r="O4322" s="32">
        <f t="shared" si="269"/>
        <v>69.944222295210068</v>
      </c>
      <c r="P4322" s="32">
        <f t="shared" si="271"/>
        <v>89.506548565716372</v>
      </c>
    </row>
    <row r="4323" spans="1:16" x14ac:dyDescent="0.2">
      <c r="A4323" s="20" t="s">
        <v>4318</v>
      </c>
      <c r="B4323" s="20" t="s">
        <v>11318</v>
      </c>
      <c r="C4323" s="20" t="s">
        <v>6927</v>
      </c>
      <c r="D4323" s="1" t="s">
        <v>14159</v>
      </c>
      <c r="E4323" s="35">
        <v>5559</v>
      </c>
      <c r="F4323" s="35">
        <v>183175</v>
      </c>
      <c r="G4323" s="37">
        <f t="shared" si="270"/>
        <v>3.0348027842227378E-2</v>
      </c>
      <c r="I4323" s="28">
        <v>6.819</v>
      </c>
      <c r="J4323" s="28">
        <v>46.498760223388672</v>
      </c>
      <c r="K4323" s="28">
        <v>2.7180841835922331</v>
      </c>
      <c r="L4323" s="28">
        <v>42.702284583558196</v>
      </c>
      <c r="M4323" s="31"/>
      <c r="N4323" s="32">
        <f t="shared" si="268"/>
        <v>95.010910356870738</v>
      </c>
      <c r="O4323" s="32">
        <f t="shared" si="269"/>
        <v>68.303154721598304</v>
      </c>
      <c r="P4323" s="32">
        <f t="shared" si="271"/>
        <v>87.784035045732878</v>
      </c>
    </row>
    <row r="4324" spans="1:16" x14ac:dyDescent="0.2">
      <c r="A4324" s="20" t="s">
        <v>4319</v>
      </c>
      <c r="B4324" s="20" t="s">
        <v>11319</v>
      </c>
      <c r="C4324" s="20" t="s">
        <v>6927</v>
      </c>
      <c r="D4324" s="1" t="s">
        <v>14159</v>
      </c>
      <c r="E4324" s="35">
        <v>5874</v>
      </c>
      <c r="F4324" s="35">
        <v>183175</v>
      </c>
      <c r="G4324" s="37">
        <f t="shared" si="270"/>
        <v>3.2067694827350897E-2</v>
      </c>
      <c r="I4324" s="28">
        <v>6.8319999999999999</v>
      </c>
      <c r="J4324" s="28">
        <v>46.676223754882813</v>
      </c>
      <c r="K4324" s="28">
        <v>1.8496006853727831</v>
      </c>
      <c r="L4324" s="28">
        <v>40.981443649982978</v>
      </c>
      <c r="M4324" s="31"/>
      <c r="N4324" s="32">
        <f t="shared" si="268"/>
        <v>95.868971941901066</v>
      </c>
      <c r="O4324" s="32">
        <f t="shared" si="269"/>
        <v>68.213412546353211</v>
      </c>
      <c r="P4324" s="32">
        <f t="shared" si="271"/>
        <v>88.385629569716272</v>
      </c>
    </row>
    <row r="4325" spans="1:16" x14ac:dyDescent="0.2">
      <c r="A4325" s="20" t="s">
        <v>4320</v>
      </c>
      <c r="B4325" s="20" t="s">
        <v>11320</v>
      </c>
      <c r="C4325" s="20" t="s">
        <v>6927</v>
      </c>
      <c r="D4325" s="1" t="s">
        <v>14159</v>
      </c>
      <c r="E4325" s="35">
        <v>10953</v>
      </c>
      <c r="F4325" s="35">
        <v>183175</v>
      </c>
      <c r="G4325" s="37">
        <f t="shared" si="270"/>
        <v>5.9795277739866246E-2</v>
      </c>
      <c r="I4325" s="28">
        <v>6.8760000000000003</v>
      </c>
      <c r="J4325" s="28">
        <v>47.279376983642578</v>
      </c>
      <c r="K4325" s="28">
        <v>-9.6087580628427427E-2</v>
      </c>
      <c r="L4325" s="28">
        <v>46.578836848352047</v>
      </c>
      <c r="M4325" s="31"/>
      <c r="N4325" s="32">
        <f t="shared" si="268"/>
        <v>99.915974973184404</v>
      </c>
      <c r="O4325" s="32">
        <f t="shared" si="269"/>
        <v>72.04920644662819</v>
      </c>
      <c r="P4325" s="32">
        <f t="shared" si="271"/>
        <v>92.375481334707686</v>
      </c>
    </row>
    <row r="4326" spans="1:16" x14ac:dyDescent="0.2">
      <c r="A4326" s="20" t="s">
        <v>4321</v>
      </c>
      <c r="B4326" s="20" t="s">
        <v>11321</v>
      </c>
      <c r="C4326" s="20" t="s">
        <v>6927</v>
      </c>
      <c r="D4326" s="1" t="s">
        <v>14159</v>
      </c>
      <c r="E4326" s="35">
        <v>7783</v>
      </c>
      <c r="F4326" s="35">
        <v>183175</v>
      </c>
      <c r="G4326" s="37">
        <f t="shared" si="270"/>
        <v>4.2489422683226426E-2</v>
      </c>
      <c r="I4326" s="28">
        <v>3.33</v>
      </c>
      <c r="J4326" s="28">
        <v>11.088899612426758</v>
      </c>
      <c r="K4326" s="28">
        <v>2.4034729215761761</v>
      </c>
      <c r="L4326" s="28">
        <v>47.747526660670694</v>
      </c>
      <c r="M4326" s="31"/>
      <c r="N4326" s="32">
        <f t="shared" si="268"/>
        <v>91.260615674414055</v>
      </c>
      <c r="O4326" s="32">
        <f t="shared" si="269"/>
        <v>67.577286357526219</v>
      </c>
      <c r="P4326" s="32">
        <f t="shared" si="271"/>
        <v>84.852122566152985</v>
      </c>
    </row>
    <row r="4327" spans="1:16" x14ac:dyDescent="0.2">
      <c r="A4327" s="20" t="s">
        <v>4322</v>
      </c>
      <c r="B4327" s="20" t="s">
        <v>11322</v>
      </c>
      <c r="C4327" s="20" t="s">
        <v>6927</v>
      </c>
      <c r="D4327" s="1" t="s">
        <v>14159</v>
      </c>
      <c r="E4327" s="35">
        <v>9706</v>
      </c>
      <c r="F4327" s="35">
        <v>183175</v>
      </c>
      <c r="G4327" s="37">
        <f t="shared" si="270"/>
        <v>5.298758018288522E-2</v>
      </c>
      <c r="I4327" s="28">
        <v>4.42</v>
      </c>
      <c r="J4327" s="28">
        <v>19.536399841308594</v>
      </c>
      <c r="K4327" s="28">
        <v>1.1171941283564752</v>
      </c>
      <c r="L4327" s="28">
        <v>45.391819493097053</v>
      </c>
      <c r="M4327" s="31"/>
      <c r="N4327" s="32">
        <f t="shared" si="268"/>
        <v>94.239933106109802</v>
      </c>
      <c r="O4327" s="32">
        <f t="shared" si="269"/>
        <v>68.546952210670497</v>
      </c>
      <c r="P4327" s="32">
        <f t="shared" si="271"/>
        <v>87.287646592840858</v>
      </c>
    </row>
    <row r="4328" spans="1:16" x14ac:dyDescent="0.2">
      <c r="A4328" s="20" t="s">
        <v>4323</v>
      </c>
      <c r="B4328" s="20" t="s">
        <v>11323</v>
      </c>
      <c r="C4328" s="20" t="s">
        <v>6927</v>
      </c>
      <c r="D4328" s="1" t="s">
        <v>14159</v>
      </c>
      <c r="E4328" s="35">
        <v>7385</v>
      </c>
      <c r="F4328" s="35">
        <v>183175</v>
      </c>
      <c r="G4328" s="37">
        <f t="shared" si="270"/>
        <v>4.0316637095673534E-2</v>
      </c>
      <c r="I4328" s="28">
        <v>2.1640000000000001</v>
      </c>
      <c r="J4328" s="28">
        <v>4.6828961372375488</v>
      </c>
      <c r="K4328" s="28">
        <v>1.9251322517410439</v>
      </c>
      <c r="L4328" s="28">
        <v>49.703317535545025</v>
      </c>
      <c r="M4328" s="31"/>
      <c r="N4328" s="32">
        <f t="shared" si="268"/>
        <v>90.522675978937912</v>
      </c>
      <c r="O4328" s="32">
        <f t="shared" si="269"/>
        <v>67.583730453665893</v>
      </c>
      <c r="P4328" s="32">
        <f t="shared" si="271"/>
        <v>84.315606341787785</v>
      </c>
    </row>
    <row r="4329" spans="1:16" x14ac:dyDescent="0.2">
      <c r="A4329" s="20" t="s">
        <v>4324</v>
      </c>
      <c r="B4329" s="20" t="s">
        <v>11324</v>
      </c>
      <c r="C4329" s="20" t="s">
        <v>6930</v>
      </c>
      <c r="D4329" s="1" t="s">
        <v>14005</v>
      </c>
      <c r="E4329" s="35">
        <v>7165</v>
      </c>
      <c r="F4329" s="35">
        <v>250494</v>
      </c>
      <c r="G4329" s="37">
        <f t="shared" si="270"/>
        <v>2.8603479524459668E-2</v>
      </c>
      <c r="I4329" s="28">
        <v>6.6079999999999997</v>
      </c>
      <c r="J4329" s="28">
        <v>43.665664672851563</v>
      </c>
      <c r="K4329" s="28">
        <v>3.2196088219864838</v>
      </c>
      <c r="L4329" s="28">
        <v>41.248988136775992</v>
      </c>
      <c r="M4329" s="31"/>
      <c r="N4329" s="32">
        <f t="shared" si="268"/>
        <v>93.66959905143753</v>
      </c>
      <c r="O4329" s="32">
        <f t="shared" si="269"/>
        <v>67.148890449434546</v>
      </c>
      <c r="P4329" s="32">
        <f t="shared" si="271"/>
        <v>86.493336963110934</v>
      </c>
    </row>
    <row r="4330" spans="1:16" x14ac:dyDescent="0.2">
      <c r="A4330" s="20" t="s">
        <v>4325</v>
      </c>
      <c r="B4330" s="20" t="s">
        <v>11325</v>
      </c>
      <c r="C4330" s="20" t="s">
        <v>6930</v>
      </c>
      <c r="D4330" s="1" t="s">
        <v>14005</v>
      </c>
      <c r="E4330" s="35">
        <v>7310</v>
      </c>
      <c r="F4330" s="35">
        <v>250494</v>
      </c>
      <c r="G4330" s="37">
        <f t="shared" si="270"/>
        <v>2.9182335704647615E-2</v>
      </c>
      <c r="I4330" s="28">
        <v>6.6840000000000002</v>
      </c>
      <c r="J4330" s="28">
        <v>44.675857543945313</v>
      </c>
      <c r="K4330" s="28">
        <v>2.9052090584369026</v>
      </c>
      <c r="L4330" s="28">
        <v>40.821614227086187</v>
      </c>
      <c r="M4330" s="31"/>
      <c r="N4330" s="32">
        <f t="shared" si="268"/>
        <v>94.129492225890857</v>
      </c>
      <c r="O4330" s="32">
        <f t="shared" si="269"/>
        <v>67.25745856253468</v>
      </c>
      <c r="P4330" s="32">
        <f t="shared" si="271"/>
        <v>86.858164777271526</v>
      </c>
    </row>
    <row r="4331" spans="1:16" x14ac:dyDescent="0.2">
      <c r="A4331" s="20" t="s">
        <v>4326</v>
      </c>
      <c r="B4331" s="20" t="s">
        <v>11326</v>
      </c>
      <c r="C4331" s="20" t="s">
        <v>6930</v>
      </c>
      <c r="D4331" s="1" t="s">
        <v>14005</v>
      </c>
      <c r="E4331" s="35">
        <v>7919</v>
      </c>
      <c r="F4331" s="35">
        <v>250494</v>
      </c>
      <c r="G4331" s="37">
        <f t="shared" si="270"/>
        <v>3.1613531661437003E-2</v>
      </c>
      <c r="I4331" s="28">
        <v>5.8659999999999997</v>
      </c>
      <c r="J4331" s="28">
        <v>34.409957885742187</v>
      </c>
      <c r="K4331" s="28">
        <v>3.1890497891291858</v>
      </c>
      <c r="L4331" s="28">
        <v>41.605253188533908</v>
      </c>
      <c r="M4331" s="31"/>
      <c r="N4331" s="32">
        <f t="shared" si="268"/>
        <v>92.683584655080764</v>
      </c>
      <c r="O4331" s="32">
        <f t="shared" si="269"/>
        <v>66.706621648752332</v>
      </c>
      <c r="P4331" s="32">
        <f t="shared" si="271"/>
        <v>85.654455170278908</v>
      </c>
    </row>
    <row r="4332" spans="1:16" x14ac:dyDescent="0.2">
      <c r="A4332" s="20" t="s">
        <v>4327</v>
      </c>
      <c r="B4332" s="20" t="s">
        <v>11327</v>
      </c>
      <c r="C4332" s="20" t="s">
        <v>6930</v>
      </c>
      <c r="D4332" s="1" t="s">
        <v>14005</v>
      </c>
      <c r="E4332" s="35">
        <v>7552</v>
      </c>
      <c r="F4332" s="35">
        <v>250494</v>
      </c>
      <c r="G4332" s="37">
        <f t="shared" si="270"/>
        <v>3.0148426708823364E-2</v>
      </c>
      <c r="I4332" s="28">
        <v>5.1269999999999998</v>
      </c>
      <c r="J4332" s="28">
        <v>26.286128997802734</v>
      </c>
      <c r="K4332" s="28">
        <v>2.6511400966901908</v>
      </c>
      <c r="L4332" s="28">
        <v>45.011387711864408</v>
      </c>
      <c r="M4332" s="31"/>
      <c r="N4332" s="32">
        <f t="shared" si="268"/>
        <v>93.080109356027606</v>
      </c>
      <c r="O4332" s="32">
        <f t="shared" si="269"/>
        <v>67.907292340932599</v>
      </c>
      <c r="P4332" s="32">
        <f t="shared" si="271"/>
        <v>86.26857444899403</v>
      </c>
    </row>
    <row r="4333" spans="1:16" x14ac:dyDescent="0.2">
      <c r="A4333" s="20" t="s">
        <v>4328</v>
      </c>
      <c r="B4333" s="20" t="s">
        <v>11328</v>
      </c>
      <c r="C4333" s="20" t="s">
        <v>6930</v>
      </c>
      <c r="D4333" s="1" t="s">
        <v>14005</v>
      </c>
      <c r="E4333" s="35">
        <v>6264</v>
      </c>
      <c r="F4333" s="35">
        <v>250494</v>
      </c>
      <c r="G4333" s="37">
        <f t="shared" si="270"/>
        <v>2.5006586984119381E-2</v>
      </c>
      <c r="I4333" s="28">
        <v>6.9349999999999996</v>
      </c>
      <c r="J4333" s="28">
        <v>48.094226837158203</v>
      </c>
      <c r="K4333" s="28">
        <v>3.4681910214182334</v>
      </c>
      <c r="L4333" s="28">
        <v>43.399744572158369</v>
      </c>
      <c r="M4333" s="31"/>
      <c r="N4333" s="32">
        <f t="shared" si="268"/>
        <v>94.282288941508995</v>
      </c>
      <c r="O4333" s="32">
        <f t="shared" si="269"/>
        <v>68.146338969465518</v>
      </c>
      <c r="P4333" s="32">
        <f t="shared" si="271"/>
        <v>87.210139032489948</v>
      </c>
    </row>
    <row r="4334" spans="1:16" x14ac:dyDescent="0.2">
      <c r="A4334" s="20" t="s">
        <v>4329</v>
      </c>
      <c r="B4334" s="20" t="s">
        <v>11329</v>
      </c>
      <c r="C4334" s="20" t="s">
        <v>6930</v>
      </c>
      <c r="D4334" s="1" t="s">
        <v>14005</v>
      </c>
      <c r="E4334" s="35">
        <v>7502</v>
      </c>
      <c r="F4334" s="35">
        <v>250494</v>
      </c>
      <c r="G4334" s="37">
        <f t="shared" si="270"/>
        <v>2.994882112944821E-2</v>
      </c>
      <c r="I4334" s="28">
        <v>7.2990000000000004</v>
      </c>
      <c r="J4334" s="28">
        <v>53.275402069091797</v>
      </c>
      <c r="K4334" s="28">
        <v>2.2008729200000605</v>
      </c>
      <c r="L4334" s="28">
        <v>45.372700613169819</v>
      </c>
      <c r="M4334" s="31"/>
      <c r="N4334" s="32">
        <f t="shared" si="268"/>
        <v>97.039271188114952</v>
      </c>
      <c r="O4334" s="32">
        <f t="shared" si="269"/>
        <v>70.195592756937515</v>
      </c>
      <c r="P4334" s="32">
        <f t="shared" si="271"/>
        <v>89.775616406947449</v>
      </c>
    </row>
    <row r="4335" spans="1:16" x14ac:dyDescent="0.2">
      <c r="A4335" s="20" t="s">
        <v>4330</v>
      </c>
      <c r="B4335" s="20" t="s">
        <v>11330</v>
      </c>
      <c r="C4335" s="20" t="s">
        <v>6930</v>
      </c>
      <c r="D4335" s="1" t="s">
        <v>14005</v>
      </c>
      <c r="E4335" s="35">
        <v>8178</v>
      </c>
      <c r="F4335" s="35">
        <v>250494</v>
      </c>
      <c r="G4335" s="37">
        <f t="shared" si="270"/>
        <v>3.2647488562600302E-2</v>
      </c>
      <c r="I4335" s="28">
        <v>7.82</v>
      </c>
      <c r="J4335" s="28">
        <v>61.152400970458984</v>
      </c>
      <c r="K4335" s="28">
        <v>3.2025630408286787</v>
      </c>
      <c r="L4335" s="28">
        <v>39.144167278063094</v>
      </c>
      <c r="M4335" s="31"/>
      <c r="N4335" s="32">
        <f t="shared" si="268"/>
        <v>95.005254411226815</v>
      </c>
      <c r="O4335" s="32">
        <f t="shared" si="269"/>
        <v>67.2115587338605</v>
      </c>
      <c r="P4335" s="32">
        <f t="shared" si="271"/>
        <v>87.48453361989371</v>
      </c>
    </row>
    <row r="4336" spans="1:16" x14ac:dyDescent="0.2">
      <c r="A4336" s="20" t="s">
        <v>4331</v>
      </c>
      <c r="B4336" s="20" t="s">
        <v>11331</v>
      </c>
      <c r="C4336" s="20" t="s">
        <v>6930</v>
      </c>
      <c r="D4336" s="1" t="s">
        <v>14005</v>
      </c>
      <c r="E4336" s="35">
        <v>9213</v>
      </c>
      <c r="F4336" s="35">
        <v>250494</v>
      </c>
      <c r="G4336" s="37">
        <f t="shared" si="270"/>
        <v>3.6779324055666002E-2</v>
      </c>
      <c r="I4336" s="28">
        <v>6.1740000000000004</v>
      </c>
      <c r="J4336" s="28">
        <v>38.118274688720703</v>
      </c>
      <c r="K4336" s="28">
        <v>2.9937154224100335</v>
      </c>
      <c r="L4336" s="28">
        <v>36.411917942038421</v>
      </c>
      <c r="M4336" s="31"/>
      <c r="N4336" s="32">
        <f t="shared" si="268"/>
        <v>92.264853002461791</v>
      </c>
      <c r="O4336" s="32">
        <f t="shared" si="269"/>
        <v>64.896726709418033</v>
      </c>
      <c r="P4336" s="32">
        <f t="shared" si="271"/>
        <v>84.859287408695138</v>
      </c>
    </row>
    <row r="4337" spans="1:16" x14ac:dyDescent="0.2">
      <c r="A4337" s="20" t="s">
        <v>4332</v>
      </c>
      <c r="B4337" s="20" t="s">
        <v>11332</v>
      </c>
      <c r="C4337" s="20" t="s">
        <v>6930</v>
      </c>
      <c r="D4337" s="1" t="s">
        <v>14005</v>
      </c>
      <c r="E4337" s="35">
        <v>6898</v>
      </c>
      <c r="F4337" s="35">
        <v>250494</v>
      </c>
      <c r="G4337" s="37">
        <f t="shared" si="270"/>
        <v>2.753758573059634E-2</v>
      </c>
      <c r="I4337" s="28">
        <v>4.4669999999999996</v>
      </c>
      <c r="J4337" s="28">
        <v>19.95408821105957</v>
      </c>
      <c r="K4337" s="28">
        <v>1.1879379470141316</v>
      </c>
      <c r="L4337" s="28">
        <v>40.831545375471151</v>
      </c>
      <c r="M4337" s="31"/>
      <c r="N4337" s="32">
        <f t="shared" si="268"/>
        <v>93.19836829260079</v>
      </c>
      <c r="O4337" s="32">
        <f t="shared" si="269"/>
        <v>66.596936262488953</v>
      </c>
      <c r="P4337" s="32">
        <f t="shared" si="271"/>
        <v>86.000263180187972</v>
      </c>
    </row>
    <row r="4338" spans="1:16" x14ac:dyDescent="0.2">
      <c r="A4338" s="20" t="s">
        <v>4333</v>
      </c>
      <c r="B4338" s="20" t="s">
        <v>11333</v>
      </c>
      <c r="C4338" s="20" t="s">
        <v>6930</v>
      </c>
      <c r="D4338" s="1" t="s">
        <v>14005</v>
      </c>
      <c r="E4338" s="35">
        <v>8748</v>
      </c>
      <c r="F4338" s="35">
        <v>250494</v>
      </c>
      <c r="G4338" s="37">
        <f t="shared" si="270"/>
        <v>3.4922992167477067E-2</v>
      </c>
      <c r="I4338" s="28">
        <v>2.7759999999999998</v>
      </c>
      <c r="J4338" s="28">
        <v>7.7061758041381836</v>
      </c>
      <c r="K4338" s="28">
        <v>3.0096837395728233</v>
      </c>
      <c r="L4338" s="28">
        <v>38.477251943301326</v>
      </c>
      <c r="M4338" s="31"/>
      <c r="N4338" s="32">
        <f t="shared" si="268"/>
        <v>87.473098062976646</v>
      </c>
      <c r="O4338" s="32">
        <f t="shared" si="269"/>
        <v>62.638816780329584</v>
      </c>
      <c r="P4338" s="32">
        <f t="shared" si="271"/>
        <v>80.753167840371688</v>
      </c>
    </row>
    <row r="4339" spans="1:16" x14ac:dyDescent="0.2">
      <c r="A4339" s="20" t="s">
        <v>4334</v>
      </c>
      <c r="B4339" s="20" t="s">
        <v>11334</v>
      </c>
      <c r="C4339" s="20" t="s">
        <v>6930</v>
      </c>
      <c r="D4339" s="1" t="s">
        <v>14005</v>
      </c>
      <c r="E4339" s="35">
        <v>8377</v>
      </c>
      <c r="F4339" s="35">
        <v>250494</v>
      </c>
      <c r="G4339" s="37">
        <f t="shared" si="270"/>
        <v>3.3441918768513421E-2</v>
      </c>
      <c r="I4339" s="28">
        <v>4.0279999999999996</v>
      </c>
      <c r="J4339" s="28">
        <v>16.224784851074219</v>
      </c>
      <c r="K4339" s="28">
        <v>1.8987687110810334</v>
      </c>
      <c r="L4339" s="28">
        <v>37.450041781067206</v>
      </c>
      <c r="M4339" s="31"/>
      <c r="N4339" s="32">
        <f t="shared" si="268"/>
        <v>90.768213519904876</v>
      </c>
      <c r="O4339" s="32">
        <f t="shared" si="269"/>
        <v>64.230418676473093</v>
      </c>
      <c r="P4339" s="32">
        <f t="shared" si="271"/>
        <v>83.587328050339195</v>
      </c>
    </row>
    <row r="4340" spans="1:16" x14ac:dyDescent="0.2">
      <c r="A4340" s="20" t="s">
        <v>4335</v>
      </c>
      <c r="B4340" s="20" t="s">
        <v>11335</v>
      </c>
      <c r="C4340" s="20" t="s">
        <v>6930</v>
      </c>
      <c r="D4340" s="1" t="s">
        <v>14005</v>
      </c>
      <c r="E4340" s="35">
        <v>8448</v>
      </c>
      <c r="F4340" s="35">
        <v>250494</v>
      </c>
      <c r="G4340" s="37">
        <f t="shared" si="270"/>
        <v>3.3725358691226136E-2</v>
      </c>
      <c r="I4340" s="28">
        <v>2.6160000000000001</v>
      </c>
      <c r="J4340" s="28">
        <v>6.8434557914733887</v>
      </c>
      <c r="K4340" s="28">
        <v>3.2532244298272177</v>
      </c>
      <c r="L4340" s="28">
        <v>37.358309659090907</v>
      </c>
      <c r="M4340" s="31"/>
      <c r="N4340" s="32">
        <f t="shared" si="268"/>
        <v>86.628123841971188</v>
      </c>
      <c r="O4340" s="32">
        <f t="shared" si="269"/>
        <v>61.823354325919638</v>
      </c>
      <c r="P4340" s="32">
        <f t="shared" si="271"/>
        <v>79.916179234492787</v>
      </c>
    </row>
    <row r="4341" spans="1:16" x14ac:dyDescent="0.2">
      <c r="A4341" s="20" t="s">
        <v>4336</v>
      </c>
      <c r="B4341" s="20" t="s">
        <v>11336</v>
      </c>
      <c r="C4341" s="20" t="s">
        <v>6930</v>
      </c>
      <c r="D4341" s="1" t="s">
        <v>14005</v>
      </c>
      <c r="E4341" s="35">
        <v>7638</v>
      </c>
      <c r="F4341" s="35">
        <v>250494</v>
      </c>
      <c r="G4341" s="37">
        <f t="shared" si="270"/>
        <v>3.0491748305348631E-2</v>
      </c>
      <c r="I4341" s="28">
        <v>3.161</v>
      </c>
      <c r="J4341" s="28">
        <v>9.9919214248657227</v>
      </c>
      <c r="K4341" s="28">
        <v>4.0050511615461524</v>
      </c>
      <c r="L4341" s="28">
        <v>35.770751505629747</v>
      </c>
      <c r="M4341" s="31"/>
      <c r="N4341" s="32">
        <f t="shared" si="268"/>
        <v>86.078225849600869</v>
      </c>
      <c r="O4341" s="32">
        <f t="shared" si="269"/>
        <v>61.144922442792613</v>
      </c>
      <c r="P4341" s="32">
        <f t="shared" si="271"/>
        <v>79.331501142497487</v>
      </c>
    </row>
    <row r="4342" spans="1:16" x14ac:dyDescent="0.2">
      <c r="A4342" s="20" t="s">
        <v>4337</v>
      </c>
      <c r="B4342" s="20" t="s">
        <v>11337</v>
      </c>
      <c r="C4342" s="20" t="s">
        <v>6930</v>
      </c>
      <c r="D4342" s="1" t="s">
        <v>14005</v>
      </c>
      <c r="E4342" s="35">
        <v>8053</v>
      </c>
      <c r="F4342" s="35">
        <v>250494</v>
      </c>
      <c r="G4342" s="37">
        <f t="shared" si="270"/>
        <v>3.2148474614162412E-2</v>
      </c>
      <c r="I4342" s="28">
        <v>3.202</v>
      </c>
      <c r="J4342" s="28">
        <v>10.252803802490234</v>
      </c>
      <c r="K4342" s="28">
        <v>2.8131623929445064</v>
      </c>
      <c r="L4342" s="28">
        <v>40.244380976033774</v>
      </c>
      <c r="M4342" s="31"/>
      <c r="N4342" s="32">
        <f t="shared" si="268"/>
        <v>88.814361623820261</v>
      </c>
      <c r="O4342" s="32">
        <f t="shared" si="269"/>
        <v>63.95838945319889</v>
      </c>
      <c r="P4342" s="32">
        <f t="shared" si="271"/>
        <v>82.088562044579021</v>
      </c>
    </row>
    <row r="4343" spans="1:16" x14ac:dyDescent="0.2">
      <c r="A4343" s="20" t="s">
        <v>4338</v>
      </c>
      <c r="B4343" s="20" t="s">
        <v>11338</v>
      </c>
      <c r="C4343" s="20" t="s">
        <v>6930</v>
      </c>
      <c r="D4343" s="1" t="s">
        <v>14005</v>
      </c>
      <c r="E4343" s="35">
        <v>8774</v>
      </c>
      <c r="F4343" s="35">
        <v>250494</v>
      </c>
      <c r="G4343" s="37">
        <f t="shared" si="270"/>
        <v>3.5026787068752147E-2</v>
      </c>
      <c r="I4343" s="28">
        <v>1.865</v>
      </c>
      <c r="J4343" s="28">
        <v>3.4782249927520752</v>
      </c>
      <c r="K4343" s="28">
        <v>3.2734497215983569</v>
      </c>
      <c r="L4343" s="28">
        <v>39.420104855254159</v>
      </c>
      <c r="M4343" s="31"/>
      <c r="N4343" s="32">
        <f t="shared" si="268"/>
        <v>85.859685158411338</v>
      </c>
      <c r="O4343" s="32">
        <f t="shared" si="269"/>
        <v>61.910610433054373</v>
      </c>
      <c r="P4343" s="32">
        <f t="shared" si="271"/>
        <v>79.379283764117531</v>
      </c>
    </row>
    <row r="4344" spans="1:16" x14ac:dyDescent="0.2">
      <c r="A4344" s="20" t="s">
        <v>4339</v>
      </c>
      <c r="B4344" s="20" t="s">
        <v>11339</v>
      </c>
      <c r="C4344" s="20" t="s">
        <v>6930</v>
      </c>
      <c r="D4344" s="1" t="s">
        <v>14005</v>
      </c>
      <c r="E4344" s="35">
        <v>8921</v>
      </c>
      <c r="F4344" s="35">
        <v>250494</v>
      </c>
      <c r="G4344" s="37">
        <f t="shared" si="270"/>
        <v>3.5613627472115099E-2</v>
      </c>
      <c r="I4344" s="28">
        <v>2.0110000000000001</v>
      </c>
      <c r="J4344" s="28">
        <v>4.0441207885742187</v>
      </c>
      <c r="K4344" s="28">
        <v>4.1848328472281384</v>
      </c>
      <c r="L4344" s="28">
        <v>32.434480439412624</v>
      </c>
      <c r="M4344" s="31"/>
      <c r="N4344" s="32">
        <f t="shared" si="268"/>
        <v>83.257936943516555</v>
      </c>
      <c r="O4344" s="32">
        <f t="shared" si="269"/>
        <v>58.425329512968247</v>
      </c>
      <c r="P4344" s="32">
        <f t="shared" si="271"/>
        <v>76.538459650037211</v>
      </c>
    </row>
    <row r="4345" spans="1:16" x14ac:dyDescent="0.2">
      <c r="A4345" s="20" t="s">
        <v>4340</v>
      </c>
      <c r="B4345" s="20" t="s">
        <v>11340</v>
      </c>
      <c r="C4345" s="20" t="s">
        <v>6930</v>
      </c>
      <c r="D4345" s="1" t="s">
        <v>14005</v>
      </c>
      <c r="E4345" s="35">
        <v>8044</v>
      </c>
      <c r="F4345" s="35">
        <v>250494</v>
      </c>
      <c r="G4345" s="37">
        <f t="shared" si="270"/>
        <v>3.2112545609874886E-2</v>
      </c>
      <c r="I4345" s="28">
        <v>1.3049999999999999</v>
      </c>
      <c r="J4345" s="28">
        <v>1.7030249834060669</v>
      </c>
      <c r="K4345" s="28">
        <v>3.6662629542336314</v>
      </c>
      <c r="L4345" s="28">
        <v>38.464818498259575</v>
      </c>
      <c r="M4345" s="31"/>
      <c r="N4345" s="32">
        <f t="shared" si="268"/>
        <v>84.191450073509984</v>
      </c>
      <c r="O4345" s="32">
        <f t="shared" si="269"/>
        <v>60.620506565048736</v>
      </c>
      <c r="P4345" s="32">
        <f t="shared" si="271"/>
        <v>77.813367540938316</v>
      </c>
    </row>
    <row r="4346" spans="1:16" x14ac:dyDescent="0.2">
      <c r="A4346" s="20" t="s">
        <v>4341</v>
      </c>
      <c r="B4346" s="20" t="s">
        <v>11341</v>
      </c>
      <c r="C4346" s="20" t="s">
        <v>6930</v>
      </c>
      <c r="D4346" s="1" t="s">
        <v>14005</v>
      </c>
      <c r="E4346" s="35">
        <v>7507</v>
      </c>
      <c r="F4346" s="35">
        <v>250494</v>
      </c>
      <c r="G4346" s="37">
        <f t="shared" si="270"/>
        <v>2.9968781687385725E-2</v>
      </c>
      <c r="I4346" s="28">
        <v>3.6150000000000002</v>
      </c>
      <c r="J4346" s="28">
        <v>13.068224906921387</v>
      </c>
      <c r="K4346" s="28">
        <v>3.6243242819893773</v>
      </c>
      <c r="L4346" s="28">
        <v>39.625815905155186</v>
      </c>
      <c r="M4346" s="31"/>
      <c r="N4346" s="32">
        <f t="shared" si="268"/>
        <v>88.182559653263752</v>
      </c>
      <c r="O4346" s="32">
        <f t="shared" si="269"/>
        <v>63.506404418546182</v>
      </c>
      <c r="P4346" s="32">
        <f t="shared" si="271"/>
        <v>81.505416898367997</v>
      </c>
    </row>
    <row r="4347" spans="1:16" x14ac:dyDescent="0.2">
      <c r="A4347" s="20" t="s">
        <v>4342</v>
      </c>
      <c r="B4347" s="20" t="s">
        <v>11342</v>
      </c>
      <c r="C4347" s="20" t="s">
        <v>6930</v>
      </c>
      <c r="D4347" s="1" t="s">
        <v>14005</v>
      </c>
      <c r="E4347" s="35">
        <v>8332</v>
      </c>
      <c r="F4347" s="35">
        <v>250494</v>
      </c>
      <c r="G4347" s="37">
        <f t="shared" si="270"/>
        <v>3.3262273747075778E-2</v>
      </c>
      <c r="I4347" s="28">
        <v>2.851</v>
      </c>
      <c r="J4347" s="28">
        <v>8.1282005310058594</v>
      </c>
      <c r="K4347" s="28">
        <v>4.1830419929795468</v>
      </c>
      <c r="L4347" s="28">
        <v>34.385981757081133</v>
      </c>
      <c r="M4347" s="31"/>
      <c r="N4347" s="32">
        <f t="shared" si="268"/>
        <v>85.031132374953387</v>
      </c>
      <c r="O4347" s="32">
        <f t="shared" si="269"/>
        <v>60.117373730885319</v>
      </c>
      <c r="P4347" s="32">
        <f t="shared" si="271"/>
        <v>78.289696302553651</v>
      </c>
    </row>
    <row r="4348" spans="1:16" x14ac:dyDescent="0.2">
      <c r="A4348" s="20" t="s">
        <v>4343</v>
      </c>
      <c r="B4348" s="20" t="s">
        <v>11343</v>
      </c>
      <c r="C4348" s="20" t="s">
        <v>6930</v>
      </c>
      <c r="D4348" s="1" t="s">
        <v>14005</v>
      </c>
      <c r="E4348" s="35">
        <v>8326</v>
      </c>
      <c r="F4348" s="35">
        <v>250494</v>
      </c>
      <c r="G4348" s="37">
        <f t="shared" si="270"/>
        <v>3.3238321077550759E-2</v>
      </c>
      <c r="I4348" s="28">
        <v>0.83</v>
      </c>
      <c r="J4348" s="28">
        <v>0.68889999389648438</v>
      </c>
      <c r="K4348" s="28">
        <v>3.0770689560133246</v>
      </c>
      <c r="L4348" s="28">
        <v>40.571462887340857</v>
      </c>
      <c r="M4348" s="31"/>
      <c r="N4348" s="32">
        <f t="shared" si="268"/>
        <v>84.71644049508879</v>
      </c>
      <c r="O4348" s="32">
        <f t="shared" si="269"/>
        <v>61.427659016252932</v>
      </c>
      <c r="P4348" s="32">
        <f t="shared" si="271"/>
        <v>78.414708436644844</v>
      </c>
    </row>
    <row r="4349" spans="1:16" x14ac:dyDescent="0.2">
      <c r="A4349" s="20" t="s">
        <v>4344</v>
      </c>
      <c r="B4349" s="20" t="s">
        <v>11344</v>
      </c>
      <c r="C4349" s="20" t="s">
        <v>6930</v>
      </c>
      <c r="D4349" s="1" t="s">
        <v>14005</v>
      </c>
      <c r="E4349" s="35">
        <v>9123</v>
      </c>
      <c r="F4349" s="35">
        <v>250494</v>
      </c>
      <c r="G4349" s="37">
        <f t="shared" si="270"/>
        <v>3.6420034012790724E-2</v>
      </c>
      <c r="I4349" s="28">
        <v>2.8660000000000001</v>
      </c>
      <c r="J4349" s="28">
        <v>8.2139558792114258</v>
      </c>
      <c r="K4349" s="28">
        <v>2.7478656323345549</v>
      </c>
      <c r="L4349" s="28">
        <v>38.503891263838646</v>
      </c>
      <c r="M4349" s="31"/>
      <c r="N4349" s="32">
        <f t="shared" si="268"/>
        <v>87.989609579905334</v>
      </c>
      <c r="O4349" s="32">
        <f t="shared" si="269"/>
        <v>62.931204471121966</v>
      </c>
      <c r="P4349" s="32">
        <f t="shared" si="271"/>
        <v>81.209033492186833</v>
      </c>
    </row>
    <row r="4350" spans="1:16" x14ac:dyDescent="0.2">
      <c r="A4350" s="20" t="s">
        <v>4345</v>
      </c>
      <c r="B4350" s="20" t="s">
        <v>11345</v>
      </c>
      <c r="C4350" s="20" t="s">
        <v>6930</v>
      </c>
      <c r="D4350" s="1" t="s">
        <v>14005</v>
      </c>
      <c r="E4350" s="35">
        <v>8182</v>
      </c>
      <c r="F4350" s="35">
        <v>250494</v>
      </c>
      <c r="G4350" s="37">
        <f t="shared" si="270"/>
        <v>3.2663457008950313E-2</v>
      </c>
      <c r="I4350" s="28">
        <v>2.6549999999999998</v>
      </c>
      <c r="J4350" s="28">
        <v>7.0490250587463379</v>
      </c>
      <c r="K4350" s="28">
        <v>2.1747761656841642</v>
      </c>
      <c r="L4350" s="28">
        <v>37.891713517477392</v>
      </c>
      <c r="M4350" s="31"/>
      <c r="N4350" s="32">
        <f t="shared" si="268"/>
        <v>88.325605752477131</v>
      </c>
      <c r="O4350" s="32">
        <f t="shared" si="269"/>
        <v>62.875526581410718</v>
      </c>
      <c r="P4350" s="32">
        <f t="shared" si="271"/>
        <v>81.439046232478461</v>
      </c>
    </row>
    <row r="4351" spans="1:16" x14ac:dyDescent="0.2">
      <c r="A4351" s="20" t="s">
        <v>4346</v>
      </c>
      <c r="B4351" s="20" t="s">
        <v>11346</v>
      </c>
      <c r="C4351" s="20" t="s">
        <v>6931</v>
      </c>
      <c r="D4351" s="1" t="s">
        <v>13997</v>
      </c>
      <c r="E4351" s="35">
        <v>6915</v>
      </c>
      <c r="F4351" s="35">
        <v>379637</v>
      </c>
      <c r="G4351" s="37">
        <f t="shared" si="270"/>
        <v>1.8214768318156556E-2</v>
      </c>
      <c r="I4351" s="28">
        <v>22.061</v>
      </c>
      <c r="J4351" s="28">
        <v>486.68771362304687</v>
      </c>
      <c r="K4351" s="28">
        <v>-0.22518340720914909</v>
      </c>
      <c r="L4351" s="28">
        <v>42.339840925524221</v>
      </c>
      <c r="M4351" s="31"/>
      <c r="N4351" s="32">
        <f t="shared" si="268"/>
        <v>118.63084044937162</v>
      </c>
      <c r="O4351" s="32">
        <f t="shared" si="269"/>
        <v>76.609283827750858</v>
      </c>
      <c r="P4351" s="32">
        <f t="shared" si="271"/>
        <v>107.26019013222921</v>
      </c>
    </row>
    <row r="4352" spans="1:16" x14ac:dyDescent="0.2">
      <c r="A4352" s="20" t="s">
        <v>4347</v>
      </c>
      <c r="B4352" s="20" t="s">
        <v>11347</v>
      </c>
      <c r="C4352" s="20" t="s">
        <v>6931</v>
      </c>
      <c r="D4352" s="1" t="s">
        <v>13997</v>
      </c>
      <c r="E4352" s="35">
        <v>5870</v>
      </c>
      <c r="F4352" s="35">
        <v>379637</v>
      </c>
      <c r="G4352" s="37">
        <f t="shared" si="270"/>
        <v>1.5462138832621689E-2</v>
      </c>
      <c r="I4352" s="28">
        <v>17.241</v>
      </c>
      <c r="J4352" s="28">
        <v>297.2520751953125</v>
      </c>
      <c r="K4352" s="28">
        <v>-0.882459435616893</v>
      </c>
      <c r="L4352" s="28">
        <v>45.706473594548555</v>
      </c>
      <c r="M4352" s="31"/>
      <c r="N4352" s="32">
        <f t="shared" si="268"/>
        <v>114.76247815027807</v>
      </c>
      <c r="O4352" s="32">
        <f t="shared" si="269"/>
        <v>77.798051761750713</v>
      </c>
      <c r="P4352" s="32">
        <f t="shared" si="271"/>
        <v>104.76024119312927</v>
      </c>
    </row>
    <row r="4353" spans="1:16" x14ac:dyDescent="0.2">
      <c r="A4353" s="20" t="s">
        <v>4348</v>
      </c>
      <c r="B4353" s="20" t="s">
        <v>11348</v>
      </c>
      <c r="C4353" s="20" t="s">
        <v>6931</v>
      </c>
      <c r="D4353" s="1" t="s">
        <v>13997</v>
      </c>
      <c r="E4353" s="35">
        <v>6373</v>
      </c>
      <c r="F4353" s="35">
        <v>379637</v>
      </c>
      <c r="G4353" s="37">
        <f t="shared" si="270"/>
        <v>1.678708871896048E-2</v>
      </c>
      <c r="I4353" s="28">
        <v>18.864999999999998</v>
      </c>
      <c r="J4353" s="28">
        <v>355.88821411132812</v>
      </c>
      <c r="K4353" s="28">
        <v>0.4177932598151583</v>
      </c>
      <c r="L4353" s="28">
        <v>43.872744390396988</v>
      </c>
      <c r="M4353" s="31"/>
      <c r="N4353" s="32">
        <f t="shared" si="268"/>
        <v>114.45931650848379</v>
      </c>
      <c r="O4353" s="32">
        <f t="shared" si="269"/>
        <v>76.445552973624046</v>
      </c>
      <c r="P4353" s="32">
        <f t="shared" si="271"/>
        <v>104.17313848120352</v>
      </c>
    </row>
    <row r="4354" spans="1:16" x14ac:dyDescent="0.2">
      <c r="A4354" s="20" t="s">
        <v>4349</v>
      </c>
      <c r="B4354" s="20" t="s">
        <v>11349</v>
      </c>
      <c r="C4354" s="20" t="s">
        <v>6931</v>
      </c>
      <c r="D4354" s="1" t="s">
        <v>13997</v>
      </c>
      <c r="E4354" s="35">
        <v>8563</v>
      </c>
      <c r="F4354" s="35">
        <v>379637</v>
      </c>
      <c r="G4354" s="37">
        <f t="shared" si="270"/>
        <v>2.255575721017709E-2</v>
      </c>
      <c r="I4354" s="28">
        <v>18.297000000000001</v>
      </c>
      <c r="J4354" s="28">
        <v>334.78021240234375</v>
      </c>
      <c r="K4354" s="28">
        <v>3.6068319122714763</v>
      </c>
      <c r="L4354" s="28">
        <v>39.66133364475067</v>
      </c>
      <c r="M4354" s="31"/>
      <c r="N4354" s="32">
        <f t="shared" si="268"/>
        <v>108.36807027669775</v>
      </c>
      <c r="O4354" s="32">
        <f t="shared" si="269"/>
        <v>72.213351205190662</v>
      </c>
      <c r="P4354" s="32">
        <f t="shared" si="271"/>
        <v>98.584932741399783</v>
      </c>
    </row>
    <row r="4355" spans="1:16" x14ac:dyDescent="0.2">
      <c r="A4355" s="20" t="s">
        <v>4350</v>
      </c>
      <c r="B4355" s="20" t="s">
        <v>11350</v>
      </c>
      <c r="C4355" s="20" t="s">
        <v>6931</v>
      </c>
      <c r="D4355" s="1" t="s">
        <v>13997</v>
      </c>
      <c r="E4355" s="35">
        <v>6076</v>
      </c>
      <c r="F4355" s="35">
        <v>379637</v>
      </c>
      <c r="G4355" s="37">
        <f t="shared" si="270"/>
        <v>1.6004762444124257E-2</v>
      </c>
      <c r="I4355" s="28">
        <v>16.524999999999999</v>
      </c>
      <c r="J4355" s="28">
        <v>273.07562255859375</v>
      </c>
      <c r="K4355" s="28">
        <v>-0.4160540085871185</v>
      </c>
      <c r="L4355" s="28">
        <v>44.756747860434494</v>
      </c>
      <c r="M4355" s="31"/>
      <c r="N4355" s="32">
        <f t="shared" si="268"/>
        <v>113.02113136128605</v>
      </c>
      <c r="O4355" s="32">
        <f t="shared" si="269"/>
        <v>76.845923590157568</v>
      </c>
      <c r="P4355" s="32">
        <f t="shared" si="271"/>
        <v>103.23244977056564</v>
      </c>
    </row>
    <row r="4356" spans="1:16" x14ac:dyDescent="0.2">
      <c r="A4356" s="20" t="s">
        <v>4351</v>
      </c>
      <c r="B4356" s="20" t="s">
        <v>11351</v>
      </c>
      <c r="C4356" s="20" t="s">
        <v>6931</v>
      </c>
      <c r="D4356" s="1" t="s">
        <v>13997</v>
      </c>
      <c r="E4356" s="35">
        <v>8666</v>
      </c>
      <c r="F4356" s="35">
        <v>379637</v>
      </c>
      <c r="G4356" s="37">
        <f t="shared" si="270"/>
        <v>2.2827069015928375E-2</v>
      </c>
      <c r="I4356" s="28">
        <v>15.29</v>
      </c>
      <c r="J4356" s="28">
        <v>233.78410339355469</v>
      </c>
      <c r="K4356" s="28">
        <v>1.0381598216078207</v>
      </c>
      <c r="L4356" s="28">
        <v>42.488229863835677</v>
      </c>
      <c r="M4356" s="31"/>
      <c r="N4356" s="32">
        <f t="shared" si="268"/>
        <v>108.93251649258187</v>
      </c>
      <c r="O4356" s="32">
        <f t="shared" si="269"/>
        <v>74.400853913675888</v>
      </c>
      <c r="P4356" s="32">
        <f t="shared" si="271"/>
        <v>99.588563254727077</v>
      </c>
    </row>
    <row r="4357" spans="1:16" x14ac:dyDescent="0.2">
      <c r="A4357" s="20" t="s">
        <v>4352</v>
      </c>
      <c r="B4357" s="20" t="s">
        <v>11352</v>
      </c>
      <c r="C4357" s="20" t="s">
        <v>6931</v>
      </c>
      <c r="D4357" s="1" t="s">
        <v>13997</v>
      </c>
      <c r="E4357" s="35">
        <v>9411</v>
      </c>
      <c r="F4357" s="35">
        <v>379637</v>
      </c>
      <c r="G4357" s="37">
        <f t="shared" si="270"/>
        <v>2.4789469941022609E-2</v>
      </c>
      <c r="I4357" s="28">
        <v>12.5</v>
      </c>
      <c r="J4357" s="28">
        <v>156.25</v>
      </c>
      <c r="K4357" s="28">
        <v>1.2401743839776092</v>
      </c>
      <c r="L4357" s="28">
        <v>41.382318563383272</v>
      </c>
      <c r="M4357" s="31"/>
      <c r="N4357" s="32">
        <f t="shared" si="268"/>
        <v>104.78289298713052</v>
      </c>
      <c r="O4357" s="32">
        <f t="shared" si="269"/>
        <v>72.549442503027436</v>
      </c>
      <c r="P4357" s="32">
        <f t="shared" si="271"/>
        <v>96.060815000588647</v>
      </c>
    </row>
    <row r="4358" spans="1:16" x14ac:dyDescent="0.2">
      <c r="A4358" s="20" t="s">
        <v>4353</v>
      </c>
      <c r="B4358" s="20" t="s">
        <v>11353</v>
      </c>
      <c r="C4358" s="20" t="s">
        <v>6931</v>
      </c>
      <c r="D4358" s="1" t="s">
        <v>13997</v>
      </c>
      <c r="E4358" s="35">
        <v>7108</v>
      </c>
      <c r="F4358" s="35">
        <v>379637</v>
      </c>
      <c r="G4358" s="37">
        <f t="shared" si="270"/>
        <v>1.8723148692040028E-2</v>
      </c>
      <c r="I4358" s="28">
        <v>10.047000000000001</v>
      </c>
      <c r="J4358" s="28">
        <v>100.94220733642578</v>
      </c>
      <c r="K4358" s="28">
        <v>3.2000957666276055</v>
      </c>
      <c r="L4358" s="28">
        <v>38.01209904333146</v>
      </c>
      <c r="M4358" s="31"/>
      <c r="N4358" s="32">
        <f t="shared" si="268"/>
        <v>97.929211375549301</v>
      </c>
      <c r="O4358" s="32">
        <f t="shared" si="269"/>
        <v>68.276235212555548</v>
      </c>
      <c r="P4358" s="32">
        <f t="shared" si="271"/>
        <v>89.905386226756974</v>
      </c>
    </row>
    <row r="4359" spans="1:16" x14ac:dyDescent="0.2">
      <c r="A4359" s="20" t="s">
        <v>4354</v>
      </c>
      <c r="B4359" s="20" t="s">
        <v>11354</v>
      </c>
      <c r="C4359" s="20" t="s">
        <v>6931</v>
      </c>
      <c r="D4359" s="1" t="s">
        <v>13997</v>
      </c>
      <c r="E4359" s="35">
        <v>9104</v>
      </c>
      <c r="F4359" s="35">
        <v>379637</v>
      </c>
      <c r="G4359" s="37">
        <f t="shared" si="270"/>
        <v>2.3980802714171696E-2</v>
      </c>
      <c r="I4359" s="28">
        <v>9.9629999999999992</v>
      </c>
      <c r="J4359" s="28">
        <v>99.261367797851563</v>
      </c>
      <c r="K4359" s="28">
        <v>3.9323288348804746</v>
      </c>
      <c r="L4359" s="28">
        <v>39.030096660808432</v>
      </c>
      <c r="M4359" s="31"/>
      <c r="N4359" s="32">
        <f t="shared" ref="N4359:N4422" si="272">SUMPRODUCT(I4359:L4359,$I$4:$L$4) + $L$1</f>
        <v>97.008330855084324</v>
      </c>
      <c r="O4359" s="32">
        <f t="shared" ref="O4359:O4422" si="273">SUMPRODUCT(I4359:L4359,$I$5:$L$5) + $L$2</f>
        <v>68.122646376158229</v>
      </c>
      <c r="P4359" s="32">
        <f t="shared" si="271"/>
        <v>89.19212784436138</v>
      </c>
    </row>
    <row r="4360" spans="1:16" x14ac:dyDescent="0.2">
      <c r="A4360" s="20" t="s">
        <v>4355</v>
      </c>
      <c r="B4360" s="20" t="s">
        <v>11355</v>
      </c>
      <c r="C4360" s="20" t="s">
        <v>6931</v>
      </c>
      <c r="D4360" s="1" t="s">
        <v>13997</v>
      </c>
      <c r="E4360" s="35">
        <v>7710</v>
      </c>
      <c r="F4360" s="35">
        <v>379637</v>
      </c>
      <c r="G4360" s="37">
        <f t="shared" ref="G4360:G4423" si="274">SUM(E4360/F4360)</f>
        <v>2.0308874003324227E-2</v>
      </c>
      <c r="I4360" s="28">
        <v>9.359</v>
      </c>
      <c r="J4360" s="28">
        <v>87.59088134765625</v>
      </c>
      <c r="K4360" s="28">
        <v>1.8746083153565698</v>
      </c>
      <c r="L4360" s="28">
        <v>39.382879377431905</v>
      </c>
      <c r="M4360" s="31"/>
      <c r="N4360" s="32">
        <f t="shared" si="272"/>
        <v>99.132136770052213</v>
      </c>
      <c r="O4360" s="32">
        <f t="shared" si="273"/>
        <v>69.374966913579357</v>
      </c>
      <c r="P4360" s="32">
        <f t="shared" ref="P4360:P4423" si="275">SUM(N4360*$P$1)+($P$2*O4360)</f>
        <v>91.080117757227896</v>
      </c>
    </row>
    <row r="4361" spans="1:16" x14ac:dyDescent="0.2">
      <c r="A4361" s="20" t="s">
        <v>4356</v>
      </c>
      <c r="B4361" s="20" t="s">
        <v>11356</v>
      </c>
      <c r="C4361" s="20" t="s">
        <v>6931</v>
      </c>
      <c r="D4361" s="1" t="s">
        <v>13997</v>
      </c>
      <c r="E4361" s="35">
        <v>9227</v>
      </c>
      <c r="F4361" s="35">
        <v>379637</v>
      </c>
      <c r="G4361" s="37">
        <f t="shared" si="274"/>
        <v>2.4304796423952356E-2</v>
      </c>
      <c r="I4361" s="28">
        <v>10.000999999999999</v>
      </c>
      <c r="J4361" s="28">
        <v>100.02000427246094</v>
      </c>
      <c r="K4361" s="28">
        <v>3.7478743220089523</v>
      </c>
      <c r="L4361" s="28">
        <v>37.039774574617972</v>
      </c>
      <c r="M4361" s="31"/>
      <c r="N4361" s="32">
        <f t="shared" si="272"/>
        <v>96.878159876668164</v>
      </c>
      <c r="O4361" s="32">
        <f t="shared" si="273"/>
        <v>67.433849075475123</v>
      </c>
      <c r="P4361" s="32">
        <f t="shared" si="275"/>
        <v>88.910797673399259</v>
      </c>
    </row>
    <row r="4362" spans="1:16" x14ac:dyDescent="0.2">
      <c r="A4362" s="20" t="s">
        <v>4357</v>
      </c>
      <c r="B4362" s="20" t="s">
        <v>11357</v>
      </c>
      <c r="C4362" s="20" t="s">
        <v>6931</v>
      </c>
      <c r="D4362" s="1" t="s">
        <v>13997</v>
      </c>
      <c r="E4362" s="35">
        <v>10392</v>
      </c>
      <c r="F4362" s="35">
        <v>379637</v>
      </c>
      <c r="G4362" s="37">
        <f t="shared" si="274"/>
        <v>2.7373517333663472E-2</v>
      </c>
      <c r="I4362" s="28">
        <v>10.984</v>
      </c>
      <c r="J4362" s="28">
        <v>120.64825439453125</v>
      </c>
      <c r="K4362" s="28">
        <v>1.0669815967386418</v>
      </c>
      <c r="L4362" s="28">
        <v>37.608352578906853</v>
      </c>
      <c r="M4362" s="31"/>
      <c r="N4362" s="32">
        <f t="shared" si="272"/>
        <v>102.13663972235985</v>
      </c>
      <c r="O4362" s="32">
        <f t="shared" si="273"/>
        <v>70.232888952556195</v>
      </c>
      <c r="P4362" s="32">
        <f t="shared" si="275"/>
        <v>93.503775474250304</v>
      </c>
    </row>
    <row r="4363" spans="1:16" x14ac:dyDescent="0.2">
      <c r="A4363" s="20" t="s">
        <v>4358</v>
      </c>
      <c r="B4363" s="20" t="s">
        <v>11358</v>
      </c>
      <c r="C4363" s="20" t="s">
        <v>6931</v>
      </c>
      <c r="D4363" s="1" t="s">
        <v>13997</v>
      </c>
      <c r="E4363" s="35">
        <v>9529</v>
      </c>
      <c r="F4363" s="35">
        <v>379637</v>
      </c>
      <c r="G4363" s="37">
        <f t="shared" si="274"/>
        <v>2.5100293174795923E-2</v>
      </c>
      <c r="I4363" s="28">
        <v>7.4509999999999996</v>
      </c>
      <c r="J4363" s="28">
        <v>55.517402648925781</v>
      </c>
      <c r="K4363" s="28">
        <v>2.2758903343964958</v>
      </c>
      <c r="L4363" s="28">
        <v>37.63605834820023</v>
      </c>
      <c r="M4363" s="31"/>
      <c r="N4363" s="32">
        <f t="shared" si="272"/>
        <v>95.435357938061742</v>
      </c>
      <c r="O4363" s="32">
        <f t="shared" si="273"/>
        <v>66.964097490958181</v>
      </c>
      <c r="P4363" s="32">
        <f t="shared" si="275"/>
        <v>87.731294294076349</v>
      </c>
    </row>
    <row r="4364" spans="1:16" x14ac:dyDescent="0.2">
      <c r="A4364" s="20" t="s">
        <v>4359</v>
      </c>
      <c r="B4364" s="20" t="s">
        <v>11359</v>
      </c>
      <c r="C4364" s="20" t="s">
        <v>6931</v>
      </c>
      <c r="D4364" s="1" t="s">
        <v>13997</v>
      </c>
      <c r="E4364" s="35">
        <v>10385</v>
      </c>
      <c r="F4364" s="35">
        <v>379637</v>
      </c>
      <c r="G4364" s="37">
        <f t="shared" si="274"/>
        <v>2.7355078667253192E-2</v>
      </c>
      <c r="I4364" s="28">
        <v>12.57</v>
      </c>
      <c r="J4364" s="28">
        <v>158.00489807128906</v>
      </c>
      <c r="K4364" s="28">
        <v>0.80366514463528993</v>
      </c>
      <c r="L4364" s="28">
        <v>42.157342320654791</v>
      </c>
      <c r="M4364" s="31"/>
      <c r="N4364" s="32">
        <f t="shared" si="272"/>
        <v>105.66255194356397</v>
      </c>
      <c r="O4364" s="32">
        <f t="shared" si="273"/>
        <v>73.233175470309533</v>
      </c>
      <c r="P4364" s="32">
        <f t="shared" si="275"/>
        <v>96.887458169655147</v>
      </c>
    </row>
    <row r="4365" spans="1:16" x14ac:dyDescent="0.2">
      <c r="A4365" s="20" t="s">
        <v>4360</v>
      </c>
      <c r="B4365" s="20" t="s">
        <v>11360</v>
      </c>
      <c r="C4365" s="20" t="s">
        <v>6931</v>
      </c>
      <c r="D4365" s="1" t="s">
        <v>13997</v>
      </c>
      <c r="E4365" s="35">
        <v>8886</v>
      </c>
      <c r="F4365" s="35">
        <v>379637</v>
      </c>
      <c r="G4365" s="37">
        <f t="shared" si="274"/>
        <v>2.3406569960251502E-2</v>
      </c>
      <c r="I4365" s="28">
        <v>11.340999999999999</v>
      </c>
      <c r="J4365" s="28">
        <v>128.6182861328125</v>
      </c>
      <c r="K4365" s="28">
        <v>1.7140234764876163</v>
      </c>
      <c r="L4365" s="28">
        <v>40.006302048165651</v>
      </c>
      <c r="M4365" s="31"/>
      <c r="N4365" s="32">
        <f t="shared" si="272"/>
        <v>102.24804558611231</v>
      </c>
      <c r="O4365" s="32">
        <f t="shared" si="273"/>
        <v>70.989949597689773</v>
      </c>
      <c r="P4365" s="32">
        <f t="shared" si="275"/>
        <v>93.78988963857293</v>
      </c>
    </row>
    <row r="4366" spans="1:16" x14ac:dyDescent="0.2">
      <c r="A4366" s="20" t="s">
        <v>4361</v>
      </c>
      <c r="B4366" s="20" t="s">
        <v>11361</v>
      </c>
      <c r="C4366" s="20" t="s">
        <v>6931</v>
      </c>
      <c r="D4366" s="1" t="s">
        <v>13997</v>
      </c>
      <c r="E4366" s="35">
        <v>5819</v>
      </c>
      <c r="F4366" s="35">
        <v>379637</v>
      </c>
      <c r="G4366" s="37">
        <f t="shared" si="274"/>
        <v>1.5327799977346781E-2</v>
      </c>
      <c r="I4366" s="28">
        <v>10.749000000000001</v>
      </c>
      <c r="J4366" s="28">
        <v>115.54100036621094</v>
      </c>
      <c r="K4366" s="28">
        <v>2.6360852940557109</v>
      </c>
      <c r="L4366" s="28">
        <v>34.984705275820588</v>
      </c>
      <c r="M4366" s="31"/>
      <c r="N4366" s="32">
        <f t="shared" si="272"/>
        <v>99.022763790689908</v>
      </c>
      <c r="O4366" s="32">
        <f t="shared" si="273"/>
        <v>67.832817536687045</v>
      </c>
      <c r="P4366" s="32">
        <f t="shared" si="275"/>
        <v>90.583048540297227</v>
      </c>
    </row>
    <row r="4367" spans="1:16" x14ac:dyDescent="0.2">
      <c r="A4367" s="20" t="s">
        <v>4362</v>
      </c>
      <c r="B4367" s="20" t="s">
        <v>11362</v>
      </c>
      <c r="C4367" s="20" t="s">
        <v>6931</v>
      </c>
      <c r="D4367" s="1" t="s">
        <v>13997</v>
      </c>
      <c r="E4367" s="35">
        <v>10288</v>
      </c>
      <c r="F4367" s="35">
        <v>379637</v>
      </c>
      <c r="G4367" s="37">
        <f t="shared" si="274"/>
        <v>2.7099571432710721E-2</v>
      </c>
      <c r="I4367" s="28">
        <v>10.028</v>
      </c>
      <c r="J4367" s="28">
        <v>100.56078338623047</v>
      </c>
      <c r="K4367" s="28">
        <v>3.1715354632839805</v>
      </c>
      <c r="L4367" s="28">
        <v>39.804723950233281</v>
      </c>
      <c r="M4367" s="31"/>
      <c r="N4367" s="32">
        <f t="shared" si="272"/>
        <v>98.341619825162212</v>
      </c>
      <c r="O4367" s="32">
        <f t="shared" si="273"/>
        <v>69.048233325195653</v>
      </c>
      <c r="P4367" s="32">
        <f t="shared" si="275"/>
        <v>90.415096362567724</v>
      </c>
    </row>
    <row r="4368" spans="1:16" x14ac:dyDescent="0.2">
      <c r="A4368" s="20" t="s">
        <v>4363</v>
      </c>
      <c r="B4368" s="20" t="s">
        <v>11363</v>
      </c>
      <c r="C4368" s="20" t="s">
        <v>6931</v>
      </c>
      <c r="D4368" s="1" t="s">
        <v>13997</v>
      </c>
      <c r="E4368" s="35">
        <v>8062</v>
      </c>
      <c r="F4368" s="35">
        <v>379637</v>
      </c>
      <c r="G4368" s="37">
        <f t="shared" si="274"/>
        <v>2.1236075514241236E-2</v>
      </c>
      <c r="I4368" s="28">
        <v>8.0679999999999996</v>
      </c>
      <c r="J4368" s="28">
        <v>65.092620849609375</v>
      </c>
      <c r="K4368" s="28">
        <v>0.4062778918128554</v>
      </c>
      <c r="L4368" s="28">
        <v>42.726246588935751</v>
      </c>
      <c r="M4368" s="31"/>
      <c r="N4368" s="32">
        <f t="shared" si="272"/>
        <v>100.09497253444029</v>
      </c>
      <c r="O4368" s="32">
        <f t="shared" si="273"/>
        <v>70.958110769655008</v>
      </c>
      <c r="P4368" s="32">
        <f t="shared" si="275"/>
        <v>92.210803238916654</v>
      </c>
    </row>
    <row r="4369" spans="1:16" x14ac:dyDescent="0.2">
      <c r="A4369" s="20" t="s">
        <v>4364</v>
      </c>
      <c r="B4369" s="20" t="s">
        <v>11364</v>
      </c>
      <c r="C4369" s="20" t="s">
        <v>6930</v>
      </c>
      <c r="D4369" s="1" t="s">
        <v>14005</v>
      </c>
      <c r="E4369" s="35">
        <v>9729</v>
      </c>
      <c r="F4369" s="35">
        <v>250494</v>
      </c>
      <c r="G4369" s="37">
        <f t="shared" si="274"/>
        <v>3.8839253634817598E-2</v>
      </c>
      <c r="I4369" s="28">
        <v>11.443</v>
      </c>
      <c r="J4369" s="28">
        <v>130.94224548339844</v>
      </c>
      <c r="K4369" s="28">
        <v>0.70997834051644859</v>
      </c>
      <c r="L4369" s="28">
        <v>44.035255421934423</v>
      </c>
      <c r="M4369" s="31"/>
      <c r="N4369" s="32">
        <f t="shared" si="272"/>
        <v>104.69545851120081</v>
      </c>
      <c r="O4369" s="32">
        <f t="shared" si="273"/>
        <v>73.494882914654426</v>
      </c>
      <c r="P4369" s="32">
        <f t="shared" si="275"/>
        <v>96.252867057571478</v>
      </c>
    </row>
    <row r="4370" spans="1:16" x14ac:dyDescent="0.2">
      <c r="A4370" s="20" t="s">
        <v>4365</v>
      </c>
      <c r="B4370" s="20" t="s">
        <v>11365</v>
      </c>
      <c r="C4370" s="20" t="s">
        <v>6930</v>
      </c>
      <c r="D4370" s="1" t="s">
        <v>14005</v>
      </c>
      <c r="E4370" s="35">
        <v>6006</v>
      </c>
      <c r="F4370" s="35">
        <v>250494</v>
      </c>
      <c r="G4370" s="37">
        <f t="shared" si="274"/>
        <v>2.3976622194543582E-2</v>
      </c>
      <c r="I4370" s="28">
        <v>10.105</v>
      </c>
      <c r="J4370" s="28">
        <v>102.11102294921875</v>
      </c>
      <c r="K4370" s="28">
        <v>0.76492686295407608</v>
      </c>
      <c r="L4370" s="28">
        <v>45.552947052947054</v>
      </c>
      <c r="M4370" s="31"/>
      <c r="N4370" s="32">
        <f t="shared" si="272"/>
        <v>103.11294480772126</v>
      </c>
      <c r="O4370" s="32">
        <f t="shared" si="273"/>
        <v>73.29780856202683</v>
      </c>
      <c r="P4370" s="32">
        <f t="shared" si="275"/>
        <v>95.045240618169188</v>
      </c>
    </row>
    <row r="4371" spans="1:16" x14ac:dyDescent="0.2">
      <c r="A4371" s="20" t="s">
        <v>4366</v>
      </c>
      <c r="B4371" s="20" t="s">
        <v>11366</v>
      </c>
      <c r="C4371" s="20" t="s">
        <v>6930</v>
      </c>
      <c r="D4371" s="1" t="s">
        <v>14005</v>
      </c>
      <c r="E4371" s="35">
        <v>8076</v>
      </c>
      <c r="F4371" s="35">
        <v>250494</v>
      </c>
      <c r="G4371" s="37">
        <f t="shared" si="274"/>
        <v>3.2240293180674985E-2</v>
      </c>
      <c r="I4371" s="28">
        <v>8.2520000000000007</v>
      </c>
      <c r="J4371" s="28">
        <v>68.095504760742187</v>
      </c>
      <c r="K4371" s="28">
        <v>2.5650632817317396</v>
      </c>
      <c r="L4371" s="28">
        <v>41.218548786527982</v>
      </c>
      <c r="M4371" s="31"/>
      <c r="N4371" s="32">
        <f t="shared" si="272"/>
        <v>96.988731016610259</v>
      </c>
      <c r="O4371" s="32">
        <f t="shared" si="273"/>
        <v>68.878547768451838</v>
      </c>
      <c r="P4371" s="32">
        <f t="shared" si="275"/>
        <v>89.382371572487514</v>
      </c>
    </row>
    <row r="4372" spans="1:16" x14ac:dyDescent="0.2">
      <c r="A4372" s="20" t="s">
        <v>4367</v>
      </c>
      <c r="B4372" s="20" t="s">
        <v>11367</v>
      </c>
      <c r="C4372" s="20" t="s">
        <v>6930</v>
      </c>
      <c r="D4372" s="1" t="s">
        <v>14005</v>
      </c>
      <c r="E4372" s="35">
        <v>7860</v>
      </c>
      <c r="F4372" s="35">
        <v>250494</v>
      </c>
      <c r="G4372" s="37">
        <f t="shared" si="274"/>
        <v>3.1377997077774319E-2</v>
      </c>
      <c r="I4372" s="28">
        <v>7.3789999999999996</v>
      </c>
      <c r="J4372" s="28">
        <v>54.449642181396484</v>
      </c>
      <c r="K4372" s="28">
        <v>3.7756965404719267</v>
      </c>
      <c r="L4372" s="28">
        <v>39.579389312977099</v>
      </c>
      <c r="M4372" s="31"/>
      <c r="N4372" s="32">
        <f t="shared" si="272"/>
        <v>93.652606649451698</v>
      </c>
      <c r="O4372" s="32">
        <f t="shared" si="273"/>
        <v>66.64364266807678</v>
      </c>
      <c r="P4372" s="32">
        <f t="shared" si="275"/>
        <v>86.344227104499382</v>
      </c>
    </row>
    <row r="4373" spans="1:16" x14ac:dyDescent="0.2">
      <c r="A4373" s="20" t="s">
        <v>4368</v>
      </c>
      <c r="B4373" s="20" t="s">
        <v>11368</v>
      </c>
      <c r="C4373" s="20" t="s">
        <v>6930</v>
      </c>
      <c r="D4373" s="1" t="s">
        <v>14005</v>
      </c>
      <c r="E4373" s="35">
        <v>10369</v>
      </c>
      <c r="F4373" s="35">
        <v>250494</v>
      </c>
      <c r="G4373" s="37">
        <f t="shared" si="274"/>
        <v>4.1394205050819581E-2</v>
      </c>
      <c r="I4373" s="28">
        <v>9.1639999999999997</v>
      </c>
      <c r="J4373" s="28">
        <v>83.978897094726563</v>
      </c>
      <c r="K4373" s="28">
        <v>2.3448185373797772</v>
      </c>
      <c r="L4373" s="28">
        <v>43.716944739126241</v>
      </c>
      <c r="M4373" s="31"/>
      <c r="N4373" s="32">
        <f t="shared" si="272"/>
        <v>99.158686519063167</v>
      </c>
      <c r="O4373" s="32">
        <f t="shared" si="273"/>
        <v>70.745912854324615</v>
      </c>
      <c r="P4373" s="32">
        <f t="shared" si="275"/>
        <v>91.470448865448276</v>
      </c>
    </row>
    <row r="4374" spans="1:16" x14ac:dyDescent="0.2">
      <c r="A4374" s="20" t="s">
        <v>4369</v>
      </c>
      <c r="B4374" s="20" t="s">
        <v>11369</v>
      </c>
      <c r="C4374" s="20" t="s">
        <v>6930</v>
      </c>
      <c r="D4374" s="1" t="s">
        <v>14005</v>
      </c>
      <c r="E4374" s="35">
        <v>6855</v>
      </c>
      <c r="F4374" s="35">
        <v>250494</v>
      </c>
      <c r="G4374" s="37">
        <f t="shared" si="274"/>
        <v>2.736592493233371E-2</v>
      </c>
      <c r="I4374" s="28">
        <v>6.931</v>
      </c>
      <c r="J4374" s="28">
        <v>48.038761138916016</v>
      </c>
      <c r="K4374" s="28">
        <v>1.3993980758798015</v>
      </c>
      <c r="L4374" s="28">
        <v>42.273960612691468</v>
      </c>
      <c r="M4374" s="31"/>
      <c r="N4374" s="32">
        <f t="shared" si="272"/>
        <v>96.935986131637208</v>
      </c>
      <c r="O4374" s="32">
        <f t="shared" si="273"/>
        <v>69.170681110189776</v>
      </c>
      <c r="P4374" s="32">
        <f t="shared" si="275"/>
        <v>89.422947593097206</v>
      </c>
    </row>
    <row r="4375" spans="1:16" x14ac:dyDescent="0.2">
      <c r="A4375" s="20" t="s">
        <v>4370</v>
      </c>
      <c r="B4375" s="20" t="s">
        <v>11370</v>
      </c>
      <c r="C4375" s="20" t="s">
        <v>6930</v>
      </c>
      <c r="D4375" s="1" t="s">
        <v>14005</v>
      </c>
      <c r="E4375" s="35">
        <v>10863</v>
      </c>
      <c r="F4375" s="35">
        <v>250494</v>
      </c>
      <c r="G4375" s="37">
        <f t="shared" si="274"/>
        <v>4.3366308175046109E-2</v>
      </c>
      <c r="I4375" s="28">
        <v>7.6550000000000002</v>
      </c>
      <c r="J4375" s="28">
        <v>58.599025726318359</v>
      </c>
      <c r="K4375" s="28">
        <v>3.7836080116912592</v>
      </c>
      <c r="L4375" s="28">
        <v>37.610512749700817</v>
      </c>
      <c r="M4375" s="31"/>
      <c r="N4375" s="32">
        <f t="shared" si="272"/>
        <v>93.60668676150334</v>
      </c>
      <c r="O4375" s="32">
        <f t="shared" si="273"/>
        <v>66.010816666783654</v>
      </c>
      <c r="P4375" s="32">
        <f t="shared" si="275"/>
        <v>86.139495770227711</v>
      </c>
    </row>
    <row r="4376" spans="1:16" x14ac:dyDescent="0.2">
      <c r="A4376" s="20" t="s">
        <v>4371</v>
      </c>
      <c r="B4376" s="20" t="s">
        <v>11371</v>
      </c>
      <c r="C4376" s="20" t="s">
        <v>6930</v>
      </c>
      <c r="D4376" s="1" t="s">
        <v>14005</v>
      </c>
      <c r="E4376" s="35">
        <v>8055</v>
      </c>
      <c r="F4376" s="35">
        <v>250494</v>
      </c>
      <c r="G4376" s="37">
        <f t="shared" si="274"/>
        <v>3.215645883733742E-2</v>
      </c>
      <c r="I4376" s="28">
        <v>9.0980000000000008</v>
      </c>
      <c r="J4376" s="28">
        <v>82.773605346679688</v>
      </c>
      <c r="K4376" s="28">
        <v>1.4380333753949073</v>
      </c>
      <c r="L4376" s="28">
        <v>41.037740533829918</v>
      </c>
      <c r="M4376" s="31"/>
      <c r="N4376" s="32">
        <f t="shared" si="272"/>
        <v>99.744538385482201</v>
      </c>
      <c r="O4376" s="32">
        <f t="shared" si="273"/>
        <v>70.220458697881497</v>
      </c>
      <c r="P4376" s="32">
        <f t="shared" si="275"/>
        <v>91.75559144841354</v>
      </c>
    </row>
    <row r="4377" spans="1:16" x14ac:dyDescent="0.2">
      <c r="A4377" s="20" t="s">
        <v>4372</v>
      </c>
      <c r="B4377" s="20" t="s">
        <v>11372</v>
      </c>
      <c r="C4377" s="20" t="s">
        <v>6930</v>
      </c>
      <c r="D4377" s="1" t="s">
        <v>14005</v>
      </c>
      <c r="E4377" s="35">
        <v>6207</v>
      </c>
      <c r="F4377" s="35">
        <v>250494</v>
      </c>
      <c r="G4377" s="37">
        <f t="shared" si="274"/>
        <v>2.4779036623631703E-2</v>
      </c>
      <c r="I4377" s="28">
        <v>7.444</v>
      </c>
      <c r="J4377" s="28">
        <v>55.413135528564453</v>
      </c>
      <c r="K4377" s="28">
        <v>1.0897488337762942</v>
      </c>
      <c r="L4377" s="28">
        <v>42.917029160625098</v>
      </c>
      <c r="M4377" s="31"/>
      <c r="N4377" s="32">
        <f t="shared" si="272"/>
        <v>98.268312511724247</v>
      </c>
      <c r="O4377" s="32">
        <f t="shared" si="273"/>
        <v>70.071361471678046</v>
      </c>
      <c r="P4377" s="32">
        <f t="shared" si="275"/>
        <v>90.638474493753549</v>
      </c>
    </row>
    <row r="4378" spans="1:16" x14ac:dyDescent="0.2">
      <c r="A4378" s="20" t="s">
        <v>4373</v>
      </c>
      <c r="B4378" s="20" t="s">
        <v>11373</v>
      </c>
      <c r="C4378" s="20" t="s">
        <v>6932</v>
      </c>
      <c r="D4378" s="1" t="s">
        <v>14007</v>
      </c>
      <c r="E4378" s="35">
        <v>7686</v>
      </c>
      <c r="F4378" s="35">
        <v>172087</v>
      </c>
      <c r="G4378" s="37">
        <f t="shared" si="274"/>
        <v>4.4663455112820841E-2</v>
      </c>
      <c r="I4378" s="28">
        <v>5.6239999999999997</v>
      </c>
      <c r="J4378" s="28">
        <v>31.629375457763672</v>
      </c>
      <c r="K4378" s="28">
        <v>4.0861812515829401</v>
      </c>
      <c r="L4378" s="28">
        <v>42.329039812646371</v>
      </c>
      <c r="M4378" s="31"/>
      <c r="N4378" s="32">
        <f t="shared" si="272"/>
        <v>91.21815341786278</v>
      </c>
      <c r="O4378" s="32">
        <f t="shared" si="273"/>
        <v>66.154333719847102</v>
      </c>
      <c r="P4378" s="32">
        <f t="shared" si="275"/>
        <v>84.436112191636298</v>
      </c>
    </row>
    <row r="4379" spans="1:16" x14ac:dyDescent="0.2">
      <c r="A4379" s="20" t="s">
        <v>4374</v>
      </c>
      <c r="B4379" s="20" t="s">
        <v>11374</v>
      </c>
      <c r="C4379" s="20" t="s">
        <v>6932</v>
      </c>
      <c r="D4379" s="1" t="s">
        <v>14007</v>
      </c>
      <c r="E4379" s="35">
        <v>7138</v>
      </c>
      <c r="F4379" s="35">
        <v>172087</v>
      </c>
      <c r="G4379" s="37">
        <f t="shared" si="274"/>
        <v>4.147901933324423E-2</v>
      </c>
      <c r="I4379" s="28">
        <v>5.5759999999999996</v>
      </c>
      <c r="J4379" s="28">
        <v>31.091775894165039</v>
      </c>
      <c r="K4379" s="28">
        <v>2.5098839764836196</v>
      </c>
      <c r="L4379" s="28">
        <v>45.47100028019053</v>
      </c>
      <c r="M4379" s="31"/>
      <c r="N4379" s="32">
        <f t="shared" si="272"/>
        <v>94.061860226229783</v>
      </c>
      <c r="O4379" s="32">
        <f t="shared" si="273"/>
        <v>68.59894728653893</v>
      </c>
      <c r="P4379" s="32">
        <f t="shared" si="275"/>
        <v>87.171828005383929</v>
      </c>
    </row>
    <row r="4380" spans="1:16" x14ac:dyDescent="0.2">
      <c r="A4380" s="20" t="s">
        <v>4375</v>
      </c>
      <c r="B4380" s="20" t="s">
        <v>11375</v>
      </c>
      <c r="C4380" s="20" t="s">
        <v>6932</v>
      </c>
      <c r="D4380" s="1" t="s">
        <v>14007</v>
      </c>
      <c r="E4380" s="35">
        <v>6561</v>
      </c>
      <c r="F4380" s="35">
        <v>172087</v>
      </c>
      <c r="G4380" s="37">
        <f t="shared" si="274"/>
        <v>3.8126064141974697E-2</v>
      </c>
      <c r="I4380" s="28">
        <v>5.4089999999999998</v>
      </c>
      <c r="J4380" s="28">
        <v>29.257280349731445</v>
      </c>
      <c r="K4380" s="28">
        <v>3.6035257018129752</v>
      </c>
      <c r="L4380" s="28">
        <v>43.512574302697757</v>
      </c>
      <c r="M4380" s="31"/>
      <c r="N4380" s="32">
        <f t="shared" si="272"/>
        <v>91.835249325027348</v>
      </c>
      <c r="O4380" s="32">
        <f t="shared" si="273"/>
        <v>66.823438710480104</v>
      </c>
      <c r="P4380" s="32">
        <f t="shared" si="275"/>
        <v>85.067281282875413</v>
      </c>
    </row>
    <row r="4381" spans="1:16" x14ac:dyDescent="0.2">
      <c r="A4381" s="20" t="s">
        <v>4376</v>
      </c>
      <c r="B4381" s="20" t="s">
        <v>11376</v>
      </c>
      <c r="C4381" s="20" t="s">
        <v>6932</v>
      </c>
      <c r="D4381" s="1" t="s">
        <v>14007</v>
      </c>
      <c r="E4381" s="35">
        <v>8042</v>
      </c>
      <c r="F4381" s="35">
        <v>172087</v>
      </c>
      <c r="G4381" s="37">
        <f t="shared" si="274"/>
        <v>4.6732176166706378E-2</v>
      </c>
      <c r="I4381" s="28">
        <v>6.407</v>
      </c>
      <c r="J4381" s="28">
        <v>41.049648284912109</v>
      </c>
      <c r="K4381" s="28">
        <v>2.8042100329797401</v>
      </c>
      <c r="L4381" s="28">
        <v>43.328152200945041</v>
      </c>
      <c r="M4381" s="31"/>
      <c r="N4381" s="32">
        <f t="shared" si="272"/>
        <v>94.417593595759129</v>
      </c>
      <c r="O4381" s="32">
        <f t="shared" si="273"/>
        <v>68.172613422653427</v>
      </c>
      <c r="P4381" s="32">
        <f t="shared" si="275"/>
        <v>87.315941107826831</v>
      </c>
    </row>
    <row r="4382" spans="1:16" x14ac:dyDescent="0.2">
      <c r="A4382" s="20" t="s">
        <v>4377</v>
      </c>
      <c r="B4382" s="20" t="s">
        <v>11377</v>
      </c>
      <c r="C4382" s="20" t="s">
        <v>6932</v>
      </c>
      <c r="D4382" s="1" t="s">
        <v>14007</v>
      </c>
      <c r="E4382" s="35">
        <v>6015</v>
      </c>
      <c r="F4382" s="35">
        <v>172087</v>
      </c>
      <c r="G4382" s="37">
        <f t="shared" si="274"/>
        <v>3.4953250390790704E-2</v>
      </c>
      <c r="I4382" s="28">
        <v>4.6020000000000003</v>
      </c>
      <c r="J4382" s="28">
        <v>21.178403854370117</v>
      </c>
      <c r="K4382" s="28">
        <v>2.7030998806657478</v>
      </c>
      <c r="L4382" s="28">
        <v>47.989193682460517</v>
      </c>
      <c r="M4382" s="31"/>
      <c r="N4382" s="32">
        <f t="shared" si="272"/>
        <v>92.866812750094539</v>
      </c>
      <c r="O4382" s="32">
        <f t="shared" si="273"/>
        <v>68.664856632202302</v>
      </c>
      <c r="P4382" s="32">
        <f t="shared" si="275"/>
        <v>86.317983955261468</v>
      </c>
    </row>
    <row r="4383" spans="1:16" x14ac:dyDescent="0.2">
      <c r="A4383" s="20" t="s">
        <v>4378</v>
      </c>
      <c r="B4383" s="20" t="s">
        <v>11378</v>
      </c>
      <c r="C4383" s="20" t="s">
        <v>6932</v>
      </c>
      <c r="D4383" s="1" t="s">
        <v>14007</v>
      </c>
      <c r="E4383" s="35">
        <v>6642</v>
      </c>
      <c r="F4383" s="35">
        <v>172087</v>
      </c>
      <c r="G4383" s="37">
        <f t="shared" si="274"/>
        <v>3.8596756291875624E-2</v>
      </c>
      <c r="I4383" s="28">
        <v>4.4800000000000004</v>
      </c>
      <c r="J4383" s="28">
        <v>20.070400238037109</v>
      </c>
      <c r="K4383" s="28">
        <v>2.4447656458968261</v>
      </c>
      <c r="L4383" s="28">
        <v>43.707317073170735</v>
      </c>
      <c r="M4383" s="31"/>
      <c r="N4383" s="32">
        <f t="shared" si="272"/>
        <v>92.090184782654575</v>
      </c>
      <c r="O4383" s="32">
        <f t="shared" si="273"/>
        <v>66.917957173983822</v>
      </c>
      <c r="P4383" s="32">
        <f t="shared" si="275"/>
        <v>85.278809363628667</v>
      </c>
    </row>
    <row r="4384" spans="1:16" x14ac:dyDescent="0.2">
      <c r="A4384" s="20" t="s">
        <v>4379</v>
      </c>
      <c r="B4384" s="20" t="s">
        <v>11379</v>
      </c>
      <c r="C4384" s="20" t="s">
        <v>6932</v>
      </c>
      <c r="D4384" s="1" t="s">
        <v>14007</v>
      </c>
      <c r="E4384" s="35">
        <v>7947</v>
      </c>
      <c r="F4384" s="35">
        <v>172087</v>
      </c>
      <c r="G4384" s="37">
        <f t="shared" si="274"/>
        <v>4.6180129818057143E-2</v>
      </c>
      <c r="I4384" s="28">
        <v>6.335</v>
      </c>
      <c r="J4384" s="28">
        <v>40.132225036621094</v>
      </c>
      <c r="K4384" s="28">
        <v>3.1970631144399375</v>
      </c>
      <c r="L4384" s="28">
        <v>43.508116270290678</v>
      </c>
      <c r="M4384" s="31"/>
      <c r="N4384" s="32">
        <f t="shared" si="272"/>
        <v>93.7977352177044</v>
      </c>
      <c r="O4384" s="32">
        <f t="shared" si="273"/>
        <v>67.903786518162065</v>
      </c>
      <c r="P4384" s="32">
        <f t="shared" si="275"/>
        <v>86.791068647884117</v>
      </c>
    </row>
    <row r="4385" spans="1:16" x14ac:dyDescent="0.2">
      <c r="A4385" s="20" t="s">
        <v>4380</v>
      </c>
      <c r="B4385" s="20" t="s">
        <v>11380</v>
      </c>
      <c r="C4385" s="20" t="s">
        <v>6932</v>
      </c>
      <c r="D4385" s="1" t="s">
        <v>14007</v>
      </c>
      <c r="E4385" s="35">
        <v>7090</v>
      </c>
      <c r="F4385" s="35">
        <v>172087</v>
      </c>
      <c r="G4385" s="37">
        <f t="shared" si="274"/>
        <v>4.120009065182146E-2</v>
      </c>
      <c r="I4385" s="28">
        <v>8.4269999999999996</v>
      </c>
      <c r="J4385" s="28">
        <v>71.014328002929687</v>
      </c>
      <c r="K4385" s="28">
        <v>3.3913168768722919</v>
      </c>
      <c r="L4385" s="28">
        <v>39.317630465444289</v>
      </c>
      <c r="M4385" s="31"/>
      <c r="N4385" s="32">
        <f t="shared" si="272"/>
        <v>95.655594528469607</v>
      </c>
      <c r="O4385" s="32">
        <f t="shared" si="273"/>
        <v>67.593962651045786</v>
      </c>
      <c r="P4385" s="32">
        <f t="shared" si="275"/>
        <v>88.062372642862655</v>
      </c>
    </row>
    <row r="4386" spans="1:16" x14ac:dyDescent="0.2">
      <c r="A4386" s="20" t="s">
        <v>4381</v>
      </c>
      <c r="B4386" s="20" t="s">
        <v>11381</v>
      </c>
      <c r="C4386" s="20" t="s">
        <v>6932</v>
      </c>
      <c r="D4386" s="1" t="s">
        <v>14007</v>
      </c>
      <c r="E4386" s="35">
        <v>6758</v>
      </c>
      <c r="F4386" s="35">
        <v>172087</v>
      </c>
      <c r="G4386" s="37">
        <f t="shared" si="274"/>
        <v>3.9270833938647311E-2</v>
      </c>
      <c r="I4386" s="28">
        <v>9.5879999999999992</v>
      </c>
      <c r="J4386" s="28">
        <v>91.929740905761719</v>
      </c>
      <c r="K4386" s="28">
        <v>3.4785911888162704</v>
      </c>
      <c r="L4386" s="28">
        <v>48.183486238532112</v>
      </c>
      <c r="M4386" s="31"/>
      <c r="N4386" s="32">
        <f t="shared" si="272"/>
        <v>99.156620710222839</v>
      </c>
      <c r="O4386" s="32">
        <f t="shared" si="273"/>
        <v>72.106589510434361</v>
      </c>
      <c r="P4386" s="32">
        <f t="shared" si="275"/>
        <v>91.837128750176461</v>
      </c>
    </row>
    <row r="4387" spans="1:16" x14ac:dyDescent="0.2">
      <c r="A4387" s="20" t="s">
        <v>4382</v>
      </c>
      <c r="B4387" s="20" t="s">
        <v>11382</v>
      </c>
      <c r="C4387" s="20" t="s">
        <v>6932</v>
      </c>
      <c r="D4387" s="1" t="s">
        <v>14007</v>
      </c>
      <c r="E4387" s="35">
        <v>8376</v>
      </c>
      <c r="F4387" s="35">
        <v>172087</v>
      </c>
      <c r="G4387" s="37">
        <f t="shared" si="274"/>
        <v>4.8673054908273138E-2</v>
      </c>
      <c r="I4387" s="28">
        <v>9.3010000000000002</v>
      </c>
      <c r="J4387" s="28">
        <v>86.508598327636719</v>
      </c>
      <c r="K4387" s="28">
        <v>2.3511424762361375</v>
      </c>
      <c r="L4387" s="28">
        <v>38.218600764087867</v>
      </c>
      <c r="M4387" s="31"/>
      <c r="N4387" s="32">
        <f t="shared" si="272"/>
        <v>98.120810382120808</v>
      </c>
      <c r="O4387" s="32">
        <f t="shared" si="273"/>
        <v>68.493036747458348</v>
      </c>
      <c r="P4387" s="32">
        <f t="shared" si="275"/>
        <v>90.103804807846956</v>
      </c>
    </row>
    <row r="4388" spans="1:16" x14ac:dyDescent="0.2">
      <c r="A4388" s="20" t="s">
        <v>4383</v>
      </c>
      <c r="B4388" s="20" t="s">
        <v>11383</v>
      </c>
      <c r="C4388" s="20" t="s">
        <v>6932</v>
      </c>
      <c r="D4388" s="1" t="s">
        <v>14007</v>
      </c>
      <c r="E4388" s="35">
        <v>8194</v>
      </c>
      <c r="F4388" s="35">
        <v>172087</v>
      </c>
      <c r="G4388" s="37">
        <f t="shared" si="274"/>
        <v>4.7615450324545144E-2</v>
      </c>
      <c r="I4388" s="28">
        <v>9.5269999999999992</v>
      </c>
      <c r="J4388" s="28">
        <v>90.763725280761719</v>
      </c>
      <c r="K4388" s="28">
        <v>3.0794163764786373</v>
      </c>
      <c r="L4388" s="28">
        <v>44.672687332194286</v>
      </c>
      <c r="M4388" s="31"/>
      <c r="N4388" s="32">
        <f t="shared" si="272"/>
        <v>98.851231773522926</v>
      </c>
      <c r="O4388" s="32">
        <f t="shared" si="273"/>
        <v>70.862036232613846</v>
      </c>
      <c r="P4388" s="32">
        <f t="shared" si="275"/>
        <v>91.277610500529633</v>
      </c>
    </row>
    <row r="4389" spans="1:16" x14ac:dyDescent="0.2">
      <c r="A4389" s="20" t="s">
        <v>4384</v>
      </c>
      <c r="B4389" s="20" t="s">
        <v>11384</v>
      </c>
      <c r="C4389" s="20" t="s">
        <v>6932</v>
      </c>
      <c r="D4389" s="1" t="s">
        <v>14007</v>
      </c>
      <c r="E4389" s="35">
        <v>7769</v>
      </c>
      <c r="F4389" s="35">
        <v>172087</v>
      </c>
      <c r="G4389" s="37">
        <f t="shared" si="274"/>
        <v>4.5145769291114378E-2</v>
      </c>
      <c r="I4389" s="28">
        <v>9.7690000000000001</v>
      </c>
      <c r="J4389" s="28">
        <v>95.433357238769531</v>
      </c>
      <c r="K4389" s="28">
        <v>3.6300205661608396</v>
      </c>
      <c r="L4389" s="28">
        <v>43.554382803449606</v>
      </c>
      <c r="M4389" s="31"/>
      <c r="N4389" s="32">
        <f t="shared" si="272"/>
        <v>98.168264338903356</v>
      </c>
      <c r="O4389" s="32">
        <f t="shared" si="273"/>
        <v>70.143910340668199</v>
      </c>
      <c r="P4389" s="32">
        <f t="shared" si="275"/>
        <v>90.585129507725057</v>
      </c>
    </row>
    <row r="4390" spans="1:16" x14ac:dyDescent="0.2">
      <c r="A4390" s="20" t="s">
        <v>4385</v>
      </c>
      <c r="B4390" s="20" t="s">
        <v>11385</v>
      </c>
      <c r="C4390" s="20" t="s">
        <v>6931</v>
      </c>
      <c r="D4390" s="1" t="s">
        <v>13997</v>
      </c>
      <c r="E4390" s="35">
        <v>7024</v>
      </c>
      <c r="F4390" s="35">
        <v>379637</v>
      </c>
      <c r="G4390" s="37">
        <f t="shared" si="274"/>
        <v>1.8501884695116651E-2</v>
      </c>
      <c r="I4390" s="28">
        <v>2.6040000000000001</v>
      </c>
      <c r="J4390" s="28">
        <v>6.7808160781860352</v>
      </c>
      <c r="K4390" s="28">
        <v>0.23544664418336567</v>
      </c>
      <c r="L4390" s="28">
        <v>41.282744874715263</v>
      </c>
      <c r="M4390" s="31"/>
      <c r="N4390" s="32">
        <f t="shared" si="272"/>
        <v>91.726956290535938</v>
      </c>
      <c r="O4390" s="32">
        <f t="shared" si="273"/>
        <v>65.680352910876394</v>
      </c>
      <c r="P4390" s="32">
        <f t="shared" si="275"/>
        <v>84.678982755280799</v>
      </c>
    </row>
    <row r="4391" spans="1:16" x14ac:dyDescent="0.2">
      <c r="A4391" s="20" t="s">
        <v>4386</v>
      </c>
      <c r="B4391" s="20" t="s">
        <v>11386</v>
      </c>
      <c r="C4391" s="20" t="s">
        <v>6931</v>
      </c>
      <c r="D4391" s="1" t="s">
        <v>13997</v>
      </c>
      <c r="E4391" s="35">
        <v>8222</v>
      </c>
      <c r="F4391" s="35">
        <v>379637</v>
      </c>
      <c r="G4391" s="37">
        <f t="shared" si="274"/>
        <v>2.165753074647624E-2</v>
      </c>
      <c r="I4391" s="28">
        <v>1.8919999999999999</v>
      </c>
      <c r="J4391" s="28">
        <v>3.5796639919281006</v>
      </c>
      <c r="K4391" s="28">
        <v>2.4784135455743108</v>
      </c>
      <c r="L4391" s="28">
        <v>42.818049136463145</v>
      </c>
      <c r="M4391" s="31"/>
      <c r="N4391" s="32">
        <f t="shared" si="272"/>
        <v>87.777209326254678</v>
      </c>
      <c r="O4391" s="32">
        <f t="shared" si="273"/>
        <v>63.964967436688134</v>
      </c>
      <c r="P4391" s="32">
        <f t="shared" si="275"/>
        <v>81.33383365049113</v>
      </c>
    </row>
    <row r="4392" spans="1:16" x14ac:dyDescent="0.2">
      <c r="A4392" s="20" t="s">
        <v>4387</v>
      </c>
      <c r="B4392" s="20" t="s">
        <v>11387</v>
      </c>
      <c r="C4392" s="20" t="s">
        <v>6931</v>
      </c>
      <c r="D4392" s="1" t="s">
        <v>13997</v>
      </c>
      <c r="E4392" s="35">
        <v>7110</v>
      </c>
      <c r="F4392" s="35">
        <v>379637</v>
      </c>
      <c r="G4392" s="37">
        <f t="shared" si="274"/>
        <v>1.8728416882442964E-2</v>
      </c>
      <c r="I4392" s="28">
        <v>4.1059999999999999</v>
      </c>
      <c r="J4392" s="28">
        <v>16.859235763549805</v>
      </c>
      <c r="K4392" s="28">
        <v>0.6166628900258545</v>
      </c>
      <c r="L4392" s="28">
        <v>40.670464135021099</v>
      </c>
      <c r="M4392" s="31"/>
      <c r="N4392" s="32">
        <f t="shared" si="272"/>
        <v>93.408871106871189</v>
      </c>
      <c r="O4392" s="32">
        <f t="shared" si="273"/>
        <v>66.608934168884161</v>
      </c>
      <c r="P4392" s="32">
        <f t="shared" si="275"/>
        <v>86.157052375184094</v>
      </c>
    </row>
    <row r="4393" spans="1:16" x14ac:dyDescent="0.2">
      <c r="A4393" s="20" t="s">
        <v>4388</v>
      </c>
      <c r="B4393" s="20" t="s">
        <v>11388</v>
      </c>
      <c r="C4393" s="20" t="s">
        <v>6931</v>
      </c>
      <c r="D4393" s="1" t="s">
        <v>13997</v>
      </c>
      <c r="E4393" s="35">
        <v>8306</v>
      </c>
      <c r="F4393" s="35">
        <v>379637</v>
      </c>
      <c r="G4393" s="37">
        <f t="shared" si="274"/>
        <v>2.1878794743399616E-2</v>
      </c>
      <c r="I4393" s="28">
        <v>3.004</v>
      </c>
      <c r="J4393" s="28">
        <v>9.0240163803100586</v>
      </c>
      <c r="K4393" s="28">
        <v>3.2847476045742847</v>
      </c>
      <c r="L4393" s="28">
        <v>40.508427642667954</v>
      </c>
      <c r="M4393" s="31"/>
      <c r="N4393" s="32">
        <f t="shared" si="272"/>
        <v>87.898113161740753</v>
      </c>
      <c r="O4393" s="32">
        <f t="shared" si="273"/>
        <v>63.531411184811567</v>
      </c>
      <c r="P4393" s="32">
        <f t="shared" si="275"/>
        <v>81.304705638633195</v>
      </c>
    </row>
    <row r="4394" spans="1:16" x14ac:dyDescent="0.2">
      <c r="A4394" s="20" t="s">
        <v>4389</v>
      </c>
      <c r="B4394" s="20" t="s">
        <v>11389</v>
      </c>
      <c r="C4394" s="20" t="s">
        <v>6931</v>
      </c>
      <c r="D4394" s="1" t="s">
        <v>13997</v>
      </c>
      <c r="E4394" s="35">
        <v>9227</v>
      </c>
      <c r="F4394" s="35">
        <v>379637</v>
      </c>
      <c r="G4394" s="37">
        <f t="shared" si="274"/>
        <v>2.4304796423952356E-2</v>
      </c>
      <c r="I4394" s="28">
        <v>5.3959999999999999</v>
      </c>
      <c r="J4394" s="28">
        <v>29.116815567016602</v>
      </c>
      <c r="K4394" s="28">
        <v>1.1668642094408128</v>
      </c>
      <c r="L4394" s="28">
        <v>37.417795599869947</v>
      </c>
      <c r="M4394" s="31"/>
      <c r="N4394" s="32">
        <f t="shared" si="272"/>
        <v>93.887277092172056</v>
      </c>
      <c r="O4394" s="32">
        <f t="shared" si="273"/>
        <v>65.991735112147609</v>
      </c>
      <c r="P4394" s="32">
        <f t="shared" si="275"/>
        <v>86.338997619373444</v>
      </c>
    </row>
    <row r="4395" spans="1:16" x14ac:dyDescent="0.2">
      <c r="A4395" s="20" t="s">
        <v>4390</v>
      </c>
      <c r="B4395" s="20" t="s">
        <v>11390</v>
      </c>
      <c r="C4395" s="20" t="s">
        <v>6931</v>
      </c>
      <c r="D4395" s="1" t="s">
        <v>13997</v>
      </c>
      <c r="E4395" s="35">
        <v>7802</v>
      </c>
      <c r="F4395" s="35">
        <v>379637</v>
      </c>
      <c r="G4395" s="37">
        <f t="shared" si="274"/>
        <v>2.0551210761859354E-2</v>
      </c>
      <c r="I4395" s="28">
        <v>3.0590000000000002</v>
      </c>
      <c r="J4395" s="28">
        <v>9.3574810028076172</v>
      </c>
      <c r="K4395" s="28">
        <v>3.9518334848715839</v>
      </c>
      <c r="L4395" s="28">
        <v>37.114201486798258</v>
      </c>
      <c r="M4395" s="31"/>
      <c r="N4395" s="32">
        <f t="shared" si="272"/>
        <v>86.29140555686503</v>
      </c>
      <c r="O4395" s="32">
        <f t="shared" si="273"/>
        <v>61.65484724266549</v>
      </c>
      <c r="P4395" s="32">
        <f t="shared" si="275"/>
        <v>79.62497736785032</v>
      </c>
    </row>
    <row r="4396" spans="1:16" x14ac:dyDescent="0.2">
      <c r="A4396" s="20" t="s">
        <v>4391</v>
      </c>
      <c r="B4396" s="20" t="s">
        <v>11391</v>
      </c>
      <c r="C4396" s="20" t="s">
        <v>6931</v>
      </c>
      <c r="D4396" s="1" t="s">
        <v>13997</v>
      </c>
      <c r="E4396" s="35">
        <v>7463</v>
      </c>
      <c r="F4396" s="35">
        <v>379637</v>
      </c>
      <c r="G4396" s="37">
        <f t="shared" si="274"/>
        <v>1.9658252488561442E-2</v>
      </c>
      <c r="I4396" s="28">
        <v>3.6179999999999999</v>
      </c>
      <c r="J4396" s="28">
        <v>13.089923858642578</v>
      </c>
      <c r="K4396" s="28">
        <v>3.6391900179115302</v>
      </c>
      <c r="L4396" s="28">
        <v>39.622537853410158</v>
      </c>
      <c r="M4396" s="31"/>
      <c r="N4396" s="32">
        <f t="shared" si="272"/>
        <v>88.165602184018383</v>
      </c>
      <c r="O4396" s="32">
        <f t="shared" si="273"/>
        <v>63.497070780230125</v>
      </c>
      <c r="P4396" s="32">
        <f t="shared" si="275"/>
        <v>81.490522368302976</v>
      </c>
    </row>
    <row r="4397" spans="1:16" x14ac:dyDescent="0.2">
      <c r="A4397" s="20" t="s">
        <v>4392</v>
      </c>
      <c r="B4397" s="20" t="s">
        <v>11392</v>
      </c>
      <c r="C4397" s="20" t="s">
        <v>6931</v>
      </c>
      <c r="D4397" s="1" t="s">
        <v>13997</v>
      </c>
      <c r="E4397" s="35">
        <v>9313</v>
      </c>
      <c r="F4397" s="35">
        <v>379637</v>
      </c>
      <c r="G4397" s="37">
        <f t="shared" si="274"/>
        <v>2.4531328611278668E-2</v>
      </c>
      <c r="I4397" s="28">
        <v>5.0259999999999998</v>
      </c>
      <c r="J4397" s="28">
        <v>25.260675430297852</v>
      </c>
      <c r="K4397" s="28">
        <v>3.363621711638566</v>
      </c>
      <c r="L4397" s="28">
        <v>35.932889509288088</v>
      </c>
      <c r="M4397" s="31"/>
      <c r="N4397" s="32">
        <f t="shared" si="272"/>
        <v>89.904578796410945</v>
      </c>
      <c r="O4397" s="32">
        <f t="shared" si="273"/>
        <v>63.43281594195745</v>
      </c>
      <c r="P4397" s="32">
        <f t="shared" si="275"/>
        <v>82.741560981372629</v>
      </c>
    </row>
    <row r="4398" spans="1:16" x14ac:dyDescent="0.2">
      <c r="A4398" s="20" t="s">
        <v>4393</v>
      </c>
      <c r="B4398" s="20" t="s">
        <v>11393</v>
      </c>
      <c r="C4398" s="20" t="s">
        <v>6931</v>
      </c>
      <c r="D4398" s="1" t="s">
        <v>13997</v>
      </c>
      <c r="E4398" s="35">
        <v>10287</v>
      </c>
      <c r="F4398" s="35">
        <v>379637</v>
      </c>
      <c r="G4398" s="37">
        <f t="shared" si="274"/>
        <v>2.7096937337509251E-2</v>
      </c>
      <c r="I4398" s="28">
        <v>3.698</v>
      </c>
      <c r="J4398" s="28">
        <v>13.675204277038574</v>
      </c>
      <c r="K4398" s="28">
        <v>3.5193085551393666</v>
      </c>
      <c r="L4398" s="28">
        <v>36.722076407115779</v>
      </c>
      <c r="M4398" s="31"/>
      <c r="N4398" s="32">
        <f t="shared" si="272"/>
        <v>87.813811765622887</v>
      </c>
      <c r="O4398" s="32">
        <f t="shared" si="273"/>
        <v>62.426259748638657</v>
      </c>
      <c r="P4398" s="32">
        <f t="shared" si="275"/>
        <v>80.944171523765107</v>
      </c>
    </row>
    <row r="4399" spans="1:16" x14ac:dyDescent="0.2">
      <c r="A4399" s="20" t="s">
        <v>4394</v>
      </c>
      <c r="B4399" s="20" t="s">
        <v>11394</v>
      </c>
      <c r="C4399" s="20" t="s">
        <v>6931</v>
      </c>
      <c r="D4399" s="1" t="s">
        <v>13997</v>
      </c>
      <c r="E4399" s="35">
        <v>9819</v>
      </c>
      <c r="F4399" s="35">
        <v>379637</v>
      </c>
      <c r="G4399" s="37">
        <f t="shared" si="274"/>
        <v>2.5864180783221866E-2</v>
      </c>
      <c r="I4399" s="28">
        <v>3.673</v>
      </c>
      <c r="J4399" s="28">
        <v>13.490928649902344</v>
      </c>
      <c r="K4399" s="28">
        <v>3.5368172877888191</v>
      </c>
      <c r="L4399" s="28">
        <v>36.310927793054283</v>
      </c>
      <c r="M4399" s="31"/>
      <c r="N4399" s="32">
        <f t="shared" si="272"/>
        <v>87.658750113957836</v>
      </c>
      <c r="O4399" s="32">
        <f t="shared" si="273"/>
        <v>62.214438859288286</v>
      </c>
      <c r="P4399" s="32">
        <f t="shared" si="275"/>
        <v>80.773751339578325</v>
      </c>
    </row>
    <row r="4400" spans="1:16" x14ac:dyDescent="0.2">
      <c r="A4400" s="20" t="s">
        <v>4395</v>
      </c>
      <c r="B4400" s="20" t="s">
        <v>11395</v>
      </c>
      <c r="C4400" s="20" t="s">
        <v>6931</v>
      </c>
      <c r="D4400" s="1" t="s">
        <v>13997</v>
      </c>
      <c r="E4400" s="35">
        <v>8299</v>
      </c>
      <c r="F4400" s="35">
        <v>379637</v>
      </c>
      <c r="G4400" s="37">
        <f t="shared" si="274"/>
        <v>2.1860356076989336E-2</v>
      </c>
      <c r="I4400" s="28">
        <v>6.149</v>
      </c>
      <c r="J4400" s="28">
        <v>37.810199737548828</v>
      </c>
      <c r="K4400" s="28">
        <v>0.71295159120510643</v>
      </c>
      <c r="L4400" s="28">
        <v>44.878539583082301</v>
      </c>
      <c r="M4400" s="31"/>
      <c r="N4400" s="32">
        <f t="shared" si="272"/>
        <v>97.319020780477729</v>
      </c>
      <c r="O4400" s="32">
        <f t="shared" si="273"/>
        <v>70.142300582315499</v>
      </c>
      <c r="P4400" s="32">
        <f t="shared" si="275"/>
        <v>89.965247931874359</v>
      </c>
    </row>
    <row r="4401" spans="1:16" x14ac:dyDescent="0.2">
      <c r="A4401" s="20" t="s">
        <v>4396</v>
      </c>
      <c r="B4401" s="20" t="s">
        <v>11396</v>
      </c>
      <c r="C4401" s="20" t="s">
        <v>6931</v>
      </c>
      <c r="D4401" s="1" t="s">
        <v>13997</v>
      </c>
      <c r="E4401" s="35">
        <v>7448</v>
      </c>
      <c r="F4401" s="35">
        <v>379637</v>
      </c>
      <c r="G4401" s="37">
        <f t="shared" si="274"/>
        <v>1.9618741060539409E-2</v>
      </c>
      <c r="I4401" s="28">
        <v>4.7729999999999997</v>
      </c>
      <c r="J4401" s="28">
        <v>22.781528472900391</v>
      </c>
      <c r="K4401" s="28">
        <v>3.6813354789013837</v>
      </c>
      <c r="L4401" s="28">
        <v>40.065252416756174</v>
      </c>
      <c r="M4401" s="31"/>
      <c r="N4401" s="32">
        <f t="shared" si="272"/>
        <v>89.990346079853282</v>
      </c>
      <c r="O4401" s="32">
        <f t="shared" si="273"/>
        <v>64.733705290361556</v>
      </c>
      <c r="P4401" s="32">
        <f t="shared" si="275"/>
        <v>83.15612922327864</v>
      </c>
    </row>
    <row r="4402" spans="1:16" x14ac:dyDescent="0.2">
      <c r="A4402" s="20" t="s">
        <v>4397</v>
      </c>
      <c r="B4402" s="20" t="s">
        <v>11397</v>
      </c>
      <c r="C4402" s="20" t="s">
        <v>6931</v>
      </c>
      <c r="D4402" s="1" t="s">
        <v>13997</v>
      </c>
      <c r="E4402" s="35">
        <v>7844</v>
      </c>
      <c r="F4402" s="35">
        <v>379637</v>
      </c>
      <c r="G4402" s="37">
        <f t="shared" si="274"/>
        <v>2.0661842760321042E-2</v>
      </c>
      <c r="I4402" s="28">
        <v>5.7750000000000004</v>
      </c>
      <c r="J4402" s="28">
        <v>33.350624084472656</v>
      </c>
      <c r="K4402" s="28">
        <v>1.6725971370658894</v>
      </c>
      <c r="L4402" s="28">
        <v>44.546914839367666</v>
      </c>
      <c r="M4402" s="31"/>
      <c r="N4402" s="32">
        <f t="shared" si="272"/>
        <v>95.334144142998497</v>
      </c>
      <c r="O4402" s="32">
        <f t="shared" si="273"/>
        <v>68.986273560551922</v>
      </c>
      <c r="P4402" s="32">
        <f t="shared" si="275"/>
        <v>88.204650447846376</v>
      </c>
    </row>
    <row r="4403" spans="1:16" x14ac:dyDescent="0.2">
      <c r="A4403" s="20" t="s">
        <v>4398</v>
      </c>
      <c r="B4403" s="20" t="s">
        <v>11398</v>
      </c>
      <c r="C4403" s="20" t="s">
        <v>6931</v>
      </c>
      <c r="D4403" s="1" t="s">
        <v>13997</v>
      </c>
      <c r="E4403" s="35">
        <v>9787</v>
      </c>
      <c r="F4403" s="35">
        <v>379637</v>
      </c>
      <c r="G4403" s="37">
        <f t="shared" si="274"/>
        <v>2.5779889736774867E-2</v>
      </c>
      <c r="I4403" s="28">
        <v>5.4740000000000002</v>
      </c>
      <c r="J4403" s="28">
        <v>29.964675903320313</v>
      </c>
      <c r="K4403" s="28">
        <v>3.4987548993896187</v>
      </c>
      <c r="L4403" s="28">
        <v>38.91171962807806</v>
      </c>
      <c r="M4403" s="31"/>
      <c r="N4403" s="32">
        <f t="shared" si="272"/>
        <v>91.057591088383433</v>
      </c>
      <c r="O4403" s="32">
        <f t="shared" si="273"/>
        <v>64.99728249248075</v>
      </c>
      <c r="P4403" s="32">
        <f t="shared" si="275"/>
        <v>84.005909046496214</v>
      </c>
    </row>
    <row r="4404" spans="1:16" x14ac:dyDescent="0.2">
      <c r="A4404" s="20" t="s">
        <v>4399</v>
      </c>
      <c r="B4404" s="20" t="s">
        <v>11399</v>
      </c>
      <c r="C4404" s="20" t="s">
        <v>6931</v>
      </c>
      <c r="D4404" s="1" t="s">
        <v>13997</v>
      </c>
      <c r="E4404" s="35">
        <v>6938</v>
      </c>
      <c r="F4404" s="35">
        <v>379637</v>
      </c>
      <c r="G4404" s="37">
        <f t="shared" si="274"/>
        <v>1.8275352507790336E-2</v>
      </c>
      <c r="I4404" s="28">
        <v>6.0679999999999996</v>
      </c>
      <c r="J4404" s="28">
        <v>36.820625305175781</v>
      </c>
      <c r="K4404" s="28">
        <v>4.1916659877863012</v>
      </c>
      <c r="L4404" s="28">
        <v>39.667771692130295</v>
      </c>
      <c r="M4404" s="31"/>
      <c r="N4404" s="32">
        <f t="shared" si="272"/>
        <v>91.14539456124821</v>
      </c>
      <c r="O4404" s="32">
        <f t="shared" si="273"/>
        <v>65.321859160708925</v>
      </c>
      <c r="P4404" s="32">
        <f t="shared" si="275"/>
        <v>84.157781188525064</v>
      </c>
    </row>
    <row r="4405" spans="1:16" x14ac:dyDescent="0.2">
      <c r="A4405" s="20" t="s">
        <v>4400</v>
      </c>
      <c r="B4405" s="20" t="s">
        <v>11400</v>
      </c>
      <c r="C4405" s="20" t="s">
        <v>6931</v>
      </c>
      <c r="D4405" s="1" t="s">
        <v>13997</v>
      </c>
      <c r="E4405" s="35">
        <v>9153</v>
      </c>
      <c r="F4405" s="35">
        <v>379637</v>
      </c>
      <c r="G4405" s="37">
        <f t="shared" si="274"/>
        <v>2.4109873379043665E-2</v>
      </c>
      <c r="I4405" s="28">
        <v>9.7870000000000008</v>
      </c>
      <c r="J4405" s="28">
        <v>95.785369873046875</v>
      </c>
      <c r="K4405" s="28">
        <v>0.9870380797017585</v>
      </c>
      <c r="L4405" s="28">
        <v>42.856768272697479</v>
      </c>
      <c r="M4405" s="31"/>
      <c r="N4405" s="32">
        <f t="shared" si="272"/>
        <v>101.75603217535533</v>
      </c>
      <c r="O4405" s="32">
        <f t="shared" si="273"/>
        <v>71.783700801177389</v>
      </c>
      <c r="P4405" s="32">
        <f t="shared" si="275"/>
        <v>93.645792416413514</v>
      </c>
    </row>
    <row r="4406" spans="1:16" x14ac:dyDescent="0.2">
      <c r="A4406" s="20" t="s">
        <v>4401</v>
      </c>
      <c r="B4406" s="20" t="s">
        <v>11401</v>
      </c>
      <c r="C4406" s="20" t="s">
        <v>6931</v>
      </c>
      <c r="D4406" s="1" t="s">
        <v>13997</v>
      </c>
      <c r="E4406" s="35">
        <v>7217</v>
      </c>
      <c r="F4406" s="35">
        <v>379637</v>
      </c>
      <c r="G4406" s="37">
        <f t="shared" si="274"/>
        <v>1.9010265069000123E-2</v>
      </c>
      <c r="I4406" s="28">
        <v>6.8239999999999998</v>
      </c>
      <c r="J4406" s="28">
        <v>46.566974639892578</v>
      </c>
      <c r="K4406" s="28">
        <v>1.8087915995299748</v>
      </c>
      <c r="L4406" s="28">
        <v>42.709574615491199</v>
      </c>
      <c r="M4406" s="31"/>
      <c r="N4406" s="32">
        <f t="shared" si="272"/>
        <v>96.298963303392583</v>
      </c>
      <c r="O4406" s="32">
        <f t="shared" si="273"/>
        <v>68.972583295009841</v>
      </c>
      <c r="P4406" s="32">
        <f t="shared" si="275"/>
        <v>88.904693873858847</v>
      </c>
    </row>
    <row r="4407" spans="1:16" x14ac:dyDescent="0.2">
      <c r="A4407" s="20" t="s">
        <v>4402</v>
      </c>
      <c r="B4407" s="20" t="s">
        <v>11402</v>
      </c>
      <c r="C4407" s="20" t="s">
        <v>6931</v>
      </c>
      <c r="D4407" s="1" t="s">
        <v>13997</v>
      </c>
      <c r="E4407" s="35">
        <v>6574</v>
      </c>
      <c r="F4407" s="35">
        <v>379637</v>
      </c>
      <c r="G4407" s="37">
        <f t="shared" si="274"/>
        <v>1.7316541854455705E-2</v>
      </c>
      <c r="I4407" s="28">
        <v>9.1620000000000008</v>
      </c>
      <c r="J4407" s="28">
        <v>83.942245483398438</v>
      </c>
      <c r="K4407" s="28">
        <v>0.18517930221825724</v>
      </c>
      <c r="L4407" s="28">
        <v>45.020079099482814</v>
      </c>
      <c r="M4407" s="31"/>
      <c r="N4407" s="32">
        <f t="shared" si="272"/>
        <v>102.48353955873576</v>
      </c>
      <c r="O4407" s="32">
        <f t="shared" si="273"/>
        <v>72.872493069740997</v>
      </c>
      <c r="P4407" s="32">
        <f t="shared" si="275"/>
        <v>94.471060197660137</v>
      </c>
    </row>
    <row r="4408" spans="1:16" x14ac:dyDescent="0.2">
      <c r="A4408" s="20" t="s">
        <v>4403</v>
      </c>
      <c r="B4408" s="20" t="s">
        <v>11403</v>
      </c>
      <c r="C4408" s="20" t="s">
        <v>6931</v>
      </c>
      <c r="D4408" s="1" t="s">
        <v>13997</v>
      </c>
      <c r="E4408" s="35">
        <v>8060</v>
      </c>
      <c r="F4408" s="35">
        <v>379637</v>
      </c>
      <c r="G4408" s="37">
        <f t="shared" si="274"/>
        <v>2.1230807323838297E-2</v>
      </c>
      <c r="I4408" s="28">
        <v>12.714</v>
      </c>
      <c r="J4408" s="28">
        <v>161.64579772949219</v>
      </c>
      <c r="K4408" s="28">
        <v>2.7388996000735411</v>
      </c>
      <c r="L4408" s="28">
        <v>39.749255583126548</v>
      </c>
      <c r="M4408" s="31"/>
      <c r="N4408" s="32">
        <f t="shared" si="272"/>
        <v>102.59615987325404</v>
      </c>
      <c r="O4408" s="32">
        <f t="shared" si="273"/>
        <v>70.870998356021175</v>
      </c>
      <c r="P4408" s="32">
        <f t="shared" si="275"/>
        <v>94.011620249566846</v>
      </c>
    </row>
    <row r="4409" spans="1:16" x14ac:dyDescent="0.2">
      <c r="A4409" s="20" t="s">
        <v>4404</v>
      </c>
      <c r="B4409" s="20" t="s">
        <v>11404</v>
      </c>
      <c r="C4409" s="20" t="s">
        <v>6931</v>
      </c>
      <c r="D4409" s="1" t="s">
        <v>13997</v>
      </c>
      <c r="E4409" s="35">
        <v>8340</v>
      </c>
      <c r="F4409" s="35">
        <v>379637</v>
      </c>
      <c r="G4409" s="37">
        <f t="shared" si="274"/>
        <v>2.1968353980249555E-2</v>
      </c>
      <c r="I4409" s="28">
        <v>13.234999999999999</v>
      </c>
      <c r="J4409" s="28">
        <v>175.16522216796875</v>
      </c>
      <c r="K4409" s="28">
        <v>3.2252208520943948</v>
      </c>
      <c r="L4409" s="28">
        <v>38.540527577937652</v>
      </c>
      <c r="M4409" s="31"/>
      <c r="N4409" s="32">
        <f t="shared" si="272"/>
        <v>102.33139424735387</v>
      </c>
      <c r="O4409" s="32">
        <f t="shared" si="273"/>
        <v>70.25672329838244</v>
      </c>
      <c r="P4409" s="32">
        <f t="shared" si="275"/>
        <v>93.652280556203479</v>
      </c>
    </row>
    <row r="4410" spans="1:16" x14ac:dyDescent="0.2">
      <c r="A4410" s="20" t="s">
        <v>4405</v>
      </c>
      <c r="B4410" s="20" t="s">
        <v>11405</v>
      </c>
      <c r="C4410" s="20" t="s">
        <v>6931</v>
      </c>
      <c r="D4410" s="1" t="s">
        <v>13997</v>
      </c>
      <c r="E4410" s="35">
        <v>5102</v>
      </c>
      <c r="F4410" s="35">
        <v>379637</v>
      </c>
      <c r="G4410" s="37">
        <f t="shared" si="274"/>
        <v>1.3439153717893672E-2</v>
      </c>
      <c r="I4410" s="28">
        <v>7.7160000000000002</v>
      </c>
      <c r="J4410" s="28">
        <v>59.536655426025391</v>
      </c>
      <c r="K4410" s="28">
        <v>0.78848362491929447</v>
      </c>
      <c r="L4410" s="28">
        <v>45.998235985887888</v>
      </c>
      <c r="M4410" s="31"/>
      <c r="N4410" s="32">
        <f t="shared" si="272"/>
        <v>99.774377756320703</v>
      </c>
      <c r="O4410" s="32">
        <f t="shared" si="273"/>
        <v>71.810165235848345</v>
      </c>
      <c r="P4410" s="32">
        <f t="shared" si="275"/>
        <v>92.207516661009791</v>
      </c>
    </row>
    <row r="4411" spans="1:16" x14ac:dyDescent="0.2">
      <c r="A4411" s="20" t="s">
        <v>4406</v>
      </c>
      <c r="B4411" s="20" t="s">
        <v>11406</v>
      </c>
      <c r="C4411" s="20" t="s">
        <v>6933</v>
      </c>
      <c r="D4411" s="1" t="s">
        <v>13999</v>
      </c>
      <c r="E4411" s="35">
        <v>6873</v>
      </c>
      <c r="F4411" s="35">
        <v>314293</v>
      </c>
      <c r="G4411" s="37">
        <f t="shared" si="274"/>
        <v>2.1868129420636158E-2</v>
      </c>
      <c r="I4411" s="28">
        <v>3.5249999999999999</v>
      </c>
      <c r="J4411" s="28">
        <v>12.425624847412109</v>
      </c>
      <c r="K4411" s="28">
        <v>0.37444322613034903</v>
      </c>
      <c r="L4411" s="28">
        <v>43.311363305688928</v>
      </c>
      <c r="M4411" s="31"/>
      <c r="N4411" s="32">
        <f t="shared" si="272"/>
        <v>93.433198193553835</v>
      </c>
      <c r="O4411" s="32">
        <f t="shared" si="273"/>
        <v>67.355998919990782</v>
      </c>
      <c r="P4411" s="32">
        <f t="shared" si="275"/>
        <v>86.376945688201289</v>
      </c>
    </row>
    <row r="4412" spans="1:16" x14ac:dyDescent="0.2">
      <c r="A4412" s="20" t="s">
        <v>4407</v>
      </c>
      <c r="B4412" s="20" t="s">
        <v>11407</v>
      </c>
      <c r="C4412" s="20" t="s">
        <v>6933</v>
      </c>
      <c r="D4412" s="1" t="s">
        <v>13999</v>
      </c>
      <c r="E4412" s="35">
        <v>10103</v>
      </c>
      <c r="F4412" s="35">
        <v>314293</v>
      </c>
      <c r="G4412" s="37">
        <f t="shared" si="274"/>
        <v>3.2145163907563959E-2</v>
      </c>
      <c r="I4412" s="28">
        <v>1.948</v>
      </c>
      <c r="J4412" s="28">
        <v>3.7947039604187012</v>
      </c>
      <c r="K4412" s="28">
        <v>3.3944400992978809</v>
      </c>
      <c r="L4412" s="28">
        <v>33.781846976145701</v>
      </c>
      <c r="M4412" s="31"/>
      <c r="N4412" s="32">
        <f t="shared" si="272"/>
        <v>84.568471158092592</v>
      </c>
      <c r="O4412" s="32">
        <f t="shared" si="273"/>
        <v>59.508835929422744</v>
      </c>
      <c r="P4412" s="32">
        <f t="shared" si="275"/>
        <v>77.78756221114179</v>
      </c>
    </row>
    <row r="4413" spans="1:16" x14ac:dyDescent="0.2">
      <c r="A4413" s="20" t="s">
        <v>4408</v>
      </c>
      <c r="B4413" s="20" t="s">
        <v>11408</v>
      </c>
      <c r="C4413" s="20" t="s">
        <v>6933</v>
      </c>
      <c r="D4413" s="1" t="s">
        <v>13999</v>
      </c>
      <c r="E4413" s="35">
        <v>6543</v>
      </c>
      <c r="F4413" s="35">
        <v>314293</v>
      </c>
      <c r="G4413" s="37">
        <f t="shared" si="274"/>
        <v>2.0818153760980996E-2</v>
      </c>
      <c r="I4413" s="28">
        <v>3.3290000000000002</v>
      </c>
      <c r="J4413" s="28">
        <v>11.082241058349609</v>
      </c>
      <c r="K4413" s="28">
        <v>0.51943921027172368</v>
      </c>
      <c r="L4413" s="28">
        <v>42.902185541800399</v>
      </c>
      <c r="M4413" s="31"/>
      <c r="N4413" s="32">
        <f t="shared" si="272"/>
        <v>92.831359615442167</v>
      </c>
      <c r="O4413" s="32">
        <f t="shared" si="273"/>
        <v>66.885441624444724</v>
      </c>
      <c r="P4413" s="32">
        <f t="shared" si="275"/>
        <v>85.810630628903567</v>
      </c>
    </row>
    <row r="4414" spans="1:16" x14ac:dyDescent="0.2">
      <c r="A4414" s="20" t="s">
        <v>4409</v>
      </c>
      <c r="B4414" s="20" t="s">
        <v>11409</v>
      </c>
      <c r="C4414" s="20" t="s">
        <v>6933</v>
      </c>
      <c r="D4414" s="1" t="s">
        <v>13999</v>
      </c>
      <c r="E4414" s="35">
        <v>11096</v>
      </c>
      <c r="F4414" s="35">
        <v>314293</v>
      </c>
      <c r="G4414" s="37">
        <f t="shared" si="274"/>
        <v>3.5304636119799039E-2</v>
      </c>
      <c r="I4414" s="28">
        <v>0.63300000000000001</v>
      </c>
      <c r="J4414" s="28">
        <v>0.40068900585174561</v>
      </c>
      <c r="K4414" s="28">
        <v>2.6739936506247557</v>
      </c>
      <c r="L4414" s="28">
        <v>34.427721701514059</v>
      </c>
      <c r="M4414" s="31"/>
      <c r="N4414" s="32">
        <f t="shared" si="272"/>
        <v>83.594728007229676</v>
      </c>
      <c r="O4414" s="32">
        <f t="shared" si="273"/>
        <v>58.886588403113883</v>
      </c>
      <c r="P4414" s="32">
        <f t="shared" si="275"/>
        <v>76.908930573419568</v>
      </c>
    </row>
    <row r="4415" spans="1:16" x14ac:dyDescent="0.2">
      <c r="A4415" s="20" t="s">
        <v>4410</v>
      </c>
      <c r="B4415" s="20" t="s">
        <v>11410</v>
      </c>
      <c r="C4415" s="20" t="s">
        <v>6933</v>
      </c>
      <c r="D4415" s="1" t="s">
        <v>13999</v>
      </c>
      <c r="E4415" s="35">
        <v>10283</v>
      </c>
      <c r="F4415" s="35">
        <v>314293</v>
      </c>
      <c r="G4415" s="37">
        <f t="shared" si="274"/>
        <v>3.2717877903739506E-2</v>
      </c>
      <c r="I4415" s="28">
        <v>2.1160000000000001</v>
      </c>
      <c r="J4415" s="28">
        <v>4.4774560928344727</v>
      </c>
      <c r="K4415" s="28">
        <v>3.3779740538135563</v>
      </c>
      <c r="L4415" s="28">
        <v>38.347466692599433</v>
      </c>
      <c r="M4415" s="31"/>
      <c r="N4415" s="32">
        <f t="shared" si="272"/>
        <v>85.876269013280961</v>
      </c>
      <c r="O4415" s="32">
        <f t="shared" si="273"/>
        <v>61.640257018547359</v>
      </c>
      <c r="P4415" s="32">
        <f t="shared" si="275"/>
        <v>79.318225008495205</v>
      </c>
    </row>
    <row r="4416" spans="1:16" x14ac:dyDescent="0.2">
      <c r="A4416" s="20" t="s">
        <v>4411</v>
      </c>
      <c r="B4416" s="20" t="s">
        <v>11411</v>
      </c>
      <c r="C4416" s="20" t="s">
        <v>6933</v>
      </c>
      <c r="D4416" s="1" t="s">
        <v>13999</v>
      </c>
      <c r="E4416" s="35">
        <v>11241</v>
      </c>
      <c r="F4416" s="35">
        <v>314293</v>
      </c>
      <c r="G4416" s="37">
        <f t="shared" si="274"/>
        <v>3.576598906116267E-2</v>
      </c>
      <c r="I4416" s="28">
        <v>3.8220000000000001</v>
      </c>
      <c r="J4416" s="28">
        <v>14.607684135437012</v>
      </c>
      <c r="K4416" s="28">
        <v>4.0872176306621748</v>
      </c>
      <c r="L4416" s="28">
        <v>32.168668267947695</v>
      </c>
      <c r="M4416" s="31"/>
      <c r="N4416" s="32">
        <f t="shared" si="272"/>
        <v>86.195166188534529</v>
      </c>
      <c r="O4416" s="32">
        <f t="shared" si="273"/>
        <v>60.19228865260321</v>
      </c>
      <c r="P4416" s="32">
        <f t="shared" si="275"/>
        <v>79.159024468157938</v>
      </c>
    </row>
    <row r="4417" spans="1:16" x14ac:dyDescent="0.2">
      <c r="A4417" s="20" t="s">
        <v>4412</v>
      </c>
      <c r="B4417" s="20" t="s">
        <v>11412</v>
      </c>
      <c r="C4417" s="20" t="s">
        <v>6933</v>
      </c>
      <c r="D4417" s="1" t="s">
        <v>13999</v>
      </c>
      <c r="E4417" s="35">
        <v>5525</v>
      </c>
      <c r="F4417" s="35">
        <v>314293</v>
      </c>
      <c r="G4417" s="37">
        <f t="shared" si="274"/>
        <v>1.7579137938165981E-2</v>
      </c>
      <c r="I4417" s="28">
        <v>4.7359999999999998</v>
      </c>
      <c r="J4417" s="28">
        <v>22.429695129394531</v>
      </c>
      <c r="K4417" s="28">
        <v>2.4919394669704662</v>
      </c>
      <c r="L4417" s="28">
        <v>43.435837104072398</v>
      </c>
      <c r="M4417" s="31"/>
      <c r="N4417" s="32">
        <f t="shared" si="272"/>
        <v>92.356489777825658</v>
      </c>
      <c r="O4417" s="32">
        <f t="shared" si="273"/>
        <v>67.001757475572646</v>
      </c>
      <c r="P4417" s="32">
        <f t="shared" si="275"/>
        <v>85.495730251717589</v>
      </c>
    </row>
    <row r="4418" spans="1:16" x14ac:dyDescent="0.2">
      <c r="A4418" s="20" t="s">
        <v>4413</v>
      </c>
      <c r="B4418" s="20" t="s">
        <v>11413</v>
      </c>
      <c r="C4418" s="20" t="s">
        <v>6933</v>
      </c>
      <c r="D4418" s="1" t="s">
        <v>13999</v>
      </c>
      <c r="E4418" s="35">
        <v>7176</v>
      </c>
      <c r="F4418" s="35">
        <v>314293</v>
      </c>
      <c r="G4418" s="37">
        <f t="shared" si="274"/>
        <v>2.2832197980864988E-2</v>
      </c>
      <c r="I4418" s="28">
        <v>7.4649999999999999</v>
      </c>
      <c r="J4418" s="28">
        <v>55.726226806640625</v>
      </c>
      <c r="K4418" s="28">
        <v>0.28750743144079743</v>
      </c>
      <c r="L4418" s="28">
        <v>42.917363433667781</v>
      </c>
      <c r="M4418" s="31"/>
      <c r="N4418" s="32">
        <f t="shared" si="272"/>
        <v>99.427553829175537</v>
      </c>
      <c r="O4418" s="32">
        <f t="shared" si="273"/>
        <v>70.671992414592268</v>
      </c>
      <c r="P4418" s="32">
        <f t="shared" si="275"/>
        <v>91.646560933969269</v>
      </c>
    </row>
    <row r="4419" spans="1:16" x14ac:dyDescent="0.2">
      <c r="A4419" s="20" t="s">
        <v>4414</v>
      </c>
      <c r="B4419" s="20" t="s">
        <v>11414</v>
      </c>
      <c r="C4419" s="20" t="s">
        <v>6933</v>
      </c>
      <c r="D4419" s="1" t="s">
        <v>13999</v>
      </c>
      <c r="E4419" s="35">
        <v>10986</v>
      </c>
      <c r="F4419" s="35">
        <v>314293</v>
      </c>
      <c r="G4419" s="37">
        <f t="shared" si="274"/>
        <v>3.4954644233247317E-2</v>
      </c>
      <c r="I4419" s="28">
        <v>3.1629999999999998</v>
      </c>
      <c r="J4419" s="28">
        <v>10.004569053649902</v>
      </c>
      <c r="K4419" s="28">
        <v>4.1252374051838592</v>
      </c>
      <c r="L4419" s="28">
        <v>32.566903331512833</v>
      </c>
      <c r="M4419" s="31"/>
      <c r="N4419" s="32">
        <f t="shared" si="272"/>
        <v>85.19963022829414</v>
      </c>
      <c r="O4419" s="32">
        <f t="shared" si="273"/>
        <v>59.695132516192672</v>
      </c>
      <c r="P4419" s="32">
        <f t="shared" si="275"/>
        <v>78.298345546958615</v>
      </c>
    </row>
    <row r="4420" spans="1:16" x14ac:dyDescent="0.2">
      <c r="A4420" s="20" t="s">
        <v>4415</v>
      </c>
      <c r="B4420" s="20" t="s">
        <v>11415</v>
      </c>
      <c r="C4420" s="20" t="s">
        <v>6933</v>
      </c>
      <c r="D4420" s="1" t="s">
        <v>13999</v>
      </c>
      <c r="E4420" s="35">
        <v>8265</v>
      </c>
      <c r="F4420" s="35">
        <v>314293</v>
      </c>
      <c r="G4420" s="37">
        <f t="shared" si="274"/>
        <v>2.6297117657727024E-2</v>
      </c>
      <c r="I4420" s="28">
        <v>5.3719999999999999</v>
      </c>
      <c r="J4420" s="28">
        <v>28.858383178710937</v>
      </c>
      <c r="K4420" s="28">
        <v>2.2048031314253422</v>
      </c>
      <c r="L4420" s="28">
        <v>42.150635208711435</v>
      </c>
      <c r="M4420" s="31"/>
      <c r="N4420" s="32">
        <f t="shared" si="272"/>
        <v>93.44371073107655</v>
      </c>
      <c r="O4420" s="32">
        <f t="shared" si="273"/>
        <v>67.230015176397046</v>
      </c>
      <c r="P4420" s="32">
        <f t="shared" si="275"/>
        <v>86.350523575821782</v>
      </c>
    </row>
    <row r="4421" spans="1:16" x14ac:dyDescent="0.2">
      <c r="A4421" s="20" t="s">
        <v>4416</v>
      </c>
      <c r="B4421" s="20" t="s">
        <v>11416</v>
      </c>
      <c r="C4421" s="20" t="s">
        <v>6933</v>
      </c>
      <c r="D4421" s="1" t="s">
        <v>13999</v>
      </c>
      <c r="E4421" s="35">
        <v>6491</v>
      </c>
      <c r="F4421" s="35">
        <v>314293</v>
      </c>
      <c r="G4421" s="37">
        <f t="shared" si="274"/>
        <v>2.0652703050974726E-2</v>
      </c>
      <c r="I4421" s="28">
        <v>2.6459999999999999</v>
      </c>
      <c r="J4421" s="28">
        <v>7.0013160705566406</v>
      </c>
      <c r="K4421" s="28">
        <v>3.3548090255112073</v>
      </c>
      <c r="L4421" s="28">
        <v>36.904945308889239</v>
      </c>
      <c r="M4421" s="31"/>
      <c r="N4421" s="32">
        <f t="shared" si="272"/>
        <v>86.431963803396769</v>
      </c>
      <c r="O4421" s="32">
        <f t="shared" si="273"/>
        <v>61.586717427801304</v>
      </c>
      <c r="P4421" s="32">
        <f t="shared" si="275"/>
        <v>79.709066526555006</v>
      </c>
    </row>
    <row r="4422" spans="1:16" x14ac:dyDescent="0.2">
      <c r="A4422" s="20" t="s">
        <v>4417</v>
      </c>
      <c r="B4422" s="20" t="s">
        <v>11417</v>
      </c>
      <c r="C4422" s="20" t="s">
        <v>6933</v>
      </c>
      <c r="D4422" s="1" t="s">
        <v>13999</v>
      </c>
      <c r="E4422" s="35">
        <v>7269</v>
      </c>
      <c r="F4422" s="35">
        <v>314293</v>
      </c>
      <c r="G4422" s="37">
        <f t="shared" si="274"/>
        <v>2.3128100212222353E-2</v>
      </c>
      <c r="I4422" s="28">
        <v>5.4669999999999996</v>
      </c>
      <c r="J4422" s="28">
        <v>29.888088226318359</v>
      </c>
      <c r="K4422" s="28">
        <v>3.608931992094889</v>
      </c>
      <c r="L4422" s="28">
        <v>45.031641216123262</v>
      </c>
      <c r="M4422" s="31"/>
      <c r="N4422" s="32">
        <f t="shared" si="272"/>
        <v>92.253371440333396</v>
      </c>
      <c r="O4422" s="32">
        <f t="shared" si="273"/>
        <v>67.516849159210565</v>
      </c>
      <c r="P4422" s="32">
        <f t="shared" si="275"/>
        <v>85.559893912750994</v>
      </c>
    </row>
    <row r="4423" spans="1:16" x14ac:dyDescent="0.2">
      <c r="A4423" s="20" t="s">
        <v>4418</v>
      </c>
      <c r="B4423" s="20" t="s">
        <v>11418</v>
      </c>
      <c r="C4423" s="20" t="s">
        <v>6933</v>
      </c>
      <c r="D4423" s="1" t="s">
        <v>13999</v>
      </c>
      <c r="E4423" s="35">
        <v>9108</v>
      </c>
      <c r="F4423" s="35">
        <v>314293</v>
      </c>
      <c r="G4423" s="37">
        <f t="shared" si="274"/>
        <v>2.8979328206482486E-2</v>
      </c>
      <c r="I4423" s="28">
        <v>3.7370000000000001</v>
      </c>
      <c r="J4423" s="28">
        <v>13.965168952941895</v>
      </c>
      <c r="K4423" s="28">
        <v>2.9734956238035899</v>
      </c>
      <c r="L4423" s="28">
        <v>31.609903381642511</v>
      </c>
      <c r="M4423" s="31"/>
      <c r="N4423" s="32">
        <f t="shared" ref="N4423:N4486" si="276">SUMPRODUCT(I4423:L4423,$I$4:$L$4) + $L$1</f>
        <v>87.505155736358944</v>
      </c>
      <c r="O4423" s="32">
        <f t="shared" ref="O4423:O4486" si="277">SUMPRODUCT(I4423:L4423,$I$5:$L$5) + $L$2</f>
        <v>60.684400047016936</v>
      </c>
      <c r="P4423" s="32">
        <f t="shared" si="275"/>
        <v>80.247703640257768</v>
      </c>
    </row>
    <row r="4424" spans="1:16" x14ac:dyDescent="0.2">
      <c r="A4424" s="20" t="s">
        <v>4419</v>
      </c>
      <c r="B4424" s="20" t="s">
        <v>11419</v>
      </c>
      <c r="C4424" s="20" t="s">
        <v>6933</v>
      </c>
      <c r="D4424" s="1" t="s">
        <v>13999</v>
      </c>
      <c r="E4424" s="35">
        <v>8806</v>
      </c>
      <c r="F4424" s="35">
        <v>314293</v>
      </c>
      <c r="G4424" s="37">
        <f t="shared" ref="G4424:G4487" si="278">SUM(E4424/F4424)</f>
        <v>2.8018441390676854E-2</v>
      </c>
      <c r="I4424" s="28">
        <v>4.476</v>
      </c>
      <c r="J4424" s="28">
        <v>20.034576416015625</v>
      </c>
      <c r="K4424" s="28">
        <v>2.2151309341921079</v>
      </c>
      <c r="L4424" s="28">
        <v>38.818873495344086</v>
      </c>
      <c r="M4424" s="31"/>
      <c r="N4424" s="32">
        <f t="shared" si="276"/>
        <v>91.319626877090627</v>
      </c>
      <c r="O4424" s="32">
        <f t="shared" si="277"/>
        <v>65.000009554100998</v>
      </c>
      <c r="P4424" s="32">
        <f t="shared" ref="P4424:P4487" si="279">SUM(N4424*$P$1)+($P$2*O4424)</f>
        <v>84.197778256500996</v>
      </c>
    </row>
    <row r="4425" spans="1:16" x14ac:dyDescent="0.2">
      <c r="A4425" s="20" t="s">
        <v>4420</v>
      </c>
      <c r="B4425" s="20" t="s">
        <v>11420</v>
      </c>
      <c r="C4425" s="20" t="s">
        <v>6933</v>
      </c>
      <c r="D4425" s="1" t="s">
        <v>13999</v>
      </c>
      <c r="E4425" s="35">
        <v>10272</v>
      </c>
      <c r="F4425" s="35">
        <v>314293</v>
      </c>
      <c r="G4425" s="37">
        <f t="shared" si="278"/>
        <v>3.2682878715084331E-2</v>
      </c>
      <c r="I4425" s="28">
        <v>5.6849999999999996</v>
      </c>
      <c r="J4425" s="28">
        <v>32.319225311279297</v>
      </c>
      <c r="K4425" s="28">
        <v>2.6480992531019059</v>
      </c>
      <c r="L4425" s="28">
        <v>36.668419003115268</v>
      </c>
      <c r="M4425" s="31"/>
      <c r="N4425" s="32">
        <f t="shared" si="276"/>
        <v>92.073841063233729</v>
      </c>
      <c r="O4425" s="32">
        <f t="shared" si="277"/>
        <v>64.843950795530048</v>
      </c>
      <c r="P4425" s="32">
        <f t="shared" si="279"/>
        <v>84.705680878303497</v>
      </c>
    </row>
    <row r="4426" spans="1:16" x14ac:dyDescent="0.2">
      <c r="A4426" s="20" t="s">
        <v>4421</v>
      </c>
      <c r="B4426" s="20" t="s">
        <v>11421</v>
      </c>
      <c r="C4426" s="20" t="s">
        <v>6933</v>
      </c>
      <c r="D4426" s="1" t="s">
        <v>13999</v>
      </c>
      <c r="E4426" s="35">
        <v>9246</v>
      </c>
      <c r="F4426" s="35">
        <v>314293</v>
      </c>
      <c r="G4426" s="37">
        <f t="shared" si="278"/>
        <v>2.9418408936883737E-2</v>
      </c>
      <c r="I4426" s="28">
        <v>4.4459999999999997</v>
      </c>
      <c r="J4426" s="28">
        <v>19.766916275024414</v>
      </c>
      <c r="K4426" s="28">
        <v>2.927651202734423</v>
      </c>
      <c r="L4426" s="28">
        <v>36.717066839714469</v>
      </c>
      <c r="M4426" s="31"/>
      <c r="N4426" s="32">
        <f t="shared" si="276"/>
        <v>89.803662548342473</v>
      </c>
      <c r="O4426" s="32">
        <f t="shared" si="277"/>
        <v>63.558435577534652</v>
      </c>
      <c r="P4426" s="32">
        <f t="shared" si="279"/>
        <v>82.701943279200833</v>
      </c>
    </row>
    <row r="4427" spans="1:16" x14ac:dyDescent="0.2">
      <c r="A4427" s="20" t="s">
        <v>4422</v>
      </c>
      <c r="B4427" s="20" t="s">
        <v>11422</v>
      </c>
      <c r="C4427" s="20" t="s">
        <v>6933</v>
      </c>
      <c r="D4427" s="1" t="s">
        <v>13999</v>
      </c>
      <c r="E4427" s="35">
        <v>8207</v>
      </c>
      <c r="F4427" s="35">
        <v>314293</v>
      </c>
      <c r="G4427" s="37">
        <f t="shared" si="278"/>
        <v>2.6112576481181572E-2</v>
      </c>
      <c r="I4427" s="28">
        <v>6.4950000000000001</v>
      </c>
      <c r="J4427" s="28">
        <v>42.185024261474609</v>
      </c>
      <c r="K4427" s="28">
        <v>-0.22547445030074761</v>
      </c>
      <c r="L4427" s="28">
        <v>42.959790422809796</v>
      </c>
      <c r="M4427" s="31"/>
      <c r="N4427" s="32">
        <f t="shared" si="276"/>
        <v>98.728251963934255</v>
      </c>
      <c r="O4427" s="32">
        <f t="shared" si="277"/>
        <v>70.294684587571524</v>
      </c>
      <c r="P4427" s="32">
        <f t="shared" si="279"/>
        <v>91.03438772142826</v>
      </c>
    </row>
    <row r="4428" spans="1:16" x14ac:dyDescent="0.2">
      <c r="A4428" s="20" t="s">
        <v>4423</v>
      </c>
      <c r="B4428" s="20" t="s">
        <v>11423</v>
      </c>
      <c r="C4428" s="20" t="s">
        <v>6933</v>
      </c>
      <c r="D4428" s="1" t="s">
        <v>13999</v>
      </c>
      <c r="E4428" s="35">
        <v>7605</v>
      </c>
      <c r="F4428" s="35">
        <v>314293</v>
      </c>
      <c r="G4428" s="37">
        <f t="shared" si="278"/>
        <v>2.41971663384167E-2</v>
      </c>
      <c r="I4428" s="28">
        <v>13.346</v>
      </c>
      <c r="J4428" s="28">
        <v>178.11572265625</v>
      </c>
      <c r="K4428" s="28">
        <v>2.2109634959517406</v>
      </c>
      <c r="L4428" s="28">
        <v>45.237212360289284</v>
      </c>
      <c r="M4428" s="31"/>
      <c r="N4428" s="32">
        <f t="shared" si="276"/>
        <v>105.39344896904316</v>
      </c>
      <c r="O4428" s="32">
        <f t="shared" si="277"/>
        <v>73.899465152426103</v>
      </c>
      <c r="P4428" s="32">
        <f t="shared" si="279"/>
        <v>96.87146392462806</v>
      </c>
    </row>
    <row r="4429" spans="1:16" x14ac:dyDescent="0.2">
      <c r="A4429" s="20" t="s">
        <v>4424</v>
      </c>
      <c r="B4429" s="20" t="s">
        <v>11424</v>
      </c>
      <c r="C4429" s="20" t="s">
        <v>6933</v>
      </c>
      <c r="D4429" s="1" t="s">
        <v>13999</v>
      </c>
      <c r="E4429" s="35">
        <v>7199</v>
      </c>
      <c r="F4429" s="35">
        <v>314293</v>
      </c>
      <c r="G4429" s="37">
        <f t="shared" si="278"/>
        <v>2.2905378102598531E-2</v>
      </c>
      <c r="I4429" s="28">
        <v>10.718</v>
      </c>
      <c r="J4429" s="28">
        <v>114.87552642822266</v>
      </c>
      <c r="K4429" s="28">
        <v>1.9143816010312051</v>
      </c>
      <c r="L4429" s="28">
        <v>48.579108209473539</v>
      </c>
      <c r="M4429" s="31"/>
      <c r="N4429" s="32">
        <f t="shared" si="276"/>
        <v>103.01922456876906</v>
      </c>
      <c r="O4429" s="32">
        <f t="shared" si="277"/>
        <v>74.12841373484946</v>
      </c>
      <c r="P4429" s="32">
        <f t="shared" si="279"/>
        <v>95.201634413096741</v>
      </c>
    </row>
    <row r="4430" spans="1:16" x14ac:dyDescent="0.2">
      <c r="A4430" s="20" t="s">
        <v>4425</v>
      </c>
      <c r="B4430" s="20" t="s">
        <v>11425</v>
      </c>
      <c r="C4430" s="20" t="s">
        <v>6934</v>
      </c>
      <c r="D4430" s="1" t="s">
        <v>14003</v>
      </c>
      <c r="E4430" s="35">
        <v>8875</v>
      </c>
      <c r="F4430" s="35">
        <v>290006</v>
      </c>
      <c r="G4430" s="37">
        <f t="shared" si="278"/>
        <v>3.060281511417005E-2</v>
      </c>
      <c r="I4430" s="28">
        <v>5.7389999999999999</v>
      </c>
      <c r="J4430" s="28">
        <v>32.936122894287109</v>
      </c>
      <c r="K4430" s="28">
        <v>0.82670239640586429</v>
      </c>
      <c r="L4430" s="28">
        <v>41.386366197183101</v>
      </c>
      <c r="M4430" s="31"/>
      <c r="N4430" s="32">
        <f t="shared" si="276"/>
        <v>95.766741484252833</v>
      </c>
      <c r="O4430" s="32">
        <f t="shared" si="277"/>
        <v>68.225857840799577</v>
      </c>
      <c r="P4430" s="32">
        <f t="shared" si="279"/>
        <v>88.314429325647808</v>
      </c>
    </row>
    <row r="4431" spans="1:16" x14ac:dyDescent="0.2">
      <c r="A4431" s="20" t="s">
        <v>4426</v>
      </c>
      <c r="B4431" s="20" t="s">
        <v>11426</v>
      </c>
      <c r="C4431" s="20" t="s">
        <v>6934</v>
      </c>
      <c r="D4431" s="1" t="s">
        <v>14003</v>
      </c>
      <c r="E4431" s="35">
        <v>8077</v>
      </c>
      <c r="F4431" s="35">
        <v>290006</v>
      </c>
      <c r="G4431" s="37">
        <f t="shared" si="278"/>
        <v>2.7851147907284678E-2</v>
      </c>
      <c r="I4431" s="28">
        <v>5.7370000000000001</v>
      </c>
      <c r="J4431" s="28">
        <v>32.913169860839844</v>
      </c>
      <c r="K4431" s="28">
        <v>0.58222681218965688</v>
      </c>
      <c r="L4431" s="28">
        <v>44.50414757954686</v>
      </c>
      <c r="M4431" s="31"/>
      <c r="N4431" s="32">
        <f t="shared" si="276"/>
        <v>96.801153097025818</v>
      </c>
      <c r="O4431" s="32">
        <f t="shared" si="277"/>
        <v>69.729792485972624</v>
      </c>
      <c r="P4431" s="32">
        <f t="shared" si="279"/>
        <v>89.475889592646951</v>
      </c>
    </row>
    <row r="4432" spans="1:16" x14ac:dyDescent="0.2">
      <c r="A4432" s="20" t="s">
        <v>4427</v>
      </c>
      <c r="B4432" s="20" t="s">
        <v>11427</v>
      </c>
      <c r="C4432" s="20" t="s">
        <v>6934</v>
      </c>
      <c r="D4432" s="1" t="s">
        <v>14003</v>
      </c>
      <c r="E4432" s="35">
        <v>6673</v>
      </c>
      <c r="F4432" s="35">
        <v>290006</v>
      </c>
      <c r="G4432" s="37">
        <f t="shared" si="278"/>
        <v>2.3009868761335973E-2</v>
      </c>
      <c r="I4432" s="28">
        <v>9.6280000000000001</v>
      </c>
      <c r="J4432" s="28">
        <v>92.698387145996094</v>
      </c>
      <c r="K4432" s="28">
        <v>-0.72328414970855914</v>
      </c>
      <c r="L4432" s="28">
        <v>43.098456466356964</v>
      </c>
      <c r="M4432" s="31"/>
      <c r="N4432" s="32">
        <f t="shared" si="276"/>
        <v>103.99224800518651</v>
      </c>
      <c r="O4432" s="32">
        <f t="shared" si="277"/>
        <v>73.028336040029842</v>
      </c>
      <c r="P4432" s="32">
        <f t="shared" si="279"/>
        <v>95.613695573708327</v>
      </c>
    </row>
    <row r="4433" spans="1:16" x14ac:dyDescent="0.2">
      <c r="A4433" s="20" t="s">
        <v>4428</v>
      </c>
      <c r="B4433" s="20" t="s">
        <v>11428</v>
      </c>
      <c r="C4433" s="20" t="s">
        <v>6934</v>
      </c>
      <c r="D4433" s="1" t="s">
        <v>14003</v>
      </c>
      <c r="E4433" s="35">
        <v>6278</v>
      </c>
      <c r="F4433" s="35">
        <v>290006</v>
      </c>
      <c r="G4433" s="37">
        <f t="shared" si="278"/>
        <v>2.1647827975972912E-2</v>
      </c>
      <c r="I4433" s="28">
        <v>9.5670000000000002</v>
      </c>
      <c r="J4433" s="28">
        <v>91.527488708496094</v>
      </c>
      <c r="K4433" s="28">
        <v>1.9404139714149151</v>
      </c>
      <c r="L4433" s="28">
        <v>42.648454921949664</v>
      </c>
      <c r="M4433" s="31"/>
      <c r="N4433" s="32">
        <f t="shared" si="276"/>
        <v>100.05945451952743</v>
      </c>
      <c r="O4433" s="32">
        <f t="shared" si="277"/>
        <v>70.856247072109994</v>
      </c>
      <c r="P4433" s="32">
        <f t="shared" si="279"/>
        <v>92.157332686832106</v>
      </c>
    </row>
    <row r="4434" spans="1:16" x14ac:dyDescent="0.2">
      <c r="A4434" s="20" t="s">
        <v>4429</v>
      </c>
      <c r="B4434" s="20" t="s">
        <v>11429</v>
      </c>
      <c r="C4434" s="20" t="s">
        <v>6934</v>
      </c>
      <c r="D4434" s="1" t="s">
        <v>14003</v>
      </c>
      <c r="E4434" s="35">
        <v>6381</v>
      </c>
      <c r="F4434" s="35">
        <v>290006</v>
      </c>
      <c r="G4434" s="37">
        <f t="shared" si="278"/>
        <v>2.200299304152328E-2</v>
      </c>
      <c r="I4434" s="28">
        <v>7.6440000000000001</v>
      </c>
      <c r="J4434" s="28">
        <v>58.430736541748047</v>
      </c>
      <c r="K4434" s="28">
        <v>2.0817447719258206</v>
      </c>
      <c r="L4434" s="28">
        <v>42.414668547249647</v>
      </c>
      <c r="M4434" s="31"/>
      <c r="N4434" s="32">
        <f t="shared" si="276"/>
        <v>97.053212119572464</v>
      </c>
      <c r="O4434" s="32">
        <f t="shared" si="277"/>
        <v>69.287732708808875</v>
      </c>
      <c r="P4434" s="32">
        <f t="shared" si="279"/>
        <v>89.54012639287258</v>
      </c>
    </row>
    <row r="4435" spans="1:16" x14ac:dyDescent="0.2">
      <c r="A4435" s="20" t="s">
        <v>4430</v>
      </c>
      <c r="B4435" s="20" t="s">
        <v>11430</v>
      </c>
      <c r="C4435" s="20" t="s">
        <v>6934</v>
      </c>
      <c r="D4435" s="1" t="s">
        <v>14003</v>
      </c>
      <c r="E4435" s="35">
        <v>6271</v>
      </c>
      <c r="F4435" s="35">
        <v>290006</v>
      </c>
      <c r="G4435" s="37">
        <f t="shared" si="278"/>
        <v>2.1623690544333565E-2</v>
      </c>
      <c r="I4435" s="28">
        <v>8.109</v>
      </c>
      <c r="J4435" s="28">
        <v>65.755882263183594</v>
      </c>
      <c r="K4435" s="28">
        <v>2.5853782691760347</v>
      </c>
      <c r="L4435" s="28">
        <v>43.090575665763033</v>
      </c>
      <c r="M4435" s="31"/>
      <c r="N4435" s="32">
        <f t="shared" si="276"/>
        <v>97.170119650461572</v>
      </c>
      <c r="O4435" s="32">
        <f t="shared" si="277"/>
        <v>69.556208147642195</v>
      </c>
      <c r="P4435" s="32">
        <f t="shared" si="279"/>
        <v>89.698046818549301</v>
      </c>
    </row>
    <row r="4436" spans="1:16" x14ac:dyDescent="0.2">
      <c r="A4436" s="20" t="s">
        <v>4431</v>
      </c>
      <c r="B4436" s="20" t="s">
        <v>11431</v>
      </c>
      <c r="C4436" s="20" t="s">
        <v>6934</v>
      </c>
      <c r="D4436" s="1" t="s">
        <v>14003</v>
      </c>
      <c r="E4436" s="35">
        <v>7098</v>
      </c>
      <c r="F4436" s="35">
        <v>290006</v>
      </c>
      <c r="G4436" s="37">
        <f t="shared" si="278"/>
        <v>2.4475355682296227E-2</v>
      </c>
      <c r="I4436" s="28">
        <v>14.826000000000001</v>
      </c>
      <c r="J4436" s="28">
        <v>219.81027221679687</v>
      </c>
      <c r="K4436" s="28">
        <v>3.4793188591577979</v>
      </c>
      <c r="L4436" s="28">
        <v>41.88982812059735</v>
      </c>
      <c r="M4436" s="31"/>
      <c r="N4436" s="32">
        <f t="shared" si="276"/>
        <v>104.77748387129989</v>
      </c>
      <c r="O4436" s="32">
        <f t="shared" si="277"/>
        <v>72.190186416073587</v>
      </c>
      <c r="P4436" s="32">
        <f t="shared" si="279"/>
        <v>95.959658118661423</v>
      </c>
    </row>
    <row r="4437" spans="1:16" x14ac:dyDescent="0.2">
      <c r="A4437" s="20" t="s">
        <v>4432</v>
      </c>
      <c r="B4437" s="20" t="s">
        <v>11432</v>
      </c>
      <c r="C4437" s="20" t="s">
        <v>6934</v>
      </c>
      <c r="D4437" s="1" t="s">
        <v>14003</v>
      </c>
      <c r="E4437" s="35">
        <v>8826</v>
      </c>
      <c r="F4437" s="35">
        <v>290006</v>
      </c>
      <c r="G4437" s="37">
        <f t="shared" si="278"/>
        <v>3.0433853092694634E-2</v>
      </c>
      <c r="I4437" s="28">
        <v>14.88</v>
      </c>
      <c r="J4437" s="28">
        <v>221.41439819335938</v>
      </c>
      <c r="K4437" s="28">
        <v>3.2803523418485625</v>
      </c>
      <c r="L4437" s="28">
        <v>37.285746657602537</v>
      </c>
      <c r="M4437" s="31"/>
      <c r="N4437" s="32">
        <f t="shared" si="276"/>
        <v>104.10192503942957</v>
      </c>
      <c r="O4437" s="32">
        <f t="shared" si="277"/>
        <v>70.395910062995029</v>
      </c>
      <c r="P4437" s="32">
        <f t="shared" si="279"/>
        <v>94.981384519419208</v>
      </c>
    </row>
    <row r="4438" spans="1:16" x14ac:dyDescent="0.2">
      <c r="A4438" s="20" t="s">
        <v>4433</v>
      </c>
      <c r="B4438" s="20" t="s">
        <v>11433</v>
      </c>
      <c r="C4438" s="20" t="s">
        <v>6934</v>
      </c>
      <c r="D4438" s="1" t="s">
        <v>14003</v>
      </c>
      <c r="E4438" s="35">
        <v>5360</v>
      </c>
      <c r="F4438" s="35">
        <v>290006</v>
      </c>
      <c r="G4438" s="37">
        <f t="shared" si="278"/>
        <v>1.8482376226698759E-2</v>
      </c>
      <c r="I4438" s="28">
        <v>11.901</v>
      </c>
      <c r="J4438" s="28">
        <v>141.63380432128906</v>
      </c>
      <c r="K4438" s="28">
        <v>0.37339442921884819</v>
      </c>
      <c r="L4438" s="28">
        <v>43.524999999999999</v>
      </c>
      <c r="M4438" s="31"/>
      <c r="N4438" s="32">
        <f t="shared" si="276"/>
        <v>105.67566344362967</v>
      </c>
      <c r="O4438" s="32">
        <f t="shared" si="277"/>
        <v>73.776884850514662</v>
      </c>
      <c r="P4438" s="32">
        <f t="shared" si="279"/>
        <v>97.044144621225101</v>
      </c>
    </row>
    <row r="4439" spans="1:16" x14ac:dyDescent="0.2">
      <c r="A4439" s="20" t="s">
        <v>4434</v>
      </c>
      <c r="B4439" s="20" t="s">
        <v>11434</v>
      </c>
      <c r="C4439" s="20" t="s">
        <v>6934</v>
      </c>
      <c r="D4439" s="1" t="s">
        <v>14003</v>
      </c>
      <c r="E4439" s="35">
        <v>6079</v>
      </c>
      <c r="F4439" s="35">
        <v>290006</v>
      </c>
      <c r="G4439" s="37">
        <f t="shared" si="278"/>
        <v>2.0961635276511521E-2</v>
      </c>
      <c r="I4439" s="28">
        <v>9.56</v>
      </c>
      <c r="J4439" s="28">
        <v>91.393600463867188</v>
      </c>
      <c r="K4439" s="28">
        <v>1.1771119367715186</v>
      </c>
      <c r="L4439" s="28">
        <v>43.793387070241813</v>
      </c>
      <c r="M4439" s="31"/>
      <c r="N4439" s="32">
        <f t="shared" si="276"/>
        <v>101.37796521714858</v>
      </c>
      <c r="O4439" s="32">
        <f t="shared" si="277"/>
        <v>71.895116596547382</v>
      </c>
      <c r="P4439" s="32">
        <f t="shared" si="279"/>
        <v>93.400175031108333</v>
      </c>
    </row>
    <row r="4440" spans="1:16" x14ac:dyDescent="0.2">
      <c r="A4440" s="20" t="s">
        <v>4435</v>
      </c>
      <c r="B4440" s="20" t="s">
        <v>11435</v>
      </c>
      <c r="C4440" s="20" t="s">
        <v>6934</v>
      </c>
      <c r="D4440" s="1" t="s">
        <v>14003</v>
      </c>
      <c r="E4440" s="35">
        <v>8696</v>
      </c>
      <c r="F4440" s="35">
        <v>290006</v>
      </c>
      <c r="G4440" s="37">
        <f t="shared" si="278"/>
        <v>2.9985586505106791E-2</v>
      </c>
      <c r="I4440" s="28">
        <v>7.7430000000000003</v>
      </c>
      <c r="J4440" s="28">
        <v>59.954048156738281</v>
      </c>
      <c r="K4440" s="28">
        <v>3.3140853887593154</v>
      </c>
      <c r="L4440" s="28">
        <v>38.232290708371664</v>
      </c>
      <c r="M4440" s="31"/>
      <c r="N4440" s="32">
        <f t="shared" si="276"/>
        <v>94.533582034230847</v>
      </c>
      <c r="O4440" s="32">
        <f t="shared" si="277"/>
        <v>66.68412775534668</v>
      </c>
      <c r="P4440" s="32">
        <f t="shared" si="279"/>
        <v>86.997773473405005</v>
      </c>
    </row>
    <row r="4441" spans="1:16" x14ac:dyDescent="0.2">
      <c r="A4441" s="20" t="s">
        <v>4436</v>
      </c>
      <c r="B4441" s="20" t="s">
        <v>11436</v>
      </c>
      <c r="C4441" s="20" t="s">
        <v>6934</v>
      </c>
      <c r="D4441" s="1" t="s">
        <v>14003</v>
      </c>
      <c r="E4441" s="35">
        <v>9141</v>
      </c>
      <c r="F4441" s="35">
        <v>290006</v>
      </c>
      <c r="G4441" s="37">
        <f t="shared" si="278"/>
        <v>3.1520037516465177E-2</v>
      </c>
      <c r="I4441" s="28">
        <v>8.1349999999999998</v>
      </c>
      <c r="J4441" s="28">
        <v>66.17822265625</v>
      </c>
      <c r="K4441" s="28">
        <v>2.5583917567113326</v>
      </c>
      <c r="L4441" s="28">
        <v>39.971666119680563</v>
      </c>
      <c r="M4441" s="31"/>
      <c r="N4441" s="32">
        <f t="shared" si="276"/>
        <v>96.55186833537708</v>
      </c>
      <c r="O4441" s="32">
        <f t="shared" si="277"/>
        <v>68.266919059398845</v>
      </c>
      <c r="P4441" s="32">
        <f t="shared" si="279"/>
        <v>88.898218796611985</v>
      </c>
    </row>
    <row r="4442" spans="1:16" x14ac:dyDescent="0.2">
      <c r="A4442" s="20" t="s">
        <v>4437</v>
      </c>
      <c r="B4442" s="20" t="s">
        <v>11437</v>
      </c>
      <c r="C4442" s="20" t="s">
        <v>6934</v>
      </c>
      <c r="D4442" s="1" t="s">
        <v>14003</v>
      </c>
      <c r="E4442" s="35">
        <v>7697</v>
      </c>
      <c r="F4442" s="35">
        <v>290006</v>
      </c>
      <c r="G4442" s="37">
        <f t="shared" si="278"/>
        <v>2.6540830189720213E-2</v>
      </c>
      <c r="I4442" s="28">
        <v>7.4640000000000004</v>
      </c>
      <c r="J4442" s="28">
        <v>55.711296081542969</v>
      </c>
      <c r="K4442" s="28">
        <v>3.760697448755669</v>
      </c>
      <c r="L4442" s="28">
        <v>38.732493179160713</v>
      </c>
      <c r="M4442" s="31"/>
      <c r="N4442" s="32">
        <f t="shared" si="276"/>
        <v>93.60969121459722</v>
      </c>
      <c r="O4442" s="32">
        <f t="shared" si="277"/>
        <v>66.359439052091716</v>
      </c>
      <c r="P4442" s="32">
        <f t="shared" si="279"/>
        <v>86.236021286473232</v>
      </c>
    </row>
    <row r="4443" spans="1:16" x14ac:dyDescent="0.2">
      <c r="A4443" s="20" t="s">
        <v>4438</v>
      </c>
      <c r="B4443" s="20" t="s">
        <v>11438</v>
      </c>
      <c r="C4443" s="20" t="s">
        <v>6934</v>
      </c>
      <c r="D4443" s="1" t="s">
        <v>14003</v>
      </c>
      <c r="E4443" s="35">
        <v>6018</v>
      </c>
      <c r="F4443" s="35">
        <v>290006</v>
      </c>
      <c r="G4443" s="37">
        <f t="shared" si="278"/>
        <v>2.0751294800797224E-2</v>
      </c>
      <c r="I4443" s="28">
        <v>5.1029999999999998</v>
      </c>
      <c r="J4443" s="28">
        <v>26.040609359741211</v>
      </c>
      <c r="K4443" s="28">
        <v>2.9691366183563512</v>
      </c>
      <c r="L4443" s="28">
        <v>40.642904619474912</v>
      </c>
      <c r="M4443" s="31"/>
      <c r="N4443" s="32">
        <f t="shared" si="276"/>
        <v>91.624518155180112</v>
      </c>
      <c r="O4443" s="32">
        <f t="shared" si="277"/>
        <v>65.794239105386623</v>
      </c>
      <c r="P4443" s="32">
        <f t="shared" si="279"/>
        <v>84.635080012417589</v>
      </c>
    </row>
    <row r="4444" spans="1:16" x14ac:dyDescent="0.2">
      <c r="A4444" s="20" t="s">
        <v>4439</v>
      </c>
      <c r="B4444" s="20" t="s">
        <v>11439</v>
      </c>
      <c r="C4444" s="20" t="s">
        <v>6934</v>
      </c>
      <c r="D4444" s="1" t="s">
        <v>14003</v>
      </c>
      <c r="E4444" s="35">
        <v>11482</v>
      </c>
      <c r="F4444" s="35">
        <v>290006</v>
      </c>
      <c r="G4444" s="37">
        <f t="shared" si="278"/>
        <v>3.9592284297566255E-2</v>
      </c>
      <c r="I4444" s="28">
        <v>6.1210000000000004</v>
      </c>
      <c r="J4444" s="28">
        <v>37.466640472412109</v>
      </c>
      <c r="K4444" s="28">
        <v>3.3947472306006015</v>
      </c>
      <c r="L4444" s="28">
        <v>40.76119143006445</v>
      </c>
      <c r="M4444" s="31"/>
      <c r="N4444" s="32">
        <f t="shared" si="276"/>
        <v>92.588945416756943</v>
      </c>
      <c r="O4444" s="32">
        <f t="shared" si="277"/>
        <v>66.412312246815446</v>
      </c>
      <c r="P4444" s="32">
        <f t="shared" si="279"/>
        <v>85.505787005096082</v>
      </c>
    </row>
    <row r="4445" spans="1:16" x14ac:dyDescent="0.2">
      <c r="A4445" s="20" t="s">
        <v>4440</v>
      </c>
      <c r="B4445" s="20" t="s">
        <v>11440</v>
      </c>
      <c r="C4445" s="20" t="s">
        <v>6934</v>
      </c>
      <c r="D4445" s="1" t="s">
        <v>14003</v>
      </c>
      <c r="E4445" s="35">
        <v>6371</v>
      </c>
      <c r="F4445" s="35">
        <v>290006</v>
      </c>
      <c r="G4445" s="37">
        <f t="shared" si="278"/>
        <v>2.1968510996324214E-2</v>
      </c>
      <c r="I4445" s="28">
        <v>6.0129999999999999</v>
      </c>
      <c r="J4445" s="28">
        <v>36.156169891357422</v>
      </c>
      <c r="K4445" s="28">
        <v>1.5174293628595263</v>
      </c>
      <c r="L4445" s="28">
        <v>42.088997017736617</v>
      </c>
      <c r="M4445" s="31"/>
      <c r="N4445" s="32">
        <f t="shared" si="276"/>
        <v>95.363222782328535</v>
      </c>
      <c r="O4445" s="32">
        <f t="shared" si="277"/>
        <v>68.254496758652095</v>
      </c>
      <c r="P4445" s="32">
        <f t="shared" si="279"/>
        <v>88.027848537771234</v>
      </c>
    </row>
    <row r="4446" spans="1:16" x14ac:dyDescent="0.2">
      <c r="A4446" s="20" t="s">
        <v>4441</v>
      </c>
      <c r="B4446" s="20" t="s">
        <v>11441</v>
      </c>
      <c r="C4446" s="20" t="s">
        <v>6934</v>
      </c>
      <c r="D4446" s="1" t="s">
        <v>14003</v>
      </c>
      <c r="E4446" s="35">
        <v>6757</v>
      </c>
      <c r="F4446" s="35">
        <v>290006</v>
      </c>
      <c r="G4446" s="37">
        <f t="shared" si="278"/>
        <v>2.3299517941008117E-2</v>
      </c>
      <c r="I4446" s="28">
        <v>5.1379999999999999</v>
      </c>
      <c r="J4446" s="28">
        <v>26.399044036865234</v>
      </c>
      <c r="K4446" s="28">
        <v>3.6780752216624135</v>
      </c>
      <c r="L4446" s="28">
        <v>38.590054758028714</v>
      </c>
      <c r="M4446" s="31"/>
      <c r="N4446" s="32">
        <f t="shared" si="276"/>
        <v>90.223933417891146</v>
      </c>
      <c r="O4446" s="32">
        <f t="shared" si="277"/>
        <v>64.434786912688509</v>
      </c>
      <c r="P4446" s="32">
        <f t="shared" si="279"/>
        <v>83.245625366891005</v>
      </c>
    </row>
    <row r="4447" spans="1:16" x14ac:dyDescent="0.2">
      <c r="A4447" s="20" t="s">
        <v>4442</v>
      </c>
      <c r="B4447" s="20" t="s">
        <v>11442</v>
      </c>
      <c r="C4447" s="20" t="s">
        <v>6934</v>
      </c>
      <c r="D4447" s="1" t="s">
        <v>14003</v>
      </c>
      <c r="E4447" s="35">
        <v>6996</v>
      </c>
      <c r="F4447" s="35">
        <v>290006</v>
      </c>
      <c r="G4447" s="37">
        <f t="shared" si="278"/>
        <v>2.4123638821265767E-2</v>
      </c>
      <c r="I4447" s="28">
        <v>3.391</v>
      </c>
      <c r="J4447" s="28">
        <v>11.498881340026855</v>
      </c>
      <c r="K4447" s="28">
        <v>2.4518236148239265</v>
      </c>
      <c r="L4447" s="28">
        <v>41.162950257289879</v>
      </c>
      <c r="M4447" s="31"/>
      <c r="N4447" s="32">
        <f t="shared" si="276"/>
        <v>89.823499354794023</v>
      </c>
      <c r="O4447" s="32">
        <f t="shared" si="277"/>
        <v>64.797871021790144</v>
      </c>
      <c r="P4447" s="32">
        <f t="shared" si="279"/>
        <v>83.051792363936158</v>
      </c>
    </row>
    <row r="4448" spans="1:16" x14ac:dyDescent="0.2">
      <c r="A4448" s="20" t="s">
        <v>4443</v>
      </c>
      <c r="B4448" s="20" t="s">
        <v>11443</v>
      </c>
      <c r="C4448" s="20" t="s">
        <v>6934</v>
      </c>
      <c r="D4448" s="1" t="s">
        <v>14003</v>
      </c>
      <c r="E4448" s="35">
        <v>7205</v>
      </c>
      <c r="F4448" s="35">
        <v>290006</v>
      </c>
      <c r="G4448" s="37">
        <f t="shared" si="278"/>
        <v>2.4844313565926222E-2</v>
      </c>
      <c r="I4448" s="28">
        <v>1.784</v>
      </c>
      <c r="J4448" s="28">
        <v>3.1826560497283936</v>
      </c>
      <c r="K4448" s="28">
        <v>2.9873841489992379</v>
      </c>
      <c r="L4448" s="28">
        <v>38.785565579458712</v>
      </c>
      <c r="M4448" s="31"/>
      <c r="N4448" s="32">
        <f t="shared" si="276"/>
        <v>85.990779819978812</v>
      </c>
      <c r="O4448" s="32">
        <f t="shared" si="277"/>
        <v>61.763387872139333</v>
      </c>
      <c r="P4448" s="32">
        <f t="shared" si="279"/>
        <v>79.435068321335876</v>
      </c>
    </row>
    <row r="4449" spans="1:16" x14ac:dyDescent="0.2">
      <c r="A4449" s="20" t="s">
        <v>4444</v>
      </c>
      <c r="B4449" s="20" t="s">
        <v>11444</v>
      </c>
      <c r="C4449" s="20" t="s">
        <v>6934</v>
      </c>
      <c r="D4449" s="1" t="s">
        <v>14003</v>
      </c>
      <c r="E4449" s="35">
        <v>7511</v>
      </c>
      <c r="F4449" s="35">
        <v>290006</v>
      </c>
      <c r="G4449" s="37">
        <f t="shared" si="278"/>
        <v>2.5899464149017608E-2</v>
      </c>
      <c r="I4449" s="28">
        <v>1.0609999999999999</v>
      </c>
      <c r="J4449" s="28">
        <v>1.1257209777832031</v>
      </c>
      <c r="K4449" s="28">
        <v>3.4224984016578768</v>
      </c>
      <c r="L4449" s="28">
        <v>38.643456264145918</v>
      </c>
      <c r="M4449" s="31"/>
      <c r="N4449" s="32">
        <f t="shared" si="276"/>
        <v>84.17802556495505</v>
      </c>
      <c r="O4449" s="32">
        <f t="shared" si="277"/>
        <v>60.608937213826337</v>
      </c>
      <c r="P4449" s="32">
        <f t="shared" si="279"/>
        <v>77.800445021053179</v>
      </c>
    </row>
    <row r="4450" spans="1:16" x14ac:dyDescent="0.2">
      <c r="A4450" s="20" t="s">
        <v>4445</v>
      </c>
      <c r="B4450" s="20" t="s">
        <v>11445</v>
      </c>
      <c r="C4450" s="20" t="s">
        <v>6934</v>
      </c>
      <c r="D4450" s="1" t="s">
        <v>14003</v>
      </c>
      <c r="E4450" s="35">
        <v>8210</v>
      </c>
      <c r="F4450" s="35">
        <v>290006</v>
      </c>
      <c r="G4450" s="37">
        <f t="shared" si="278"/>
        <v>2.8309759108432239E-2</v>
      </c>
      <c r="I4450" s="28">
        <v>0.31</v>
      </c>
      <c r="J4450" s="28">
        <v>9.6100002527236938E-2</v>
      </c>
      <c r="K4450" s="28">
        <v>2.6861182954350094</v>
      </c>
      <c r="L4450" s="28">
        <v>37.036419001218029</v>
      </c>
      <c r="M4450" s="31"/>
      <c r="N4450" s="32">
        <f t="shared" si="276"/>
        <v>83.627799183639354</v>
      </c>
      <c r="O4450" s="32">
        <f t="shared" si="277"/>
        <v>59.625850137333558</v>
      </c>
      <c r="P4450" s="32">
        <f t="shared" si="279"/>
        <v>77.133090479892942</v>
      </c>
    </row>
    <row r="4451" spans="1:16" x14ac:dyDescent="0.2">
      <c r="A4451" s="20" t="s">
        <v>4446</v>
      </c>
      <c r="B4451" s="20" t="s">
        <v>11446</v>
      </c>
      <c r="C4451" s="20" t="s">
        <v>6934</v>
      </c>
      <c r="D4451" s="1" t="s">
        <v>14003</v>
      </c>
      <c r="E4451" s="35">
        <v>8898</v>
      </c>
      <c r="F4451" s="35">
        <v>290006</v>
      </c>
      <c r="G4451" s="37">
        <f t="shared" si="278"/>
        <v>3.0682123818127901E-2</v>
      </c>
      <c r="I4451" s="28">
        <v>3.161</v>
      </c>
      <c r="J4451" s="28">
        <v>9.9919214248657227</v>
      </c>
      <c r="K4451" s="28">
        <v>4.0109359812934589</v>
      </c>
      <c r="L4451" s="28">
        <v>34.141717239829177</v>
      </c>
      <c r="M4451" s="31"/>
      <c r="N4451" s="32">
        <f t="shared" si="276"/>
        <v>85.707576092212875</v>
      </c>
      <c r="O4451" s="32">
        <f t="shared" si="277"/>
        <v>60.446982127595092</v>
      </c>
      <c r="P4451" s="32">
        <f t="shared" si="279"/>
        <v>78.872289542470867</v>
      </c>
    </row>
    <row r="4452" spans="1:16" x14ac:dyDescent="0.2">
      <c r="A4452" s="20" t="s">
        <v>4447</v>
      </c>
      <c r="B4452" s="20" t="s">
        <v>11447</v>
      </c>
      <c r="C4452" s="20" t="s">
        <v>6934</v>
      </c>
      <c r="D4452" s="1" t="s">
        <v>14003</v>
      </c>
      <c r="E4452" s="35">
        <v>7677</v>
      </c>
      <c r="F4452" s="35">
        <v>290006</v>
      </c>
      <c r="G4452" s="37">
        <f t="shared" si="278"/>
        <v>2.6471866099322082E-2</v>
      </c>
      <c r="I4452" s="28">
        <v>1.899</v>
      </c>
      <c r="J4452" s="28">
        <v>3.6062009334564209</v>
      </c>
      <c r="K4452" s="28">
        <v>3.7894607638977487</v>
      </c>
      <c r="L4452" s="28">
        <v>38.77204637228084</v>
      </c>
      <c r="M4452" s="31"/>
      <c r="N4452" s="32">
        <f t="shared" si="276"/>
        <v>85.044268446244871</v>
      </c>
      <c r="O4452" s="32">
        <f t="shared" si="277"/>
        <v>61.294552420869778</v>
      </c>
      <c r="P4452" s="32">
        <f t="shared" si="279"/>
        <v>78.617811699589552</v>
      </c>
    </row>
    <row r="4453" spans="1:16" x14ac:dyDescent="0.2">
      <c r="A4453" s="20" t="s">
        <v>4448</v>
      </c>
      <c r="B4453" s="20" t="s">
        <v>11448</v>
      </c>
      <c r="C4453" s="20" t="s">
        <v>6934</v>
      </c>
      <c r="D4453" s="1" t="s">
        <v>14003</v>
      </c>
      <c r="E4453" s="35">
        <v>7882</v>
      </c>
      <c r="F4453" s="35">
        <v>290006</v>
      </c>
      <c r="G4453" s="37">
        <f t="shared" si="278"/>
        <v>2.7178748025902911E-2</v>
      </c>
      <c r="I4453" s="28">
        <v>1.4670000000000001</v>
      </c>
      <c r="J4453" s="28">
        <v>2.1520891189575195</v>
      </c>
      <c r="K4453" s="28">
        <v>3.7731219522501238</v>
      </c>
      <c r="L4453" s="28">
        <v>38.268713524486174</v>
      </c>
      <c r="M4453" s="31"/>
      <c r="N4453" s="32">
        <f t="shared" si="276"/>
        <v>84.259623359438422</v>
      </c>
      <c r="O4453" s="32">
        <f t="shared" si="277"/>
        <v>60.633569583573433</v>
      </c>
      <c r="P4453" s="32">
        <f t="shared" si="279"/>
        <v>77.866628490677627</v>
      </c>
    </row>
    <row r="4454" spans="1:16" x14ac:dyDescent="0.2">
      <c r="A4454" s="20" t="s">
        <v>4449</v>
      </c>
      <c r="B4454" s="20" t="s">
        <v>11449</v>
      </c>
      <c r="C4454" s="20" t="s">
        <v>6934</v>
      </c>
      <c r="D4454" s="1" t="s">
        <v>14003</v>
      </c>
      <c r="E4454" s="35">
        <v>7233</v>
      </c>
      <c r="F4454" s="35">
        <v>290006</v>
      </c>
      <c r="G4454" s="37">
        <f t="shared" si="278"/>
        <v>2.4940863292483604E-2</v>
      </c>
      <c r="I4454" s="28">
        <v>2.7280000000000002</v>
      </c>
      <c r="J4454" s="28">
        <v>7.4419841766357422</v>
      </c>
      <c r="K4454" s="28">
        <v>3.5865929241775083</v>
      </c>
      <c r="L4454" s="28">
        <v>39.668325729296278</v>
      </c>
      <c r="M4454" s="31"/>
      <c r="N4454" s="32">
        <f t="shared" si="276"/>
        <v>86.850569137760431</v>
      </c>
      <c r="O4454" s="32">
        <f t="shared" si="277"/>
        <v>62.677420260872516</v>
      </c>
      <c r="P4454" s="32">
        <f t="shared" si="279"/>
        <v>80.309535319848635</v>
      </c>
    </row>
    <row r="4455" spans="1:16" x14ac:dyDescent="0.2">
      <c r="A4455" s="20" t="s">
        <v>4450</v>
      </c>
      <c r="B4455" s="20" t="s">
        <v>11450</v>
      </c>
      <c r="C4455" s="20" t="s">
        <v>6934</v>
      </c>
      <c r="D4455" s="1" t="s">
        <v>14003</v>
      </c>
      <c r="E4455" s="35">
        <v>6392</v>
      </c>
      <c r="F4455" s="35">
        <v>290006</v>
      </c>
      <c r="G4455" s="37">
        <f t="shared" si="278"/>
        <v>2.204092329124225E-2</v>
      </c>
      <c r="I4455" s="28">
        <v>2.5880000000000001</v>
      </c>
      <c r="J4455" s="28">
        <v>6.6977438926696777</v>
      </c>
      <c r="K4455" s="28">
        <v>3.6273570538707154</v>
      </c>
      <c r="L4455" s="28">
        <v>40.330256570713395</v>
      </c>
      <c r="M4455" s="31"/>
      <c r="N4455" s="32">
        <f t="shared" si="276"/>
        <v>86.718525376214359</v>
      </c>
      <c r="O4455" s="32">
        <f t="shared" si="277"/>
        <v>62.787898457657626</v>
      </c>
      <c r="P4455" s="32">
        <f t="shared" si="279"/>
        <v>80.243115790342415</v>
      </c>
    </row>
    <row r="4456" spans="1:16" x14ac:dyDescent="0.2">
      <c r="A4456" s="20" t="s">
        <v>4451</v>
      </c>
      <c r="B4456" s="20" t="s">
        <v>11451</v>
      </c>
      <c r="C4456" s="20" t="s">
        <v>6934</v>
      </c>
      <c r="D4456" s="1" t="s">
        <v>14003</v>
      </c>
      <c r="E4456" s="35">
        <v>7344</v>
      </c>
      <c r="F4456" s="35">
        <v>290006</v>
      </c>
      <c r="G4456" s="37">
        <f t="shared" si="278"/>
        <v>2.5323613994193223E-2</v>
      </c>
      <c r="I4456" s="28">
        <v>2.581</v>
      </c>
      <c r="J4456" s="28">
        <v>6.6615610122680664</v>
      </c>
      <c r="K4456" s="28">
        <v>3.8639074125423694</v>
      </c>
      <c r="L4456" s="28">
        <v>37.059640522875817</v>
      </c>
      <c r="M4456" s="31"/>
      <c r="N4456" s="32">
        <f t="shared" si="276"/>
        <v>85.64714084900362</v>
      </c>
      <c r="O4456" s="32">
        <f t="shared" si="277"/>
        <v>61.215836534264348</v>
      </c>
      <c r="P4456" s="32">
        <f t="shared" si="279"/>
        <v>79.036252521947688</v>
      </c>
    </row>
    <row r="4457" spans="1:16" x14ac:dyDescent="0.2">
      <c r="A4457" s="20" t="s">
        <v>4452</v>
      </c>
      <c r="B4457" s="20" t="s">
        <v>11452</v>
      </c>
      <c r="C4457" s="20" t="s">
        <v>6934</v>
      </c>
      <c r="D4457" s="1" t="s">
        <v>14003</v>
      </c>
      <c r="E4457" s="35">
        <v>7328</v>
      </c>
      <c r="F4457" s="35">
        <v>290006</v>
      </c>
      <c r="G4457" s="37">
        <f t="shared" si="278"/>
        <v>2.5268442721874718E-2</v>
      </c>
      <c r="I4457" s="28">
        <v>2.5720000000000001</v>
      </c>
      <c r="J4457" s="28">
        <v>6.6151838302612305</v>
      </c>
      <c r="K4457" s="28">
        <v>3.406149579911312</v>
      </c>
      <c r="L4457" s="28">
        <v>37.07682860262009</v>
      </c>
      <c r="M4457" s="31"/>
      <c r="N4457" s="32">
        <f t="shared" si="276"/>
        <v>86.280573312414063</v>
      </c>
      <c r="O4457" s="32">
        <f t="shared" si="277"/>
        <v>61.547436364213837</v>
      </c>
      <c r="P4457" s="32">
        <f t="shared" si="279"/>
        <v>79.588011825073025</v>
      </c>
    </row>
    <row r="4458" spans="1:16" x14ac:dyDescent="0.2">
      <c r="A4458" s="20" t="s">
        <v>4453</v>
      </c>
      <c r="B4458" s="20" t="s">
        <v>11453</v>
      </c>
      <c r="C4458" s="20" t="s">
        <v>6931</v>
      </c>
      <c r="D4458" s="1" t="s">
        <v>13997</v>
      </c>
      <c r="E4458" s="35">
        <v>6093</v>
      </c>
      <c r="F4458" s="35">
        <v>379637</v>
      </c>
      <c r="G4458" s="37">
        <f t="shared" si="278"/>
        <v>1.6049542062549226E-2</v>
      </c>
      <c r="I4458" s="28">
        <v>12.679</v>
      </c>
      <c r="J4458" s="28">
        <v>160.75703430175781</v>
      </c>
      <c r="K4458" s="28">
        <v>2.6025890638108205E-2</v>
      </c>
      <c r="L4458" s="28">
        <v>44.11078286558346</v>
      </c>
      <c r="M4458" s="31"/>
      <c r="N4458" s="32">
        <f t="shared" si="276"/>
        <v>107.33589274010212</v>
      </c>
      <c r="O4458" s="32">
        <f t="shared" si="277"/>
        <v>74.686598308383878</v>
      </c>
      <c r="P4458" s="32">
        <f t="shared" si="279"/>
        <v>98.501291170547645</v>
      </c>
    </row>
    <row r="4459" spans="1:16" x14ac:dyDescent="0.2">
      <c r="A4459" s="20" t="s">
        <v>4454</v>
      </c>
      <c r="B4459" s="20" t="s">
        <v>11454</v>
      </c>
      <c r="C4459" s="20" t="s">
        <v>6931</v>
      </c>
      <c r="D4459" s="1" t="s">
        <v>13997</v>
      </c>
      <c r="E4459" s="35">
        <v>7189</v>
      </c>
      <c r="F4459" s="35">
        <v>379637</v>
      </c>
      <c r="G4459" s="37">
        <f t="shared" si="278"/>
        <v>1.8936510403358999E-2</v>
      </c>
      <c r="I4459" s="28">
        <v>12.477</v>
      </c>
      <c r="J4459" s="28">
        <v>155.67552185058594</v>
      </c>
      <c r="K4459" s="28">
        <v>4.2356184187708937E-2</v>
      </c>
      <c r="L4459" s="28">
        <v>45.509667547642231</v>
      </c>
      <c r="M4459" s="31"/>
      <c r="N4459" s="32">
        <f t="shared" si="276"/>
        <v>107.35522489601615</v>
      </c>
      <c r="O4459" s="32">
        <f t="shared" si="277"/>
        <v>75.167567131528983</v>
      </c>
      <c r="P4459" s="32">
        <f t="shared" si="279"/>
        <v>98.645538002134458</v>
      </c>
    </row>
    <row r="4460" spans="1:16" x14ac:dyDescent="0.2">
      <c r="A4460" s="20" t="s">
        <v>4455</v>
      </c>
      <c r="B4460" s="20" t="s">
        <v>11455</v>
      </c>
      <c r="C4460" s="20" t="s">
        <v>6931</v>
      </c>
      <c r="D4460" s="1" t="s">
        <v>13997</v>
      </c>
      <c r="E4460" s="35">
        <v>8247</v>
      </c>
      <c r="F4460" s="35">
        <v>379637</v>
      </c>
      <c r="G4460" s="37">
        <f t="shared" si="278"/>
        <v>2.1723383126512959E-2</v>
      </c>
      <c r="I4460" s="28">
        <v>13.52</v>
      </c>
      <c r="J4460" s="28">
        <v>182.7904052734375</v>
      </c>
      <c r="K4460" s="28">
        <v>2.4912563408663115</v>
      </c>
      <c r="L4460" s="28">
        <v>39.883836546623016</v>
      </c>
      <c r="M4460" s="31"/>
      <c r="N4460" s="32">
        <f t="shared" si="276"/>
        <v>104.03613444099206</v>
      </c>
      <c r="O4460" s="32">
        <f t="shared" si="277"/>
        <v>71.496795461205693</v>
      </c>
      <c r="P4460" s="32">
        <f t="shared" si="279"/>
        <v>95.231285814805162</v>
      </c>
    </row>
    <row r="4461" spans="1:16" x14ac:dyDescent="0.2">
      <c r="A4461" s="20" t="s">
        <v>4456</v>
      </c>
      <c r="B4461" s="20" t="s">
        <v>11456</v>
      </c>
      <c r="C4461" s="20" t="s">
        <v>6931</v>
      </c>
      <c r="D4461" s="1" t="s">
        <v>13997</v>
      </c>
      <c r="E4461" s="35">
        <v>6522</v>
      </c>
      <c r="F4461" s="35">
        <v>379637</v>
      </c>
      <c r="G4461" s="37">
        <f t="shared" si="278"/>
        <v>1.7179568903979328E-2</v>
      </c>
      <c r="I4461" s="28">
        <v>13.991</v>
      </c>
      <c r="J4461" s="28">
        <v>195.74807739257812</v>
      </c>
      <c r="K4461" s="28">
        <v>2.1344830354846174</v>
      </c>
      <c r="L4461" s="28">
        <v>44.882551364612084</v>
      </c>
      <c r="M4461" s="31"/>
      <c r="N4461" s="32">
        <f t="shared" si="276"/>
        <v>106.26263727882264</v>
      </c>
      <c r="O4461" s="32">
        <f t="shared" si="277"/>
        <v>74.096698075556418</v>
      </c>
      <c r="P4461" s="32">
        <f t="shared" si="279"/>
        <v>97.558827229705628</v>
      </c>
    </row>
    <row r="4462" spans="1:16" x14ac:dyDescent="0.2">
      <c r="A4462" s="20" t="s">
        <v>4457</v>
      </c>
      <c r="B4462" s="20" t="s">
        <v>11457</v>
      </c>
      <c r="C4462" s="20" t="s">
        <v>6931</v>
      </c>
      <c r="D4462" s="1" t="s">
        <v>13997</v>
      </c>
      <c r="E4462" s="35">
        <v>7744</v>
      </c>
      <c r="F4462" s="35">
        <v>379637</v>
      </c>
      <c r="G4462" s="37">
        <f t="shared" si="278"/>
        <v>2.0398433240174166E-2</v>
      </c>
      <c r="I4462" s="28">
        <v>13.608000000000001</v>
      </c>
      <c r="J4462" s="28">
        <v>185.17765808105469</v>
      </c>
      <c r="K4462" s="28">
        <v>2.8295089534605879</v>
      </c>
      <c r="L4462" s="28">
        <v>42.455191115702476</v>
      </c>
      <c r="M4462" s="31"/>
      <c r="N4462" s="32">
        <f t="shared" si="276"/>
        <v>104.24723437081718</v>
      </c>
      <c r="O4462" s="32">
        <f t="shared" si="277"/>
        <v>72.385695141312425</v>
      </c>
      <c r="P4462" s="32">
        <f t="shared" si="279"/>
        <v>95.625792180876715</v>
      </c>
    </row>
    <row r="4463" spans="1:16" x14ac:dyDescent="0.2">
      <c r="A4463" s="20" t="s">
        <v>4458</v>
      </c>
      <c r="B4463" s="20" t="s">
        <v>11458</v>
      </c>
      <c r="C4463" s="20" t="s">
        <v>6931</v>
      </c>
      <c r="D4463" s="1" t="s">
        <v>13997</v>
      </c>
      <c r="E4463" s="35">
        <v>8374</v>
      </c>
      <c r="F4463" s="35">
        <v>379637</v>
      </c>
      <c r="G4463" s="37">
        <f t="shared" si="278"/>
        <v>2.2057913217099493E-2</v>
      </c>
      <c r="I4463" s="28">
        <v>23.076000000000001</v>
      </c>
      <c r="J4463" s="28">
        <v>532.50177001953125</v>
      </c>
      <c r="K4463" s="28">
        <v>-0.2210300225136386</v>
      </c>
      <c r="L4463" s="28">
        <v>42.841652734654886</v>
      </c>
      <c r="M4463" s="31"/>
      <c r="N4463" s="32">
        <f t="shared" si="276"/>
        <v>119.82771423175325</v>
      </c>
      <c r="O4463" s="32">
        <f t="shared" si="277"/>
        <v>76.822091306351723</v>
      </c>
      <c r="P4463" s="32">
        <f t="shared" si="279"/>
        <v>108.19078453971932</v>
      </c>
    </row>
    <row r="4464" spans="1:16" x14ac:dyDescent="0.2">
      <c r="A4464" s="20" t="s">
        <v>4459</v>
      </c>
      <c r="B4464" s="20" t="s">
        <v>11459</v>
      </c>
      <c r="C4464" s="20" t="s">
        <v>6931</v>
      </c>
      <c r="D4464" s="1" t="s">
        <v>13997</v>
      </c>
      <c r="E4464" s="35">
        <v>10092</v>
      </c>
      <c r="F4464" s="35">
        <v>379637</v>
      </c>
      <c r="G4464" s="37">
        <f t="shared" si="278"/>
        <v>2.6583288773222843E-2</v>
      </c>
      <c r="I4464" s="28">
        <v>18.63</v>
      </c>
      <c r="J4464" s="28">
        <v>347.076904296875</v>
      </c>
      <c r="K4464" s="28">
        <v>0.16841630634045085</v>
      </c>
      <c r="L4464" s="28">
        <v>43.289338089575899</v>
      </c>
      <c r="M4464" s="31"/>
      <c r="N4464" s="32">
        <f t="shared" si="276"/>
        <v>114.40468703239702</v>
      </c>
      <c r="O4464" s="32">
        <f t="shared" si="277"/>
        <v>76.332733191674535</v>
      </c>
      <c r="P4464" s="32">
        <f t="shared" si="279"/>
        <v>104.10276323858622</v>
      </c>
    </row>
    <row r="4465" spans="1:16" x14ac:dyDescent="0.2">
      <c r="A4465" s="20" t="s">
        <v>4460</v>
      </c>
      <c r="B4465" s="20" t="s">
        <v>11460</v>
      </c>
      <c r="C4465" s="20" t="s">
        <v>6931</v>
      </c>
      <c r="D4465" s="1" t="s">
        <v>13997</v>
      </c>
      <c r="E4465" s="35">
        <v>7657</v>
      </c>
      <c r="F4465" s="35">
        <v>379637</v>
      </c>
      <c r="G4465" s="37">
        <f t="shared" si="278"/>
        <v>2.0169266957646384E-2</v>
      </c>
      <c r="I4465" s="28">
        <v>22.747</v>
      </c>
      <c r="J4465" s="28">
        <v>517.426025390625</v>
      </c>
      <c r="K4465" s="28">
        <v>1.263403154587561</v>
      </c>
      <c r="L4465" s="28">
        <v>45.100822776544341</v>
      </c>
      <c r="M4465" s="31"/>
      <c r="N4465" s="32">
        <f t="shared" si="276"/>
        <v>117.89143778425384</v>
      </c>
      <c r="O4465" s="32">
        <f t="shared" si="277"/>
        <v>76.707837917124039</v>
      </c>
      <c r="P4465" s="32">
        <f t="shared" si="279"/>
        <v>106.7475309293301</v>
      </c>
    </row>
    <row r="4466" spans="1:16" x14ac:dyDescent="0.2">
      <c r="A4466" s="20" t="s">
        <v>4461</v>
      </c>
      <c r="B4466" s="20" t="s">
        <v>11461</v>
      </c>
      <c r="C4466" s="20" t="s">
        <v>6932</v>
      </c>
      <c r="D4466" s="1" t="s">
        <v>14007</v>
      </c>
      <c r="E4466" s="35">
        <v>6480</v>
      </c>
      <c r="F4466" s="35">
        <v>172087</v>
      </c>
      <c r="G4466" s="37">
        <f t="shared" si="278"/>
        <v>3.7655371992073777E-2</v>
      </c>
      <c r="I4466" s="28">
        <v>8.625</v>
      </c>
      <c r="J4466" s="28">
        <v>74.390625</v>
      </c>
      <c r="K4466" s="28">
        <v>2.1123474206197934</v>
      </c>
      <c r="L4466" s="28">
        <v>47.412654320987656</v>
      </c>
      <c r="M4466" s="31"/>
      <c r="N4466" s="32">
        <f t="shared" si="276"/>
        <v>99.539450870063519</v>
      </c>
      <c r="O4466" s="32">
        <f t="shared" si="277"/>
        <v>72.113917878747415</v>
      </c>
      <c r="P4466" s="32">
        <f t="shared" si="279"/>
        <v>92.118351546840017</v>
      </c>
    </row>
    <row r="4467" spans="1:16" x14ac:dyDescent="0.2">
      <c r="A4467" s="20" t="s">
        <v>4462</v>
      </c>
      <c r="B4467" s="20" t="s">
        <v>11462</v>
      </c>
      <c r="C4467" s="20" t="s">
        <v>6932</v>
      </c>
      <c r="D4467" s="1" t="s">
        <v>14007</v>
      </c>
      <c r="E4467" s="35">
        <v>7998</v>
      </c>
      <c r="F4467" s="35">
        <v>172087</v>
      </c>
      <c r="G4467" s="37">
        <f t="shared" si="278"/>
        <v>4.6476491542068836E-2</v>
      </c>
      <c r="I4467" s="28">
        <v>4.5060000000000002</v>
      </c>
      <c r="J4467" s="28">
        <v>20.304035186767578</v>
      </c>
      <c r="K4467" s="28">
        <v>1.8937913640210746</v>
      </c>
      <c r="L4467" s="28">
        <v>42.899474868717178</v>
      </c>
      <c r="M4467" s="31"/>
      <c r="N4467" s="32">
        <f t="shared" si="276"/>
        <v>92.725496419494419</v>
      </c>
      <c r="O4467" s="32">
        <f t="shared" si="277"/>
        <v>66.999189818462312</v>
      </c>
      <c r="P4467" s="32">
        <f t="shared" si="279"/>
        <v>85.764192273959267</v>
      </c>
    </row>
    <row r="4468" spans="1:16" x14ac:dyDescent="0.2">
      <c r="A4468" s="20" t="s">
        <v>4463</v>
      </c>
      <c r="B4468" s="20" t="s">
        <v>11463</v>
      </c>
      <c r="C4468" s="20" t="s">
        <v>6932</v>
      </c>
      <c r="D4468" s="1" t="s">
        <v>14007</v>
      </c>
      <c r="E4468" s="35">
        <v>14962</v>
      </c>
      <c r="F4468" s="35">
        <v>172087</v>
      </c>
      <c r="G4468" s="37">
        <f t="shared" si="278"/>
        <v>8.6944394405155528E-2</v>
      </c>
      <c r="I4468" s="28">
        <v>4.6870000000000003</v>
      </c>
      <c r="J4468" s="28">
        <v>21.96796989440918</v>
      </c>
      <c r="K4468" s="28">
        <v>2.6238599364570194</v>
      </c>
      <c r="L4468" s="28">
        <v>43.417257051196366</v>
      </c>
      <c r="M4468" s="31"/>
      <c r="N4468" s="32">
        <f t="shared" si="276"/>
        <v>92.091691048066963</v>
      </c>
      <c r="O4468" s="32">
        <f t="shared" si="277"/>
        <v>66.853270542649057</v>
      </c>
      <c r="P4468" s="32">
        <f t="shared" si="279"/>
        <v>85.26240443433764</v>
      </c>
    </row>
    <row r="4469" spans="1:16" x14ac:dyDescent="0.2">
      <c r="A4469" s="20" t="s">
        <v>4464</v>
      </c>
      <c r="B4469" s="20" t="s">
        <v>11464</v>
      </c>
      <c r="C4469" s="20" t="s">
        <v>6932</v>
      </c>
      <c r="D4469" s="1" t="s">
        <v>14007</v>
      </c>
      <c r="E4469" s="35">
        <v>5759</v>
      </c>
      <c r="F4469" s="35">
        <v>172087</v>
      </c>
      <c r="G4469" s="37">
        <f t="shared" si="278"/>
        <v>3.3465630756535941E-2</v>
      </c>
      <c r="I4469" s="28">
        <v>3.3820000000000001</v>
      </c>
      <c r="J4469" s="28">
        <v>11.437924385070801</v>
      </c>
      <c r="K4469" s="28">
        <v>0.2388263126255297</v>
      </c>
      <c r="L4469" s="28">
        <v>39.472825143254035</v>
      </c>
      <c r="M4469" s="31"/>
      <c r="N4469" s="32">
        <f t="shared" si="276"/>
        <v>92.546306357885641</v>
      </c>
      <c r="O4469" s="32">
        <f t="shared" si="277"/>
        <v>65.68135497355992</v>
      </c>
      <c r="P4469" s="32">
        <f t="shared" si="279"/>
        <v>85.276895309437506</v>
      </c>
    </row>
    <row r="4470" spans="1:16" x14ac:dyDescent="0.2">
      <c r="A4470" s="20" t="s">
        <v>4465</v>
      </c>
      <c r="B4470" s="20" t="s">
        <v>11465</v>
      </c>
      <c r="C4470" s="20" t="s">
        <v>6932</v>
      </c>
      <c r="D4470" s="1" t="s">
        <v>14007</v>
      </c>
      <c r="E4470" s="35">
        <v>8189</v>
      </c>
      <c r="F4470" s="35">
        <v>172087</v>
      </c>
      <c r="G4470" s="37">
        <f t="shared" si="278"/>
        <v>4.7586395253563604E-2</v>
      </c>
      <c r="I4470" s="28">
        <v>6.4050000000000002</v>
      </c>
      <c r="J4470" s="28">
        <v>41.024024963378906</v>
      </c>
      <c r="K4470" s="28">
        <v>3.0544765663613092</v>
      </c>
      <c r="L4470" s="28">
        <v>43.589082916106975</v>
      </c>
      <c r="M4470" s="31"/>
      <c r="N4470" s="32">
        <f t="shared" si="276"/>
        <v>94.120625610105549</v>
      </c>
      <c r="O4470" s="32">
        <f t="shared" si="277"/>
        <v>68.099783840708255</v>
      </c>
      <c r="P4470" s="32">
        <f t="shared" si="279"/>
        <v>87.079622931844966</v>
      </c>
    </row>
    <row r="4471" spans="1:16" x14ac:dyDescent="0.2">
      <c r="A4471" s="20" t="s">
        <v>4466</v>
      </c>
      <c r="B4471" s="20" t="s">
        <v>11466</v>
      </c>
      <c r="C4471" s="20" t="s">
        <v>6932</v>
      </c>
      <c r="D4471" s="1" t="s">
        <v>14007</v>
      </c>
      <c r="E4471" s="35">
        <v>8707</v>
      </c>
      <c r="F4471" s="35">
        <v>172087</v>
      </c>
      <c r="G4471" s="37">
        <f t="shared" si="278"/>
        <v>5.0596500607250981E-2</v>
      </c>
      <c r="I4471" s="28">
        <v>8.2249999999999996</v>
      </c>
      <c r="J4471" s="28">
        <v>67.650627136230469</v>
      </c>
      <c r="K4471" s="28">
        <v>1.9029329502318004</v>
      </c>
      <c r="L4471" s="28">
        <v>37.618123349029517</v>
      </c>
      <c r="M4471" s="31"/>
      <c r="N4471" s="32">
        <f t="shared" si="276"/>
        <v>97.080261620030853</v>
      </c>
      <c r="O4471" s="32">
        <f t="shared" si="277"/>
        <v>67.808069279634452</v>
      </c>
      <c r="P4471" s="32">
        <f t="shared" si="279"/>
        <v>89.159473103892722</v>
      </c>
    </row>
    <row r="4472" spans="1:16" x14ac:dyDescent="0.2">
      <c r="A4472" s="20" t="s">
        <v>4467</v>
      </c>
      <c r="B4472" s="20" t="s">
        <v>11467</v>
      </c>
      <c r="C4472" s="20" t="s">
        <v>6932</v>
      </c>
      <c r="D4472" s="1" t="s">
        <v>14007</v>
      </c>
      <c r="E4472" s="35">
        <v>7315</v>
      </c>
      <c r="F4472" s="35">
        <v>172087</v>
      </c>
      <c r="G4472" s="37">
        <f t="shared" si="278"/>
        <v>4.250756884599069E-2</v>
      </c>
      <c r="I4472" s="28">
        <v>3.2719999999999998</v>
      </c>
      <c r="J4472" s="28">
        <v>10.705984115600586</v>
      </c>
      <c r="K4472" s="28">
        <v>1.9301969302643212</v>
      </c>
      <c r="L4472" s="28">
        <v>41.942036910457965</v>
      </c>
      <c r="M4472" s="31"/>
      <c r="N4472" s="32">
        <f t="shared" si="276"/>
        <v>90.543938768694375</v>
      </c>
      <c r="O4472" s="32">
        <f t="shared" si="277"/>
        <v>65.393192986039139</v>
      </c>
      <c r="P4472" s="32">
        <f t="shared" si="279"/>
        <v>83.738376136043698</v>
      </c>
    </row>
    <row r="4473" spans="1:16" x14ac:dyDescent="0.2">
      <c r="A4473" s="20" t="s">
        <v>4468</v>
      </c>
      <c r="B4473" s="20" t="s">
        <v>11468</v>
      </c>
      <c r="C4473" s="20" t="s">
        <v>6932</v>
      </c>
      <c r="D4473" s="1" t="s">
        <v>14007</v>
      </c>
      <c r="E4473" s="35">
        <v>8820</v>
      </c>
      <c r="F4473" s="35">
        <v>172087</v>
      </c>
      <c r="G4473" s="37">
        <f t="shared" si="278"/>
        <v>5.1253145211433752E-2</v>
      </c>
      <c r="I4473" s="28">
        <v>5.9160000000000004</v>
      </c>
      <c r="J4473" s="28">
        <v>34.999057769775391</v>
      </c>
      <c r="K4473" s="28">
        <v>3.2709153099868686</v>
      </c>
      <c r="L4473" s="28">
        <v>43.358163265306125</v>
      </c>
      <c r="M4473" s="31"/>
      <c r="N4473" s="32">
        <f t="shared" si="276"/>
        <v>93.033481150639702</v>
      </c>
      <c r="O4473" s="32">
        <f t="shared" si="277"/>
        <v>67.435794882304663</v>
      </c>
      <c r="P4473" s="32">
        <f t="shared" si="279"/>
        <v>86.106980495130927</v>
      </c>
    </row>
    <row r="4474" spans="1:16" x14ac:dyDescent="0.2">
      <c r="A4474" s="20" t="s">
        <v>4469</v>
      </c>
      <c r="B4474" s="20" t="s">
        <v>11469</v>
      </c>
      <c r="C4474" s="20" t="s">
        <v>6932</v>
      </c>
      <c r="D4474" s="1" t="s">
        <v>14007</v>
      </c>
      <c r="E4474" s="35">
        <v>8000</v>
      </c>
      <c r="F4474" s="35">
        <v>172087</v>
      </c>
      <c r="G4474" s="37">
        <f t="shared" si="278"/>
        <v>4.6488113570461453E-2</v>
      </c>
      <c r="I4474" s="28">
        <v>4.2939999999999996</v>
      </c>
      <c r="J4474" s="28">
        <v>18.438436508178711</v>
      </c>
      <c r="K4474" s="28">
        <v>3.3126372046826753</v>
      </c>
      <c r="L4474" s="28">
        <v>43.850250000000003</v>
      </c>
      <c r="M4474" s="31"/>
      <c r="N4474" s="32">
        <f t="shared" si="276"/>
        <v>90.614575867004291</v>
      </c>
      <c r="O4474" s="32">
        <f t="shared" si="277"/>
        <v>66.174743796093978</v>
      </c>
      <c r="P4474" s="32">
        <f t="shared" si="279"/>
        <v>84.001380006834253</v>
      </c>
    </row>
    <row r="4475" spans="1:16" x14ac:dyDescent="0.2">
      <c r="A4475" s="20" t="s">
        <v>4470</v>
      </c>
      <c r="B4475" s="20" t="s">
        <v>11470</v>
      </c>
      <c r="C4475" s="20" t="s">
        <v>6932</v>
      </c>
      <c r="D4475" s="1" t="s">
        <v>14007</v>
      </c>
      <c r="E4475" s="35">
        <v>7639</v>
      </c>
      <c r="F4475" s="35">
        <v>172087</v>
      </c>
      <c r="G4475" s="37">
        <f t="shared" si="278"/>
        <v>4.4390337445594383E-2</v>
      </c>
      <c r="I4475" s="28">
        <v>6.1550000000000002</v>
      </c>
      <c r="J4475" s="28">
        <v>37.884025573730469</v>
      </c>
      <c r="K4475" s="28">
        <v>0.24662363514408103</v>
      </c>
      <c r="L4475" s="28">
        <v>41.654012305275558</v>
      </c>
      <c r="M4475" s="31"/>
      <c r="N4475" s="32">
        <f t="shared" si="276"/>
        <v>97.266663435330997</v>
      </c>
      <c r="O4475" s="32">
        <f t="shared" si="277"/>
        <v>69.113952635937977</v>
      </c>
      <c r="P4475" s="32">
        <f t="shared" si="279"/>
        <v>89.648796423359514</v>
      </c>
    </row>
    <row r="4476" spans="1:16" x14ac:dyDescent="0.2">
      <c r="A4476" s="20" t="s">
        <v>4471</v>
      </c>
      <c r="B4476" s="20" t="s">
        <v>11471</v>
      </c>
      <c r="C4476" s="20" t="s">
        <v>6933</v>
      </c>
      <c r="D4476" s="1" t="s">
        <v>13999</v>
      </c>
      <c r="E4476" s="35">
        <v>6139</v>
      </c>
      <c r="F4476" s="35">
        <v>314293</v>
      </c>
      <c r="G4476" s="37">
        <f t="shared" si="278"/>
        <v>1.953272901400922E-2</v>
      </c>
      <c r="I4476" s="28">
        <v>20.091999999999999</v>
      </c>
      <c r="J4476" s="28">
        <v>403.6884765625</v>
      </c>
      <c r="K4476" s="28">
        <v>3.5935248499383943</v>
      </c>
      <c r="L4476" s="28">
        <v>40.894771135364067</v>
      </c>
      <c r="M4476" s="31"/>
      <c r="N4476" s="32">
        <f t="shared" si="276"/>
        <v>110.74596898821909</v>
      </c>
      <c r="O4476" s="32">
        <f t="shared" si="277"/>
        <v>73.059256386993667</v>
      </c>
      <c r="P4476" s="32">
        <f t="shared" si="279"/>
        <v>100.54828796345913</v>
      </c>
    </row>
    <row r="4477" spans="1:16" x14ac:dyDescent="0.2">
      <c r="A4477" s="20" t="s">
        <v>4472</v>
      </c>
      <c r="B4477" s="20" t="s">
        <v>11472</v>
      </c>
      <c r="C4477" s="20" t="s">
        <v>6933</v>
      </c>
      <c r="D4477" s="1" t="s">
        <v>13999</v>
      </c>
      <c r="E4477" s="35">
        <v>7330</v>
      </c>
      <c r="F4477" s="35">
        <v>314293</v>
      </c>
      <c r="G4477" s="37">
        <f t="shared" si="278"/>
        <v>2.3322186622037399E-2</v>
      </c>
      <c r="I4477" s="28">
        <v>19.091000000000001</v>
      </c>
      <c r="J4477" s="28">
        <v>364.46627807617187</v>
      </c>
      <c r="K4477" s="28">
        <v>2.9279333842481905</v>
      </c>
      <c r="L4477" s="28">
        <v>40.299999999999997</v>
      </c>
      <c r="M4477" s="31"/>
      <c r="N4477" s="32">
        <f t="shared" si="276"/>
        <v>110.39747818944255</v>
      </c>
      <c r="O4477" s="32">
        <f t="shared" si="277"/>
        <v>73.13753060819252</v>
      </c>
      <c r="P4477" s="32">
        <f t="shared" si="279"/>
        <v>100.31527589036196</v>
      </c>
    </row>
    <row r="4478" spans="1:16" x14ac:dyDescent="0.2">
      <c r="A4478" s="20" t="s">
        <v>4473</v>
      </c>
      <c r="B4478" s="20" t="s">
        <v>11473</v>
      </c>
      <c r="C4478" s="20" t="s">
        <v>6933</v>
      </c>
      <c r="D4478" s="1" t="s">
        <v>13999</v>
      </c>
      <c r="E4478" s="35">
        <v>11095</v>
      </c>
      <c r="F4478" s="35">
        <v>314293</v>
      </c>
      <c r="G4478" s="37">
        <f t="shared" si="278"/>
        <v>3.5301454375375844E-2</v>
      </c>
      <c r="I4478" s="28">
        <v>9.5530000000000008</v>
      </c>
      <c r="J4478" s="28">
        <v>91.259811401367188</v>
      </c>
      <c r="K4478" s="28">
        <v>0.5245090217080417</v>
      </c>
      <c r="L4478" s="28">
        <v>43.772780531771069</v>
      </c>
      <c r="M4478" s="31"/>
      <c r="N4478" s="32">
        <f t="shared" si="276"/>
        <v>102.28149263884566</v>
      </c>
      <c r="O4478" s="32">
        <f t="shared" si="277"/>
        <v>72.357057108999882</v>
      </c>
      <c r="P4478" s="32">
        <f t="shared" si="279"/>
        <v>94.184213058948345</v>
      </c>
    </row>
    <row r="4479" spans="1:16" x14ac:dyDescent="0.2">
      <c r="A4479" s="20" t="s">
        <v>4474</v>
      </c>
      <c r="B4479" s="20" t="s">
        <v>11474</v>
      </c>
      <c r="C4479" s="20" t="s">
        <v>6933</v>
      </c>
      <c r="D4479" s="1" t="s">
        <v>13999</v>
      </c>
      <c r="E4479" s="35">
        <v>8809</v>
      </c>
      <c r="F4479" s="35">
        <v>314293</v>
      </c>
      <c r="G4479" s="37">
        <f t="shared" si="278"/>
        <v>2.8027986623946444E-2</v>
      </c>
      <c r="I4479" s="28">
        <v>18.190999999999999</v>
      </c>
      <c r="J4479" s="28">
        <v>330.9124755859375</v>
      </c>
      <c r="K4479" s="28">
        <v>0.91998696308755024</v>
      </c>
      <c r="L4479" s="28">
        <v>45.132818708139403</v>
      </c>
      <c r="M4479" s="31"/>
      <c r="N4479" s="32">
        <f t="shared" si="276"/>
        <v>113.23887989128522</v>
      </c>
      <c r="O4479" s="32">
        <f t="shared" si="277"/>
        <v>76.476743316097611</v>
      </c>
      <c r="P4479" s="32">
        <f t="shared" si="279"/>
        <v>103.29138071434096</v>
      </c>
    </row>
    <row r="4480" spans="1:16" x14ac:dyDescent="0.2">
      <c r="A4480" s="20" t="s">
        <v>4475</v>
      </c>
      <c r="B4480" s="20" t="s">
        <v>11475</v>
      </c>
      <c r="C4480" s="20" t="s">
        <v>6933</v>
      </c>
      <c r="D4480" s="1" t="s">
        <v>13999</v>
      </c>
      <c r="E4480" s="35">
        <v>5212</v>
      </c>
      <c r="F4480" s="35">
        <v>314293</v>
      </c>
      <c r="G4480" s="37">
        <f t="shared" si="278"/>
        <v>1.6583251933705172E-2</v>
      </c>
      <c r="I4480" s="28">
        <v>6.1619999999999999</v>
      </c>
      <c r="J4480" s="28">
        <v>37.970245361328125</v>
      </c>
      <c r="K4480" s="28">
        <v>-4.6316618128305717E-2</v>
      </c>
      <c r="L4480" s="28">
        <v>44.249232540291636</v>
      </c>
      <c r="M4480" s="31"/>
      <c r="N4480" s="32">
        <f t="shared" si="276"/>
        <v>98.2664873425162</v>
      </c>
      <c r="O4480" s="32">
        <f t="shared" si="277"/>
        <v>70.438231307695403</v>
      </c>
      <c r="P4480" s="32">
        <f t="shared" si="279"/>
        <v>90.736414833373374</v>
      </c>
    </row>
    <row r="4481" spans="1:16" x14ac:dyDescent="0.2">
      <c r="A4481" s="20" t="s">
        <v>4476</v>
      </c>
      <c r="B4481" s="20" t="s">
        <v>11476</v>
      </c>
      <c r="C4481" s="20" t="s">
        <v>6933</v>
      </c>
      <c r="D4481" s="1" t="s">
        <v>13999</v>
      </c>
      <c r="E4481" s="35">
        <v>7047</v>
      </c>
      <c r="F4481" s="35">
        <v>314293</v>
      </c>
      <c r="G4481" s="37">
        <f t="shared" si="278"/>
        <v>2.2421752950272517E-2</v>
      </c>
      <c r="I4481" s="28">
        <v>19.657</v>
      </c>
      <c r="J4481" s="28">
        <v>386.39764404296875</v>
      </c>
      <c r="K4481" s="28">
        <v>2.3472458638214664</v>
      </c>
      <c r="L4481" s="28">
        <v>50.981126720590325</v>
      </c>
      <c r="M4481" s="31"/>
      <c r="N4481" s="32">
        <f t="shared" si="276"/>
        <v>114.2450415024895</v>
      </c>
      <c r="O4481" s="32">
        <f t="shared" si="277"/>
        <v>78.201507863477175</v>
      </c>
      <c r="P4481" s="32">
        <f t="shared" si="279"/>
        <v>104.49198973209172</v>
      </c>
    </row>
    <row r="4482" spans="1:16" x14ac:dyDescent="0.2">
      <c r="A4482" s="20" t="s">
        <v>4477</v>
      </c>
      <c r="B4482" s="20" t="s">
        <v>11477</v>
      </c>
      <c r="C4482" s="20" t="s">
        <v>6933</v>
      </c>
      <c r="D4482" s="1" t="s">
        <v>13999</v>
      </c>
      <c r="E4482" s="35">
        <v>6841</v>
      </c>
      <c r="F4482" s="35">
        <v>314293</v>
      </c>
      <c r="G4482" s="37">
        <f t="shared" si="278"/>
        <v>2.1766313599093839E-2</v>
      </c>
      <c r="I4482" s="28">
        <v>14.612</v>
      </c>
      <c r="J4482" s="28">
        <v>213.51054382324219</v>
      </c>
      <c r="K4482" s="28">
        <v>0.3314807679622585</v>
      </c>
      <c r="L4482" s="28">
        <v>46.560152024557816</v>
      </c>
      <c r="M4482" s="31"/>
      <c r="N4482" s="32">
        <f t="shared" si="276"/>
        <v>109.97112027652794</v>
      </c>
      <c r="O4482" s="32">
        <f t="shared" si="277"/>
        <v>76.38603991029305</v>
      </c>
      <c r="P4482" s="32">
        <f t="shared" si="279"/>
        <v>100.88330356006921</v>
      </c>
    </row>
    <row r="4483" spans="1:16" x14ac:dyDescent="0.2">
      <c r="A4483" s="20" t="s">
        <v>4478</v>
      </c>
      <c r="B4483" s="20" t="s">
        <v>11478</v>
      </c>
      <c r="C4483" s="20" t="s">
        <v>6933</v>
      </c>
      <c r="D4483" s="1" t="s">
        <v>13999</v>
      </c>
      <c r="E4483" s="35">
        <v>11575</v>
      </c>
      <c r="F4483" s="35">
        <v>314293</v>
      </c>
      <c r="G4483" s="37">
        <f t="shared" si="278"/>
        <v>3.6828691698510628E-2</v>
      </c>
      <c r="I4483" s="28">
        <v>18.510000000000002</v>
      </c>
      <c r="J4483" s="28">
        <v>342.62008666992187</v>
      </c>
      <c r="K4483" s="28">
        <v>1.8502583822028467</v>
      </c>
      <c r="L4483" s="28">
        <v>51.339265658747301</v>
      </c>
      <c r="M4483" s="31"/>
      <c r="N4483" s="32">
        <f t="shared" si="276"/>
        <v>113.68833583076523</v>
      </c>
      <c r="O4483" s="32">
        <f t="shared" si="277"/>
        <v>78.510816928911453</v>
      </c>
      <c r="P4483" s="32">
        <f t="shared" si="279"/>
        <v>104.16961975702881</v>
      </c>
    </row>
    <row r="4484" spans="1:16" x14ac:dyDescent="0.2">
      <c r="A4484" s="20" t="s">
        <v>4479</v>
      </c>
      <c r="B4484" s="20" t="s">
        <v>11479</v>
      </c>
      <c r="C4484" s="20" t="s">
        <v>6933</v>
      </c>
      <c r="D4484" s="1" t="s">
        <v>13999</v>
      </c>
      <c r="E4484" s="35">
        <v>7466</v>
      </c>
      <c r="F4484" s="35">
        <v>314293</v>
      </c>
      <c r="G4484" s="37">
        <f t="shared" si="278"/>
        <v>2.3754903863592254E-2</v>
      </c>
      <c r="I4484" s="28">
        <v>10.756</v>
      </c>
      <c r="J4484" s="28">
        <v>115.69153594970703</v>
      </c>
      <c r="K4484" s="28">
        <v>0.6515698324946918</v>
      </c>
      <c r="L4484" s="28">
        <v>46.304045004018214</v>
      </c>
      <c r="M4484" s="31"/>
      <c r="N4484" s="32">
        <f t="shared" si="276"/>
        <v>104.34182842921717</v>
      </c>
      <c r="O4484" s="32">
        <f t="shared" si="277"/>
        <v>74.102381974232841</v>
      </c>
      <c r="P4484" s="32">
        <f t="shared" si="279"/>
        <v>96.159309763388734</v>
      </c>
    </row>
    <row r="4485" spans="1:16" x14ac:dyDescent="0.2">
      <c r="A4485" s="20" t="s">
        <v>4480</v>
      </c>
      <c r="B4485" s="20" t="s">
        <v>11480</v>
      </c>
      <c r="C4485" s="20" t="s">
        <v>6933</v>
      </c>
      <c r="D4485" s="1" t="s">
        <v>13999</v>
      </c>
      <c r="E4485" s="35">
        <v>6749</v>
      </c>
      <c r="F4485" s="35">
        <v>314293</v>
      </c>
      <c r="G4485" s="37">
        <f t="shared" si="278"/>
        <v>2.1473593112159673E-2</v>
      </c>
      <c r="I4485" s="28">
        <v>16.625</v>
      </c>
      <c r="J4485" s="28">
        <v>276.390625</v>
      </c>
      <c r="K4485" s="28">
        <v>2.4040349891429993</v>
      </c>
      <c r="L4485" s="28">
        <v>49.544525114831828</v>
      </c>
      <c r="M4485" s="31"/>
      <c r="N4485" s="32">
        <f t="shared" si="276"/>
        <v>110.24219090297211</v>
      </c>
      <c r="O4485" s="32">
        <f t="shared" si="277"/>
        <v>76.861078276438491</v>
      </c>
      <c r="P4485" s="32">
        <f t="shared" si="279"/>
        <v>101.20956599830191</v>
      </c>
    </row>
    <row r="4486" spans="1:16" x14ac:dyDescent="0.2">
      <c r="A4486" s="20" t="s">
        <v>4481</v>
      </c>
      <c r="B4486" s="20" t="s">
        <v>11481</v>
      </c>
      <c r="C4486" s="20" t="s">
        <v>6933</v>
      </c>
      <c r="D4486" s="1" t="s">
        <v>13999</v>
      </c>
      <c r="E4486" s="35">
        <v>8315</v>
      </c>
      <c r="F4486" s="35">
        <v>314293</v>
      </c>
      <c r="G4486" s="37">
        <f t="shared" si="278"/>
        <v>2.6456204878886898E-2</v>
      </c>
      <c r="I4486" s="28">
        <v>13.874000000000001</v>
      </c>
      <c r="J4486" s="28">
        <v>192.48786926269531</v>
      </c>
      <c r="K4486" s="28">
        <v>2.1411966880470481</v>
      </c>
      <c r="L4486" s="28">
        <v>44.655321707757068</v>
      </c>
      <c r="M4486" s="31"/>
      <c r="N4486" s="32">
        <f t="shared" si="276"/>
        <v>106.05097611673121</v>
      </c>
      <c r="O4486" s="32">
        <f t="shared" si="277"/>
        <v>73.943552995490506</v>
      </c>
      <c r="P4486" s="32">
        <f t="shared" si="279"/>
        <v>97.362999986205836</v>
      </c>
    </row>
    <row r="4487" spans="1:16" x14ac:dyDescent="0.2">
      <c r="A4487" s="20" t="s">
        <v>4482</v>
      </c>
      <c r="B4487" s="20" t="s">
        <v>11482</v>
      </c>
      <c r="C4487" s="20" t="s">
        <v>6933</v>
      </c>
      <c r="D4487" s="1" t="s">
        <v>13999</v>
      </c>
      <c r="E4487" s="35">
        <v>6515</v>
      </c>
      <c r="F4487" s="35">
        <v>314293</v>
      </c>
      <c r="G4487" s="37">
        <f t="shared" si="278"/>
        <v>2.0729064917131466E-2</v>
      </c>
      <c r="I4487" s="28">
        <v>17.939</v>
      </c>
      <c r="J4487" s="28">
        <v>321.80770874023437</v>
      </c>
      <c r="K4487" s="28">
        <v>3.1616790387790581</v>
      </c>
      <c r="L4487" s="28">
        <v>54.781734458940903</v>
      </c>
      <c r="M4487" s="31"/>
      <c r="N4487" s="32">
        <f t="shared" ref="N4487:N4550" si="280">SUMPRODUCT(I4487:L4487,$I$4:$L$4) + $L$1</f>
        <v>111.93202818429782</v>
      </c>
      <c r="O4487" s="32">
        <f t="shared" ref="O4487:O4550" si="281">SUMPRODUCT(I4487:L4487,$I$5:$L$5) + $L$2</f>
        <v>78.894390521838375</v>
      </c>
      <c r="P4487" s="32">
        <f t="shared" si="279"/>
        <v>102.99234447512751</v>
      </c>
    </row>
    <row r="4488" spans="1:16" x14ac:dyDescent="0.2">
      <c r="A4488" s="20" t="s">
        <v>4483</v>
      </c>
      <c r="B4488" s="20" t="s">
        <v>11483</v>
      </c>
      <c r="C4488" s="20" t="s">
        <v>6933</v>
      </c>
      <c r="D4488" s="1" t="s">
        <v>13999</v>
      </c>
      <c r="E4488" s="35">
        <v>7858</v>
      </c>
      <c r="F4488" s="35">
        <v>314293</v>
      </c>
      <c r="G4488" s="37">
        <f t="shared" ref="G4488:G4551" si="282">SUM(E4488/F4488)</f>
        <v>2.5002147677485657E-2</v>
      </c>
      <c r="I4488" s="28">
        <v>16.501999999999999</v>
      </c>
      <c r="J4488" s="28">
        <v>272.31600952148437</v>
      </c>
      <c r="K4488" s="28">
        <v>2.6645644122539531</v>
      </c>
      <c r="L4488" s="28">
        <v>43.392339017561717</v>
      </c>
      <c r="M4488" s="31"/>
      <c r="N4488" s="32">
        <f t="shared" si="280"/>
        <v>108.35603977237029</v>
      </c>
      <c r="O4488" s="32">
        <f t="shared" si="281"/>
        <v>74.01394259915017</v>
      </c>
      <c r="P4488" s="32">
        <f t="shared" ref="P4488:P4551" si="283">SUM(N4488*$P$1)+($P$2*O4488)</f>
        <v>99.063381205954954</v>
      </c>
    </row>
    <row r="4489" spans="1:16" x14ac:dyDescent="0.2">
      <c r="A4489" s="20" t="s">
        <v>4484</v>
      </c>
      <c r="B4489" s="20" t="s">
        <v>11484</v>
      </c>
      <c r="C4489" s="20" t="s">
        <v>6933</v>
      </c>
      <c r="D4489" s="1" t="s">
        <v>13999</v>
      </c>
      <c r="E4489" s="35">
        <v>8076</v>
      </c>
      <c r="F4489" s="35">
        <v>314293</v>
      </c>
      <c r="G4489" s="37">
        <f t="shared" si="282"/>
        <v>2.5695767961742704E-2</v>
      </c>
      <c r="I4489" s="28">
        <v>17.488</v>
      </c>
      <c r="J4489" s="28">
        <v>305.83013916015625</v>
      </c>
      <c r="K4489" s="28">
        <v>3.4368553553049086</v>
      </c>
      <c r="L4489" s="28">
        <v>45.188459633481919</v>
      </c>
      <c r="M4489" s="31"/>
      <c r="N4489" s="32">
        <f t="shared" si="280"/>
        <v>108.8700356627235</v>
      </c>
      <c r="O4489" s="32">
        <f t="shared" si="281"/>
        <v>74.497052414466395</v>
      </c>
      <c r="P4489" s="32">
        <f t="shared" si="283"/>
        <v>99.569019605840197</v>
      </c>
    </row>
    <row r="4490" spans="1:16" x14ac:dyDescent="0.2">
      <c r="A4490" s="20" t="s">
        <v>4485</v>
      </c>
      <c r="B4490" s="20" t="s">
        <v>11485</v>
      </c>
      <c r="C4490" s="20" t="s">
        <v>6933</v>
      </c>
      <c r="D4490" s="1" t="s">
        <v>13999</v>
      </c>
      <c r="E4490" s="35">
        <v>7764</v>
      </c>
      <c r="F4490" s="35">
        <v>314293</v>
      </c>
      <c r="G4490" s="37">
        <f t="shared" si="282"/>
        <v>2.4703063701705098E-2</v>
      </c>
      <c r="I4490" s="28">
        <v>17.53</v>
      </c>
      <c r="J4490" s="28">
        <v>307.3009033203125</v>
      </c>
      <c r="K4490" s="28">
        <v>3.5330521060506128</v>
      </c>
      <c r="L4490" s="28">
        <v>40.351880473982483</v>
      </c>
      <c r="M4490" s="31"/>
      <c r="N4490" s="32">
        <f t="shared" si="280"/>
        <v>107.70944074615448</v>
      </c>
      <c r="O4490" s="32">
        <f t="shared" si="281"/>
        <v>72.378402813677411</v>
      </c>
      <c r="P4490" s="32">
        <f t="shared" si="283"/>
        <v>98.149183821612311</v>
      </c>
    </row>
    <row r="4491" spans="1:16" x14ac:dyDescent="0.2">
      <c r="A4491" s="20" t="s">
        <v>4486</v>
      </c>
      <c r="B4491" s="20" t="s">
        <v>11486</v>
      </c>
      <c r="C4491" s="20" t="s">
        <v>6933</v>
      </c>
      <c r="D4491" s="1" t="s">
        <v>13999</v>
      </c>
      <c r="E4491" s="35">
        <v>6498</v>
      </c>
      <c r="F4491" s="35">
        <v>314293</v>
      </c>
      <c r="G4491" s="37">
        <f t="shared" si="282"/>
        <v>2.0674975261937109E-2</v>
      </c>
      <c r="I4491" s="28">
        <v>17.016999999999999</v>
      </c>
      <c r="J4491" s="28">
        <v>289.57827758789062</v>
      </c>
      <c r="K4491" s="28">
        <v>4.1394848854764552</v>
      </c>
      <c r="L4491" s="28">
        <v>42.567097568482609</v>
      </c>
      <c r="M4491" s="31"/>
      <c r="N4491" s="32">
        <f t="shared" si="280"/>
        <v>106.72809409413691</v>
      </c>
      <c r="O4491" s="32">
        <f t="shared" si="281"/>
        <v>72.741068613388663</v>
      </c>
      <c r="P4491" s="32">
        <f t="shared" si="283"/>
        <v>97.531514692255342</v>
      </c>
    </row>
    <row r="4492" spans="1:16" x14ac:dyDescent="0.2">
      <c r="A4492" s="20" t="s">
        <v>4487</v>
      </c>
      <c r="B4492" s="20" t="s">
        <v>11487</v>
      </c>
      <c r="C4492" s="20" t="s">
        <v>6933</v>
      </c>
      <c r="D4492" s="1" t="s">
        <v>13999</v>
      </c>
      <c r="E4492" s="35">
        <v>7379</v>
      </c>
      <c r="F4492" s="35">
        <v>314293</v>
      </c>
      <c r="G4492" s="37">
        <f t="shared" si="282"/>
        <v>2.3478092098774075E-2</v>
      </c>
      <c r="I4492" s="28">
        <v>17.36</v>
      </c>
      <c r="J4492" s="28">
        <v>301.36959838867187</v>
      </c>
      <c r="K4492" s="28">
        <v>3.4129616619176231</v>
      </c>
      <c r="L4492" s="28">
        <v>43.50806342322808</v>
      </c>
      <c r="M4492" s="31"/>
      <c r="N4492" s="32">
        <f t="shared" si="280"/>
        <v>108.37537287021223</v>
      </c>
      <c r="O4492" s="32">
        <f t="shared" si="281"/>
        <v>73.765259643668358</v>
      </c>
      <c r="P4492" s="32">
        <f t="shared" si="283"/>
        <v>99.010191601956848</v>
      </c>
    </row>
    <row r="4493" spans="1:16" x14ac:dyDescent="0.2">
      <c r="A4493" s="20" t="s">
        <v>4488</v>
      </c>
      <c r="B4493" s="20" t="s">
        <v>11488</v>
      </c>
      <c r="C4493" s="20" t="s">
        <v>6933</v>
      </c>
      <c r="D4493" s="1" t="s">
        <v>13999</v>
      </c>
      <c r="E4493" s="35">
        <v>7617</v>
      </c>
      <c r="F4493" s="35">
        <v>314293</v>
      </c>
      <c r="G4493" s="37">
        <f t="shared" si="282"/>
        <v>2.423534727149507E-2</v>
      </c>
      <c r="I4493" s="28">
        <v>17.609000000000002</v>
      </c>
      <c r="J4493" s="28">
        <v>310.07687377929687</v>
      </c>
      <c r="K4493" s="28">
        <v>0.89004631512038257</v>
      </c>
      <c r="L4493" s="28">
        <v>50.167257450439806</v>
      </c>
      <c r="M4493" s="31"/>
      <c r="N4493" s="32">
        <f t="shared" si="280"/>
        <v>113.70560793363634</v>
      </c>
      <c r="O4493" s="32">
        <f t="shared" si="281"/>
        <v>78.503197134268163</v>
      </c>
      <c r="P4493" s="32">
        <f t="shared" si="283"/>
        <v>104.18015633925</v>
      </c>
    </row>
    <row r="4494" spans="1:16" x14ac:dyDescent="0.2">
      <c r="A4494" s="20" t="s">
        <v>4489</v>
      </c>
      <c r="B4494" s="20" t="s">
        <v>11489</v>
      </c>
      <c r="C4494" s="20" t="s">
        <v>6934</v>
      </c>
      <c r="D4494" s="1" t="s">
        <v>14003</v>
      </c>
      <c r="E4494" s="35">
        <v>6985</v>
      </c>
      <c r="F4494" s="35">
        <v>290006</v>
      </c>
      <c r="G4494" s="37">
        <f t="shared" si="282"/>
        <v>2.4085708571546797E-2</v>
      </c>
      <c r="I4494" s="28">
        <v>13.961</v>
      </c>
      <c r="J4494" s="28">
        <v>194.90951538085937</v>
      </c>
      <c r="K4494" s="28">
        <v>4.7475852879228113E-2</v>
      </c>
      <c r="L4494" s="28">
        <v>41.646814602720113</v>
      </c>
      <c r="M4494" s="31"/>
      <c r="N4494" s="32">
        <f t="shared" si="280"/>
        <v>108.4396512236643</v>
      </c>
      <c r="O4494" s="32">
        <f t="shared" si="281"/>
        <v>74.225917128310485</v>
      </c>
      <c r="P4494" s="32">
        <f t="shared" si="283"/>
        <v>99.181726536462264</v>
      </c>
    </row>
    <row r="4495" spans="1:16" x14ac:dyDescent="0.2">
      <c r="A4495" s="20" t="s">
        <v>4490</v>
      </c>
      <c r="B4495" s="20" t="s">
        <v>11490</v>
      </c>
      <c r="C4495" s="20" t="s">
        <v>6934</v>
      </c>
      <c r="D4495" s="1" t="s">
        <v>14003</v>
      </c>
      <c r="E4495" s="35">
        <v>12295</v>
      </c>
      <c r="F4495" s="35">
        <v>290006</v>
      </c>
      <c r="G4495" s="37">
        <f t="shared" si="282"/>
        <v>4.2395674572250228E-2</v>
      </c>
      <c r="I4495" s="28">
        <v>15.815</v>
      </c>
      <c r="J4495" s="28">
        <v>250.11422729492188</v>
      </c>
      <c r="K4495" s="28">
        <v>2.7786681650668545</v>
      </c>
      <c r="L4495" s="28">
        <v>41.115250101667343</v>
      </c>
      <c r="M4495" s="31"/>
      <c r="N4495" s="32">
        <f t="shared" si="280"/>
        <v>106.83762654853813</v>
      </c>
      <c r="O4495" s="32">
        <f t="shared" si="281"/>
        <v>72.736406222810132</v>
      </c>
      <c r="P4495" s="32">
        <f t="shared" si="283"/>
        <v>97.61014706216001</v>
      </c>
    </row>
    <row r="4496" spans="1:16" x14ac:dyDescent="0.2">
      <c r="A4496" s="20" t="s">
        <v>4491</v>
      </c>
      <c r="B4496" s="20" t="s">
        <v>11491</v>
      </c>
      <c r="C4496" s="20" t="s">
        <v>6934</v>
      </c>
      <c r="D4496" s="1" t="s">
        <v>14003</v>
      </c>
      <c r="E4496" s="35">
        <v>8164</v>
      </c>
      <c r="F4496" s="35">
        <v>290006</v>
      </c>
      <c r="G4496" s="37">
        <f t="shared" si="282"/>
        <v>2.8151141700516542E-2</v>
      </c>
      <c r="I4496" s="28">
        <v>15.648</v>
      </c>
      <c r="J4496" s="28">
        <v>244.85990905761719</v>
      </c>
      <c r="K4496" s="28">
        <v>-0.30212769566599079</v>
      </c>
      <c r="L4496" s="28">
        <v>42.71153846153846</v>
      </c>
      <c r="M4496" s="31"/>
      <c r="N4496" s="32">
        <f t="shared" si="280"/>
        <v>111.31746726054388</v>
      </c>
      <c r="O4496" s="32">
        <f t="shared" si="281"/>
        <v>75.601870746928938</v>
      </c>
      <c r="P4496" s="32">
        <f t="shared" si="283"/>
        <v>101.65315228808242</v>
      </c>
    </row>
    <row r="4497" spans="1:16" x14ac:dyDescent="0.2">
      <c r="A4497" s="20" t="s">
        <v>4492</v>
      </c>
      <c r="B4497" s="20" t="s">
        <v>11492</v>
      </c>
      <c r="C4497" s="20" t="s">
        <v>6934</v>
      </c>
      <c r="D4497" s="1" t="s">
        <v>14003</v>
      </c>
      <c r="E4497" s="35">
        <v>8168</v>
      </c>
      <c r="F4497" s="35">
        <v>290006</v>
      </c>
      <c r="G4497" s="37">
        <f t="shared" si="282"/>
        <v>2.8164934518596169E-2</v>
      </c>
      <c r="I4497" s="28">
        <v>21.672000000000001</v>
      </c>
      <c r="J4497" s="28">
        <v>469.67559814453125</v>
      </c>
      <c r="K4497" s="28">
        <v>-0.42976188816477429</v>
      </c>
      <c r="L4497" s="28">
        <v>40.229554358472086</v>
      </c>
      <c r="M4497" s="31"/>
      <c r="N4497" s="32">
        <f t="shared" si="280"/>
        <v>118.0240202668259</v>
      </c>
      <c r="O4497" s="32">
        <f t="shared" si="281"/>
        <v>75.845043811903935</v>
      </c>
      <c r="P4497" s="32">
        <f t="shared" si="283"/>
        <v>106.6107735772176</v>
      </c>
    </row>
    <row r="4498" spans="1:16" x14ac:dyDescent="0.2">
      <c r="A4498" s="20" t="s">
        <v>4493</v>
      </c>
      <c r="B4498" s="20" t="s">
        <v>11493</v>
      </c>
      <c r="C4498" s="20" t="s">
        <v>6934</v>
      </c>
      <c r="D4498" s="1" t="s">
        <v>14003</v>
      </c>
      <c r="E4498" s="35">
        <v>12101</v>
      </c>
      <c r="F4498" s="35">
        <v>290006</v>
      </c>
      <c r="G4498" s="37">
        <f t="shared" si="282"/>
        <v>4.1726722895388368E-2</v>
      </c>
      <c r="I4498" s="28">
        <v>16.2</v>
      </c>
      <c r="J4498" s="28">
        <v>262.44000244140625</v>
      </c>
      <c r="K4498" s="28">
        <v>0.54919387828458088</v>
      </c>
      <c r="L4498" s="28">
        <v>40.708701760185107</v>
      </c>
      <c r="M4498" s="31"/>
      <c r="N4498" s="32">
        <f t="shared" si="280"/>
        <v>110.36184829552019</v>
      </c>
      <c r="O4498" s="32">
        <f t="shared" si="281"/>
        <v>74.316165321844693</v>
      </c>
      <c r="P4498" s="32">
        <f t="shared" si="283"/>
        <v>100.60821493474752</v>
      </c>
    </row>
    <row r="4499" spans="1:16" x14ac:dyDescent="0.2">
      <c r="A4499" s="20" t="s">
        <v>4494</v>
      </c>
      <c r="B4499" s="20" t="s">
        <v>11494</v>
      </c>
      <c r="C4499" s="20" t="s">
        <v>6934</v>
      </c>
      <c r="D4499" s="1" t="s">
        <v>14003</v>
      </c>
      <c r="E4499" s="35">
        <v>8254</v>
      </c>
      <c r="F4499" s="35">
        <v>290006</v>
      </c>
      <c r="G4499" s="37">
        <f t="shared" si="282"/>
        <v>2.8461480107308125E-2</v>
      </c>
      <c r="I4499" s="28">
        <v>16.893000000000001</v>
      </c>
      <c r="J4499" s="28">
        <v>285.37344360351562</v>
      </c>
      <c r="K4499" s="28">
        <v>0.20382565500183056</v>
      </c>
      <c r="L4499" s="28">
        <v>38.291010419190698</v>
      </c>
      <c r="M4499" s="31"/>
      <c r="N4499" s="32">
        <f t="shared" si="280"/>
        <v>111.1617738268243</v>
      </c>
      <c r="O4499" s="32">
        <f t="shared" si="281"/>
        <v>73.751408631269641</v>
      </c>
      <c r="P4499" s="32">
        <f t="shared" si="283"/>
        <v>101.03886989193337</v>
      </c>
    </row>
    <row r="4500" spans="1:16" x14ac:dyDescent="0.2">
      <c r="A4500" s="20" t="s">
        <v>4495</v>
      </c>
      <c r="B4500" s="20" t="s">
        <v>11495</v>
      </c>
      <c r="C4500" s="20" t="s">
        <v>6934</v>
      </c>
      <c r="D4500" s="1" t="s">
        <v>14003</v>
      </c>
      <c r="E4500" s="35">
        <v>7373</v>
      </c>
      <c r="F4500" s="35">
        <v>290006</v>
      </c>
      <c r="G4500" s="37">
        <f t="shared" si="282"/>
        <v>2.5423611925270512E-2</v>
      </c>
      <c r="I4500" s="28">
        <v>10.19</v>
      </c>
      <c r="J4500" s="28">
        <v>103.83609771728516</v>
      </c>
      <c r="K4500" s="28">
        <v>1.2250810441764257</v>
      </c>
      <c r="L4500" s="28">
        <v>40.37284687372847</v>
      </c>
      <c r="M4500" s="31"/>
      <c r="N4500" s="32">
        <f t="shared" si="280"/>
        <v>101.43182152455215</v>
      </c>
      <c r="O4500" s="32">
        <f t="shared" si="281"/>
        <v>70.810647157180881</v>
      </c>
      <c r="P4500" s="32">
        <f t="shared" si="283"/>
        <v>93.146010763975085</v>
      </c>
    </row>
    <row r="4501" spans="1:16" x14ac:dyDescent="0.2">
      <c r="A4501" s="20" t="s">
        <v>4496</v>
      </c>
      <c r="B4501" s="20" t="s">
        <v>11496</v>
      </c>
      <c r="C4501" s="20" t="s">
        <v>6934</v>
      </c>
      <c r="D4501" s="1" t="s">
        <v>14003</v>
      </c>
      <c r="E4501" s="35">
        <v>10468</v>
      </c>
      <c r="F4501" s="35">
        <v>290006</v>
      </c>
      <c r="G4501" s="37">
        <f t="shared" si="282"/>
        <v>3.609580491438108E-2</v>
      </c>
      <c r="I4501" s="28">
        <v>8.407</v>
      </c>
      <c r="J4501" s="28">
        <v>70.677650451660156</v>
      </c>
      <c r="K4501" s="28">
        <v>0.19266373361010092</v>
      </c>
      <c r="L4501" s="28">
        <v>40.47248758119985</v>
      </c>
      <c r="M4501" s="31"/>
      <c r="N4501" s="32">
        <f t="shared" si="280"/>
        <v>100.3830548650335</v>
      </c>
      <c r="O4501" s="32">
        <f t="shared" si="281"/>
        <v>70.401179059221036</v>
      </c>
      <c r="P4501" s="32">
        <f t="shared" si="283"/>
        <v>92.270232469861185</v>
      </c>
    </row>
    <row r="4502" spans="1:16" x14ac:dyDescent="0.2">
      <c r="A4502" s="20" t="s">
        <v>4497</v>
      </c>
      <c r="B4502" s="20" t="s">
        <v>11497</v>
      </c>
      <c r="C4502" s="20" t="s">
        <v>6934</v>
      </c>
      <c r="D4502" s="1" t="s">
        <v>14003</v>
      </c>
      <c r="E4502" s="35">
        <v>7442</v>
      </c>
      <c r="F4502" s="35">
        <v>290006</v>
      </c>
      <c r="G4502" s="37">
        <f t="shared" si="282"/>
        <v>2.566153803714406E-2</v>
      </c>
      <c r="I4502" s="28">
        <v>10.622</v>
      </c>
      <c r="J4502" s="28">
        <v>112.82688140869141</v>
      </c>
      <c r="K4502" s="28">
        <v>-0.14203084561530435</v>
      </c>
      <c r="L4502" s="28">
        <v>41.54488040849234</v>
      </c>
      <c r="M4502" s="31"/>
      <c r="N4502" s="32">
        <f t="shared" si="280"/>
        <v>104.21462433522298</v>
      </c>
      <c r="O4502" s="32">
        <f t="shared" si="281"/>
        <v>72.57292149150777</v>
      </c>
      <c r="P4502" s="32">
        <f t="shared" si="283"/>
        <v>95.652667868105794</v>
      </c>
    </row>
    <row r="4503" spans="1:16" x14ac:dyDescent="0.2">
      <c r="A4503" s="20" t="s">
        <v>4498</v>
      </c>
      <c r="B4503" s="20" t="s">
        <v>11498</v>
      </c>
      <c r="C4503" s="20" t="s">
        <v>6935</v>
      </c>
      <c r="D4503" s="1" t="s">
        <v>14121</v>
      </c>
      <c r="E4503" s="35">
        <v>5711</v>
      </c>
      <c r="F4503" s="35">
        <v>602159</v>
      </c>
      <c r="G4503" s="37">
        <f t="shared" si="282"/>
        <v>9.4842059987478387E-3</v>
      </c>
      <c r="I4503" s="28">
        <v>3.0649999999999999</v>
      </c>
      <c r="J4503" s="28">
        <v>9.3942251205444336</v>
      </c>
      <c r="K4503" s="28">
        <v>2.3827022212269529</v>
      </c>
      <c r="L4503" s="28">
        <v>39.477324461565402</v>
      </c>
      <c r="M4503" s="31"/>
      <c r="N4503" s="32">
        <f t="shared" si="280"/>
        <v>89.033709582844438</v>
      </c>
      <c r="O4503" s="32">
        <f t="shared" si="281"/>
        <v>63.809970765918102</v>
      </c>
      <c r="P4503" s="32">
        <f t="shared" si="283"/>
        <v>82.20839570023989</v>
      </c>
    </row>
    <row r="4504" spans="1:16" x14ac:dyDescent="0.2">
      <c r="A4504" s="20" t="s">
        <v>4499</v>
      </c>
      <c r="B4504" s="20" t="s">
        <v>11499</v>
      </c>
      <c r="C4504" s="20" t="s">
        <v>6935</v>
      </c>
      <c r="D4504" s="1" t="s">
        <v>14121</v>
      </c>
      <c r="E4504" s="35">
        <v>5219</v>
      </c>
      <c r="F4504" s="35">
        <v>602159</v>
      </c>
      <c r="G4504" s="37">
        <f t="shared" si="282"/>
        <v>8.6671460527867217E-3</v>
      </c>
      <c r="I4504" s="28">
        <v>2.1869999999999998</v>
      </c>
      <c r="J4504" s="28">
        <v>4.7829689979553223</v>
      </c>
      <c r="K4504" s="28">
        <v>2.5458326199368795</v>
      </c>
      <c r="L4504" s="28">
        <v>48.130101552021458</v>
      </c>
      <c r="M4504" s="31"/>
      <c r="N4504" s="32">
        <f t="shared" si="280"/>
        <v>89.336372049839355</v>
      </c>
      <c r="O4504" s="32">
        <f t="shared" si="281"/>
        <v>66.485571668574536</v>
      </c>
      <c r="P4504" s="32">
        <f t="shared" si="283"/>
        <v>83.15315368547013</v>
      </c>
    </row>
    <row r="4505" spans="1:16" x14ac:dyDescent="0.2">
      <c r="A4505" s="20" t="s">
        <v>4500</v>
      </c>
      <c r="B4505" s="20" t="s">
        <v>11500</v>
      </c>
      <c r="C4505" s="20" t="s">
        <v>6935</v>
      </c>
      <c r="D4505" s="1" t="s">
        <v>14121</v>
      </c>
      <c r="E4505" s="35">
        <v>6497</v>
      </c>
      <c r="F4505" s="35">
        <v>602159</v>
      </c>
      <c r="G4505" s="37">
        <f t="shared" si="282"/>
        <v>1.0789509083149134E-2</v>
      </c>
      <c r="I4505" s="28">
        <v>3.5539999999999998</v>
      </c>
      <c r="J4505" s="28">
        <v>12.630915641784668</v>
      </c>
      <c r="K4505" s="28">
        <v>3.4916877348405304</v>
      </c>
      <c r="L4505" s="28">
        <v>37.268123749422813</v>
      </c>
      <c r="M4505" s="31"/>
      <c r="N4505" s="32">
        <f t="shared" si="280"/>
        <v>87.749414254733381</v>
      </c>
      <c r="O4505" s="32">
        <f t="shared" si="281"/>
        <v>62.540227074492421</v>
      </c>
      <c r="P4505" s="32">
        <f t="shared" si="283"/>
        <v>80.928037912419924</v>
      </c>
    </row>
    <row r="4506" spans="1:16" x14ac:dyDescent="0.2">
      <c r="A4506" s="20" t="s">
        <v>4501</v>
      </c>
      <c r="B4506" s="20" t="s">
        <v>11501</v>
      </c>
      <c r="C4506" s="20" t="s">
        <v>6935</v>
      </c>
      <c r="D4506" s="1" t="s">
        <v>14121</v>
      </c>
      <c r="E4506" s="35">
        <v>7804</v>
      </c>
      <c r="F4506" s="35">
        <v>602159</v>
      </c>
      <c r="G4506" s="37">
        <f t="shared" si="282"/>
        <v>1.2960032150976736E-2</v>
      </c>
      <c r="I4506" s="28">
        <v>1.571</v>
      </c>
      <c r="J4506" s="28">
        <v>2.468040943145752</v>
      </c>
      <c r="K4506" s="28">
        <v>3.9761174085596811</v>
      </c>
      <c r="L4506" s="28">
        <v>33.246412096360842</v>
      </c>
      <c r="M4506" s="31"/>
      <c r="N4506" s="32">
        <f t="shared" si="280"/>
        <v>83.024805231734007</v>
      </c>
      <c r="O4506" s="32">
        <f t="shared" si="281"/>
        <v>58.458439015800948</v>
      </c>
      <c r="P4506" s="32">
        <f t="shared" si="283"/>
        <v>76.377370384912709</v>
      </c>
    </row>
    <row r="4507" spans="1:16" x14ac:dyDescent="0.2">
      <c r="A4507" s="20" t="s">
        <v>4502</v>
      </c>
      <c r="B4507" s="20" t="s">
        <v>11502</v>
      </c>
      <c r="C4507" s="20" t="s">
        <v>6935</v>
      </c>
      <c r="D4507" s="1" t="s">
        <v>14121</v>
      </c>
      <c r="E4507" s="35">
        <v>8044</v>
      </c>
      <c r="F4507" s="35">
        <v>602159</v>
      </c>
      <c r="G4507" s="37">
        <f t="shared" si="282"/>
        <v>1.3358597978274841E-2</v>
      </c>
      <c r="I4507" s="28">
        <v>2.4830000000000001</v>
      </c>
      <c r="J4507" s="28">
        <v>6.1652889251708984</v>
      </c>
      <c r="K4507" s="28">
        <v>4.1880871002108346</v>
      </c>
      <c r="L4507" s="28">
        <v>34.397439085032325</v>
      </c>
      <c r="M4507" s="31"/>
      <c r="N4507" s="32">
        <f t="shared" si="280"/>
        <v>84.443264396574847</v>
      </c>
      <c r="O4507" s="32">
        <f t="shared" si="281"/>
        <v>59.746318327880246</v>
      </c>
      <c r="P4507" s="32">
        <f t="shared" si="283"/>
        <v>77.760495831453085</v>
      </c>
    </row>
    <row r="4508" spans="1:16" x14ac:dyDescent="0.2">
      <c r="A4508" s="20" t="s">
        <v>4503</v>
      </c>
      <c r="B4508" s="20" t="s">
        <v>11503</v>
      </c>
      <c r="C4508" s="20" t="s">
        <v>6935</v>
      </c>
      <c r="D4508" s="1" t="s">
        <v>14121</v>
      </c>
      <c r="E4508" s="35">
        <v>5837</v>
      </c>
      <c r="F4508" s="35">
        <v>602159</v>
      </c>
      <c r="G4508" s="37">
        <f t="shared" si="282"/>
        <v>9.6934530580793446E-3</v>
      </c>
      <c r="I4508" s="28">
        <v>1.599</v>
      </c>
      <c r="J4508" s="28">
        <v>2.5568010807037354</v>
      </c>
      <c r="K4508" s="28">
        <v>3.7430532807275254</v>
      </c>
      <c r="L4508" s="28">
        <v>38.075038547198901</v>
      </c>
      <c r="M4508" s="31"/>
      <c r="N4508" s="32">
        <f t="shared" si="280"/>
        <v>84.471908014431989</v>
      </c>
      <c r="O4508" s="32">
        <f t="shared" si="281"/>
        <v>60.714123458413169</v>
      </c>
      <c r="P4508" s="32">
        <f t="shared" si="283"/>
        <v>78.04326799690574</v>
      </c>
    </row>
    <row r="4509" spans="1:16" x14ac:dyDescent="0.2">
      <c r="A4509" s="20" t="s">
        <v>4504</v>
      </c>
      <c r="B4509" s="20" t="s">
        <v>11504</v>
      </c>
      <c r="C4509" s="20" t="s">
        <v>6935</v>
      </c>
      <c r="D4509" s="1" t="s">
        <v>14121</v>
      </c>
      <c r="E4509" s="35">
        <v>9869</v>
      </c>
      <c r="F4509" s="35">
        <v>602159</v>
      </c>
      <c r="G4509" s="37">
        <f t="shared" si="282"/>
        <v>1.6389358956687521E-2</v>
      </c>
      <c r="I4509" s="28">
        <v>1.8120000000000001</v>
      </c>
      <c r="J4509" s="28">
        <v>3.283344030380249</v>
      </c>
      <c r="K4509" s="28">
        <v>3.7990816104869785</v>
      </c>
      <c r="L4509" s="28">
        <v>37.138413213091496</v>
      </c>
      <c r="M4509" s="31"/>
      <c r="N4509" s="32">
        <f t="shared" si="280"/>
        <v>84.527626285511005</v>
      </c>
      <c r="O4509" s="32">
        <f t="shared" si="281"/>
        <v>60.500344634966439</v>
      </c>
      <c r="P4509" s="32">
        <f t="shared" si="283"/>
        <v>78.026062809890831</v>
      </c>
    </row>
    <row r="4510" spans="1:16" x14ac:dyDescent="0.2">
      <c r="A4510" s="20" t="s">
        <v>4505</v>
      </c>
      <c r="B4510" s="20" t="s">
        <v>11505</v>
      </c>
      <c r="C4510" s="20" t="s">
        <v>6935</v>
      </c>
      <c r="D4510" s="1" t="s">
        <v>14121</v>
      </c>
      <c r="E4510" s="35">
        <v>9542</v>
      </c>
      <c r="F4510" s="35">
        <v>602159</v>
      </c>
      <c r="G4510" s="37">
        <f t="shared" si="282"/>
        <v>1.5846313016993852E-2</v>
      </c>
      <c r="I4510" s="28">
        <v>0.99299999999999999</v>
      </c>
      <c r="J4510" s="28">
        <v>0.98604899644851685</v>
      </c>
      <c r="K4510" s="28">
        <v>4.0733959583484749</v>
      </c>
      <c r="L4510" s="28">
        <v>38.421609725424439</v>
      </c>
      <c r="M4510" s="31"/>
      <c r="N4510" s="32">
        <f t="shared" si="280"/>
        <v>83.102458651702747</v>
      </c>
      <c r="O4510" s="32">
        <f t="shared" si="281"/>
        <v>59.965922222311697</v>
      </c>
      <c r="P4510" s="32">
        <f t="shared" si="283"/>
        <v>76.841922716366284</v>
      </c>
    </row>
    <row r="4511" spans="1:16" x14ac:dyDescent="0.2">
      <c r="A4511" s="20" t="s">
        <v>4506</v>
      </c>
      <c r="B4511" s="20" t="s">
        <v>11506</v>
      </c>
      <c r="C4511" s="20" t="s">
        <v>6935</v>
      </c>
      <c r="D4511" s="1" t="s">
        <v>14121</v>
      </c>
      <c r="E4511" s="35">
        <v>10285</v>
      </c>
      <c r="F4511" s="35">
        <v>602159</v>
      </c>
      <c r="G4511" s="37">
        <f t="shared" si="282"/>
        <v>1.7080206390670902E-2</v>
      </c>
      <c r="I4511" s="28">
        <v>0.85699999999999998</v>
      </c>
      <c r="J4511" s="28">
        <v>0.73444902896881104</v>
      </c>
      <c r="K4511" s="28">
        <v>3.8602509729558574</v>
      </c>
      <c r="L4511" s="28">
        <v>38.968595041322317</v>
      </c>
      <c r="M4511" s="31"/>
      <c r="N4511" s="32">
        <f t="shared" si="280"/>
        <v>83.302301776690456</v>
      </c>
      <c r="O4511" s="32">
        <f t="shared" si="281"/>
        <v>60.204494345053533</v>
      </c>
      <c r="P4511" s="32">
        <f t="shared" si="283"/>
        <v>77.052245555243729</v>
      </c>
    </row>
    <row r="4512" spans="1:16" x14ac:dyDescent="0.2">
      <c r="A4512" s="20" t="s">
        <v>4507</v>
      </c>
      <c r="B4512" s="20" t="s">
        <v>11507</v>
      </c>
      <c r="C4512" s="20" t="s">
        <v>6935</v>
      </c>
      <c r="D4512" s="1" t="s">
        <v>14121</v>
      </c>
      <c r="E4512" s="35">
        <v>7323</v>
      </c>
      <c r="F4512" s="35">
        <v>602159</v>
      </c>
      <c r="G4512" s="37">
        <f t="shared" si="282"/>
        <v>1.2161239805433448E-2</v>
      </c>
      <c r="I4512" s="28">
        <v>2.6629999999999998</v>
      </c>
      <c r="J4512" s="28">
        <v>7.0915689468383789</v>
      </c>
      <c r="K4512" s="28">
        <v>3.1442047175727637</v>
      </c>
      <c r="L4512" s="28">
        <v>41.237744093950568</v>
      </c>
      <c r="M4512" s="31"/>
      <c r="N4512" s="32">
        <f t="shared" si="280"/>
        <v>87.718971763294647</v>
      </c>
      <c r="O4512" s="32">
        <f t="shared" si="281"/>
        <v>63.602262349513353</v>
      </c>
      <c r="P4512" s="32">
        <f t="shared" si="283"/>
        <v>81.19320994981743</v>
      </c>
    </row>
    <row r="4513" spans="1:16" x14ac:dyDescent="0.2">
      <c r="A4513" s="20" t="s">
        <v>4508</v>
      </c>
      <c r="B4513" s="20" t="s">
        <v>11508</v>
      </c>
      <c r="C4513" s="20" t="s">
        <v>6935</v>
      </c>
      <c r="D4513" s="1" t="s">
        <v>14121</v>
      </c>
      <c r="E4513" s="35">
        <v>7836</v>
      </c>
      <c r="F4513" s="35">
        <v>602159</v>
      </c>
      <c r="G4513" s="37">
        <f t="shared" si="282"/>
        <v>1.301317426128315E-2</v>
      </c>
      <c r="I4513" s="28">
        <v>1.294</v>
      </c>
      <c r="J4513" s="28">
        <v>1.6744359731674194</v>
      </c>
      <c r="K4513" s="28">
        <v>3.6247238546735581</v>
      </c>
      <c r="L4513" s="28">
        <v>42.628637059724348</v>
      </c>
      <c r="M4513" s="31"/>
      <c r="N4513" s="32">
        <f t="shared" si="280"/>
        <v>85.158282798233429</v>
      </c>
      <c r="O4513" s="32">
        <f t="shared" si="281"/>
        <v>62.411855210886245</v>
      </c>
      <c r="P4513" s="32">
        <f t="shared" si="283"/>
        <v>79.003306760842875</v>
      </c>
    </row>
    <row r="4514" spans="1:16" x14ac:dyDescent="0.2">
      <c r="A4514" s="20" t="s">
        <v>4509</v>
      </c>
      <c r="B4514" s="20" t="s">
        <v>11509</v>
      </c>
      <c r="C4514" s="20" t="s">
        <v>6935</v>
      </c>
      <c r="D4514" s="1" t="s">
        <v>14121</v>
      </c>
      <c r="E4514" s="35">
        <v>11137</v>
      </c>
      <c r="F4514" s="35">
        <v>602159</v>
      </c>
      <c r="G4514" s="37">
        <f t="shared" si="282"/>
        <v>1.8495115077579179E-2</v>
      </c>
      <c r="I4514" s="28">
        <v>1.093</v>
      </c>
      <c r="J4514" s="28">
        <v>1.1946489810943604</v>
      </c>
      <c r="K4514" s="28">
        <v>2.2410112522057961</v>
      </c>
      <c r="L4514" s="28">
        <v>40.817814492233097</v>
      </c>
      <c r="M4514" s="31"/>
      <c r="N4514" s="32">
        <f t="shared" si="280"/>
        <v>86.375645613418058</v>
      </c>
      <c r="O4514" s="32">
        <f t="shared" si="281"/>
        <v>62.430328976678723</v>
      </c>
      <c r="P4514" s="32">
        <f t="shared" si="283"/>
        <v>79.896261123660096</v>
      </c>
    </row>
    <row r="4515" spans="1:16" x14ac:dyDescent="0.2">
      <c r="A4515" s="20" t="s">
        <v>4510</v>
      </c>
      <c r="B4515" s="20" t="s">
        <v>11510</v>
      </c>
      <c r="C4515" s="20" t="s">
        <v>6935</v>
      </c>
      <c r="D4515" s="1" t="s">
        <v>14121</v>
      </c>
      <c r="E4515" s="35">
        <v>9451</v>
      </c>
      <c r="F4515" s="35">
        <v>602159</v>
      </c>
      <c r="G4515" s="37">
        <f t="shared" si="282"/>
        <v>1.5695190140809986E-2</v>
      </c>
      <c r="I4515" s="28">
        <v>2.3090000000000002</v>
      </c>
      <c r="J4515" s="28">
        <v>5.3314809799194336</v>
      </c>
      <c r="K4515" s="28">
        <v>3.8676816582493299</v>
      </c>
      <c r="L4515" s="28">
        <v>42.304412231509893</v>
      </c>
      <c r="M4515" s="31"/>
      <c r="N4515" s="32">
        <f t="shared" si="280"/>
        <v>86.375812425537092</v>
      </c>
      <c r="O4515" s="32">
        <f t="shared" si="281"/>
        <v>63.168135959861715</v>
      </c>
      <c r="P4515" s="32">
        <f t="shared" si="283"/>
        <v>80.096026644617297</v>
      </c>
    </row>
    <row r="4516" spans="1:16" x14ac:dyDescent="0.2">
      <c r="A4516" s="20" t="s">
        <v>4511</v>
      </c>
      <c r="B4516" s="20" t="s">
        <v>11511</v>
      </c>
      <c r="C4516" s="20" t="s">
        <v>6935</v>
      </c>
      <c r="D4516" s="1" t="s">
        <v>14121</v>
      </c>
      <c r="E4516" s="35">
        <v>6256</v>
      </c>
      <c r="F4516" s="35">
        <v>602159</v>
      </c>
      <c r="G4516" s="37">
        <f t="shared" si="282"/>
        <v>1.0389282564903953E-2</v>
      </c>
      <c r="I4516" s="28">
        <v>1.6419999999999999</v>
      </c>
      <c r="J4516" s="28">
        <v>2.6961638927459717</v>
      </c>
      <c r="K4516" s="28">
        <v>2.7520842701704589</v>
      </c>
      <c r="L4516" s="28">
        <v>45.081042199488493</v>
      </c>
      <c r="M4516" s="31"/>
      <c r="N4516" s="32">
        <f t="shared" si="280"/>
        <v>87.493604709235626</v>
      </c>
      <c r="O4516" s="32">
        <f t="shared" si="281"/>
        <v>64.464920122351501</v>
      </c>
      <c r="P4516" s="32">
        <f t="shared" si="283"/>
        <v>81.262252499724667</v>
      </c>
    </row>
    <row r="4517" spans="1:16" x14ac:dyDescent="0.2">
      <c r="A4517" s="20" t="s">
        <v>4512</v>
      </c>
      <c r="B4517" s="20" t="s">
        <v>11512</v>
      </c>
      <c r="C4517" s="20" t="s">
        <v>6935</v>
      </c>
      <c r="D4517" s="1" t="s">
        <v>14121</v>
      </c>
      <c r="E4517" s="35">
        <v>5269</v>
      </c>
      <c r="F4517" s="35">
        <v>602159</v>
      </c>
      <c r="G4517" s="37">
        <f t="shared" si="282"/>
        <v>8.7501806001404944E-3</v>
      </c>
      <c r="I4517" s="28">
        <v>1.4730000000000001</v>
      </c>
      <c r="J4517" s="28">
        <v>2.1697289943695068</v>
      </c>
      <c r="K4517" s="28">
        <v>3.199562676119649</v>
      </c>
      <c r="L4517" s="28">
        <v>42.960903397229075</v>
      </c>
      <c r="M4517" s="31"/>
      <c r="N4517" s="32">
        <f t="shared" si="280"/>
        <v>86.119862196243815</v>
      </c>
      <c r="O4517" s="32">
        <f t="shared" si="281"/>
        <v>63.055744856910422</v>
      </c>
      <c r="P4517" s="32">
        <f t="shared" si="283"/>
        <v>79.878922206786896</v>
      </c>
    </row>
    <row r="4518" spans="1:16" x14ac:dyDescent="0.2">
      <c r="A4518" s="20" t="s">
        <v>4513</v>
      </c>
      <c r="B4518" s="20" t="s">
        <v>11513</v>
      </c>
      <c r="C4518" s="20" t="s">
        <v>6935</v>
      </c>
      <c r="D4518" s="1" t="s">
        <v>14121</v>
      </c>
      <c r="E4518" s="35">
        <v>7974</v>
      </c>
      <c r="F4518" s="35">
        <v>602159</v>
      </c>
      <c r="G4518" s="37">
        <f t="shared" si="282"/>
        <v>1.324234961197956E-2</v>
      </c>
      <c r="I4518" s="28">
        <v>20.789000000000001</v>
      </c>
      <c r="J4518" s="28">
        <v>432.18252563476562</v>
      </c>
      <c r="K4518" s="28">
        <v>-0.23902381267513273</v>
      </c>
      <c r="L4518" s="28">
        <v>48.283922748934039</v>
      </c>
      <c r="M4518" s="31"/>
      <c r="N4518" s="32">
        <f t="shared" si="280"/>
        <v>118.56790439668367</v>
      </c>
      <c r="O4518" s="32">
        <f t="shared" si="281"/>
        <v>79.073913832246376</v>
      </c>
      <c r="P4518" s="32">
        <f t="shared" si="283"/>
        <v>107.88119042317791</v>
      </c>
    </row>
    <row r="4519" spans="1:16" x14ac:dyDescent="0.2">
      <c r="A4519" s="20" t="s">
        <v>4514</v>
      </c>
      <c r="B4519" s="20" t="s">
        <v>11514</v>
      </c>
      <c r="C4519" s="20" t="s">
        <v>6935</v>
      </c>
      <c r="D4519" s="1" t="s">
        <v>14121</v>
      </c>
      <c r="E4519" s="35">
        <v>8707</v>
      </c>
      <c r="F4519" s="35">
        <v>602159</v>
      </c>
      <c r="G4519" s="37">
        <f t="shared" si="282"/>
        <v>1.4459636076185858E-2</v>
      </c>
      <c r="I4519" s="28">
        <v>21.733000000000001</v>
      </c>
      <c r="J4519" s="28">
        <v>472.32330322265625</v>
      </c>
      <c r="K4519" s="28">
        <v>-0.19838475989458243</v>
      </c>
      <c r="L4519" s="28">
        <v>46.962558860686805</v>
      </c>
      <c r="M4519" s="31"/>
      <c r="N4519" s="32">
        <f t="shared" si="280"/>
        <v>119.2632145144116</v>
      </c>
      <c r="O4519" s="32">
        <f t="shared" si="281"/>
        <v>78.546279124833745</v>
      </c>
      <c r="P4519" s="32">
        <f t="shared" si="283"/>
        <v>108.24558281481957</v>
      </c>
    </row>
    <row r="4520" spans="1:16" x14ac:dyDescent="0.2">
      <c r="A4520" s="20" t="s">
        <v>4515</v>
      </c>
      <c r="B4520" s="20" t="s">
        <v>11515</v>
      </c>
      <c r="C4520" s="20" t="s">
        <v>6935</v>
      </c>
      <c r="D4520" s="1" t="s">
        <v>14121</v>
      </c>
      <c r="E4520" s="35">
        <v>7717</v>
      </c>
      <c r="F4520" s="35">
        <v>602159</v>
      </c>
      <c r="G4520" s="37">
        <f t="shared" si="282"/>
        <v>1.2815552038581172E-2</v>
      </c>
      <c r="I4520" s="28">
        <v>15.295</v>
      </c>
      <c r="J4520" s="28">
        <v>233.93702697753906</v>
      </c>
      <c r="K4520" s="28">
        <v>-0.6847146812785796</v>
      </c>
      <c r="L4520" s="28">
        <v>45.125048594013215</v>
      </c>
      <c r="M4520" s="31"/>
      <c r="N4520" s="32">
        <f t="shared" si="280"/>
        <v>111.94882035944931</v>
      </c>
      <c r="O4520" s="32">
        <f t="shared" si="281"/>
        <v>76.780410791929199</v>
      </c>
      <c r="P4520" s="32">
        <f t="shared" si="283"/>
        <v>102.43256918857841</v>
      </c>
    </row>
    <row r="4521" spans="1:16" x14ac:dyDescent="0.2">
      <c r="A4521" s="20" t="s">
        <v>4516</v>
      </c>
      <c r="B4521" s="20" t="s">
        <v>11516</v>
      </c>
      <c r="C4521" s="20" t="s">
        <v>6935</v>
      </c>
      <c r="D4521" s="1" t="s">
        <v>14121</v>
      </c>
      <c r="E4521" s="35">
        <v>7319</v>
      </c>
      <c r="F4521" s="35">
        <v>602159</v>
      </c>
      <c r="G4521" s="37">
        <f t="shared" si="282"/>
        <v>1.2154597041645147E-2</v>
      </c>
      <c r="I4521" s="28">
        <v>7.95</v>
      </c>
      <c r="J4521" s="28">
        <v>63.202499389648438</v>
      </c>
      <c r="K4521" s="28">
        <v>-1.2669102698984249</v>
      </c>
      <c r="L4521" s="28">
        <v>43.510862139636565</v>
      </c>
      <c r="M4521" s="31"/>
      <c r="N4521" s="32">
        <f t="shared" si="280"/>
        <v>102.45217901639376</v>
      </c>
      <c r="O4521" s="32">
        <f t="shared" si="281"/>
        <v>72.423547194909148</v>
      </c>
      <c r="P4521" s="32">
        <f t="shared" si="283"/>
        <v>94.326704869426109</v>
      </c>
    </row>
    <row r="4522" spans="1:16" x14ac:dyDescent="0.2">
      <c r="A4522" s="20" t="s">
        <v>4517</v>
      </c>
      <c r="B4522" s="20" t="s">
        <v>11517</v>
      </c>
      <c r="C4522" s="20" t="s">
        <v>6935</v>
      </c>
      <c r="D4522" s="1" t="s">
        <v>14121</v>
      </c>
      <c r="E4522" s="35">
        <v>7307</v>
      </c>
      <c r="F4522" s="35">
        <v>602159</v>
      </c>
      <c r="G4522" s="37">
        <f t="shared" si="282"/>
        <v>1.2134668750280242E-2</v>
      </c>
      <c r="I4522" s="28">
        <v>22.974</v>
      </c>
      <c r="J4522" s="28">
        <v>527.8046875</v>
      </c>
      <c r="K4522" s="28">
        <v>-1.1476200938831558</v>
      </c>
      <c r="L4522" s="28">
        <v>45.051731216641578</v>
      </c>
      <c r="M4522" s="31"/>
      <c r="N4522" s="32">
        <f t="shared" si="280"/>
        <v>121.51425337236799</v>
      </c>
      <c r="O4522" s="32">
        <f t="shared" si="281"/>
        <v>78.440221730040292</v>
      </c>
      <c r="P4522" s="32">
        <f t="shared" si="283"/>
        <v>109.85881290488096</v>
      </c>
    </row>
    <row r="4523" spans="1:16" x14ac:dyDescent="0.2">
      <c r="A4523" s="20" t="s">
        <v>4518</v>
      </c>
      <c r="B4523" s="20" t="s">
        <v>11518</v>
      </c>
      <c r="C4523" s="20" t="s">
        <v>6935</v>
      </c>
      <c r="D4523" s="1" t="s">
        <v>14121</v>
      </c>
      <c r="E4523" s="35">
        <v>7921</v>
      </c>
      <c r="F4523" s="35">
        <v>602159</v>
      </c>
      <c r="G4523" s="37">
        <f t="shared" si="282"/>
        <v>1.3154332991784562E-2</v>
      </c>
      <c r="I4523" s="28">
        <v>17.488</v>
      </c>
      <c r="J4523" s="28">
        <v>305.83013916015625</v>
      </c>
      <c r="K4523" s="28">
        <v>2.4830197806228544</v>
      </c>
      <c r="L4523" s="28">
        <v>40.653579093548792</v>
      </c>
      <c r="M4523" s="31"/>
      <c r="N4523" s="32">
        <f t="shared" si="280"/>
        <v>109.2029638140406</v>
      </c>
      <c r="O4523" s="32">
        <f t="shared" si="281"/>
        <v>73.260834309919204</v>
      </c>
      <c r="P4523" s="32">
        <f t="shared" si="283"/>
        <v>99.477351078539584</v>
      </c>
    </row>
    <row r="4524" spans="1:16" x14ac:dyDescent="0.2">
      <c r="A4524" s="20" t="s">
        <v>4519</v>
      </c>
      <c r="B4524" s="20" t="s">
        <v>11519</v>
      </c>
      <c r="C4524" s="20" t="s">
        <v>6935</v>
      </c>
      <c r="D4524" s="1" t="s">
        <v>14121</v>
      </c>
      <c r="E4524" s="35">
        <v>6350</v>
      </c>
      <c r="F4524" s="35">
        <v>602159</v>
      </c>
      <c r="G4524" s="37">
        <f t="shared" si="282"/>
        <v>1.0545387513929045E-2</v>
      </c>
      <c r="I4524" s="28">
        <v>17.989000000000001</v>
      </c>
      <c r="J4524" s="28">
        <v>323.6041259765625</v>
      </c>
      <c r="K4524" s="28">
        <v>1.6136277800455883</v>
      </c>
      <c r="L4524" s="28">
        <v>44.118110236220474</v>
      </c>
      <c r="M4524" s="31"/>
      <c r="N4524" s="32">
        <f t="shared" si="280"/>
        <v>111.7971335480924</v>
      </c>
      <c r="O4524" s="32">
        <f t="shared" si="281"/>
        <v>75.493116183166705</v>
      </c>
      <c r="P4524" s="32">
        <f t="shared" si="283"/>
        <v>101.9735972550165</v>
      </c>
    </row>
    <row r="4525" spans="1:16" x14ac:dyDescent="0.2">
      <c r="A4525" s="20" t="s">
        <v>4520</v>
      </c>
      <c r="B4525" s="20" t="s">
        <v>11520</v>
      </c>
      <c r="C4525" s="20" t="s">
        <v>6935</v>
      </c>
      <c r="D4525" s="1" t="s">
        <v>14121</v>
      </c>
      <c r="E4525" s="35">
        <v>7118</v>
      </c>
      <c r="F4525" s="35">
        <v>602159</v>
      </c>
      <c r="G4525" s="37">
        <f t="shared" si="282"/>
        <v>1.1820798161282984E-2</v>
      </c>
      <c r="I4525" s="28">
        <v>17.768999999999998</v>
      </c>
      <c r="J4525" s="28">
        <v>315.73736572265625</v>
      </c>
      <c r="K4525" s="28">
        <v>1.5647504006285125</v>
      </c>
      <c r="L4525" s="28">
        <v>40.67729699353751</v>
      </c>
      <c r="M4525" s="31"/>
      <c r="N4525" s="32">
        <f t="shared" si="280"/>
        <v>110.83755298394755</v>
      </c>
      <c r="O4525" s="32">
        <f t="shared" si="281"/>
        <v>74.010799024097622</v>
      </c>
      <c r="P4525" s="32">
        <f t="shared" si="283"/>
        <v>100.8725689315138</v>
      </c>
    </row>
    <row r="4526" spans="1:16" x14ac:dyDescent="0.2">
      <c r="A4526" s="20" t="s">
        <v>4521</v>
      </c>
      <c r="B4526" s="20" t="s">
        <v>11521</v>
      </c>
      <c r="C4526" s="20" t="s">
        <v>6935</v>
      </c>
      <c r="D4526" s="1" t="s">
        <v>14121</v>
      </c>
      <c r="E4526" s="35">
        <v>7982</v>
      </c>
      <c r="F4526" s="35">
        <v>602159</v>
      </c>
      <c r="G4526" s="37">
        <f t="shared" si="282"/>
        <v>1.3255635139556163E-2</v>
      </c>
      <c r="I4526" s="28">
        <v>15.885</v>
      </c>
      <c r="J4526" s="28">
        <v>252.33322143554687</v>
      </c>
      <c r="K4526" s="28">
        <v>0.1976399910389709</v>
      </c>
      <c r="L4526" s="28">
        <v>45.61074918566775</v>
      </c>
      <c r="M4526" s="31"/>
      <c r="N4526" s="32">
        <f t="shared" si="280"/>
        <v>111.55548647645847</v>
      </c>
      <c r="O4526" s="32">
        <f t="shared" si="281"/>
        <v>76.554620330168547</v>
      </c>
      <c r="P4526" s="32">
        <f t="shared" si="283"/>
        <v>102.08457102869987</v>
      </c>
    </row>
    <row r="4527" spans="1:16" x14ac:dyDescent="0.2">
      <c r="A4527" s="20" t="s">
        <v>4522</v>
      </c>
      <c r="B4527" s="20" t="s">
        <v>11522</v>
      </c>
      <c r="C4527" s="20" t="s">
        <v>6935</v>
      </c>
      <c r="D4527" s="1" t="s">
        <v>14121</v>
      </c>
      <c r="E4527" s="35">
        <v>5925</v>
      </c>
      <c r="F4527" s="35">
        <v>602159</v>
      </c>
      <c r="G4527" s="37">
        <f t="shared" si="282"/>
        <v>9.839593861421983E-3</v>
      </c>
      <c r="I4527" s="28">
        <v>15.247999999999999</v>
      </c>
      <c r="J4527" s="28">
        <v>232.50151062011719</v>
      </c>
      <c r="K4527" s="28">
        <v>-0.18187982774111772</v>
      </c>
      <c r="L4527" s="28">
        <v>43.465485232067508</v>
      </c>
      <c r="M4527" s="31"/>
      <c r="N4527" s="32">
        <f t="shared" si="280"/>
        <v>110.81304005526104</v>
      </c>
      <c r="O4527" s="32">
        <f t="shared" si="281"/>
        <v>75.690001570605006</v>
      </c>
      <c r="P4527" s="32">
        <f t="shared" si="283"/>
        <v>101.30906588598727</v>
      </c>
    </row>
    <row r="4528" spans="1:16" x14ac:dyDescent="0.2">
      <c r="A4528" s="20" t="s">
        <v>4523</v>
      </c>
      <c r="B4528" s="20" t="s">
        <v>11523</v>
      </c>
      <c r="C4528" s="20" t="s">
        <v>6935</v>
      </c>
      <c r="D4528" s="1" t="s">
        <v>14121</v>
      </c>
      <c r="E4528" s="35">
        <v>9242</v>
      </c>
      <c r="F4528" s="35">
        <v>602159</v>
      </c>
      <c r="G4528" s="37">
        <f t="shared" si="282"/>
        <v>1.5348105732871218E-2</v>
      </c>
      <c r="I4528" s="28">
        <v>27.831</v>
      </c>
      <c r="J4528" s="28">
        <v>774.5645751953125</v>
      </c>
      <c r="K4528" s="28">
        <v>-0.43840779776036309</v>
      </c>
      <c r="L4528" s="28">
        <v>44.100627569790092</v>
      </c>
      <c r="M4528" s="31"/>
      <c r="N4528" s="32">
        <f t="shared" si="280"/>
        <v>125.17335588193112</v>
      </c>
      <c r="O4528" s="32">
        <f t="shared" si="281"/>
        <v>76.830800021976287</v>
      </c>
      <c r="P4528" s="32">
        <f t="shared" si="283"/>
        <v>112.09230076847899</v>
      </c>
    </row>
    <row r="4529" spans="1:16" x14ac:dyDescent="0.2">
      <c r="A4529" s="20" t="s">
        <v>4524</v>
      </c>
      <c r="B4529" s="20" t="s">
        <v>11524</v>
      </c>
      <c r="C4529" s="20" t="s">
        <v>6935</v>
      </c>
      <c r="D4529" s="1" t="s">
        <v>14121</v>
      </c>
      <c r="E4529" s="35">
        <v>9795</v>
      </c>
      <c r="F4529" s="35">
        <v>602159</v>
      </c>
      <c r="G4529" s="37">
        <f t="shared" si="282"/>
        <v>1.6266467826603938E-2</v>
      </c>
      <c r="I4529" s="28">
        <v>7.8860000000000001</v>
      </c>
      <c r="J4529" s="28">
        <v>62.188995361328125</v>
      </c>
      <c r="K4529" s="28">
        <v>-0.47244958899351308</v>
      </c>
      <c r="L4529" s="28">
        <v>43.587544665645737</v>
      </c>
      <c r="M4529" s="31"/>
      <c r="N4529" s="32">
        <f t="shared" si="280"/>
        <v>101.25889200740463</v>
      </c>
      <c r="O4529" s="32">
        <f t="shared" si="281"/>
        <v>71.829826620896938</v>
      </c>
      <c r="P4529" s="32">
        <f t="shared" si="283"/>
        <v>93.295655074431821</v>
      </c>
    </row>
    <row r="4530" spans="1:16" x14ac:dyDescent="0.2">
      <c r="A4530" s="20" t="s">
        <v>4525</v>
      </c>
      <c r="B4530" s="20" t="s">
        <v>11525</v>
      </c>
      <c r="C4530" s="20" t="s">
        <v>6935</v>
      </c>
      <c r="D4530" s="1" t="s">
        <v>14121</v>
      </c>
      <c r="E4530" s="35">
        <v>5513</v>
      </c>
      <c r="F4530" s="35">
        <v>602159</v>
      </c>
      <c r="G4530" s="37">
        <f t="shared" si="282"/>
        <v>9.1553891912269023E-3</v>
      </c>
      <c r="I4530" s="28">
        <v>10.323</v>
      </c>
      <c r="J4530" s="28">
        <v>106.5643310546875</v>
      </c>
      <c r="K4530" s="28">
        <v>0.67668984225582407</v>
      </c>
      <c r="L4530" s="28">
        <v>43.866134590966809</v>
      </c>
      <c r="M4530" s="31"/>
      <c r="N4530" s="32">
        <f t="shared" si="280"/>
        <v>103.16521753191427</v>
      </c>
      <c r="O4530" s="32">
        <f t="shared" si="281"/>
        <v>72.780895869645917</v>
      </c>
      <c r="P4530" s="32">
        <f t="shared" si="283"/>
        <v>94.943496955112295</v>
      </c>
    </row>
    <row r="4531" spans="1:16" x14ac:dyDescent="0.2">
      <c r="A4531" s="20" t="s">
        <v>4526</v>
      </c>
      <c r="B4531" s="20" t="s">
        <v>11526</v>
      </c>
      <c r="C4531" s="20" t="s">
        <v>6935</v>
      </c>
      <c r="D4531" s="1" t="s">
        <v>14121</v>
      </c>
      <c r="E4531" s="35">
        <v>7842</v>
      </c>
      <c r="F4531" s="35">
        <v>602159</v>
      </c>
      <c r="G4531" s="37">
        <f t="shared" si="282"/>
        <v>1.3023138406965602E-2</v>
      </c>
      <c r="I4531" s="28">
        <v>13.725</v>
      </c>
      <c r="J4531" s="28">
        <v>188.37562561035156</v>
      </c>
      <c r="K4531" s="28">
        <v>1.1487263969597885</v>
      </c>
      <c r="L4531" s="28">
        <v>42.788064269319051</v>
      </c>
      <c r="M4531" s="31"/>
      <c r="N4531" s="32">
        <f t="shared" si="280"/>
        <v>106.83798875707723</v>
      </c>
      <c r="O4531" s="32">
        <f t="shared" si="281"/>
        <v>73.804778484151711</v>
      </c>
      <c r="P4531" s="32">
        <f t="shared" si="283"/>
        <v>97.899503059171977</v>
      </c>
    </row>
    <row r="4532" spans="1:16" x14ac:dyDescent="0.2">
      <c r="A4532" s="20" t="s">
        <v>4527</v>
      </c>
      <c r="B4532" s="20" t="s">
        <v>11527</v>
      </c>
      <c r="C4532" s="20" t="s">
        <v>6935</v>
      </c>
      <c r="D4532" s="1" t="s">
        <v>14121</v>
      </c>
      <c r="E4532" s="35">
        <v>12480</v>
      </c>
      <c r="F4532" s="35">
        <v>602159</v>
      </c>
      <c r="G4532" s="37">
        <f t="shared" si="282"/>
        <v>2.0725423019501494E-2</v>
      </c>
      <c r="I4532" s="28">
        <v>14.484</v>
      </c>
      <c r="J4532" s="28">
        <v>209.7862548828125</v>
      </c>
      <c r="K4532" s="28">
        <v>1.2107827987651736</v>
      </c>
      <c r="L4532" s="28">
        <v>41.170753205128207</v>
      </c>
      <c r="M4532" s="31"/>
      <c r="N4532" s="32">
        <f t="shared" si="280"/>
        <v>107.37150654015548</v>
      </c>
      <c r="O4532" s="32">
        <f t="shared" si="281"/>
        <v>73.398377175517339</v>
      </c>
      <c r="P4532" s="32">
        <f t="shared" si="283"/>
        <v>98.178687300670504</v>
      </c>
    </row>
    <row r="4533" spans="1:16" x14ac:dyDescent="0.2">
      <c r="A4533" s="20" t="s">
        <v>4528</v>
      </c>
      <c r="B4533" s="20" t="s">
        <v>11528</v>
      </c>
      <c r="C4533" s="20" t="s">
        <v>6935</v>
      </c>
      <c r="D4533" s="1" t="s">
        <v>14121</v>
      </c>
      <c r="E4533" s="35">
        <v>6557</v>
      </c>
      <c r="F4533" s="35">
        <v>602159</v>
      </c>
      <c r="G4533" s="37">
        <f t="shared" si="282"/>
        <v>1.0889150539973661E-2</v>
      </c>
      <c r="I4533" s="28">
        <v>11.986000000000001</v>
      </c>
      <c r="J4533" s="28">
        <v>143.66419982910156</v>
      </c>
      <c r="K4533" s="28">
        <v>-0.22964971557565811</v>
      </c>
      <c r="L4533" s="28">
        <v>45.29068171419857</v>
      </c>
      <c r="M4533" s="31"/>
      <c r="N4533" s="32">
        <f t="shared" si="280"/>
        <v>107.03121432194544</v>
      </c>
      <c r="O4533" s="32">
        <f t="shared" si="281"/>
        <v>75.013965003996248</v>
      </c>
      <c r="P4533" s="32">
        <f t="shared" si="283"/>
        <v>98.367638400917969</v>
      </c>
    </row>
    <row r="4534" spans="1:16" x14ac:dyDescent="0.2">
      <c r="A4534" s="20" t="s">
        <v>4529</v>
      </c>
      <c r="B4534" s="20" t="s">
        <v>11529</v>
      </c>
      <c r="C4534" s="20" t="s">
        <v>6935</v>
      </c>
      <c r="D4534" s="1" t="s">
        <v>14121</v>
      </c>
      <c r="E4534" s="35">
        <v>4956</v>
      </c>
      <c r="F4534" s="35">
        <v>602159</v>
      </c>
      <c r="G4534" s="37">
        <f t="shared" si="282"/>
        <v>8.2303843337058809E-3</v>
      </c>
      <c r="I4534" s="28">
        <v>19.965</v>
      </c>
      <c r="J4534" s="28">
        <v>398.60122680664062</v>
      </c>
      <c r="K4534" s="28">
        <v>-0.27518450802123806</v>
      </c>
      <c r="L4534" s="28">
        <v>46.266747376916868</v>
      </c>
      <c r="M4534" s="31"/>
      <c r="N4534" s="32">
        <f t="shared" si="280"/>
        <v>117.23799640518261</v>
      </c>
      <c r="O4534" s="32">
        <f t="shared" si="281"/>
        <v>78.147980230338447</v>
      </c>
      <c r="P4534" s="32">
        <f t="shared" si="283"/>
        <v>106.66059422044532</v>
      </c>
    </row>
    <row r="4535" spans="1:16" x14ac:dyDescent="0.2">
      <c r="A4535" s="20" t="s">
        <v>4530</v>
      </c>
      <c r="B4535" s="20" t="s">
        <v>11530</v>
      </c>
      <c r="C4535" s="20" t="s">
        <v>6935</v>
      </c>
      <c r="D4535" s="1" t="s">
        <v>14121</v>
      </c>
      <c r="E4535" s="35">
        <v>10051</v>
      </c>
      <c r="F4535" s="35">
        <v>602159</v>
      </c>
      <c r="G4535" s="37">
        <f t="shared" si="282"/>
        <v>1.6691604709055251E-2</v>
      </c>
      <c r="I4535" s="28">
        <v>20.141999999999999</v>
      </c>
      <c r="J4535" s="28">
        <v>405.70016479492187</v>
      </c>
      <c r="K4535" s="28">
        <v>2.2195147453063977</v>
      </c>
      <c r="L4535" s="28">
        <v>42.884290120386034</v>
      </c>
      <c r="M4535" s="31"/>
      <c r="N4535" s="32">
        <f t="shared" si="280"/>
        <v>113.17814360831942</v>
      </c>
      <c r="O4535" s="32">
        <f t="shared" si="281"/>
        <v>74.913547017632808</v>
      </c>
      <c r="P4535" s="32">
        <f t="shared" si="283"/>
        <v>102.82409244174853</v>
      </c>
    </row>
    <row r="4536" spans="1:16" x14ac:dyDescent="0.2">
      <c r="A4536" s="20" t="s">
        <v>4531</v>
      </c>
      <c r="B4536" s="20" t="s">
        <v>11531</v>
      </c>
      <c r="C4536" s="20" t="s">
        <v>6935</v>
      </c>
      <c r="D4536" s="1" t="s">
        <v>14121</v>
      </c>
      <c r="E4536" s="35">
        <v>8195</v>
      </c>
      <c r="F4536" s="35">
        <v>602159</v>
      </c>
      <c r="G4536" s="37">
        <f t="shared" si="282"/>
        <v>1.3609362311283232E-2</v>
      </c>
      <c r="I4536" s="28">
        <v>21.54</v>
      </c>
      <c r="J4536" s="28">
        <v>463.97158813476562</v>
      </c>
      <c r="K4536" s="28">
        <v>0.7278156838176264</v>
      </c>
      <c r="L4536" s="28">
        <v>43.710677242220868</v>
      </c>
      <c r="M4536" s="31"/>
      <c r="N4536" s="32">
        <f t="shared" si="280"/>
        <v>117.02494658872655</v>
      </c>
      <c r="O4536" s="32">
        <f t="shared" si="281"/>
        <v>76.477436753495638</v>
      </c>
      <c r="P4536" s="32">
        <f t="shared" si="283"/>
        <v>106.05315990031804</v>
      </c>
    </row>
    <row r="4537" spans="1:16" x14ac:dyDescent="0.2">
      <c r="A4537" s="20" t="s">
        <v>4532</v>
      </c>
      <c r="B4537" s="20" t="s">
        <v>11532</v>
      </c>
      <c r="C4537" s="20" t="s">
        <v>6935</v>
      </c>
      <c r="D4537" s="1" t="s">
        <v>14121</v>
      </c>
      <c r="E4537" s="35">
        <v>9990</v>
      </c>
      <c r="F4537" s="35">
        <v>602159</v>
      </c>
      <c r="G4537" s="37">
        <f t="shared" si="282"/>
        <v>1.6590302561283649E-2</v>
      </c>
      <c r="I4537" s="28">
        <v>19.509</v>
      </c>
      <c r="J4537" s="28">
        <v>380.60107421875</v>
      </c>
      <c r="K4537" s="28">
        <v>1.0402187353578263</v>
      </c>
      <c r="L4537" s="28">
        <v>42.22682682682683</v>
      </c>
      <c r="M4537" s="31"/>
      <c r="N4537" s="32">
        <f t="shared" si="280"/>
        <v>113.96576584592826</v>
      </c>
      <c r="O4537" s="32">
        <f t="shared" si="281"/>
        <v>75.403167300760302</v>
      </c>
      <c r="P4537" s="32">
        <f t="shared" si="283"/>
        <v>103.53107806589863</v>
      </c>
    </row>
    <row r="4538" spans="1:16" x14ac:dyDescent="0.2">
      <c r="A4538" s="20" t="s">
        <v>4533</v>
      </c>
      <c r="B4538" s="20" t="s">
        <v>11533</v>
      </c>
      <c r="C4538" s="20" t="s">
        <v>6935</v>
      </c>
      <c r="D4538" s="1" t="s">
        <v>14121</v>
      </c>
      <c r="E4538" s="35">
        <v>7352</v>
      </c>
      <c r="F4538" s="35">
        <v>602159</v>
      </c>
      <c r="G4538" s="37">
        <f t="shared" si="282"/>
        <v>1.2209399842898636E-2</v>
      </c>
      <c r="I4538" s="28">
        <v>19.808</v>
      </c>
      <c r="J4538" s="28">
        <v>392.35687255859375</v>
      </c>
      <c r="K4538" s="28">
        <v>0.47387837338815142</v>
      </c>
      <c r="L4538" s="28">
        <v>43.443824809575624</v>
      </c>
      <c r="M4538" s="31"/>
      <c r="N4538" s="32">
        <f t="shared" si="280"/>
        <v>115.37683128727413</v>
      </c>
      <c r="O4538" s="32">
        <f t="shared" si="281"/>
        <v>76.378658486183724</v>
      </c>
      <c r="P4538" s="32">
        <f t="shared" si="283"/>
        <v>104.8242810825885</v>
      </c>
    </row>
    <row r="4539" spans="1:16" x14ac:dyDescent="0.2">
      <c r="A4539" s="20" t="s">
        <v>4534</v>
      </c>
      <c r="B4539" s="20" t="s">
        <v>11534</v>
      </c>
      <c r="C4539" s="20" t="s">
        <v>6935</v>
      </c>
      <c r="D4539" s="1" t="s">
        <v>14121</v>
      </c>
      <c r="E4539" s="35">
        <v>8118</v>
      </c>
      <c r="F4539" s="35">
        <v>602159</v>
      </c>
      <c r="G4539" s="37">
        <f t="shared" si="282"/>
        <v>1.3481489108358424E-2</v>
      </c>
      <c r="I4539" s="28">
        <v>1.8180000000000001</v>
      </c>
      <c r="J4539" s="28">
        <v>3.305124044418335</v>
      </c>
      <c r="K4539" s="28">
        <v>3.7049727831181212</v>
      </c>
      <c r="L4539" s="28">
        <v>40.946415373244641</v>
      </c>
      <c r="M4539" s="31"/>
      <c r="N4539" s="32">
        <f t="shared" si="280"/>
        <v>85.516718743164148</v>
      </c>
      <c r="O4539" s="32">
        <f t="shared" si="281"/>
        <v>62.196694569292816</v>
      </c>
      <c r="P4539" s="32">
        <f t="shared" si="283"/>
        <v>79.206532696130182</v>
      </c>
    </row>
    <row r="4540" spans="1:16" x14ac:dyDescent="0.2">
      <c r="A4540" s="20" t="s">
        <v>4535</v>
      </c>
      <c r="B4540" s="20" t="s">
        <v>11535</v>
      </c>
      <c r="C4540" s="20" t="s">
        <v>6935</v>
      </c>
      <c r="D4540" s="1" t="s">
        <v>14121</v>
      </c>
      <c r="E4540" s="35">
        <v>9091</v>
      </c>
      <c r="F4540" s="35">
        <v>602159</v>
      </c>
      <c r="G4540" s="37">
        <f t="shared" si="282"/>
        <v>1.5097341399862827E-2</v>
      </c>
      <c r="I4540" s="28">
        <v>0.60399999999999998</v>
      </c>
      <c r="J4540" s="28">
        <v>0.36481600999832153</v>
      </c>
      <c r="K4540" s="28">
        <v>3.4197940484879434</v>
      </c>
      <c r="L4540" s="28">
        <v>40.878341216587835</v>
      </c>
      <c r="M4540" s="31"/>
      <c r="N4540" s="32">
        <f t="shared" si="280"/>
        <v>83.933085713597492</v>
      </c>
      <c r="O4540" s="32">
        <f t="shared" si="281"/>
        <v>61.057723186200327</v>
      </c>
      <c r="P4540" s="32">
        <f t="shared" si="283"/>
        <v>77.743221056297614</v>
      </c>
    </row>
    <row r="4541" spans="1:16" x14ac:dyDescent="0.2">
      <c r="A4541" s="20" t="s">
        <v>4536</v>
      </c>
      <c r="B4541" s="20" t="s">
        <v>11536</v>
      </c>
      <c r="C4541" s="20" t="s">
        <v>6935</v>
      </c>
      <c r="D4541" s="1" t="s">
        <v>14121</v>
      </c>
      <c r="E4541" s="35">
        <v>5820</v>
      </c>
      <c r="F4541" s="35">
        <v>602159</v>
      </c>
      <c r="G4541" s="37">
        <f t="shared" si="282"/>
        <v>9.6652213119790623E-3</v>
      </c>
      <c r="I4541" s="28">
        <v>1.4410000000000001</v>
      </c>
      <c r="J4541" s="28">
        <v>2.0764811038970947</v>
      </c>
      <c r="K4541" s="28">
        <v>3.6984786438752133</v>
      </c>
      <c r="L4541" s="28">
        <v>41.029209621993125</v>
      </c>
      <c r="M4541" s="31"/>
      <c r="N4541" s="32">
        <f t="shared" si="280"/>
        <v>84.936658662400873</v>
      </c>
      <c r="O4541" s="32">
        <f t="shared" si="281"/>
        <v>61.835476479869293</v>
      </c>
      <c r="P4541" s="32">
        <f t="shared" si="283"/>
        <v>78.685689264113122</v>
      </c>
    </row>
    <row r="4542" spans="1:16" x14ac:dyDescent="0.2">
      <c r="A4542" s="20" t="s">
        <v>4537</v>
      </c>
      <c r="B4542" s="20" t="s">
        <v>11537</v>
      </c>
      <c r="C4542" s="20" t="s">
        <v>6935</v>
      </c>
      <c r="D4542" s="1" t="s">
        <v>14121</v>
      </c>
      <c r="E4542" s="35">
        <v>8496</v>
      </c>
      <c r="F4542" s="35">
        <v>602159</v>
      </c>
      <c r="G4542" s="37">
        <f t="shared" si="282"/>
        <v>1.410923028635294E-2</v>
      </c>
      <c r="I4542" s="28">
        <v>1.395</v>
      </c>
      <c r="J4542" s="28">
        <v>1.946025013923645</v>
      </c>
      <c r="K4542" s="28">
        <v>2.391408588537121</v>
      </c>
      <c r="L4542" s="28">
        <v>37.623234463276837</v>
      </c>
      <c r="M4542" s="31"/>
      <c r="N4542" s="32">
        <f t="shared" si="280"/>
        <v>85.943189663351163</v>
      </c>
      <c r="O4542" s="32">
        <f t="shared" si="281"/>
        <v>61.287800048449988</v>
      </c>
      <c r="P4542" s="32">
        <f t="shared" si="283"/>
        <v>79.271665895959302</v>
      </c>
    </row>
    <row r="4543" spans="1:16" x14ac:dyDescent="0.2">
      <c r="A4543" s="20" t="s">
        <v>4538</v>
      </c>
      <c r="B4543" s="20" t="s">
        <v>11538</v>
      </c>
      <c r="C4543" s="20" t="s">
        <v>6935</v>
      </c>
      <c r="D4543" s="1" t="s">
        <v>14121</v>
      </c>
      <c r="E4543" s="35">
        <v>7918</v>
      </c>
      <c r="F4543" s="35">
        <v>602159</v>
      </c>
      <c r="G4543" s="37">
        <f t="shared" si="282"/>
        <v>1.3149350918943335E-2</v>
      </c>
      <c r="I4543" s="28">
        <v>1.2050000000000001</v>
      </c>
      <c r="J4543" s="28">
        <v>1.4520250558853149</v>
      </c>
      <c r="K4543" s="28">
        <v>4.4009466003548878</v>
      </c>
      <c r="L4543" s="28">
        <v>33.266607729224553</v>
      </c>
      <c r="M4543" s="31"/>
      <c r="N4543" s="32">
        <f t="shared" si="280"/>
        <v>81.839571034229806</v>
      </c>
      <c r="O4543" s="32">
        <f t="shared" si="281"/>
        <v>57.763617044213788</v>
      </c>
      <c r="P4543" s="32">
        <f t="shared" si="283"/>
        <v>75.324837267055926</v>
      </c>
    </row>
    <row r="4544" spans="1:16" x14ac:dyDescent="0.2">
      <c r="A4544" s="20" t="s">
        <v>4539</v>
      </c>
      <c r="B4544" s="20" t="s">
        <v>11539</v>
      </c>
      <c r="C4544" s="20" t="s">
        <v>6935</v>
      </c>
      <c r="D4544" s="1" t="s">
        <v>14121</v>
      </c>
      <c r="E4544" s="35">
        <v>7327</v>
      </c>
      <c r="F4544" s="35">
        <v>602159</v>
      </c>
      <c r="G4544" s="37">
        <f t="shared" si="282"/>
        <v>1.2167882569221751E-2</v>
      </c>
      <c r="I4544" s="28">
        <v>2.4020000000000001</v>
      </c>
      <c r="J4544" s="28">
        <v>5.7696042060852051</v>
      </c>
      <c r="K4544" s="28">
        <v>3.7106515369164579</v>
      </c>
      <c r="L4544" s="28">
        <v>46.524498430462671</v>
      </c>
      <c r="M4544" s="31"/>
      <c r="N4544" s="32">
        <f t="shared" si="280"/>
        <v>87.683594272758384</v>
      </c>
      <c r="O4544" s="32">
        <f t="shared" si="281"/>
        <v>65.175002387306577</v>
      </c>
      <c r="P4544" s="32">
        <f t="shared" si="283"/>
        <v>81.592974409117787</v>
      </c>
    </row>
    <row r="4545" spans="1:16" x14ac:dyDescent="0.2">
      <c r="A4545" s="20" t="s">
        <v>4540</v>
      </c>
      <c r="B4545" s="20" t="s">
        <v>11540</v>
      </c>
      <c r="C4545" s="20" t="s">
        <v>6935</v>
      </c>
      <c r="D4545" s="1" t="s">
        <v>14121</v>
      </c>
      <c r="E4545" s="35">
        <v>11947</v>
      </c>
      <c r="F4545" s="35">
        <v>602159</v>
      </c>
      <c r="G4545" s="37">
        <f t="shared" si="282"/>
        <v>1.9840274744710285E-2</v>
      </c>
      <c r="I4545" s="28">
        <v>2.1480000000000001</v>
      </c>
      <c r="J4545" s="28">
        <v>4.6139039993286133</v>
      </c>
      <c r="K4545" s="28">
        <v>3.3665327496486319</v>
      </c>
      <c r="L4545" s="28">
        <v>36.935799782372143</v>
      </c>
      <c r="M4545" s="31"/>
      <c r="N4545" s="32">
        <f t="shared" si="280"/>
        <v>85.629505502729586</v>
      </c>
      <c r="O4545" s="32">
        <f t="shared" si="281"/>
        <v>61.080732118241677</v>
      </c>
      <c r="P4545" s="32">
        <f t="shared" si="283"/>
        <v>78.986831115789698</v>
      </c>
    </row>
    <row r="4546" spans="1:16" x14ac:dyDescent="0.2">
      <c r="A4546" s="20" t="s">
        <v>4541</v>
      </c>
      <c r="B4546" s="20" t="s">
        <v>11541</v>
      </c>
      <c r="C4546" s="20" t="s">
        <v>6935</v>
      </c>
      <c r="D4546" s="1" t="s">
        <v>14121</v>
      </c>
      <c r="E4546" s="35">
        <v>7861</v>
      </c>
      <c r="F4546" s="35">
        <v>602159</v>
      </c>
      <c r="G4546" s="37">
        <f t="shared" si="282"/>
        <v>1.3054691534960035E-2</v>
      </c>
      <c r="I4546" s="28">
        <v>1.8109999999999999</v>
      </c>
      <c r="J4546" s="28">
        <v>3.2797210216522217</v>
      </c>
      <c r="K4546" s="28">
        <v>4.2221316765187433</v>
      </c>
      <c r="L4546" s="28">
        <v>34.645719374125427</v>
      </c>
      <c r="M4546" s="31"/>
      <c r="N4546" s="32">
        <f t="shared" si="280"/>
        <v>83.376454808711458</v>
      </c>
      <c r="O4546" s="32">
        <f t="shared" si="281"/>
        <v>59.129737990076322</v>
      </c>
      <c r="P4546" s="32">
        <f t="shared" si="283"/>
        <v>76.815514176121397</v>
      </c>
    </row>
    <row r="4547" spans="1:16" x14ac:dyDescent="0.2">
      <c r="A4547" s="20" t="s">
        <v>4542</v>
      </c>
      <c r="B4547" s="20" t="s">
        <v>11542</v>
      </c>
      <c r="C4547" s="20" t="s">
        <v>6935</v>
      </c>
      <c r="D4547" s="1" t="s">
        <v>14121</v>
      </c>
      <c r="E4547" s="35">
        <v>8812</v>
      </c>
      <c r="F4547" s="35">
        <v>602159</v>
      </c>
      <c r="G4547" s="37">
        <f t="shared" si="282"/>
        <v>1.4634008625628778E-2</v>
      </c>
      <c r="I4547" s="28">
        <v>2.0609999999999999</v>
      </c>
      <c r="J4547" s="28">
        <v>4.2477211952209473</v>
      </c>
      <c r="K4547" s="28">
        <v>3.4949370749449749</v>
      </c>
      <c r="L4547" s="28">
        <v>37.149682251475262</v>
      </c>
      <c r="M4547" s="31"/>
      <c r="N4547" s="32">
        <f t="shared" si="280"/>
        <v>85.357306509117251</v>
      </c>
      <c r="O4547" s="32">
        <f t="shared" si="281"/>
        <v>60.987787073154635</v>
      </c>
      <c r="P4547" s="32">
        <f t="shared" si="283"/>
        <v>78.763136607268223</v>
      </c>
    </row>
    <row r="4548" spans="1:16" x14ac:dyDescent="0.2">
      <c r="A4548" s="20" t="s">
        <v>4543</v>
      </c>
      <c r="B4548" s="20" t="s">
        <v>11543</v>
      </c>
      <c r="C4548" s="20" t="s">
        <v>6935</v>
      </c>
      <c r="D4548" s="1" t="s">
        <v>14121</v>
      </c>
      <c r="E4548" s="35">
        <v>9422</v>
      </c>
      <c r="F4548" s="35">
        <v>602159</v>
      </c>
      <c r="G4548" s="37">
        <f t="shared" si="282"/>
        <v>1.5647030103344797E-2</v>
      </c>
      <c r="I4548" s="28">
        <v>5.1639999999999997</v>
      </c>
      <c r="J4548" s="28">
        <v>26.666896820068359</v>
      </c>
      <c r="K4548" s="28">
        <v>3.8650640749188097</v>
      </c>
      <c r="L4548" s="28">
        <v>39.132243684992574</v>
      </c>
      <c r="M4548" s="31"/>
      <c r="N4548" s="32">
        <f t="shared" si="280"/>
        <v>90.121074300297124</v>
      </c>
      <c r="O4548" s="32">
        <f t="shared" si="281"/>
        <v>64.552478780437582</v>
      </c>
      <c r="P4548" s="32">
        <f t="shared" si="283"/>
        <v>83.202445336247962</v>
      </c>
    </row>
    <row r="4549" spans="1:16" x14ac:dyDescent="0.2">
      <c r="A4549" s="20" t="s">
        <v>4544</v>
      </c>
      <c r="B4549" s="20" t="s">
        <v>11544</v>
      </c>
      <c r="C4549" s="20" t="s">
        <v>6935</v>
      </c>
      <c r="D4549" s="1" t="s">
        <v>14121</v>
      </c>
      <c r="E4549" s="35">
        <v>8620</v>
      </c>
      <c r="F4549" s="35">
        <v>602159</v>
      </c>
      <c r="G4549" s="37">
        <f t="shared" si="282"/>
        <v>1.4315155963790295E-2</v>
      </c>
      <c r="I4549" s="28">
        <v>2.6139999999999999</v>
      </c>
      <c r="J4549" s="28">
        <v>6.8329958915710449</v>
      </c>
      <c r="K4549" s="28">
        <v>2.9426204480820299</v>
      </c>
      <c r="L4549" s="28">
        <v>39.621113689095125</v>
      </c>
      <c r="M4549" s="31"/>
      <c r="N4549" s="32">
        <f t="shared" si="280"/>
        <v>87.565207315190406</v>
      </c>
      <c r="O4549" s="32">
        <f t="shared" si="281"/>
        <v>63.011084264156011</v>
      </c>
      <c r="P4549" s="32">
        <f t="shared" si="283"/>
        <v>80.921085357229742</v>
      </c>
    </row>
    <row r="4550" spans="1:16" x14ac:dyDescent="0.2">
      <c r="A4550" s="20" t="s">
        <v>4545</v>
      </c>
      <c r="B4550" s="20" t="s">
        <v>11545</v>
      </c>
      <c r="C4550" s="20" t="s">
        <v>6935</v>
      </c>
      <c r="D4550" s="1" t="s">
        <v>14121</v>
      </c>
      <c r="E4550" s="35">
        <v>5833</v>
      </c>
      <c r="F4550" s="35">
        <v>602159</v>
      </c>
      <c r="G4550" s="37">
        <f t="shared" si="282"/>
        <v>9.6868102942910435E-3</v>
      </c>
      <c r="I4550" s="28">
        <v>3.2429999999999999</v>
      </c>
      <c r="J4550" s="28">
        <v>10.517048835754395</v>
      </c>
      <c r="K4550" s="28">
        <v>3.4011630945763827</v>
      </c>
      <c r="L4550" s="28">
        <v>43.788959369106806</v>
      </c>
      <c r="M4550" s="31"/>
      <c r="N4550" s="32">
        <f t="shared" si="280"/>
        <v>88.840144771333655</v>
      </c>
      <c r="O4550" s="32">
        <f t="shared" si="281"/>
        <v>65.079720157527277</v>
      </c>
      <c r="P4550" s="32">
        <f t="shared" si="283"/>
        <v>82.410790378226565</v>
      </c>
    </row>
    <row r="4551" spans="1:16" x14ac:dyDescent="0.2">
      <c r="A4551" s="20" t="s">
        <v>4546</v>
      </c>
      <c r="B4551" s="20" t="s">
        <v>11546</v>
      </c>
      <c r="C4551" s="20" t="s">
        <v>6935</v>
      </c>
      <c r="D4551" s="1" t="s">
        <v>14121</v>
      </c>
      <c r="E4551" s="35">
        <v>5832</v>
      </c>
      <c r="F4551" s="35">
        <v>602159</v>
      </c>
      <c r="G4551" s="37">
        <f t="shared" si="282"/>
        <v>9.6851496033439673E-3</v>
      </c>
      <c r="I4551" s="28">
        <v>3.895</v>
      </c>
      <c r="J4551" s="28">
        <v>15.171025276184082</v>
      </c>
      <c r="K4551" s="28">
        <v>3.7235617844785351</v>
      </c>
      <c r="L4551" s="28">
        <v>43.651234567901234</v>
      </c>
      <c r="M4551" s="31"/>
      <c r="N4551" s="32">
        <f t="shared" ref="N4551:N4614" si="284">SUMPRODUCT(I4551:L4551,$I$4:$L$4) + $L$1</f>
        <v>89.374428560956048</v>
      </c>
      <c r="O4551" s="32">
        <f t="shared" ref="O4551:O4614" si="285">SUMPRODUCT(I4551:L4551,$I$5:$L$5) + $L$2</f>
        <v>65.415960063564867</v>
      </c>
      <c r="P4551" s="32">
        <f t="shared" si="283"/>
        <v>82.89148529754678</v>
      </c>
    </row>
    <row r="4552" spans="1:16" x14ac:dyDescent="0.2">
      <c r="A4552" s="20" t="s">
        <v>4547</v>
      </c>
      <c r="B4552" s="20" t="s">
        <v>11547</v>
      </c>
      <c r="C4552" s="20" t="s">
        <v>6935</v>
      </c>
      <c r="D4552" s="1" t="s">
        <v>14121</v>
      </c>
      <c r="E4552" s="35">
        <v>7269</v>
      </c>
      <c r="F4552" s="35">
        <v>602159</v>
      </c>
      <c r="G4552" s="37">
        <f t="shared" ref="G4552:G4615" si="286">SUM(E4552/F4552)</f>
        <v>1.2071562494291374E-2</v>
      </c>
      <c r="I4552" s="28">
        <v>4.9429999999999996</v>
      </c>
      <c r="J4552" s="28">
        <v>24.433248519897461</v>
      </c>
      <c r="K4552" s="28">
        <v>3.4663358901574419</v>
      </c>
      <c r="L4552" s="28">
        <v>34.512174989682215</v>
      </c>
      <c r="M4552" s="31"/>
      <c r="N4552" s="32">
        <f t="shared" si="284"/>
        <v>89.317432455006667</v>
      </c>
      <c r="O4552" s="32">
        <f t="shared" si="285"/>
        <v>62.678845903148016</v>
      </c>
      <c r="P4552" s="32">
        <f t="shared" ref="P4552:P4615" si="287">SUM(N4552*$P$1)+($P$2*O4552)</f>
        <v>82.109273667564906</v>
      </c>
    </row>
    <row r="4553" spans="1:16" x14ac:dyDescent="0.2">
      <c r="A4553" s="20" t="s">
        <v>4548</v>
      </c>
      <c r="B4553" s="20" t="s">
        <v>11548</v>
      </c>
      <c r="C4553" s="20" t="s">
        <v>6935</v>
      </c>
      <c r="D4553" s="1" t="s">
        <v>14121</v>
      </c>
      <c r="E4553" s="35">
        <v>11073</v>
      </c>
      <c r="F4553" s="35">
        <v>602159</v>
      </c>
      <c r="G4553" s="37">
        <f t="shared" si="286"/>
        <v>1.838883085696635E-2</v>
      </c>
      <c r="I4553" s="28">
        <v>4.8129999999999997</v>
      </c>
      <c r="J4553" s="28">
        <v>23.164968490600586</v>
      </c>
      <c r="K4553" s="28">
        <v>3.4562193316978616</v>
      </c>
      <c r="L4553" s="28">
        <v>32.116951142418493</v>
      </c>
      <c r="M4553" s="31"/>
      <c r="N4553" s="32">
        <f t="shared" si="284"/>
        <v>88.600158659878119</v>
      </c>
      <c r="O4553" s="32">
        <f t="shared" si="285"/>
        <v>61.549386584198274</v>
      </c>
      <c r="P4553" s="32">
        <f t="shared" si="287"/>
        <v>81.280466225566471</v>
      </c>
    </row>
    <row r="4554" spans="1:16" x14ac:dyDescent="0.2">
      <c r="A4554" s="20" t="s">
        <v>4549</v>
      </c>
      <c r="B4554" s="20" t="s">
        <v>11549</v>
      </c>
      <c r="C4554" s="20" t="s">
        <v>6935</v>
      </c>
      <c r="D4554" s="1" t="s">
        <v>14121</v>
      </c>
      <c r="E4554" s="35">
        <v>7851</v>
      </c>
      <c r="F4554" s="35">
        <v>602159</v>
      </c>
      <c r="G4554" s="37">
        <f t="shared" si="286"/>
        <v>1.303808462548928E-2</v>
      </c>
      <c r="I4554" s="28">
        <v>5.6420000000000003</v>
      </c>
      <c r="J4554" s="28">
        <v>31.832164764404297</v>
      </c>
      <c r="K4554" s="28">
        <v>0.3661984684941611</v>
      </c>
      <c r="L4554" s="28">
        <v>39.940517131575596</v>
      </c>
      <c r="M4554" s="31"/>
      <c r="N4554" s="32">
        <f t="shared" si="284"/>
        <v>95.94663914687132</v>
      </c>
      <c r="O4554" s="32">
        <f t="shared" si="285"/>
        <v>67.862385351771991</v>
      </c>
      <c r="P4554" s="32">
        <f t="shared" si="287"/>
        <v>88.34729597647457</v>
      </c>
    </row>
    <row r="4555" spans="1:16" x14ac:dyDescent="0.2">
      <c r="A4555" s="20" t="s">
        <v>4550</v>
      </c>
      <c r="B4555" s="20" t="s">
        <v>11550</v>
      </c>
      <c r="C4555" s="20" t="s">
        <v>6935</v>
      </c>
      <c r="D4555" s="1" t="s">
        <v>14121</v>
      </c>
      <c r="E4555" s="35">
        <v>6336</v>
      </c>
      <c r="F4555" s="35">
        <v>602159</v>
      </c>
      <c r="G4555" s="37">
        <f t="shared" si="286"/>
        <v>1.0522137840669989E-2</v>
      </c>
      <c r="I4555" s="28">
        <v>7.8730000000000002</v>
      </c>
      <c r="J4555" s="28">
        <v>61.984130859375</v>
      </c>
      <c r="K4555" s="28">
        <v>-0.17862285845221901</v>
      </c>
      <c r="L4555" s="28">
        <v>48.163983585858588</v>
      </c>
      <c r="M4555" s="31"/>
      <c r="N4555" s="32">
        <f t="shared" si="284"/>
        <v>101.84472712568729</v>
      </c>
      <c r="O4555" s="32">
        <f t="shared" si="285"/>
        <v>73.554771343473689</v>
      </c>
      <c r="P4555" s="32">
        <f t="shared" si="287"/>
        <v>94.1897228719547</v>
      </c>
    </row>
    <row r="4556" spans="1:16" x14ac:dyDescent="0.2">
      <c r="A4556" s="20" t="s">
        <v>4551</v>
      </c>
      <c r="B4556" s="20" t="s">
        <v>11551</v>
      </c>
      <c r="C4556" s="20" t="s">
        <v>6935</v>
      </c>
      <c r="D4556" s="1" t="s">
        <v>14121</v>
      </c>
      <c r="E4556" s="35">
        <v>6567</v>
      </c>
      <c r="F4556" s="35">
        <v>602159</v>
      </c>
      <c r="G4556" s="37">
        <f t="shared" si="286"/>
        <v>1.0905757449444416E-2</v>
      </c>
      <c r="I4556" s="28">
        <v>11.279</v>
      </c>
      <c r="J4556" s="28">
        <v>127.21584320068359</v>
      </c>
      <c r="K4556" s="28">
        <v>-9.0620156221558293E-2</v>
      </c>
      <c r="L4556" s="28">
        <v>43.019643672910007</v>
      </c>
      <c r="M4556" s="31"/>
      <c r="N4556" s="32">
        <f t="shared" si="284"/>
        <v>105.37227631324195</v>
      </c>
      <c r="O4556" s="32">
        <f t="shared" si="285"/>
        <v>73.551999206090201</v>
      </c>
      <c r="P4556" s="32">
        <f t="shared" si="287"/>
        <v>96.761999277625577</v>
      </c>
    </row>
    <row r="4557" spans="1:16" x14ac:dyDescent="0.2">
      <c r="A4557" s="20" t="s">
        <v>4552</v>
      </c>
      <c r="B4557" s="20" t="s">
        <v>11552</v>
      </c>
      <c r="C4557" s="20" t="s">
        <v>6935</v>
      </c>
      <c r="D4557" s="1" t="s">
        <v>14121</v>
      </c>
      <c r="E4557" s="35">
        <v>11243</v>
      </c>
      <c r="F4557" s="35">
        <v>602159</v>
      </c>
      <c r="G4557" s="37">
        <f t="shared" si="286"/>
        <v>1.8671148317969174E-2</v>
      </c>
      <c r="I4557" s="28">
        <v>11.365</v>
      </c>
      <c r="J4557" s="28">
        <v>129.16322326660156</v>
      </c>
      <c r="K4557" s="28">
        <v>2.8981848208344596</v>
      </c>
      <c r="L4557" s="28">
        <v>41.327759494796766</v>
      </c>
      <c r="M4557" s="31"/>
      <c r="N4557" s="32">
        <f t="shared" si="284"/>
        <v>100.90902056157864</v>
      </c>
      <c r="O4557" s="32">
        <f t="shared" si="285"/>
        <v>70.703807367126601</v>
      </c>
      <c r="P4557" s="32">
        <f t="shared" si="287"/>
        <v>92.735765104113312</v>
      </c>
    </row>
    <row r="4558" spans="1:16" x14ac:dyDescent="0.2">
      <c r="A4558" s="20" t="s">
        <v>4553</v>
      </c>
      <c r="B4558" s="20" t="s">
        <v>11553</v>
      </c>
      <c r="C4558" s="20" t="s">
        <v>6935</v>
      </c>
      <c r="D4558" s="1" t="s">
        <v>14121</v>
      </c>
      <c r="E4558" s="35">
        <v>7823</v>
      </c>
      <c r="F4558" s="35">
        <v>602159</v>
      </c>
      <c r="G4558" s="37">
        <f t="shared" si="286"/>
        <v>1.2991585278971169E-2</v>
      </c>
      <c r="I4558" s="28">
        <v>10.614000000000001</v>
      </c>
      <c r="J4558" s="28">
        <v>112.65699768066406</v>
      </c>
      <c r="K4558" s="28">
        <v>2.7627333178218616</v>
      </c>
      <c r="L4558" s="28">
        <v>40.185990029400486</v>
      </c>
      <c r="M4558" s="31"/>
      <c r="N4558" s="32">
        <f t="shared" si="284"/>
        <v>99.815365891405946</v>
      </c>
      <c r="O4558" s="32">
        <f t="shared" si="285"/>
        <v>69.873627453986273</v>
      </c>
      <c r="P4558" s="32">
        <f t="shared" si="287"/>
        <v>91.713404302384973</v>
      </c>
    </row>
    <row r="4559" spans="1:16" x14ac:dyDescent="0.2">
      <c r="A4559" s="20" t="s">
        <v>4554</v>
      </c>
      <c r="B4559" s="20" t="s">
        <v>11554</v>
      </c>
      <c r="C4559" s="20" t="s">
        <v>6935</v>
      </c>
      <c r="D4559" s="1" t="s">
        <v>14121</v>
      </c>
      <c r="E4559" s="35">
        <v>11282</v>
      </c>
      <c r="F4559" s="35">
        <v>602159</v>
      </c>
      <c r="G4559" s="37">
        <f t="shared" si="286"/>
        <v>1.8735915264905117E-2</v>
      </c>
      <c r="I4559" s="28">
        <v>10.439</v>
      </c>
      <c r="J4559" s="28">
        <v>108.97271728515625</v>
      </c>
      <c r="K4559" s="28">
        <v>2.8294489438937003</v>
      </c>
      <c r="L4559" s="28">
        <v>39.864208473674879</v>
      </c>
      <c r="M4559" s="31"/>
      <c r="N4559" s="32">
        <f t="shared" si="284"/>
        <v>99.407805244082823</v>
      </c>
      <c r="O4559" s="32">
        <f t="shared" si="285"/>
        <v>69.580754298078404</v>
      </c>
      <c r="P4559" s="32">
        <f t="shared" si="287"/>
        <v>91.336877045194811</v>
      </c>
    </row>
    <row r="4560" spans="1:16" x14ac:dyDescent="0.2">
      <c r="A4560" s="20" t="s">
        <v>4555</v>
      </c>
      <c r="B4560" s="20" t="s">
        <v>11555</v>
      </c>
      <c r="C4560" s="20" t="s">
        <v>6935</v>
      </c>
      <c r="D4560" s="1" t="s">
        <v>14121</v>
      </c>
      <c r="E4560" s="35">
        <v>6911</v>
      </c>
      <c r="F4560" s="35">
        <v>602159</v>
      </c>
      <c r="G4560" s="37">
        <f t="shared" si="286"/>
        <v>1.1477035135238367E-2</v>
      </c>
      <c r="I4560" s="28">
        <v>10.867000000000001</v>
      </c>
      <c r="J4560" s="28">
        <v>118.09169006347656</v>
      </c>
      <c r="K4560" s="28">
        <v>2.104448485247103</v>
      </c>
      <c r="L4560" s="28">
        <v>42.233540732166112</v>
      </c>
      <c r="M4560" s="31"/>
      <c r="N4560" s="32">
        <f t="shared" si="284"/>
        <v>101.54547219146011</v>
      </c>
      <c r="O4560" s="32">
        <f t="shared" si="285"/>
        <v>71.377300223748932</v>
      </c>
      <c r="P4560" s="32">
        <f t="shared" si="287"/>
        <v>93.382239752427452</v>
      </c>
    </row>
    <row r="4561" spans="1:16" x14ac:dyDescent="0.2">
      <c r="A4561" s="20" t="s">
        <v>4556</v>
      </c>
      <c r="B4561" s="20" t="s">
        <v>11556</v>
      </c>
      <c r="C4561" s="20" t="s">
        <v>6935</v>
      </c>
      <c r="D4561" s="1" t="s">
        <v>14121</v>
      </c>
      <c r="E4561" s="35">
        <v>6507</v>
      </c>
      <c r="F4561" s="35">
        <v>602159</v>
      </c>
      <c r="G4561" s="37">
        <f t="shared" si="286"/>
        <v>1.0806115992619889E-2</v>
      </c>
      <c r="I4561" s="28">
        <v>14.881</v>
      </c>
      <c r="J4561" s="28">
        <v>221.44416809082031</v>
      </c>
      <c r="K4561" s="28">
        <v>2.6091211111783781</v>
      </c>
      <c r="L4561" s="28">
        <v>41.221300138312586</v>
      </c>
      <c r="M4561" s="31"/>
      <c r="N4561" s="32">
        <f t="shared" si="284"/>
        <v>105.92281868259707</v>
      </c>
      <c r="O4561" s="32">
        <f t="shared" si="285"/>
        <v>72.561005868345134</v>
      </c>
      <c r="P4561" s="32">
        <f t="shared" si="287"/>
        <v>96.895416131268448</v>
      </c>
    </row>
    <row r="4562" spans="1:16" x14ac:dyDescent="0.2">
      <c r="A4562" s="20" t="s">
        <v>4557</v>
      </c>
      <c r="B4562" s="20" t="s">
        <v>11557</v>
      </c>
      <c r="C4562" s="20" t="s">
        <v>6935</v>
      </c>
      <c r="D4562" s="1" t="s">
        <v>14121</v>
      </c>
      <c r="E4562" s="35">
        <v>6207</v>
      </c>
      <c r="F4562" s="35">
        <v>602159</v>
      </c>
      <c r="G4562" s="37">
        <f t="shared" si="286"/>
        <v>1.0307908708497257E-2</v>
      </c>
      <c r="I4562" s="28">
        <v>13.209</v>
      </c>
      <c r="J4562" s="28">
        <v>174.47767639160156</v>
      </c>
      <c r="K4562" s="28">
        <v>0.3676930959701577</v>
      </c>
      <c r="L4562" s="28">
        <v>45.610278717576932</v>
      </c>
      <c r="M4562" s="31"/>
      <c r="N4562" s="32">
        <f t="shared" si="284"/>
        <v>107.88933743993596</v>
      </c>
      <c r="O4562" s="32">
        <f t="shared" si="285"/>
        <v>75.336086581937622</v>
      </c>
      <c r="P4562" s="32">
        <f t="shared" si="287"/>
        <v>99.080724386271356</v>
      </c>
    </row>
    <row r="4563" spans="1:16" x14ac:dyDescent="0.2">
      <c r="A4563" s="20" t="s">
        <v>4558</v>
      </c>
      <c r="B4563" s="20" t="s">
        <v>11558</v>
      </c>
      <c r="C4563" s="20" t="s">
        <v>6935</v>
      </c>
      <c r="D4563" s="1" t="s">
        <v>14121</v>
      </c>
      <c r="E4563" s="35">
        <v>6437</v>
      </c>
      <c r="F4563" s="35">
        <v>602159</v>
      </c>
      <c r="G4563" s="37">
        <f t="shared" si="286"/>
        <v>1.0689867626324609E-2</v>
      </c>
      <c r="I4563" s="28">
        <v>13.614000000000001</v>
      </c>
      <c r="J4563" s="28">
        <v>185.34100341796875</v>
      </c>
      <c r="K4563" s="28">
        <v>0.97951066749506266</v>
      </c>
      <c r="L4563" s="28">
        <v>47.576510796955105</v>
      </c>
      <c r="M4563" s="31"/>
      <c r="N4563" s="32">
        <f t="shared" si="284"/>
        <v>107.9965413153092</v>
      </c>
      <c r="O4563" s="32">
        <f t="shared" si="285"/>
        <v>75.916647730653011</v>
      </c>
      <c r="P4563" s="32">
        <f t="shared" si="287"/>
        <v>99.316014426531694</v>
      </c>
    </row>
    <row r="4564" spans="1:16" x14ac:dyDescent="0.2">
      <c r="A4564" s="20" t="s">
        <v>4559</v>
      </c>
      <c r="B4564" s="20" t="s">
        <v>11559</v>
      </c>
      <c r="C4564" s="20" t="s">
        <v>6935</v>
      </c>
      <c r="D4564" s="1" t="s">
        <v>14121</v>
      </c>
      <c r="E4564" s="35">
        <v>8226</v>
      </c>
      <c r="F4564" s="35">
        <v>602159</v>
      </c>
      <c r="G4564" s="37">
        <f t="shared" si="286"/>
        <v>1.3660843730642571E-2</v>
      </c>
      <c r="I4564" s="28">
        <v>15.391</v>
      </c>
      <c r="J4564" s="28">
        <v>236.88287353515625</v>
      </c>
      <c r="K4564" s="28">
        <v>1.940193478820758</v>
      </c>
      <c r="L4564" s="28">
        <v>44.082543155847311</v>
      </c>
      <c r="M4564" s="31"/>
      <c r="N4564" s="32">
        <f t="shared" si="284"/>
        <v>108.14562211018607</v>
      </c>
      <c r="O4564" s="32">
        <f t="shared" si="285"/>
        <v>74.459934148509149</v>
      </c>
      <c r="P4564" s="32">
        <f t="shared" si="287"/>
        <v>99.030581895147293</v>
      </c>
    </row>
    <row r="4565" spans="1:16" x14ac:dyDescent="0.2">
      <c r="A4565" s="20" t="s">
        <v>4560</v>
      </c>
      <c r="B4565" s="20" t="s">
        <v>11560</v>
      </c>
      <c r="C4565" s="20" t="s">
        <v>6935</v>
      </c>
      <c r="D4565" s="1" t="s">
        <v>14121</v>
      </c>
      <c r="E4565" s="35">
        <v>6068</v>
      </c>
      <c r="F4565" s="35">
        <v>602159</v>
      </c>
      <c r="G4565" s="37">
        <f t="shared" si="286"/>
        <v>1.0077072666853771E-2</v>
      </c>
      <c r="I4565" s="28">
        <v>18.908000000000001</v>
      </c>
      <c r="J4565" s="28">
        <v>357.512451171875</v>
      </c>
      <c r="K4565" s="28">
        <v>-9.6820694182800676E-2</v>
      </c>
      <c r="L4565" s="28">
        <v>43.817237969676995</v>
      </c>
      <c r="M4565" s="31"/>
      <c r="N4565" s="32">
        <f t="shared" si="284"/>
        <v>115.22112273874922</v>
      </c>
      <c r="O4565" s="32">
        <f t="shared" si="285"/>
        <v>76.804880040442526</v>
      </c>
      <c r="P4565" s="32">
        <f t="shared" si="287"/>
        <v>104.82603751727098</v>
      </c>
    </row>
    <row r="4566" spans="1:16" x14ac:dyDescent="0.2">
      <c r="A4566" s="20" t="s">
        <v>4561</v>
      </c>
      <c r="B4566" s="20" t="s">
        <v>11561</v>
      </c>
      <c r="C4566" s="20" t="s">
        <v>6935</v>
      </c>
      <c r="D4566" s="1" t="s">
        <v>14121</v>
      </c>
      <c r="E4566" s="35">
        <v>6627</v>
      </c>
      <c r="F4566" s="35">
        <v>602159</v>
      </c>
      <c r="G4566" s="37">
        <f t="shared" si="286"/>
        <v>1.1005398906268941E-2</v>
      </c>
      <c r="I4566" s="28">
        <v>13.699</v>
      </c>
      <c r="J4566" s="28">
        <v>187.66259765625</v>
      </c>
      <c r="K4566" s="28">
        <v>1.2800342954478763</v>
      </c>
      <c r="L4566" s="28">
        <v>42.451939037271764</v>
      </c>
      <c r="M4566" s="31"/>
      <c r="N4566" s="32">
        <f t="shared" si="284"/>
        <v>106.5446658154508</v>
      </c>
      <c r="O4566" s="32">
        <f t="shared" si="285"/>
        <v>73.554275708976689</v>
      </c>
      <c r="P4566" s="32">
        <f t="shared" si="287"/>
        <v>97.617766864405624</v>
      </c>
    </row>
    <row r="4567" spans="1:16" x14ac:dyDescent="0.2">
      <c r="A4567" s="20" t="s">
        <v>4562</v>
      </c>
      <c r="B4567" s="20" t="s">
        <v>11562</v>
      </c>
      <c r="C4567" s="20" t="s">
        <v>6935</v>
      </c>
      <c r="D4567" s="1" t="s">
        <v>14121</v>
      </c>
      <c r="E4567" s="35">
        <v>6738</v>
      </c>
      <c r="F4567" s="35">
        <v>602159</v>
      </c>
      <c r="G4567" s="37">
        <f t="shared" si="286"/>
        <v>1.1189735601394316E-2</v>
      </c>
      <c r="I4567" s="28">
        <v>16.492000000000001</v>
      </c>
      <c r="J4567" s="28">
        <v>271.98605346679687</v>
      </c>
      <c r="K4567" s="28">
        <v>2.6795639983735686</v>
      </c>
      <c r="L4567" s="28">
        <v>40.088898783021669</v>
      </c>
      <c r="M4567" s="31"/>
      <c r="N4567" s="32">
        <f t="shared" si="284"/>
        <v>107.58779838624451</v>
      </c>
      <c r="O4567" s="32">
        <f t="shared" si="285"/>
        <v>72.593289274854527</v>
      </c>
      <c r="P4567" s="32">
        <f t="shared" si="287"/>
        <v>98.118603094203891</v>
      </c>
    </row>
    <row r="4568" spans="1:16" x14ac:dyDescent="0.2">
      <c r="A4568" s="20" t="s">
        <v>4563</v>
      </c>
      <c r="B4568" s="20" t="s">
        <v>11563</v>
      </c>
      <c r="C4568" s="20" t="s">
        <v>6935</v>
      </c>
      <c r="D4568" s="1" t="s">
        <v>14121</v>
      </c>
      <c r="E4568" s="35">
        <v>8540</v>
      </c>
      <c r="F4568" s="35">
        <v>602159</v>
      </c>
      <c r="G4568" s="37">
        <f t="shared" si="286"/>
        <v>1.4182300688024259E-2</v>
      </c>
      <c r="I4568" s="28">
        <v>20.773</v>
      </c>
      <c r="J4568" s="28">
        <v>431.51751708984375</v>
      </c>
      <c r="K4568" s="28">
        <v>0.37492170627562776</v>
      </c>
      <c r="L4568" s="28">
        <v>42.936182669789225</v>
      </c>
      <c r="M4568" s="31"/>
      <c r="N4568" s="32">
        <f t="shared" si="284"/>
        <v>116.49679500350823</v>
      </c>
      <c r="O4568" s="32">
        <f t="shared" si="285"/>
        <v>76.348133345206719</v>
      </c>
      <c r="P4568" s="32">
        <f t="shared" si="287"/>
        <v>105.63293299743194</v>
      </c>
    </row>
    <row r="4569" spans="1:16" x14ac:dyDescent="0.2">
      <c r="A4569" s="20" t="s">
        <v>4564</v>
      </c>
      <c r="B4569" s="20" t="s">
        <v>11564</v>
      </c>
      <c r="C4569" s="20" t="s">
        <v>6935</v>
      </c>
      <c r="D4569" s="1" t="s">
        <v>14121</v>
      </c>
      <c r="E4569" s="35">
        <v>11741</v>
      </c>
      <c r="F4569" s="35">
        <v>602159</v>
      </c>
      <c r="G4569" s="37">
        <f t="shared" si="286"/>
        <v>1.9498172409612744E-2</v>
      </c>
      <c r="I4569" s="28">
        <v>13.531000000000001</v>
      </c>
      <c r="J4569" s="28">
        <v>183.08796691894531</v>
      </c>
      <c r="K4569" s="28">
        <v>1.7526059128769231</v>
      </c>
      <c r="L4569" s="28">
        <v>37.186781364449367</v>
      </c>
      <c r="M4569" s="31"/>
      <c r="N4569" s="32">
        <f t="shared" si="284"/>
        <v>104.48956786982451</v>
      </c>
      <c r="O4569" s="32">
        <f t="shared" si="285"/>
        <v>70.891465912446478</v>
      </c>
      <c r="P4569" s="32">
        <f t="shared" si="287"/>
        <v>95.3982276294565</v>
      </c>
    </row>
    <row r="4570" spans="1:16" x14ac:dyDescent="0.2">
      <c r="A4570" s="20" t="s">
        <v>4565</v>
      </c>
      <c r="B4570" s="20" t="s">
        <v>11565</v>
      </c>
      <c r="C4570" s="20" t="s">
        <v>6935</v>
      </c>
      <c r="D4570" s="1" t="s">
        <v>14121</v>
      </c>
      <c r="E4570" s="35">
        <v>10475</v>
      </c>
      <c r="F4570" s="35">
        <v>602159</v>
      </c>
      <c r="G4570" s="37">
        <f t="shared" si="286"/>
        <v>1.7395737670615235E-2</v>
      </c>
      <c r="I4570" s="28">
        <v>14.375999999999999</v>
      </c>
      <c r="J4570" s="28">
        <v>206.66937255859375</v>
      </c>
      <c r="K4570" s="28">
        <v>1.499849592372885</v>
      </c>
      <c r="L4570" s="28">
        <v>43.644773269689736</v>
      </c>
      <c r="M4570" s="31"/>
      <c r="N4570" s="32">
        <f t="shared" si="284"/>
        <v>107.37660519782733</v>
      </c>
      <c r="O4570" s="32">
        <f t="shared" si="285"/>
        <v>74.196465971420821</v>
      </c>
      <c r="P4570" s="32">
        <f t="shared" si="287"/>
        <v>98.398361863941602</v>
      </c>
    </row>
    <row r="4571" spans="1:16" x14ac:dyDescent="0.2">
      <c r="A4571" s="20" t="s">
        <v>4566</v>
      </c>
      <c r="B4571" s="20" t="s">
        <v>11566</v>
      </c>
      <c r="C4571" s="20" t="s">
        <v>6935</v>
      </c>
      <c r="D4571" s="1" t="s">
        <v>14121</v>
      </c>
      <c r="E4571" s="35">
        <v>8262</v>
      </c>
      <c r="F4571" s="35">
        <v>602159</v>
      </c>
      <c r="G4571" s="37">
        <f t="shared" si="286"/>
        <v>1.3720628604737287E-2</v>
      </c>
      <c r="I4571" s="28">
        <v>8.2620000000000005</v>
      </c>
      <c r="J4571" s="28">
        <v>68.260643005371094</v>
      </c>
      <c r="K4571" s="28">
        <v>-0.52466263730663287</v>
      </c>
      <c r="L4571" s="28">
        <v>46.844226579520701</v>
      </c>
      <c r="M4571" s="31"/>
      <c r="N4571" s="32">
        <f t="shared" si="284"/>
        <v>102.60065934853955</v>
      </c>
      <c r="O4571" s="32">
        <f t="shared" si="285"/>
        <v>73.53180735578519</v>
      </c>
      <c r="P4571" s="32">
        <f t="shared" si="287"/>
        <v>94.734892877615565</v>
      </c>
    </row>
    <row r="4572" spans="1:16" x14ac:dyDescent="0.2">
      <c r="A4572" s="20" t="s">
        <v>4567</v>
      </c>
      <c r="B4572" s="20" t="s">
        <v>11567</v>
      </c>
      <c r="C4572" s="20" t="s">
        <v>6935</v>
      </c>
      <c r="D4572" s="1" t="s">
        <v>14121</v>
      </c>
      <c r="E4572" s="35">
        <v>6665</v>
      </c>
      <c r="F4572" s="35">
        <v>602159</v>
      </c>
      <c r="G4572" s="37">
        <f t="shared" si="286"/>
        <v>1.1068505162257809E-2</v>
      </c>
      <c r="I4572" s="28">
        <v>6.0979999999999999</v>
      </c>
      <c r="J4572" s="28">
        <v>37.185604095458984</v>
      </c>
      <c r="K4572" s="28">
        <v>-0.40899674898775373</v>
      </c>
      <c r="L4572" s="28">
        <v>45.889722430607655</v>
      </c>
      <c r="M4572" s="31"/>
      <c r="N4572" s="32">
        <f t="shared" si="284"/>
        <v>99.045798584791527</v>
      </c>
      <c r="O4572" s="32">
        <f t="shared" si="285"/>
        <v>71.34743682205584</v>
      </c>
      <c r="P4572" s="32">
        <f t="shared" si="287"/>
        <v>91.550874282065195</v>
      </c>
    </row>
    <row r="4573" spans="1:16" x14ac:dyDescent="0.2">
      <c r="A4573" s="20" t="s">
        <v>4568</v>
      </c>
      <c r="B4573" s="20" t="s">
        <v>11568</v>
      </c>
      <c r="C4573" s="20" t="s">
        <v>6935</v>
      </c>
      <c r="D4573" s="1" t="s">
        <v>14121</v>
      </c>
      <c r="E4573" s="35">
        <v>12820</v>
      </c>
      <c r="F4573" s="35">
        <v>602159</v>
      </c>
      <c r="G4573" s="37">
        <f t="shared" si="286"/>
        <v>2.1290057941507144E-2</v>
      </c>
      <c r="I4573" s="28">
        <v>4.1760000000000002</v>
      </c>
      <c r="J4573" s="28">
        <v>17.438976287841797</v>
      </c>
      <c r="K4573" s="28">
        <v>2.641598777889671</v>
      </c>
      <c r="L4573" s="28">
        <v>42.578705148205927</v>
      </c>
      <c r="M4573" s="31"/>
      <c r="N4573" s="32">
        <f t="shared" si="284"/>
        <v>91.093328678142427</v>
      </c>
      <c r="O4573" s="32">
        <f t="shared" si="285"/>
        <v>66.012108544603876</v>
      </c>
      <c r="P4573" s="32">
        <f t="shared" si="287"/>
        <v>84.306579052617991</v>
      </c>
    </row>
    <row r="4574" spans="1:16" x14ac:dyDescent="0.2">
      <c r="A4574" s="20" t="s">
        <v>4569</v>
      </c>
      <c r="B4574" s="20" t="s">
        <v>11569</v>
      </c>
      <c r="C4574" s="20" t="s">
        <v>6935</v>
      </c>
      <c r="D4574" s="1" t="s">
        <v>14121</v>
      </c>
      <c r="E4574" s="35">
        <v>5842</v>
      </c>
      <c r="F4574" s="35">
        <v>602159</v>
      </c>
      <c r="G4574" s="37">
        <f t="shared" si="286"/>
        <v>9.7017565128147219E-3</v>
      </c>
      <c r="I4574" s="28">
        <v>2.6869999999999998</v>
      </c>
      <c r="J4574" s="28">
        <v>7.2199687957763672</v>
      </c>
      <c r="K4574" s="28">
        <v>4.3970489711147837E-2</v>
      </c>
      <c r="L4574" s="28">
        <v>45.421602191030466</v>
      </c>
      <c r="M4574" s="31"/>
      <c r="N4574" s="32">
        <f t="shared" si="284"/>
        <v>93.048574004764973</v>
      </c>
      <c r="O4574" s="32">
        <f t="shared" si="285"/>
        <v>67.666227085448796</v>
      </c>
      <c r="P4574" s="32">
        <f t="shared" si="287"/>
        <v>86.180342214906787</v>
      </c>
    </row>
    <row r="4575" spans="1:16" x14ac:dyDescent="0.2">
      <c r="A4575" s="20" t="s">
        <v>4570</v>
      </c>
      <c r="B4575" s="20" t="s">
        <v>11570</v>
      </c>
      <c r="C4575" s="20" t="s">
        <v>6935</v>
      </c>
      <c r="D4575" s="1" t="s">
        <v>14121</v>
      </c>
      <c r="E4575" s="35">
        <v>12692</v>
      </c>
      <c r="F4575" s="35">
        <v>602159</v>
      </c>
      <c r="G4575" s="37">
        <f t="shared" si="286"/>
        <v>2.1077489500281488E-2</v>
      </c>
      <c r="I4575" s="28">
        <v>4.3179999999999996</v>
      </c>
      <c r="J4575" s="28">
        <v>18.645124435424805</v>
      </c>
      <c r="K4575" s="28">
        <v>2.3939839279931823</v>
      </c>
      <c r="L4575" s="28">
        <v>40.648912700913961</v>
      </c>
      <c r="M4575" s="31"/>
      <c r="N4575" s="32">
        <f t="shared" si="284"/>
        <v>91.231691063738126</v>
      </c>
      <c r="O4575" s="32">
        <f t="shared" si="285"/>
        <v>65.503013583257655</v>
      </c>
      <c r="P4575" s="32">
        <f t="shared" si="287"/>
        <v>84.269745379827938</v>
      </c>
    </row>
    <row r="4576" spans="1:16" x14ac:dyDescent="0.2">
      <c r="A4576" s="20" t="s">
        <v>4571</v>
      </c>
      <c r="B4576" s="20" t="s">
        <v>11571</v>
      </c>
      <c r="C4576" s="20" t="s">
        <v>6935</v>
      </c>
      <c r="D4576" s="1" t="s">
        <v>14121</v>
      </c>
      <c r="E4576" s="35">
        <v>5541</v>
      </c>
      <c r="F4576" s="35">
        <v>602159</v>
      </c>
      <c r="G4576" s="37">
        <f t="shared" si="286"/>
        <v>9.2018885377450135E-3</v>
      </c>
      <c r="I4576" s="28">
        <v>4.141</v>
      </c>
      <c r="J4576" s="28">
        <v>17.147880554199219</v>
      </c>
      <c r="K4576" s="28">
        <v>0.25924352993309552</v>
      </c>
      <c r="L4576" s="28">
        <v>46.731095470131748</v>
      </c>
      <c r="M4576" s="31"/>
      <c r="N4576" s="32">
        <f t="shared" si="284"/>
        <v>95.313962574577033</v>
      </c>
      <c r="O4576" s="32">
        <f t="shared" si="285"/>
        <v>69.482752506416801</v>
      </c>
      <c r="P4576" s="32">
        <f t="shared" si="287"/>
        <v>88.324272506728008</v>
      </c>
    </row>
    <row r="4577" spans="1:16" x14ac:dyDescent="0.2">
      <c r="A4577" s="20" t="s">
        <v>4572</v>
      </c>
      <c r="B4577" s="20" t="s">
        <v>11572</v>
      </c>
      <c r="C4577" s="20" t="s">
        <v>6935</v>
      </c>
      <c r="D4577" s="1" t="s">
        <v>14121</v>
      </c>
      <c r="E4577" s="35">
        <v>8946</v>
      </c>
      <c r="F4577" s="35">
        <v>602159</v>
      </c>
      <c r="G4577" s="37">
        <f t="shared" si="286"/>
        <v>1.4856541212536888E-2</v>
      </c>
      <c r="I4577" s="28">
        <v>4.6879999999999997</v>
      </c>
      <c r="J4577" s="28">
        <v>21.977344512939453</v>
      </c>
      <c r="K4577" s="28">
        <v>2.0633059357585903</v>
      </c>
      <c r="L4577" s="28">
        <v>40.39056561591773</v>
      </c>
      <c r="M4577" s="31"/>
      <c r="N4577" s="32">
        <f t="shared" si="284"/>
        <v>92.208441343053238</v>
      </c>
      <c r="O4577" s="32">
        <f t="shared" si="285"/>
        <v>65.973696112268783</v>
      </c>
      <c r="P4577" s="32">
        <f t="shared" si="287"/>
        <v>85.109558337251258</v>
      </c>
    </row>
    <row r="4578" spans="1:16" x14ac:dyDescent="0.2">
      <c r="A4578" s="20" t="s">
        <v>4573</v>
      </c>
      <c r="B4578" s="20" t="s">
        <v>11573</v>
      </c>
      <c r="C4578" s="20" t="s">
        <v>6936</v>
      </c>
      <c r="D4578" s="1" t="s">
        <v>14201</v>
      </c>
      <c r="E4578" s="35">
        <v>7410</v>
      </c>
      <c r="F4578" s="35">
        <v>224038</v>
      </c>
      <c r="G4578" s="37">
        <f t="shared" si="286"/>
        <v>3.3074746248404285E-2</v>
      </c>
      <c r="I4578" s="28">
        <v>6.16</v>
      </c>
      <c r="J4578" s="28">
        <v>37.945598602294922</v>
      </c>
      <c r="K4578" s="28">
        <v>2.5397262908071703</v>
      </c>
      <c r="L4578" s="28">
        <v>40.421322537112012</v>
      </c>
      <c r="M4578" s="31"/>
      <c r="N4578" s="32">
        <f t="shared" si="284"/>
        <v>93.774387863860497</v>
      </c>
      <c r="O4578" s="32">
        <f t="shared" si="285"/>
        <v>66.922963221408764</v>
      </c>
      <c r="P4578" s="32">
        <f t="shared" si="287"/>
        <v>86.508637028506428</v>
      </c>
    </row>
    <row r="4579" spans="1:16" x14ac:dyDescent="0.2">
      <c r="A4579" s="20" t="s">
        <v>4574</v>
      </c>
      <c r="B4579" s="20" t="s">
        <v>11574</v>
      </c>
      <c r="C4579" s="20" t="s">
        <v>6936</v>
      </c>
      <c r="D4579" s="1" t="s">
        <v>14201</v>
      </c>
      <c r="E4579" s="35">
        <v>7995</v>
      </c>
      <c r="F4579" s="35">
        <v>224038</v>
      </c>
      <c r="G4579" s="37">
        <f t="shared" si="286"/>
        <v>3.5685910425909892E-2</v>
      </c>
      <c r="I4579" s="28">
        <v>5.4470000000000001</v>
      </c>
      <c r="J4579" s="28">
        <v>29.669809341430664</v>
      </c>
      <c r="K4579" s="28">
        <v>1.0542561338978358</v>
      </c>
      <c r="L4579" s="28">
        <v>42.76485303314572</v>
      </c>
      <c r="M4579" s="31"/>
      <c r="N4579" s="32">
        <f t="shared" si="284"/>
        <v>95.312345560261264</v>
      </c>
      <c r="O4579" s="32">
        <f t="shared" si="285"/>
        <v>68.395036010524279</v>
      </c>
      <c r="P4579" s="32">
        <f t="shared" si="287"/>
        <v>88.028766869345731</v>
      </c>
    </row>
    <row r="4580" spans="1:16" x14ac:dyDescent="0.2">
      <c r="A4580" s="20" t="s">
        <v>4575</v>
      </c>
      <c r="B4580" s="20" t="s">
        <v>11575</v>
      </c>
      <c r="C4580" s="20" t="s">
        <v>6936</v>
      </c>
      <c r="D4580" s="1" t="s">
        <v>14201</v>
      </c>
      <c r="E4580" s="35">
        <v>7351</v>
      </c>
      <c r="F4580" s="35">
        <v>224038</v>
      </c>
      <c r="G4580" s="37">
        <f t="shared" si="286"/>
        <v>3.2811398066399447E-2</v>
      </c>
      <c r="I4580" s="28">
        <v>23.798999999999999</v>
      </c>
      <c r="J4580" s="28">
        <v>566.39239501953125</v>
      </c>
      <c r="K4580" s="28">
        <v>-0.20671550937002711</v>
      </c>
      <c r="L4580" s="28">
        <v>40.635287715957013</v>
      </c>
      <c r="M4580" s="31"/>
      <c r="N4580" s="32">
        <f t="shared" si="284"/>
        <v>120.07787716137979</v>
      </c>
      <c r="O4580" s="32">
        <f t="shared" si="285"/>
        <v>75.841848541603156</v>
      </c>
      <c r="P4580" s="32">
        <f t="shared" si="287"/>
        <v>108.10801090002892</v>
      </c>
    </row>
    <row r="4581" spans="1:16" x14ac:dyDescent="0.2">
      <c r="A4581" s="20" t="s">
        <v>4576</v>
      </c>
      <c r="B4581" s="20" t="s">
        <v>11576</v>
      </c>
      <c r="C4581" s="20" t="s">
        <v>6936</v>
      </c>
      <c r="D4581" s="1" t="s">
        <v>14201</v>
      </c>
      <c r="E4581" s="35">
        <v>7427</v>
      </c>
      <c r="F4581" s="35">
        <v>224038</v>
      </c>
      <c r="G4581" s="37">
        <f t="shared" si="286"/>
        <v>3.3150626233049749E-2</v>
      </c>
      <c r="I4581" s="28">
        <v>7.5380000000000003</v>
      </c>
      <c r="J4581" s="28">
        <v>56.821445465087891</v>
      </c>
      <c r="K4581" s="28">
        <v>-2.6036177873838731E-2</v>
      </c>
      <c r="L4581" s="28">
        <v>42.991921367981689</v>
      </c>
      <c r="M4581" s="31"/>
      <c r="N4581" s="32">
        <f t="shared" si="284"/>
        <v>99.991845223166663</v>
      </c>
      <c r="O4581" s="32">
        <f t="shared" si="285"/>
        <v>70.988066007813188</v>
      </c>
      <c r="P4581" s="32">
        <f t="shared" si="287"/>
        <v>92.143686852857641</v>
      </c>
    </row>
    <row r="4582" spans="1:16" x14ac:dyDescent="0.2">
      <c r="A4582" s="20" t="s">
        <v>4577</v>
      </c>
      <c r="B4582" s="20" t="s">
        <v>11577</v>
      </c>
      <c r="C4582" s="20" t="s">
        <v>6936</v>
      </c>
      <c r="D4582" s="1" t="s">
        <v>14201</v>
      </c>
      <c r="E4582" s="35">
        <v>8590</v>
      </c>
      <c r="F4582" s="35">
        <v>224038</v>
      </c>
      <c r="G4582" s="37">
        <f t="shared" si="286"/>
        <v>3.8341709888501059E-2</v>
      </c>
      <c r="I4582" s="28">
        <v>6.5030000000000001</v>
      </c>
      <c r="J4582" s="28">
        <v>42.289009094238281</v>
      </c>
      <c r="K4582" s="28">
        <v>0.2299448583570155</v>
      </c>
      <c r="L4582" s="28">
        <v>40.218626309662397</v>
      </c>
      <c r="M4582" s="31"/>
      <c r="N4582" s="32">
        <f t="shared" si="284"/>
        <v>97.489779825194134</v>
      </c>
      <c r="O4582" s="32">
        <f t="shared" si="285"/>
        <v>68.802292755050374</v>
      </c>
      <c r="P4582" s="32">
        <f t="shared" si="287"/>
        <v>89.727207227292894</v>
      </c>
    </row>
    <row r="4583" spans="1:16" x14ac:dyDescent="0.2">
      <c r="A4583" s="20" t="s">
        <v>4578</v>
      </c>
      <c r="B4583" s="20" t="s">
        <v>11578</v>
      </c>
      <c r="C4583" s="20" t="s">
        <v>6936</v>
      </c>
      <c r="D4583" s="1" t="s">
        <v>14201</v>
      </c>
      <c r="E4583" s="35">
        <v>7135</v>
      </c>
      <c r="F4583" s="35">
        <v>224038</v>
      </c>
      <c r="G4583" s="37">
        <f t="shared" si="286"/>
        <v>3.1847275908551229E-2</v>
      </c>
      <c r="I4583" s="28">
        <v>3.9350000000000001</v>
      </c>
      <c r="J4583" s="28">
        <v>15.484225273132324</v>
      </c>
      <c r="K4583" s="28">
        <v>3.669365421159188</v>
      </c>
      <c r="L4583" s="28">
        <v>35.129782761037141</v>
      </c>
      <c r="M4583" s="31"/>
      <c r="N4583" s="32">
        <f t="shared" si="284"/>
        <v>87.617225504606537</v>
      </c>
      <c r="O4583" s="32">
        <f t="shared" si="285"/>
        <v>61.864874963483246</v>
      </c>
      <c r="P4583" s="32">
        <f t="shared" si="287"/>
        <v>80.648874106197724</v>
      </c>
    </row>
    <row r="4584" spans="1:16" x14ac:dyDescent="0.2">
      <c r="A4584" s="20" t="s">
        <v>4579</v>
      </c>
      <c r="B4584" s="20" t="s">
        <v>11579</v>
      </c>
      <c r="C4584" s="20" t="s">
        <v>6936</v>
      </c>
      <c r="D4584" s="1" t="s">
        <v>14201</v>
      </c>
      <c r="E4584" s="35">
        <v>12084</v>
      </c>
      <c r="F4584" s="35">
        <v>224038</v>
      </c>
      <c r="G4584" s="37">
        <f t="shared" si="286"/>
        <v>5.393727849739776E-2</v>
      </c>
      <c r="I4584" s="28">
        <v>1.6679999999999999</v>
      </c>
      <c r="J4584" s="28">
        <v>2.7822239398956299</v>
      </c>
      <c r="K4584" s="28">
        <v>3.5710449283712222</v>
      </c>
      <c r="L4584" s="28">
        <v>33.178252234359483</v>
      </c>
      <c r="M4584" s="31"/>
      <c r="N4584" s="32">
        <f t="shared" si="284"/>
        <v>83.735790544480281</v>
      </c>
      <c r="O4584" s="32">
        <f t="shared" si="285"/>
        <v>58.827743493562792</v>
      </c>
      <c r="P4584" s="32">
        <f t="shared" si="287"/>
        <v>76.995899977142486</v>
      </c>
    </row>
    <row r="4585" spans="1:16" x14ac:dyDescent="0.2">
      <c r="A4585" s="20" t="s">
        <v>4580</v>
      </c>
      <c r="B4585" s="20" t="s">
        <v>11580</v>
      </c>
      <c r="C4585" s="20" t="s">
        <v>6936</v>
      </c>
      <c r="D4585" s="1" t="s">
        <v>14201</v>
      </c>
      <c r="E4585" s="35">
        <v>7920</v>
      </c>
      <c r="F4585" s="35">
        <v>224038</v>
      </c>
      <c r="G4585" s="37">
        <f t="shared" si="286"/>
        <v>3.535114578776815E-2</v>
      </c>
      <c r="I4585" s="28">
        <v>3.5939999999999999</v>
      </c>
      <c r="J4585" s="28">
        <v>12.916835784912109</v>
      </c>
      <c r="K4585" s="28">
        <v>2.8339699433365935</v>
      </c>
      <c r="L4585" s="28">
        <v>36.440909090909088</v>
      </c>
      <c r="M4585" s="31"/>
      <c r="N4585" s="32">
        <f t="shared" si="284"/>
        <v>88.553043689891865</v>
      </c>
      <c r="O4585" s="32">
        <f t="shared" si="285"/>
        <v>62.705691655279949</v>
      </c>
      <c r="P4585" s="32">
        <f t="shared" si="287"/>
        <v>81.558985753008244</v>
      </c>
    </row>
    <row r="4586" spans="1:16" x14ac:dyDescent="0.2">
      <c r="A4586" s="20" t="s">
        <v>4581</v>
      </c>
      <c r="B4586" s="20" t="s">
        <v>11581</v>
      </c>
      <c r="C4586" s="20" t="s">
        <v>6936</v>
      </c>
      <c r="D4586" s="1" t="s">
        <v>14201</v>
      </c>
      <c r="E4586" s="35">
        <v>6967</v>
      </c>
      <c r="F4586" s="35">
        <v>224038</v>
      </c>
      <c r="G4586" s="37">
        <f t="shared" si="286"/>
        <v>3.1097403119113722E-2</v>
      </c>
      <c r="I4586" s="28">
        <v>1.952</v>
      </c>
      <c r="J4586" s="28">
        <v>3.8103039264678955</v>
      </c>
      <c r="K4586" s="28">
        <v>3.3467842282258782</v>
      </c>
      <c r="L4586" s="28">
        <v>38.030716233673033</v>
      </c>
      <c r="M4586" s="31"/>
      <c r="N4586" s="32">
        <f t="shared" si="284"/>
        <v>85.587062833906728</v>
      </c>
      <c r="O4586" s="32">
        <f t="shared" si="285"/>
        <v>61.35693720781353</v>
      </c>
      <c r="P4586" s="32">
        <f t="shared" si="287"/>
        <v>79.030611626837882</v>
      </c>
    </row>
    <row r="4587" spans="1:16" x14ac:dyDescent="0.2">
      <c r="A4587" s="20" t="s">
        <v>4582</v>
      </c>
      <c r="B4587" s="20" t="s">
        <v>11582</v>
      </c>
      <c r="C4587" s="20" t="s">
        <v>6936</v>
      </c>
      <c r="D4587" s="1" t="s">
        <v>14201</v>
      </c>
      <c r="E4587" s="35">
        <v>9448</v>
      </c>
      <c r="F4587" s="35">
        <v>224038</v>
      </c>
      <c r="G4587" s="37">
        <f t="shared" si="286"/>
        <v>4.217141734884261E-2</v>
      </c>
      <c r="I4587" s="28">
        <v>1.5569999999999999</v>
      </c>
      <c r="J4587" s="28">
        <v>2.4242489337921143</v>
      </c>
      <c r="K4587" s="28">
        <v>3.3095502802370915</v>
      </c>
      <c r="L4587" s="28">
        <v>35.311388653683316</v>
      </c>
      <c r="M4587" s="31"/>
      <c r="N4587" s="32">
        <f t="shared" si="284"/>
        <v>84.399176767265189</v>
      </c>
      <c r="O4587" s="32">
        <f t="shared" si="285"/>
        <v>59.808296019817028</v>
      </c>
      <c r="P4587" s="32">
        <f t="shared" si="287"/>
        <v>77.745108511594793</v>
      </c>
    </row>
    <row r="4588" spans="1:16" x14ac:dyDescent="0.2">
      <c r="A4588" s="20" t="s">
        <v>4583</v>
      </c>
      <c r="B4588" s="20" t="s">
        <v>11583</v>
      </c>
      <c r="C4588" s="20" t="s">
        <v>6936</v>
      </c>
      <c r="D4588" s="1" t="s">
        <v>14201</v>
      </c>
      <c r="E4588" s="35">
        <v>7224</v>
      </c>
      <c r="F4588" s="35">
        <v>224038</v>
      </c>
      <c r="G4588" s="37">
        <f t="shared" si="286"/>
        <v>3.2244529945812762E-2</v>
      </c>
      <c r="I4588" s="28">
        <v>3.8969999999999998</v>
      </c>
      <c r="J4588" s="28">
        <v>15.186609268188477</v>
      </c>
      <c r="K4588" s="28">
        <v>3.3600697860021542</v>
      </c>
      <c r="L4588" s="28">
        <v>37.240033222591364</v>
      </c>
      <c r="M4588" s="31"/>
      <c r="N4588" s="32">
        <f t="shared" si="284"/>
        <v>88.46268906808389</v>
      </c>
      <c r="O4588" s="32">
        <f t="shared" si="285"/>
        <v>62.952689562248565</v>
      </c>
      <c r="P4588" s="32">
        <f t="shared" si="287"/>
        <v>81.559915651496894</v>
      </c>
    </row>
    <row r="4589" spans="1:16" x14ac:dyDescent="0.2">
      <c r="A4589" s="20" t="s">
        <v>4584</v>
      </c>
      <c r="B4589" s="20" t="s">
        <v>11584</v>
      </c>
      <c r="C4589" s="20" t="s">
        <v>6936</v>
      </c>
      <c r="D4589" s="1" t="s">
        <v>14201</v>
      </c>
      <c r="E4589" s="35">
        <v>8104</v>
      </c>
      <c r="F4589" s="35">
        <v>224038</v>
      </c>
      <c r="G4589" s="37">
        <f t="shared" si="286"/>
        <v>3.6172435033342561E-2</v>
      </c>
      <c r="I4589" s="28">
        <v>2.9470000000000001</v>
      </c>
      <c r="J4589" s="28">
        <v>8.6848087310791016</v>
      </c>
      <c r="K4589" s="28">
        <v>3.7998496198558707</v>
      </c>
      <c r="L4589" s="28">
        <v>36.390424481737412</v>
      </c>
      <c r="M4589" s="31"/>
      <c r="N4589" s="32">
        <f t="shared" si="284"/>
        <v>86.167621856327088</v>
      </c>
      <c r="O4589" s="32">
        <f t="shared" si="285"/>
        <v>61.345974199606594</v>
      </c>
      <c r="P4589" s="32">
        <f t="shared" si="287"/>
        <v>79.451110177778986</v>
      </c>
    </row>
    <row r="4590" spans="1:16" x14ac:dyDescent="0.2">
      <c r="A4590" s="20" t="s">
        <v>4585</v>
      </c>
      <c r="B4590" s="20" t="s">
        <v>11585</v>
      </c>
      <c r="C4590" s="20" t="s">
        <v>6936</v>
      </c>
      <c r="D4590" s="1" t="s">
        <v>14201</v>
      </c>
      <c r="E4590" s="35">
        <v>7220</v>
      </c>
      <c r="F4590" s="35">
        <v>224038</v>
      </c>
      <c r="G4590" s="37">
        <f t="shared" si="286"/>
        <v>3.2226675831778538E-2</v>
      </c>
      <c r="I4590" s="28">
        <v>3.242</v>
      </c>
      <c r="J4590" s="28">
        <v>10.510563850402832</v>
      </c>
      <c r="K4590" s="28">
        <v>3.417858963830152</v>
      </c>
      <c r="L4590" s="28">
        <v>35.271052631578947</v>
      </c>
      <c r="M4590" s="31"/>
      <c r="N4590" s="32">
        <f t="shared" si="284"/>
        <v>86.920316073531538</v>
      </c>
      <c r="O4590" s="32">
        <f t="shared" si="285"/>
        <v>61.439594049060823</v>
      </c>
      <c r="P4590" s="32">
        <f t="shared" si="287"/>
        <v>80.025464876622436</v>
      </c>
    </row>
    <row r="4591" spans="1:16" x14ac:dyDescent="0.2">
      <c r="A4591" s="20" t="s">
        <v>4586</v>
      </c>
      <c r="B4591" s="20" t="s">
        <v>11586</v>
      </c>
      <c r="C4591" s="20" t="s">
        <v>6936</v>
      </c>
      <c r="D4591" s="1" t="s">
        <v>14201</v>
      </c>
      <c r="E4591" s="35">
        <v>7740</v>
      </c>
      <c r="F4591" s="35">
        <v>224038</v>
      </c>
      <c r="G4591" s="37">
        <f t="shared" si="286"/>
        <v>3.4547710656227963E-2</v>
      </c>
      <c r="I4591" s="28">
        <v>2.948</v>
      </c>
      <c r="J4591" s="28">
        <v>8.690704345703125</v>
      </c>
      <c r="K4591" s="28">
        <v>3.5869667357493609</v>
      </c>
      <c r="L4591" s="28">
        <v>40.54457364341085</v>
      </c>
      <c r="M4591" s="31"/>
      <c r="N4591" s="32">
        <f t="shared" si="284"/>
        <v>87.392720667276564</v>
      </c>
      <c r="O4591" s="32">
        <f t="shared" si="285"/>
        <v>63.270898383273476</v>
      </c>
      <c r="P4591" s="32">
        <f t="shared" si="287"/>
        <v>80.865575357706319</v>
      </c>
    </row>
    <row r="4592" spans="1:16" x14ac:dyDescent="0.2">
      <c r="A4592" s="20" t="s">
        <v>4587</v>
      </c>
      <c r="B4592" s="20" t="s">
        <v>11587</v>
      </c>
      <c r="C4592" s="20" t="s">
        <v>6936</v>
      </c>
      <c r="D4592" s="1" t="s">
        <v>14201</v>
      </c>
      <c r="E4592" s="35">
        <v>5492</v>
      </c>
      <c r="F4592" s="35">
        <v>224038</v>
      </c>
      <c r="G4592" s="37">
        <f t="shared" si="286"/>
        <v>2.451369856899276E-2</v>
      </c>
      <c r="I4592" s="28">
        <v>5.5030000000000001</v>
      </c>
      <c r="J4592" s="28">
        <v>30.283008575439453</v>
      </c>
      <c r="K4592" s="28">
        <v>0.57917165944379312</v>
      </c>
      <c r="L4592" s="28">
        <v>45.733066278222871</v>
      </c>
      <c r="M4592" s="31"/>
      <c r="N4592" s="32">
        <f t="shared" si="284"/>
        <v>96.725615798633129</v>
      </c>
      <c r="O4592" s="32">
        <f t="shared" si="285"/>
        <v>70.053640652432847</v>
      </c>
      <c r="P4592" s="32">
        <f t="shared" si="287"/>
        <v>89.508422361802772</v>
      </c>
    </row>
    <row r="4593" spans="1:16" x14ac:dyDescent="0.2">
      <c r="A4593" s="20" t="s">
        <v>4588</v>
      </c>
      <c r="B4593" s="20" t="s">
        <v>11588</v>
      </c>
      <c r="C4593" s="20" t="s">
        <v>6936</v>
      </c>
      <c r="D4593" s="1" t="s">
        <v>14201</v>
      </c>
      <c r="E4593" s="35">
        <v>7958</v>
      </c>
      <c r="F4593" s="35">
        <v>224038</v>
      </c>
      <c r="G4593" s="37">
        <f t="shared" si="286"/>
        <v>3.5520759871093294E-2</v>
      </c>
      <c r="I4593" s="28">
        <v>4.335</v>
      </c>
      <c r="J4593" s="28">
        <v>18.792224884033203</v>
      </c>
      <c r="K4593" s="28">
        <v>3.4410224493033144</v>
      </c>
      <c r="L4593" s="28">
        <v>38.412540839406887</v>
      </c>
      <c r="M4593" s="31"/>
      <c r="N4593" s="32">
        <f t="shared" si="284"/>
        <v>89.287647215720369</v>
      </c>
      <c r="O4593" s="32">
        <f t="shared" si="285"/>
        <v>63.803864041351886</v>
      </c>
      <c r="P4593" s="32">
        <f t="shared" si="287"/>
        <v>82.391967699542434</v>
      </c>
    </row>
    <row r="4594" spans="1:16" x14ac:dyDescent="0.2">
      <c r="A4594" s="20" t="s">
        <v>4589</v>
      </c>
      <c r="B4594" s="20" t="s">
        <v>11589</v>
      </c>
      <c r="C4594" s="20" t="s">
        <v>6936</v>
      </c>
      <c r="D4594" s="1" t="s">
        <v>14201</v>
      </c>
      <c r="E4594" s="35">
        <v>7892</v>
      </c>
      <c r="F4594" s="35">
        <v>224038</v>
      </c>
      <c r="G4594" s="37">
        <f t="shared" si="286"/>
        <v>3.522616698952856E-2</v>
      </c>
      <c r="I4594" s="28">
        <v>5.0410000000000004</v>
      </c>
      <c r="J4594" s="28">
        <v>25.411680221557617</v>
      </c>
      <c r="K4594" s="28">
        <v>-0.50226475544432414</v>
      </c>
      <c r="L4594" s="28">
        <v>44.58274201723264</v>
      </c>
      <c r="M4594" s="31"/>
      <c r="N4594" s="32">
        <f t="shared" si="284"/>
        <v>97.289441615492592</v>
      </c>
      <c r="O4594" s="32">
        <f t="shared" si="285"/>
        <v>69.945230424516069</v>
      </c>
      <c r="P4594" s="32">
        <f t="shared" si="287"/>
        <v>89.890347230428517</v>
      </c>
    </row>
    <row r="4595" spans="1:16" x14ac:dyDescent="0.2">
      <c r="A4595" s="20" t="s">
        <v>4590</v>
      </c>
      <c r="B4595" s="20" t="s">
        <v>11590</v>
      </c>
      <c r="C4595" s="20" t="s">
        <v>6936</v>
      </c>
      <c r="D4595" s="1" t="s">
        <v>14201</v>
      </c>
      <c r="E4595" s="35">
        <v>7244</v>
      </c>
      <c r="F4595" s="35">
        <v>224038</v>
      </c>
      <c r="G4595" s="37">
        <f t="shared" si="286"/>
        <v>3.2333800515983897E-2</v>
      </c>
      <c r="I4595" s="28">
        <v>5.2389999999999999</v>
      </c>
      <c r="J4595" s="28">
        <v>27.447120666503906</v>
      </c>
      <c r="K4595" s="28">
        <v>3.152809189038063</v>
      </c>
      <c r="L4595" s="28">
        <v>45.688845941468799</v>
      </c>
      <c r="M4595" s="31"/>
      <c r="N4595" s="32">
        <f t="shared" si="284"/>
        <v>92.69545326033483</v>
      </c>
      <c r="O4595" s="32">
        <f t="shared" si="285"/>
        <v>67.929350784828287</v>
      </c>
      <c r="P4595" s="32">
        <f t="shared" si="287"/>
        <v>85.993971601689921</v>
      </c>
    </row>
    <row r="4596" spans="1:16" x14ac:dyDescent="0.2">
      <c r="A4596" s="20" t="s">
        <v>4591</v>
      </c>
      <c r="B4596" s="20" t="s">
        <v>11591</v>
      </c>
      <c r="C4596" s="20" t="s">
        <v>6936</v>
      </c>
      <c r="D4596" s="1" t="s">
        <v>14201</v>
      </c>
      <c r="E4596" s="35">
        <v>7268</v>
      </c>
      <c r="F4596" s="35">
        <v>224038</v>
      </c>
      <c r="G4596" s="37">
        <f t="shared" si="286"/>
        <v>3.2440925200189256E-2</v>
      </c>
      <c r="I4596" s="28">
        <v>4.3140000000000001</v>
      </c>
      <c r="J4596" s="28">
        <v>18.610595703125</v>
      </c>
      <c r="K4596" s="28">
        <v>3.8247880706005932</v>
      </c>
      <c r="L4596" s="28">
        <v>36.126995046780408</v>
      </c>
      <c r="M4596" s="31"/>
      <c r="N4596" s="32">
        <f t="shared" si="284"/>
        <v>88.20702564272591</v>
      </c>
      <c r="O4596" s="32">
        <f t="shared" si="285"/>
        <v>62.531654295803975</v>
      </c>
      <c r="P4596" s="32">
        <f t="shared" si="287"/>
        <v>81.259504112825795</v>
      </c>
    </row>
    <row r="4597" spans="1:16" x14ac:dyDescent="0.2">
      <c r="A4597" s="20" t="s">
        <v>4592</v>
      </c>
      <c r="B4597" s="20" t="s">
        <v>11592</v>
      </c>
      <c r="C4597" s="20" t="s">
        <v>6937</v>
      </c>
      <c r="D4597" s="1" t="s">
        <v>14213</v>
      </c>
      <c r="E4597" s="35">
        <v>6745</v>
      </c>
      <c r="F4597" s="35">
        <v>537255</v>
      </c>
      <c r="G4597" s="37">
        <f t="shared" si="286"/>
        <v>1.2554559752817563E-2</v>
      </c>
      <c r="I4597" s="28">
        <v>13.076000000000001</v>
      </c>
      <c r="J4597" s="28">
        <v>170.98178100585937</v>
      </c>
      <c r="K4597" s="28">
        <v>-0.26752739653697488</v>
      </c>
      <c r="L4597" s="28">
        <v>42.242846553002224</v>
      </c>
      <c r="M4597" s="31"/>
      <c r="N4597" s="32">
        <f t="shared" si="284"/>
        <v>107.85868009616394</v>
      </c>
      <c r="O4597" s="32">
        <f t="shared" si="285"/>
        <v>74.30102840585991</v>
      </c>
      <c r="P4597" s="32">
        <f t="shared" si="287"/>
        <v>98.778285329479232</v>
      </c>
    </row>
    <row r="4598" spans="1:16" x14ac:dyDescent="0.2">
      <c r="A4598" s="20" t="s">
        <v>4593</v>
      </c>
      <c r="B4598" s="20" t="s">
        <v>11593</v>
      </c>
      <c r="C4598" s="20" t="s">
        <v>6936</v>
      </c>
      <c r="D4598" s="1" t="s">
        <v>14201</v>
      </c>
      <c r="E4598" s="35">
        <v>8983</v>
      </c>
      <c r="F4598" s="35">
        <v>224038</v>
      </c>
      <c r="G4598" s="37">
        <f t="shared" si="286"/>
        <v>4.0095876592363792E-2</v>
      </c>
      <c r="I4598" s="28">
        <v>7.3940000000000001</v>
      </c>
      <c r="J4598" s="28">
        <v>54.671234130859375</v>
      </c>
      <c r="K4598" s="28">
        <v>3.7379546416438529</v>
      </c>
      <c r="L4598" s="28">
        <v>32.488255593899588</v>
      </c>
      <c r="M4598" s="31"/>
      <c r="N4598" s="32">
        <f t="shared" si="284"/>
        <v>92.150263931901009</v>
      </c>
      <c r="O4598" s="32">
        <f t="shared" si="285"/>
        <v>63.663263489527282</v>
      </c>
      <c r="P4598" s="32">
        <f t="shared" si="287"/>
        <v>84.441941188619936</v>
      </c>
    </row>
    <row r="4599" spans="1:16" x14ac:dyDescent="0.2">
      <c r="A4599" s="20" t="s">
        <v>4594</v>
      </c>
      <c r="B4599" s="20" t="s">
        <v>11594</v>
      </c>
      <c r="C4599" s="20" t="s">
        <v>6936</v>
      </c>
      <c r="D4599" s="1" t="s">
        <v>14201</v>
      </c>
      <c r="E4599" s="35">
        <v>6295</v>
      </c>
      <c r="F4599" s="35">
        <v>224038</v>
      </c>
      <c r="G4599" s="37">
        <f t="shared" si="286"/>
        <v>2.8097911961363697E-2</v>
      </c>
      <c r="I4599" s="28">
        <v>9.1850000000000005</v>
      </c>
      <c r="J4599" s="28">
        <v>84.364227294921875</v>
      </c>
      <c r="K4599" s="28">
        <v>-0.26347441969179364</v>
      </c>
      <c r="L4599" s="28">
        <v>43.136139793486898</v>
      </c>
      <c r="M4599" s="31"/>
      <c r="N4599" s="32">
        <f t="shared" si="284"/>
        <v>102.7281762338347</v>
      </c>
      <c r="O4599" s="32">
        <f t="shared" si="285"/>
        <v>72.412769683234714</v>
      </c>
      <c r="P4599" s="32">
        <f t="shared" si="287"/>
        <v>94.525103458288726</v>
      </c>
    </row>
    <row r="4600" spans="1:16" x14ac:dyDescent="0.2">
      <c r="A4600" s="20" t="s">
        <v>4595</v>
      </c>
      <c r="B4600" s="20" t="s">
        <v>11595</v>
      </c>
      <c r="C4600" s="20" t="s">
        <v>6936</v>
      </c>
      <c r="D4600" s="1" t="s">
        <v>14201</v>
      </c>
      <c r="E4600" s="35">
        <v>5850</v>
      </c>
      <c r="F4600" s="35">
        <v>224038</v>
      </c>
      <c r="G4600" s="37">
        <f t="shared" si="286"/>
        <v>2.6111641775056017E-2</v>
      </c>
      <c r="I4600" s="28">
        <v>15.172000000000001</v>
      </c>
      <c r="J4600" s="28">
        <v>230.18959045410156</v>
      </c>
      <c r="K4600" s="28">
        <v>-0.30001342020310695</v>
      </c>
      <c r="L4600" s="28">
        <v>42.912307692307692</v>
      </c>
      <c r="M4600" s="31"/>
      <c r="N4600" s="32">
        <f t="shared" si="284"/>
        <v>110.76012547392597</v>
      </c>
      <c r="O4600" s="32">
        <f t="shared" si="285"/>
        <v>75.511974449383885</v>
      </c>
      <c r="P4600" s="32">
        <f t="shared" si="287"/>
        <v>101.22229699139712</v>
      </c>
    </row>
    <row r="4601" spans="1:16" x14ac:dyDescent="0.2">
      <c r="A4601" s="20" t="s">
        <v>4596</v>
      </c>
      <c r="B4601" s="20" t="s">
        <v>11596</v>
      </c>
      <c r="C4601" s="20" t="s">
        <v>6936</v>
      </c>
      <c r="D4601" s="1" t="s">
        <v>14201</v>
      </c>
      <c r="E4601" s="35">
        <v>5604</v>
      </c>
      <c r="F4601" s="35">
        <v>224038</v>
      </c>
      <c r="G4601" s="37">
        <f t="shared" si="286"/>
        <v>2.5013613761951096E-2</v>
      </c>
      <c r="I4601" s="28">
        <v>18.675999999999998</v>
      </c>
      <c r="J4601" s="28">
        <v>348.79296875</v>
      </c>
      <c r="K4601" s="28">
        <v>3.5428991056967898</v>
      </c>
      <c r="L4601" s="28">
        <v>40.215738758029978</v>
      </c>
      <c r="M4601" s="31"/>
      <c r="N4601" s="32">
        <f t="shared" si="284"/>
        <v>109.02839419751692</v>
      </c>
      <c r="O4601" s="32">
        <f t="shared" si="285"/>
        <v>72.575265962711825</v>
      </c>
      <c r="P4601" s="32">
        <f t="shared" si="287"/>
        <v>99.164509861764941</v>
      </c>
    </row>
    <row r="4602" spans="1:16" x14ac:dyDescent="0.2">
      <c r="A4602" s="20" t="s">
        <v>4597</v>
      </c>
      <c r="B4602" s="20" t="s">
        <v>11597</v>
      </c>
      <c r="C4602" s="20" t="s">
        <v>6936</v>
      </c>
      <c r="D4602" s="1" t="s">
        <v>14201</v>
      </c>
      <c r="E4602" s="35">
        <v>10791</v>
      </c>
      <c r="F4602" s="35">
        <v>224038</v>
      </c>
      <c r="G4602" s="37">
        <f t="shared" si="286"/>
        <v>4.81659361358341E-2</v>
      </c>
      <c r="I4602" s="28">
        <v>15.298</v>
      </c>
      <c r="J4602" s="28">
        <v>234.02880859375</v>
      </c>
      <c r="K4602" s="28">
        <v>2.7902207850370457</v>
      </c>
      <c r="L4602" s="28">
        <v>42.10128811046242</v>
      </c>
      <c r="M4602" s="31"/>
      <c r="N4602" s="32">
        <f t="shared" si="284"/>
        <v>106.39203284387739</v>
      </c>
      <c r="O4602" s="32">
        <f t="shared" si="285"/>
        <v>72.962875554444182</v>
      </c>
      <c r="P4602" s="32">
        <f t="shared" si="287"/>
        <v>97.346407491214364</v>
      </c>
    </row>
    <row r="4603" spans="1:16" x14ac:dyDescent="0.2">
      <c r="A4603" s="20" t="s">
        <v>4598</v>
      </c>
      <c r="B4603" s="20" t="s">
        <v>11598</v>
      </c>
      <c r="C4603" s="20" t="s">
        <v>6938</v>
      </c>
      <c r="D4603" s="1" t="s">
        <v>14209</v>
      </c>
      <c r="E4603" s="35">
        <v>5943</v>
      </c>
      <c r="F4603" s="35">
        <v>207108</v>
      </c>
      <c r="G4603" s="37">
        <f t="shared" si="286"/>
        <v>2.8695173532649634E-2</v>
      </c>
      <c r="I4603" s="28">
        <v>20.472000000000001</v>
      </c>
      <c r="J4603" s="28">
        <v>419.102783203125</v>
      </c>
      <c r="K4603" s="28">
        <v>1.3856484314633919</v>
      </c>
      <c r="L4603" s="28">
        <v>33.103314824162879</v>
      </c>
      <c r="M4603" s="31"/>
      <c r="N4603" s="32">
        <f t="shared" si="284"/>
        <v>112.54921587936187</v>
      </c>
      <c r="O4603" s="32">
        <f t="shared" si="285"/>
        <v>71.394676964816597</v>
      </c>
      <c r="P4603" s="32">
        <f t="shared" si="287"/>
        <v>101.41317265340116</v>
      </c>
    </row>
    <row r="4604" spans="1:16" x14ac:dyDescent="0.2">
      <c r="A4604" s="20" t="s">
        <v>4599</v>
      </c>
      <c r="B4604" s="20" t="s">
        <v>11599</v>
      </c>
      <c r="C4604" s="20" t="s">
        <v>6938</v>
      </c>
      <c r="D4604" s="1" t="s">
        <v>14209</v>
      </c>
      <c r="E4604" s="35">
        <v>8282</v>
      </c>
      <c r="F4604" s="35">
        <v>207108</v>
      </c>
      <c r="G4604" s="37">
        <f t="shared" si="286"/>
        <v>3.9988798114993146E-2</v>
      </c>
      <c r="I4604" s="28">
        <v>19.420000000000002</v>
      </c>
      <c r="J4604" s="28">
        <v>377.13641357421875</v>
      </c>
      <c r="K4604" s="28">
        <v>3.7277814544778591</v>
      </c>
      <c r="L4604" s="28">
        <v>38.053730982854383</v>
      </c>
      <c r="M4604" s="31"/>
      <c r="N4604" s="32">
        <f t="shared" si="284"/>
        <v>109.1543178566165</v>
      </c>
      <c r="O4604" s="32">
        <f t="shared" si="285"/>
        <v>71.654437246899647</v>
      </c>
      <c r="P4604" s="32">
        <f t="shared" si="287"/>
        <v>99.007191866326764</v>
      </c>
    </row>
    <row r="4605" spans="1:16" x14ac:dyDescent="0.2">
      <c r="A4605" s="20" t="s">
        <v>4600</v>
      </c>
      <c r="B4605" s="20" t="s">
        <v>11600</v>
      </c>
      <c r="C4605" s="20" t="s">
        <v>6936</v>
      </c>
      <c r="D4605" s="1" t="s">
        <v>14201</v>
      </c>
      <c r="E4605" s="35">
        <v>10809</v>
      </c>
      <c r="F4605" s="35">
        <v>224038</v>
      </c>
      <c r="G4605" s="37">
        <f t="shared" si="286"/>
        <v>4.8246279648988116E-2</v>
      </c>
      <c r="I4605" s="28">
        <v>14.749000000000001</v>
      </c>
      <c r="J4605" s="28">
        <v>217.53300476074219</v>
      </c>
      <c r="K4605" s="28">
        <v>1.0533809593803606E-3</v>
      </c>
      <c r="L4605" s="28">
        <v>44.097788879637342</v>
      </c>
      <c r="M4605" s="31"/>
      <c r="N4605" s="32">
        <f t="shared" si="284"/>
        <v>110.06313789191148</v>
      </c>
      <c r="O4605" s="32">
        <f t="shared" si="285"/>
        <v>75.63333355770996</v>
      </c>
      <c r="P4605" s="32">
        <f t="shared" si="287"/>
        <v>100.74674656693111</v>
      </c>
    </row>
    <row r="4606" spans="1:16" x14ac:dyDescent="0.2">
      <c r="A4606" s="20" t="s">
        <v>4601</v>
      </c>
      <c r="B4606" s="20" t="s">
        <v>11601</v>
      </c>
      <c r="C4606" s="20" t="s">
        <v>6936</v>
      </c>
      <c r="D4606" s="1" t="s">
        <v>14201</v>
      </c>
      <c r="E4606" s="35">
        <v>5879</v>
      </c>
      <c r="F4606" s="35">
        <v>224038</v>
      </c>
      <c r="G4606" s="37">
        <f t="shared" si="286"/>
        <v>2.6241084101804157E-2</v>
      </c>
      <c r="I4606" s="28">
        <v>21.623000000000001</v>
      </c>
      <c r="J4606" s="28">
        <v>467.55413818359375</v>
      </c>
      <c r="K4606" s="28">
        <v>1.8290078969454757E-2</v>
      </c>
      <c r="L4606" s="28">
        <v>41.457220615750977</v>
      </c>
      <c r="M4606" s="31"/>
      <c r="N4606" s="32">
        <f t="shared" si="284"/>
        <v>117.61303619267727</v>
      </c>
      <c r="O4606" s="32">
        <f t="shared" si="285"/>
        <v>76.039042519427085</v>
      </c>
      <c r="P4606" s="32">
        <f t="shared" si="287"/>
        <v>106.36349233112514</v>
      </c>
    </row>
    <row r="4607" spans="1:16" x14ac:dyDescent="0.2">
      <c r="A4607" s="20" t="s">
        <v>4602</v>
      </c>
      <c r="B4607" s="20" t="s">
        <v>11602</v>
      </c>
      <c r="C4607" s="20" t="s">
        <v>6938</v>
      </c>
      <c r="D4607" s="1" t="s">
        <v>14209</v>
      </c>
      <c r="E4607" s="35">
        <v>8545</v>
      </c>
      <c r="F4607" s="35">
        <v>207108</v>
      </c>
      <c r="G4607" s="37">
        <f t="shared" si="286"/>
        <v>4.1258666975684186E-2</v>
      </c>
      <c r="I4607" s="28">
        <v>15.881</v>
      </c>
      <c r="J4607" s="28">
        <v>252.20616149902344</v>
      </c>
      <c r="K4607" s="28">
        <v>1.1872267372197385</v>
      </c>
      <c r="L4607" s="28">
        <v>42.536337039204213</v>
      </c>
      <c r="M4607" s="31"/>
      <c r="N4607" s="32">
        <f t="shared" si="284"/>
        <v>109.47462829187563</v>
      </c>
      <c r="O4607" s="32">
        <f t="shared" si="285"/>
        <v>74.523344028155293</v>
      </c>
      <c r="P4607" s="32">
        <f t="shared" si="287"/>
        <v>100.01712924974524</v>
      </c>
    </row>
    <row r="4608" spans="1:16" x14ac:dyDescent="0.2">
      <c r="A4608" s="20" t="s">
        <v>4603</v>
      </c>
      <c r="B4608" s="20" t="s">
        <v>11603</v>
      </c>
      <c r="C4608" s="20" t="s">
        <v>6938</v>
      </c>
      <c r="D4608" s="1" t="s">
        <v>14209</v>
      </c>
      <c r="E4608" s="35">
        <v>7601</v>
      </c>
      <c r="F4608" s="35">
        <v>207108</v>
      </c>
      <c r="G4608" s="37">
        <f t="shared" si="286"/>
        <v>3.6700658593584026E-2</v>
      </c>
      <c r="I4608" s="28">
        <v>22.361999999999998</v>
      </c>
      <c r="J4608" s="28">
        <v>500.05905151367188</v>
      </c>
      <c r="K4608" s="28">
        <v>0.92086637296272511</v>
      </c>
      <c r="L4608" s="28">
        <v>43.920405209840808</v>
      </c>
      <c r="M4608" s="31"/>
      <c r="N4608" s="32">
        <f t="shared" si="284"/>
        <v>117.69668143847835</v>
      </c>
      <c r="O4608" s="32">
        <f t="shared" si="285"/>
        <v>76.4536169734628</v>
      </c>
      <c r="P4608" s="32">
        <f t="shared" si="287"/>
        <v>106.53668400521414</v>
      </c>
    </row>
    <row r="4609" spans="1:16" x14ac:dyDescent="0.2">
      <c r="A4609" s="20" t="s">
        <v>4604</v>
      </c>
      <c r="B4609" s="20" t="s">
        <v>11604</v>
      </c>
      <c r="C4609" s="20" t="s">
        <v>6938</v>
      </c>
      <c r="D4609" s="1" t="s">
        <v>14209</v>
      </c>
      <c r="E4609" s="35">
        <v>11560</v>
      </c>
      <c r="F4609" s="35">
        <v>207108</v>
      </c>
      <c r="G4609" s="37">
        <f t="shared" si="286"/>
        <v>5.5816289085887559E-2</v>
      </c>
      <c r="I4609" s="28">
        <v>16.873999999999999</v>
      </c>
      <c r="J4609" s="28">
        <v>284.73187255859375</v>
      </c>
      <c r="K4609" s="28">
        <v>-4.4317331991895116E-2</v>
      </c>
      <c r="L4609" s="28">
        <v>42.622837370242216</v>
      </c>
      <c r="M4609" s="31"/>
      <c r="N4609" s="32">
        <f t="shared" si="284"/>
        <v>112.45122317800164</v>
      </c>
      <c r="O4609" s="32">
        <f t="shared" si="285"/>
        <v>75.771155820060159</v>
      </c>
      <c r="P4609" s="32">
        <f t="shared" si="287"/>
        <v>102.52593118342118</v>
      </c>
    </row>
    <row r="4610" spans="1:16" x14ac:dyDescent="0.2">
      <c r="A4610" s="20" t="s">
        <v>4605</v>
      </c>
      <c r="B4610" s="20" t="s">
        <v>11605</v>
      </c>
      <c r="C4610" s="20" t="s">
        <v>6938</v>
      </c>
      <c r="D4610" s="1" t="s">
        <v>14209</v>
      </c>
      <c r="E4610" s="35">
        <v>8640</v>
      </c>
      <c r="F4610" s="35">
        <v>207108</v>
      </c>
      <c r="G4610" s="37">
        <f t="shared" si="286"/>
        <v>4.1717364853120109E-2</v>
      </c>
      <c r="I4610" s="28">
        <v>16.047999999999998</v>
      </c>
      <c r="J4610" s="28">
        <v>257.53829956054687</v>
      </c>
      <c r="K4610" s="28">
        <v>2.8064328043025046</v>
      </c>
      <c r="L4610" s="28">
        <v>41.66770833333333</v>
      </c>
      <c r="M4610" s="31"/>
      <c r="N4610" s="32">
        <f t="shared" si="284"/>
        <v>107.21157114459859</v>
      </c>
      <c r="O4610" s="32">
        <f t="shared" si="285"/>
        <v>73.030356603202108</v>
      </c>
      <c r="P4610" s="32">
        <f t="shared" si="287"/>
        <v>97.962445952375958</v>
      </c>
    </row>
    <row r="4611" spans="1:16" x14ac:dyDescent="0.2">
      <c r="A4611" s="20" t="s">
        <v>4606</v>
      </c>
      <c r="B4611" s="20" t="s">
        <v>11606</v>
      </c>
      <c r="C4611" s="20" t="s">
        <v>6938</v>
      </c>
      <c r="D4611" s="1" t="s">
        <v>14209</v>
      </c>
      <c r="E4611" s="35">
        <v>7405</v>
      </c>
      <c r="F4611" s="35">
        <v>207108</v>
      </c>
      <c r="G4611" s="37">
        <f t="shared" si="286"/>
        <v>3.5754292446453055E-2</v>
      </c>
      <c r="I4611" s="28">
        <v>10.566000000000001</v>
      </c>
      <c r="J4611" s="28">
        <v>111.64035797119141</v>
      </c>
      <c r="K4611" s="28">
        <v>1.1937305895157346</v>
      </c>
      <c r="L4611" s="28">
        <v>43.584469952734636</v>
      </c>
      <c r="M4611" s="31"/>
      <c r="N4611" s="32">
        <f t="shared" si="284"/>
        <v>102.71201338646559</v>
      </c>
      <c r="O4611" s="32">
        <f t="shared" si="285"/>
        <v>72.434304455013873</v>
      </c>
      <c r="P4611" s="32">
        <f t="shared" si="287"/>
        <v>94.519141243156625</v>
      </c>
    </row>
    <row r="4612" spans="1:16" x14ac:dyDescent="0.2">
      <c r="A4612" s="20" t="s">
        <v>4607</v>
      </c>
      <c r="B4612" s="20" t="s">
        <v>11607</v>
      </c>
      <c r="C4612" s="20" t="s">
        <v>6938</v>
      </c>
      <c r="D4612" s="1" t="s">
        <v>14209</v>
      </c>
      <c r="E4612" s="35">
        <v>6394</v>
      </c>
      <c r="F4612" s="35">
        <v>207108</v>
      </c>
      <c r="G4612" s="37">
        <f t="shared" si="286"/>
        <v>3.0872781350792824E-2</v>
      </c>
      <c r="I4612" s="28">
        <v>9.0869999999999997</v>
      </c>
      <c r="J4612" s="28">
        <v>82.573570251464844</v>
      </c>
      <c r="K4612" s="28">
        <v>1.777584526468083</v>
      </c>
      <c r="L4612" s="28">
        <v>42.354238348451673</v>
      </c>
      <c r="M4612" s="31"/>
      <c r="N4612" s="32">
        <f t="shared" si="284"/>
        <v>99.544140677874552</v>
      </c>
      <c r="O4612" s="32">
        <f t="shared" si="285"/>
        <v>70.526164312924948</v>
      </c>
      <c r="P4612" s="32">
        <f t="shared" si="287"/>
        <v>91.692140688250674</v>
      </c>
    </row>
    <row r="4613" spans="1:16" x14ac:dyDescent="0.2">
      <c r="A4613" s="20" t="s">
        <v>4608</v>
      </c>
      <c r="B4613" s="20" t="s">
        <v>11608</v>
      </c>
      <c r="C4613" s="20" t="s">
        <v>6937</v>
      </c>
      <c r="D4613" s="1" t="s">
        <v>14213</v>
      </c>
      <c r="E4613" s="35">
        <v>8909</v>
      </c>
      <c r="F4613" s="35">
        <v>537255</v>
      </c>
      <c r="G4613" s="37">
        <f t="shared" si="286"/>
        <v>1.6582442229481346E-2</v>
      </c>
      <c r="I4613" s="28">
        <v>6.4820000000000002</v>
      </c>
      <c r="J4613" s="28">
        <v>42.016323089599609</v>
      </c>
      <c r="K4613" s="28">
        <v>3.2571159884986556</v>
      </c>
      <c r="L4613" s="28">
        <v>44.280166124144124</v>
      </c>
      <c r="M4613" s="31"/>
      <c r="N4613" s="32">
        <f t="shared" si="284"/>
        <v>94.103914979536867</v>
      </c>
      <c r="O4613" s="32">
        <f t="shared" si="285"/>
        <v>68.309592797773121</v>
      </c>
      <c r="P4613" s="32">
        <f t="shared" si="287"/>
        <v>87.124206437620572</v>
      </c>
    </row>
    <row r="4614" spans="1:16" x14ac:dyDescent="0.2">
      <c r="A4614" s="20" t="s">
        <v>4609</v>
      </c>
      <c r="B4614" s="20" t="s">
        <v>11609</v>
      </c>
      <c r="C4614" s="20" t="s">
        <v>6937</v>
      </c>
      <c r="D4614" s="1" t="s">
        <v>14213</v>
      </c>
      <c r="E4614" s="35">
        <v>7795</v>
      </c>
      <c r="F4614" s="35">
        <v>537255</v>
      </c>
      <c r="G4614" s="37">
        <f t="shared" si="286"/>
        <v>1.4508938958222818E-2</v>
      </c>
      <c r="I4614" s="28">
        <v>6.5519999999999996</v>
      </c>
      <c r="J4614" s="28">
        <v>42.928703308105469</v>
      </c>
      <c r="K4614" s="28">
        <v>3.2499171237973874</v>
      </c>
      <c r="L4614" s="28">
        <v>42.041565105837073</v>
      </c>
      <c r="M4614" s="31"/>
      <c r="N4614" s="32">
        <f t="shared" si="284"/>
        <v>93.720122906786855</v>
      </c>
      <c r="O4614" s="32">
        <f t="shared" si="285"/>
        <v>67.418765381110589</v>
      </c>
      <c r="P4614" s="32">
        <f t="shared" si="287"/>
        <v>86.603215220965097</v>
      </c>
    </row>
    <row r="4615" spans="1:16" x14ac:dyDescent="0.2">
      <c r="A4615" s="20" t="s">
        <v>4610</v>
      </c>
      <c r="B4615" s="20" t="s">
        <v>11610</v>
      </c>
      <c r="C4615" s="20" t="s">
        <v>6937</v>
      </c>
      <c r="D4615" s="1" t="s">
        <v>14213</v>
      </c>
      <c r="E4615" s="35">
        <v>7779</v>
      </c>
      <c r="F4615" s="35">
        <v>537255</v>
      </c>
      <c r="G4615" s="37">
        <f t="shared" si="286"/>
        <v>1.44791579417595E-2</v>
      </c>
      <c r="I4615" s="28">
        <v>5.5810000000000004</v>
      </c>
      <c r="J4615" s="28">
        <v>31.147560119628906</v>
      </c>
      <c r="K4615" s="28">
        <v>3.4026639405294645</v>
      </c>
      <c r="L4615" s="28">
        <v>43.275870934567422</v>
      </c>
      <c r="M4615" s="31"/>
      <c r="N4615" s="32">
        <f t="shared" ref="N4615:N4678" si="288">SUMPRODUCT(I4615:L4615,$I$4:$L$4) + $L$1</f>
        <v>92.325304017817928</v>
      </c>
      <c r="O4615" s="32">
        <f t="shared" ref="O4615:O4678" si="289">SUMPRODUCT(I4615:L4615,$I$5:$L$5) + $L$2</f>
        <v>67.018273251293309</v>
      </c>
      <c r="P4615" s="32">
        <f t="shared" si="287"/>
        <v>85.477452092616744</v>
      </c>
    </row>
    <row r="4616" spans="1:16" x14ac:dyDescent="0.2">
      <c r="A4616" s="20" t="s">
        <v>4611</v>
      </c>
      <c r="B4616" s="20" t="s">
        <v>11611</v>
      </c>
      <c r="C4616" s="20" t="s">
        <v>6937</v>
      </c>
      <c r="D4616" s="1" t="s">
        <v>14213</v>
      </c>
      <c r="E4616" s="35">
        <v>8090</v>
      </c>
      <c r="F4616" s="35">
        <v>537255</v>
      </c>
      <c r="G4616" s="37">
        <f t="shared" ref="G4616:G4679" si="290">SUM(E4616/F4616)</f>
        <v>1.5058026449265247E-2</v>
      </c>
      <c r="I4616" s="28">
        <v>6.7220000000000004</v>
      </c>
      <c r="J4616" s="28">
        <v>45.185283660888672</v>
      </c>
      <c r="K4616" s="28">
        <v>3.3539623727914849</v>
      </c>
      <c r="L4616" s="28">
        <v>39.460568603213844</v>
      </c>
      <c r="M4616" s="31"/>
      <c r="N4616" s="32">
        <f t="shared" si="288"/>
        <v>93.251806144863906</v>
      </c>
      <c r="O4616" s="32">
        <f t="shared" si="289"/>
        <v>66.381709078190468</v>
      </c>
      <c r="P4616" s="32">
        <f t="shared" ref="P4616:P4679" si="291">SUM(N4616*$P$1)+($P$2*O4616)</f>
        <v>85.98100272166046</v>
      </c>
    </row>
    <row r="4617" spans="1:16" x14ac:dyDescent="0.2">
      <c r="A4617" s="20" t="s">
        <v>4612</v>
      </c>
      <c r="B4617" s="20" t="s">
        <v>11612</v>
      </c>
      <c r="C4617" s="20" t="s">
        <v>6937</v>
      </c>
      <c r="D4617" s="1" t="s">
        <v>14213</v>
      </c>
      <c r="E4617" s="35">
        <v>8833</v>
      </c>
      <c r="F4617" s="35">
        <v>537255</v>
      </c>
      <c r="G4617" s="37">
        <f t="shared" si="290"/>
        <v>1.6440982401280585E-2</v>
      </c>
      <c r="I4617" s="28">
        <v>7.1680000000000001</v>
      </c>
      <c r="J4617" s="28">
        <v>51.380222320556641</v>
      </c>
      <c r="K4617" s="28">
        <v>3.0445201734895999</v>
      </c>
      <c r="L4617" s="28">
        <v>39.818068606362502</v>
      </c>
      <c r="M4617" s="31"/>
      <c r="N4617" s="32">
        <f t="shared" si="288"/>
        <v>94.424651523298948</v>
      </c>
      <c r="O4617" s="32">
        <f t="shared" si="289"/>
        <v>67.113714440904303</v>
      </c>
      <c r="P4617" s="32">
        <f t="shared" si="291"/>
        <v>87.034560808820089</v>
      </c>
    </row>
    <row r="4618" spans="1:16" x14ac:dyDescent="0.2">
      <c r="A4618" s="20" t="s">
        <v>4613</v>
      </c>
      <c r="B4618" s="20" t="s">
        <v>11613</v>
      </c>
      <c r="C4618" s="20" t="s">
        <v>6937</v>
      </c>
      <c r="D4618" s="1" t="s">
        <v>14213</v>
      </c>
      <c r="E4618" s="35">
        <v>10316</v>
      </c>
      <c r="F4618" s="35">
        <v>537255</v>
      </c>
      <c r="G4618" s="37">
        <f t="shared" si="290"/>
        <v>1.9201310364724385E-2</v>
      </c>
      <c r="I4618" s="28">
        <v>5.2779999999999996</v>
      </c>
      <c r="J4618" s="28">
        <v>27.857284545898438</v>
      </c>
      <c r="K4618" s="28">
        <v>2.6596617128964875</v>
      </c>
      <c r="L4618" s="28">
        <v>36.20918960837534</v>
      </c>
      <c r="M4618" s="31"/>
      <c r="N4618" s="32">
        <f t="shared" si="288"/>
        <v>91.339647109601145</v>
      </c>
      <c r="O4618" s="32">
        <f t="shared" si="289"/>
        <v>64.286377585407564</v>
      </c>
      <c r="P4618" s="32">
        <f t="shared" si="291"/>
        <v>84.019278888478681</v>
      </c>
    </row>
    <row r="4619" spans="1:16" x14ac:dyDescent="0.2">
      <c r="A4619" s="20" t="s">
        <v>4614</v>
      </c>
      <c r="B4619" s="20" t="s">
        <v>11614</v>
      </c>
      <c r="C4619" s="20" t="s">
        <v>6937</v>
      </c>
      <c r="D4619" s="1" t="s">
        <v>14213</v>
      </c>
      <c r="E4619" s="35">
        <v>9050</v>
      </c>
      <c r="F4619" s="35">
        <v>537255</v>
      </c>
      <c r="G4619" s="37">
        <f t="shared" si="290"/>
        <v>1.6844887437064335E-2</v>
      </c>
      <c r="I4619" s="28">
        <v>5.6260000000000003</v>
      </c>
      <c r="J4619" s="28">
        <v>31.651876449584961</v>
      </c>
      <c r="K4619" s="28">
        <v>3.4421920430221729</v>
      </c>
      <c r="L4619" s="28">
        <v>34.592265193370167</v>
      </c>
      <c r="M4619" s="31"/>
      <c r="N4619" s="32">
        <f t="shared" si="288"/>
        <v>90.406012722556682</v>
      </c>
      <c r="O4619" s="32">
        <f t="shared" si="289"/>
        <v>63.330761213005303</v>
      </c>
      <c r="P4619" s="32">
        <f t="shared" si="291"/>
        <v>83.079696376498475</v>
      </c>
    </row>
    <row r="4620" spans="1:16" x14ac:dyDescent="0.2">
      <c r="A4620" s="20" t="s">
        <v>4615</v>
      </c>
      <c r="B4620" s="20" t="s">
        <v>11615</v>
      </c>
      <c r="C4620" s="20" t="s">
        <v>6937</v>
      </c>
      <c r="D4620" s="1" t="s">
        <v>14213</v>
      </c>
      <c r="E4620" s="35">
        <v>10085</v>
      </c>
      <c r="F4620" s="35">
        <v>537255</v>
      </c>
      <c r="G4620" s="37">
        <f t="shared" si="290"/>
        <v>1.8771346939535229E-2</v>
      </c>
      <c r="I4620" s="28">
        <v>8.2620000000000005</v>
      </c>
      <c r="J4620" s="28">
        <v>68.260643005371094</v>
      </c>
      <c r="K4620" s="28">
        <v>2.3138430707105702</v>
      </c>
      <c r="L4620" s="28">
        <v>41.452949925632126</v>
      </c>
      <c r="M4620" s="31"/>
      <c r="N4620" s="32">
        <f t="shared" si="288"/>
        <v>97.40866467704808</v>
      </c>
      <c r="O4620" s="32">
        <f t="shared" si="289"/>
        <v>69.168624220112108</v>
      </c>
      <c r="P4620" s="32">
        <f t="shared" si="291"/>
        <v>89.767167055502128</v>
      </c>
    </row>
    <row r="4621" spans="1:16" x14ac:dyDescent="0.2">
      <c r="A4621" s="20" t="s">
        <v>4616</v>
      </c>
      <c r="B4621" s="20" t="s">
        <v>11616</v>
      </c>
      <c r="C4621" s="20" t="s">
        <v>6937</v>
      </c>
      <c r="D4621" s="1" t="s">
        <v>14213</v>
      </c>
      <c r="E4621" s="35">
        <v>10741</v>
      </c>
      <c r="F4621" s="35">
        <v>537255</v>
      </c>
      <c r="G4621" s="37">
        <f t="shared" si="290"/>
        <v>1.9992368614531273E-2</v>
      </c>
      <c r="I4621" s="28">
        <v>6.2809999999999997</v>
      </c>
      <c r="J4621" s="28">
        <v>39.450962066650391</v>
      </c>
      <c r="K4621" s="28">
        <v>2.1803534539925122</v>
      </c>
      <c r="L4621" s="28">
        <v>43.229401359277531</v>
      </c>
      <c r="M4621" s="31"/>
      <c r="N4621" s="32">
        <f t="shared" si="288"/>
        <v>95.085314539263038</v>
      </c>
      <c r="O4621" s="32">
        <f t="shared" si="289"/>
        <v>68.481017251698091</v>
      </c>
      <c r="P4621" s="32">
        <f t="shared" si="291"/>
        <v>87.886434114291916</v>
      </c>
    </row>
    <row r="4622" spans="1:16" x14ac:dyDescent="0.2">
      <c r="A4622" s="20" t="s">
        <v>4617</v>
      </c>
      <c r="B4622" s="20" t="s">
        <v>11617</v>
      </c>
      <c r="C4622" s="20" t="s">
        <v>6937</v>
      </c>
      <c r="D4622" s="1" t="s">
        <v>14213</v>
      </c>
      <c r="E4622" s="35">
        <v>9543</v>
      </c>
      <c r="F4622" s="35">
        <v>537255</v>
      </c>
      <c r="G4622" s="37">
        <f t="shared" si="290"/>
        <v>1.7762515006840326E-2</v>
      </c>
      <c r="I4622" s="28">
        <v>8.7949999999999999</v>
      </c>
      <c r="J4622" s="28">
        <v>77.352027893066406</v>
      </c>
      <c r="K4622" s="28">
        <v>2.712934792867173</v>
      </c>
      <c r="L4622" s="28">
        <v>33.859792518076077</v>
      </c>
      <c r="M4622" s="31"/>
      <c r="N4622" s="32">
        <f t="shared" si="288"/>
        <v>95.923003110855333</v>
      </c>
      <c r="O4622" s="32">
        <f t="shared" si="289"/>
        <v>66.025415032272363</v>
      </c>
      <c r="P4622" s="32">
        <f t="shared" si="291"/>
        <v>87.832988206633047</v>
      </c>
    </row>
    <row r="4623" spans="1:16" x14ac:dyDescent="0.2">
      <c r="A4623" s="20" t="s">
        <v>4618</v>
      </c>
      <c r="B4623" s="20" t="s">
        <v>11618</v>
      </c>
      <c r="C4623" s="20" t="s">
        <v>6937</v>
      </c>
      <c r="D4623" s="1" t="s">
        <v>14213</v>
      </c>
      <c r="E4623" s="35">
        <v>7267</v>
      </c>
      <c r="F4623" s="35">
        <v>537255</v>
      </c>
      <c r="G4623" s="37">
        <f t="shared" si="290"/>
        <v>1.3526165414933318E-2</v>
      </c>
      <c r="I4623" s="28">
        <v>8.4689999999999994</v>
      </c>
      <c r="J4623" s="28">
        <v>71.723960876464844</v>
      </c>
      <c r="K4623" s="28">
        <v>2.8025075727779312</v>
      </c>
      <c r="L4623" s="28">
        <v>41.906701527452867</v>
      </c>
      <c r="M4623" s="31"/>
      <c r="N4623" s="32">
        <f t="shared" si="288"/>
        <v>97.120110316790075</v>
      </c>
      <c r="O4623" s="32">
        <f t="shared" si="289"/>
        <v>69.155460506958121</v>
      </c>
      <c r="P4623" s="32">
        <f t="shared" si="291"/>
        <v>89.553130894963076</v>
      </c>
    </row>
    <row r="4624" spans="1:16" x14ac:dyDescent="0.2">
      <c r="A4624" s="20" t="s">
        <v>4619</v>
      </c>
      <c r="B4624" s="20" t="s">
        <v>11619</v>
      </c>
      <c r="C4624" s="20" t="s">
        <v>6937</v>
      </c>
      <c r="D4624" s="1" t="s">
        <v>14213</v>
      </c>
      <c r="E4624" s="35">
        <v>9545</v>
      </c>
      <c r="F4624" s="35">
        <v>537255</v>
      </c>
      <c r="G4624" s="37">
        <f t="shared" si="290"/>
        <v>1.7766237633898244E-2</v>
      </c>
      <c r="I4624" s="28">
        <v>9.5830000000000002</v>
      </c>
      <c r="J4624" s="28">
        <v>91.833885192871094</v>
      </c>
      <c r="K4624" s="28">
        <v>2.9827214212664992</v>
      </c>
      <c r="L4624" s="28">
        <v>42.099004714510215</v>
      </c>
      <c r="M4624" s="31"/>
      <c r="N4624" s="32">
        <f t="shared" si="288"/>
        <v>98.493619221622353</v>
      </c>
      <c r="O4624" s="32">
        <f t="shared" si="289"/>
        <v>69.873659536859108</v>
      </c>
      <c r="P4624" s="32">
        <f t="shared" si="291"/>
        <v>90.749318918888719</v>
      </c>
    </row>
    <row r="4625" spans="1:16" x14ac:dyDescent="0.2">
      <c r="A4625" s="20" t="s">
        <v>4620</v>
      </c>
      <c r="B4625" s="20" t="s">
        <v>11620</v>
      </c>
      <c r="C4625" s="20" t="s">
        <v>6937</v>
      </c>
      <c r="D4625" s="1" t="s">
        <v>14213</v>
      </c>
      <c r="E4625" s="35">
        <v>7709</v>
      </c>
      <c r="F4625" s="35">
        <v>537255</v>
      </c>
      <c r="G4625" s="37">
        <f t="shared" si="290"/>
        <v>1.4348865994732483E-2</v>
      </c>
      <c r="I4625" s="28">
        <v>12.286</v>
      </c>
      <c r="J4625" s="28">
        <v>150.94580078125</v>
      </c>
      <c r="K4625" s="28">
        <v>2.391449622938751</v>
      </c>
      <c r="L4625" s="28">
        <v>39.31806978855883</v>
      </c>
      <c r="M4625" s="31"/>
      <c r="N4625" s="32">
        <f t="shared" si="288"/>
        <v>102.41843012933785</v>
      </c>
      <c r="O4625" s="32">
        <f t="shared" si="289"/>
        <v>70.720987702550104</v>
      </c>
      <c r="P4625" s="32">
        <f t="shared" si="291"/>
        <v>93.841391038945957</v>
      </c>
    </row>
    <row r="4626" spans="1:16" x14ac:dyDescent="0.2">
      <c r="A4626" s="20" t="s">
        <v>4621</v>
      </c>
      <c r="B4626" s="20" t="s">
        <v>11621</v>
      </c>
      <c r="C4626" s="20" t="s">
        <v>6937</v>
      </c>
      <c r="D4626" s="1" t="s">
        <v>14213</v>
      </c>
      <c r="E4626" s="35">
        <v>5408</v>
      </c>
      <c r="F4626" s="35">
        <v>537255</v>
      </c>
      <c r="G4626" s="37">
        <f t="shared" si="290"/>
        <v>1.006598356460154E-2</v>
      </c>
      <c r="I4626" s="28">
        <v>12.044</v>
      </c>
      <c r="J4626" s="28">
        <v>145.05793762207031</v>
      </c>
      <c r="K4626" s="28">
        <v>3.272039443990495</v>
      </c>
      <c r="L4626" s="28">
        <v>42.429363905325445</v>
      </c>
      <c r="M4626" s="31"/>
      <c r="N4626" s="32">
        <f t="shared" si="288"/>
        <v>101.54718319907295</v>
      </c>
      <c r="O4626" s="32">
        <f t="shared" si="289"/>
        <v>71.276169532525827</v>
      </c>
      <c r="P4626" s="32">
        <f t="shared" si="291"/>
        <v>93.356122733439236</v>
      </c>
    </row>
    <row r="4627" spans="1:16" x14ac:dyDescent="0.2">
      <c r="A4627" s="20" t="s">
        <v>4622</v>
      </c>
      <c r="B4627" s="20" t="s">
        <v>11622</v>
      </c>
      <c r="C4627" s="20" t="s">
        <v>6937</v>
      </c>
      <c r="D4627" s="1" t="s">
        <v>14213</v>
      </c>
      <c r="E4627" s="35">
        <v>5694</v>
      </c>
      <c r="F4627" s="35">
        <v>537255</v>
      </c>
      <c r="G4627" s="37">
        <f t="shared" si="290"/>
        <v>1.0598319233883352E-2</v>
      </c>
      <c r="I4627" s="28">
        <v>12.180999999999999</v>
      </c>
      <c r="J4627" s="28">
        <v>148.37675476074219</v>
      </c>
      <c r="K4627" s="28">
        <v>2.1250166478684549</v>
      </c>
      <c r="L4627" s="28">
        <v>41.615560238847912</v>
      </c>
      <c r="M4627" s="31"/>
      <c r="N4627" s="32">
        <f t="shared" si="288"/>
        <v>103.16358210314797</v>
      </c>
      <c r="O4627" s="32">
        <f t="shared" si="289"/>
        <v>71.838076616820203</v>
      </c>
      <c r="P4627" s="32">
        <f t="shared" si="291"/>
        <v>94.687185759717579</v>
      </c>
    </row>
    <row r="4628" spans="1:16" x14ac:dyDescent="0.2">
      <c r="A4628" s="20" t="s">
        <v>4623</v>
      </c>
      <c r="B4628" s="20" t="s">
        <v>11623</v>
      </c>
      <c r="C4628" s="20" t="s">
        <v>6939</v>
      </c>
      <c r="D4628" s="1" t="s">
        <v>14203</v>
      </c>
      <c r="E4628" s="35">
        <v>9197</v>
      </c>
      <c r="F4628" s="35">
        <v>196078</v>
      </c>
      <c r="G4628" s="37">
        <f t="shared" si="290"/>
        <v>4.6904803190567022E-2</v>
      </c>
      <c r="I4628" s="28">
        <v>9.7129999999999992</v>
      </c>
      <c r="J4628" s="28">
        <v>94.342369079589844</v>
      </c>
      <c r="K4628" s="28">
        <v>2.382714789337363</v>
      </c>
      <c r="L4628" s="28">
        <v>37.887898227682939</v>
      </c>
      <c r="M4628" s="31"/>
      <c r="N4628" s="32">
        <f t="shared" si="288"/>
        <v>98.583664182403794</v>
      </c>
      <c r="O4628" s="32">
        <f t="shared" si="289"/>
        <v>68.603053539179328</v>
      </c>
      <c r="P4628" s="32">
        <f t="shared" si="291"/>
        <v>90.47118412869952</v>
      </c>
    </row>
    <row r="4629" spans="1:16" x14ac:dyDescent="0.2">
      <c r="A4629" s="20" t="s">
        <v>4624</v>
      </c>
      <c r="B4629" s="20" t="s">
        <v>11624</v>
      </c>
      <c r="C4629" s="20" t="s">
        <v>6939</v>
      </c>
      <c r="D4629" s="1" t="s">
        <v>14203</v>
      </c>
      <c r="E4629" s="35">
        <v>8652</v>
      </c>
      <c r="F4629" s="35">
        <v>196078</v>
      </c>
      <c r="G4629" s="37">
        <f t="shared" si="290"/>
        <v>4.4125297075653568E-2</v>
      </c>
      <c r="I4629" s="28">
        <v>10.202999999999999</v>
      </c>
      <c r="J4629" s="28">
        <v>104.10121154785156</v>
      </c>
      <c r="K4629" s="28">
        <v>3.2554232766454216</v>
      </c>
      <c r="L4629" s="28">
        <v>39.165164123901988</v>
      </c>
      <c r="M4629" s="31"/>
      <c r="N4629" s="32">
        <f t="shared" si="288"/>
        <v>98.325334418462447</v>
      </c>
      <c r="O4629" s="32">
        <f t="shared" si="289"/>
        <v>68.825710904780252</v>
      </c>
      <c r="P4629" s="32">
        <f t="shared" si="291"/>
        <v>90.343005099209009</v>
      </c>
    </row>
    <row r="4630" spans="1:16" x14ac:dyDescent="0.2">
      <c r="A4630" s="20" t="s">
        <v>4625</v>
      </c>
      <c r="B4630" s="20" t="s">
        <v>11625</v>
      </c>
      <c r="C4630" s="20" t="s">
        <v>6939</v>
      </c>
      <c r="D4630" s="1" t="s">
        <v>14203</v>
      </c>
      <c r="E4630" s="35">
        <v>7467</v>
      </c>
      <c r="F4630" s="35">
        <v>196078</v>
      </c>
      <c r="G4630" s="37">
        <f t="shared" si="290"/>
        <v>3.8081783779924314E-2</v>
      </c>
      <c r="I4630" s="28">
        <v>7.2069999999999999</v>
      </c>
      <c r="J4630" s="28">
        <v>51.940849304199219</v>
      </c>
      <c r="K4630" s="28">
        <v>3.6397258518158448</v>
      </c>
      <c r="L4630" s="28">
        <v>40.274943082898083</v>
      </c>
      <c r="M4630" s="31"/>
      <c r="N4630" s="32">
        <f t="shared" si="288"/>
        <v>93.746347273253633</v>
      </c>
      <c r="O4630" s="32">
        <f t="shared" si="289"/>
        <v>66.905221511605276</v>
      </c>
      <c r="P4630" s="32">
        <f t="shared" si="291"/>
        <v>86.483383221200512</v>
      </c>
    </row>
    <row r="4631" spans="1:16" x14ac:dyDescent="0.2">
      <c r="A4631" s="20" t="s">
        <v>4626</v>
      </c>
      <c r="B4631" s="20" t="s">
        <v>11626</v>
      </c>
      <c r="C4631" s="20" t="s">
        <v>6939</v>
      </c>
      <c r="D4631" s="1" t="s">
        <v>14203</v>
      </c>
      <c r="E4631" s="35">
        <v>8734</v>
      </c>
      <c r="F4631" s="35">
        <v>196078</v>
      </c>
      <c r="G4631" s="37">
        <f t="shared" si="290"/>
        <v>4.454349799569559E-2</v>
      </c>
      <c r="I4631" s="28">
        <v>6.5209999999999999</v>
      </c>
      <c r="J4631" s="28">
        <v>42.523441314697266</v>
      </c>
      <c r="K4631" s="28">
        <v>1.9537182032891616</v>
      </c>
      <c r="L4631" s="28">
        <v>46.116784978245938</v>
      </c>
      <c r="M4631" s="31"/>
      <c r="N4631" s="32">
        <f t="shared" si="288"/>
        <v>96.40384760494814</v>
      </c>
      <c r="O4631" s="32">
        <f t="shared" si="289"/>
        <v>70.072886363646774</v>
      </c>
      <c r="P4631" s="32">
        <f t="shared" si="291"/>
        <v>89.27892942343027</v>
      </c>
    </row>
    <row r="4632" spans="1:16" x14ac:dyDescent="0.2">
      <c r="A4632" s="20" t="s">
        <v>4627</v>
      </c>
      <c r="B4632" s="20" t="s">
        <v>11627</v>
      </c>
      <c r="C4632" s="20" t="s">
        <v>6939</v>
      </c>
      <c r="D4632" s="1" t="s">
        <v>14203</v>
      </c>
      <c r="E4632" s="35">
        <v>7876</v>
      </c>
      <c r="F4632" s="35">
        <v>196078</v>
      </c>
      <c r="G4632" s="37">
        <f t="shared" si="290"/>
        <v>4.0167688368914413E-2</v>
      </c>
      <c r="I4632" s="28">
        <v>10.992000000000001</v>
      </c>
      <c r="J4632" s="28">
        <v>120.82406616210937</v>
      </c>
      <c r="K4632" s="28">
        <v>3.3978257231881157</v>
      </c>
      <c r="L4632" s="28">
        <v>41.742635855764348</v>
      </c>
      <c r="M4632" s="31"/>
      <c r="N4632" s="32">
        <f t="shared" si="288"/>
        <v>99.788633270466221</v>
      </c>
      <c r="O4632" s="32">
        <f t="shared" si="289"/>
        <v>70.300245953378663</v>
      </c>
      <c r="P4632" s="32">
        <f t="shared" si="291"/>
        <v>91.809344363625925</v>
      </c>
    </row>
    <row r="4633" spans="1:16" x14ac:dyDescent="0.2">
      <c r="A4633" s="20" t="s">
        <v>4628</v>
      </c>
      <c r="B4633" s="20" t="s">
        <v>11628</v>
      </c>
      <c r="C4633" s="20" t="s">
        <v>6939</v>
      </c>
      <c r="D4633" s="1" t="s">
        <v>14203</v>
      </c>
      <c r="E4633" s="35">
        <v>8187</v>
      </c>
      <c r="F4633" s="35">
        <v>196078</v>
      </c>
      <c r="G4633" s="37">
        <f t="shared" si="290"/>
        <v>4.175379185834209E-2</v>
      </c>
      <c r="I4633" s="28">
        <v>11.464</v>
      </c>
      <c r="J4633" s="28">
        <v>131.42329406738281</v>
      </c>
      <c r="K4633" s="28">
        <v>2.2070417547241794</v>
      </c>
      <c r="L4633" s="28">
        <v>42.825210699890071</v>
      </c>
      <c r="M4633" s="31"/>
      <c r="N4633" s="32">
        <f t="shared" si="288"/>
        <v>102.34903219125204</v>
      </c>
      <c r="O4633" s="32">
        <f t="shared" si="289"/>
        <v>71.901074653947745</v>
      </c>
      <c r="P4633" s="32">
        <f t="shared" si="291"/>
        <v>94.110092326521851</v>
      </c>
    </row>
    <row r="4634" spans="1:16" x14ac:dyDescent="0.2">
      <c r="A4634" s="20" t="s">
        <v>4629</v>
      </c>
      <c r="B4634" s="20" t="s">
        <v>11629</v>
      </c>
      <c r="C4634" s="20" t="s">
        <v>6939</v>
      </c>
      <c r="D4634" s="1" t="s">
        <v>14203</v>
      </c>
      <c r="E4634" s="35">
        <v>7686</v>
      </c>
      <c r="F4634" s="35">
        <v>196078</v>
      </c>
      <c r="G4634" s="37">
        <f t="shared" si="290"/>
        <v>3.9198686237109724E-2</v>
      </c>
      <c r="I4634" s="28">
        <v>10.423999999999999</v>
      </c>
      <c r="J4634" s="28">
        <v>108.65977478027344</v>
      </c>
      <c r="K4634" s="28">
        <v>1.9459192565649104</v>
      </c>
      <c r="L4634" s="28">
        <v>40.93754879000781</v>
      </c>
      <c r="M4634" s="31"/>
      <c r="N4634" s="32">
        <f t="shared" si="288"/>
        <v>100.86857355604542</v>
      </c>
      <c r="O4634" s="32">
        <f t="shared" si="289"/>
        <v>70.672078438718927</v>
      </c>
      <c r="P4634" s="32">
        <f t="shared" si="291"/>
        <v>92.697677130810263</v>
      </c>
    </row>
    <row r="4635" spans="1:16" x14ac:dyDescent="0.2">
      <c r="A4635" s="20" t="s">
        <v>4630</v>
      </c>
      <c r="B4635" s="20" t="s">
        <v>11630</v>
      </c>
      <c r="C4635" s="20" t="s">
        <v>6939</v>
      </c>
      <c r="D4635" s="1" t="s">
        <v>14203</v>
      </c>
      <c r="E4635" s="35">
        <v>10390</v>
      </c>
      <c r="F4635" s="35">
        <v>196078</v>
      </c>
      <c r="G4635" s="37">
        <f t="shared" si="290"/>
        <v>5.2989116576056469E-2</v>
      </c>
      <c r="I4635" s="28">
        <v>5.65</v>
      </c>
      <c r="J4635" s="28">
        <v>31.922500610351563</v>
      </c>
      <c r="K4635" s="28">
        <v>2.9569558732042278</v>
      </c>
      <c r="L4635" s="28">
        <v>41.730317613089511</v>
      </c>
      <c r="M4635" s="31"/>
      <c r="N4635" s="32">
        <f t="shared" si="288"/>
        <v>92.712605814178048</v>
      </c>
      <c r="O4635" s="32">
        <f t="shared" si="289"/>
        <v>66.744295010550033</v>
      </c>
      <c r="P4635" s="32">
        <f t="shared" si="291"/>
        <v>85.68581753658718</v>
      </c>
    </row>
    <row r="4636" spans="1:16" x14ac:dyDescent="0.2">
      <c r="A4636" s="20" t="s">
        <v>4631</v>
      </c>
      <c r="B4636" s="20" t="s">
        <v>11631</v>
      </c>
      <c r="C4636" s="20" t="s">
        <v>6939</v>
      </c>
      <c r="D4636" s="1" t="s">
        <v>14203</v>
      </c>
      <c r="E4636" s="35">
        <v>7513</v>
      </c>
      <c r="F4636" s="35">
        <v>196078</v>
      </c>
      <c r="G4636" s="37">
        <f t="shared" si="290"/>
        <v>3.8316384296045454E-2</v>
      </c>
      <c r="I4636" s="28">
        <v>7.3680000000000003</v>
      </c>
      <c r="J4636" s="28">
        <v>54.287422180175781</v>
      </c>
      <c r="K4636" s="28">
        <v>3.492285156023025</v>
      </c>
      <c r="L4636" s="28">
        <v>46.710102489019036</v>
      </c>
      <c r="M4636" s="31"/>
      <c r="N4636" s="32">
        <f t="shared" si="288"/>
        <v>95.621350437335209</v>
      </c>
      <c r="O4636" s="32">
        <f t="shared" si="289"/>
        <v>69.877881743323556</v>
      </c>
      <c r="P4636" s="32">
        <f t="shared" si="291"/>
        <v>88.655402385822512</v>
      </c>
    </row>
    <row r="4637" spans="1:16" x14ac:dyDescent="0.2">
      <c r="A4637" s="20" t="s">
        <v>4632</v>
      </c>
      <c r="B4637" s="20" t="s">
        <v>11632</v>
      </c>
      <c r="C4637" s="20" t="s">
        <v>6939</v>
      </c>
      <c r="D4637" s="1" t="s">
        <v>14203</v>
      </c>
      <c r="E4637" s="35">
        <v>7869</v>
      </c>
      <c r="F4637" s="35">
        <v>196078</v>
      </c>
      <c r="G4637" s="37">
        <f t="shared" si="290"/>
        <v>4.0131988290374239E-2</v>
      </c>
      <c r="I4637" s="28">
        <v>3.23</v>
      </c>
      <c r="J4637" s="28">
        <v>10.432900428771973</v>
      </c>
      <c r="K4637" s="28">
        <v>3.2772908867652695</v>
      </c>
      <c r="L4637" s="28">
        <v>46.23090608717753</v>
      </c>
      <c r="M4637" s="31"/>
      <c r="N4637" s="32">
        <f t="shared" si="288"/>
        <v>89.537171526348061</v>
      </c>
      <c r="O4637" s="32">
        <f t="shared" si="289"/>
        <v>66.196970073254661</v>
      </c>
      <c r="P4637" s="32">
        <f t="shared" si="291"/>
        <v>83.221525691414016</v>
      </c>
    </row>
    <row r="4638" spans="1:16" x14ac:dyDescent="0.2">
      <c r="A4638" s="20" t="s">
        <v>4633</v>
      </c>
      <c r="B4638" s="20" t="s">
        <v>11633</v>
      </c>
      <c r="C4638" s="20" t="s">
        <v>6939</v>
      </c>
      <c r="D4638" s="1" t="s">
        <v>14203</v>
      </c>
      <c r="E4638" s="35">
        <v>7520</v>
      </c>
      <c r="F4638" s="35">
        <v>196078</v>
      </c>
      <c r="G4638" s="37">
        <f t="shared" si="290"/>
        <v>3.8352084374585621E-2</v>
      </c>
      <c r="I4638" s="28">
        <v>6.5129999999999999</v>
      </c>
      <c r="J4638" s="28">
        <v>42.419170379638672</v>
      </c>
      <c r="K4638" s="28">
        <v>3.6709559379250316</v>
      </c>
      <c r="L4638" s="28">
        <v>38.25771276595745</v>
      </c>
      <c r="M4638" s="31"/>
      <c r="N4638" s="32">
        <f t="shared" si="288"/>
        <v>92.228219724143145</v>
      </c>
      <c r="O4638" s="32">
        <f t="shared" si="289"/>
        <v>65.469089775700354</v>
      </c>
      <c r="P4638" s="32">
        <f t="shared" si="291"/>
        <v>84.987442991989312</v>
      </c>
    </row>
    <row r="4639" spans="1:16" x14ac:dyDescent="0.2">
      <c r="A4639" s="20" t="s">
        <v>4634</v>
      </c>
      <c r="B4639" s="20" t="s">
        <v>11634</v>
      </c>
      <c r="C4639" s="20" t="s">
        <v>6939</v>
      </c>
      <c r="D4639" s="1" t="s">
        <v>14203</v>
      </c>
      <c r="E4639" s="35">
        <v>7371</v>
      </c>
      <c r="F4639" s="35">
        <v>196078</v>
      </c>
      <c r="G4639" s="37">
        <f t="shared" si="290"/>
        <v>3.7592182702801943E-2</v>
      </c>
      <c r="I4639" s="28">
        <v>2.9950000000000001</v>
      </c>
      <c r="J4639" s="28">
        <v>8.9700250625610352</v>
      </c>
      <c r="K4639" s="28">
        <v>3.6675377945092857</v>
      </c>
      <c r="L4639" s="28">
        <v>44.397503730837066</v>
      </c>
      <c r="M4639" s="31"/>
      <c r="N4639" s="32">
        <f t="shared" si="288"/>
        <v>88.210588760995932</v>
      </c>
      <c r="O4639" s="32">
        <f t="shared" si="289"/>
        <v>64.899633081959067</v>
      </c>
      <c r="P4639" s="32">
        <f t="shared" si="291"/>
        <v>81.902856566031133</v>
      </c>
    </row>
    <row r="4640" spans="1:16" x14ac:dyDescent="0.2">
      <c r="A4640" s="20" t="s">
        <v>4635</v>
      </c>
      <c r="B4640" s="20" t="s">
        <v>11635</v>
      </c>
      <c r="C4640" s="20" t="s">
        <v>6939</v>
      </c>
      <c r="D4640" s="1" t="s">
        <v>14203</v>
      </c>
      <c r="E4640" s="35">
        <v>7165</v>
      </c>
      <c r="F4640" s="35">
        <v>196078</v>
      </c>
      <c r="G4640" s="37">
        <f t="shared" si="290"/>
        <v>3.6541580391476862E-2</v>
      </c>
      <c r="I4640" s="28">
        <v>9.1869999999999994</v>
      </c>
      <c r="J4640" s="28">
        <v>84.400970458984375</v>
      </c>
      <c r="K4640" s="28">
        <v>2.2145972215416645</v>
      </c>
      <c r="L4640" s="28">
        <v>47.230704815073274</v>
      </c>
      <c r="M4640" s="31"/>
      <c r="N4640" s="32">
        <f t="shared" si="288"/>
        <v>100.15610154235094</v>
      </c>
      <c r="O4640" s="32">
        <f t="shared" si="289"/>
        <v>72.352621075809211</v>
      </c>
      <c r="P4640" s="32">
        <f t="shared" si="291"/>
        <v>92.632733076226941</v>
      </c>
    </row>
    <row r="4641" spans="1:16" x14ac:dyDescent="0.2">
      <c r="A4641" s="20" t="s">
        <v>4636</v>
      </c>
      <c r="B4641" s="20" t="s">
        <v>11636</v>
      </c>
      <c r="C4641" s="20" t="s">
        <v>6939</v>
      </c>
      <c r="D4641" s="1" t="s">
        <v>14203</v>
      </c>
      <c r="E4641" s="35">
        <v>7175</v>
      </c>
      <c r="F4641" s="35">
        <v>196078</v>
      </c>
      <c r="G4641" s="37">
        <f t="shared" si="290"/>
        <v>3.6592580503677107E-2</v>
      </c>
      <c r="I4641" s="28">
        <v>9.4920000000000009</v>
      </c>
      <c r="J4641" s="28">
        <v>90.098060607910156</v>
      </c>
      <c r="K4641" s="28">
        <v>3.1199926882013291</v>
      </c>
      <c r="L4641" s="28">
        <v>46.698954703832754</v>
      </c>
      <c r="M4641" s="31"/>
      <c r="N4641" s="32">
        <f t="shared" si="288"/>
        <v>99.195550854701722</v>
      </c>
      <c r="O4641" s="32">
        <f t="shared" si="289"/>
        <v>71.672021492368813</v>
      </c>
      <c r="P4641" s="32">
        <f t="shared" si="291"/>
        <v>91.747934606433901</v>
      </c>
    </row>
    <row r="4642" spans="1:16" x14ac:dyDescent="0.2">
      <c r="A4642" s="20" t="s">
        <v>4637</v>
      </c>
      <c r="B4642" s="20" t="s">
        <v>11637</v>
      </c>
      <c r="C4642" s="20" t="s">
        <v>6939</v>
      </c>
      <c r="D4642" s="1" t="s">
        <v>14203</v>
      </c>
      <c r="E4642" s="35">
        <v>7834</v>
      </c>
      <c r="F4642" s="35">
        <v>196078</v>
      </c>
      <c r="G4642" s="37">
        <f t="shared" si="290"/>
        <v>3.9953487897673376E-2</v>
      </c>
      <c r="I4642" s="28">
        <v>7.327</v>
      </c>
      <c r="J4642" s="28">
        <v>53.684928894042969</v>
      </c>
      <c r="K4642" s="28">
        <v>3.5163925000388305</v>
      </c>
      <c r="L4642" s="28">
        <v>41.425836099055402</v>
      </c>
      <c r="M4642" s="31"/>
      <c r="N4642" s="32">
        <f t="shared" si="288"/>
        <v>94.351906513767418</v>
      </c>
      <c r="O4642" s="32">
        <f t="shared" si="289"/>
        <v>67.578504661172445</v>
      </c>
      <c r="P4642" s="32">
        <f t="shared" si="291"/>
        <v>87.107267934397044</v>
      </c>
    </row>
    <row r="4643" spans="1:16" x14ac:dyDescent="0.2">
      <c r="A4643" s="20" t="s">
        <v>4638</v>
      </c>
      <c r="B4643" s="20" t="s">
        <v>11638</v>
      </c>
      <c r="C4643" s="20" t="s">
        <v>6939</v>
      </c>
      <c r="D4643" s="1" t="s">
        <v>14203</v>
      </c>
      <c r="E4643" s="35">
        <v>7544</v>
      </c>
      <c r="F4643" s="35">
        <v>196078</v>
      </c>
      <c r="G4643" s="37">
        <f t="shared" si="290"/>
        <v>3.8474484643866214E-2</v>
      </c>
      <c r="I4643" s="28">
        <v>8.5850000000000009</v>
      </c>
      <c r="J4643" s="28">
        <v>73.702224731445313</v>
      </c>
      <c r="K4643" s="28">
        <v>3.2867780740601025</v>
      </c>
      <c r="L4643" s="28">
        <v>42.043345705196181</v>
      </c>
      <c r="M4643" s="31"/>
      <c r="N4643" s="32">
        <f t="shared" si="288"/>
        <v>96.635764892319273</v>
      </c>
      <c r="O4643" s="32">
        <f t="shared" si="289"/>
        <v>68.943770098577886</v>
      </c>
      <c r="P4643" s="32">
        <f t="shared" si="291"/>
        <v>89.142563433386343</v>
      </c>
    </row>
    <row r="4644" spans="1:16" x14ac:dyDescent="0.2">
      <c r="A4644" s="20" t="s">
        <v>4639</v>
      </c>
      <c r="B4644" s="20" t="s">
        <v>11639</v>
      </c>
      <c r="C4644" s="20" t="s">
        <v>6939</v>
      </c>
      <c r="D4644" s="1" t="s">
        <v>14203</v>
      </c>
      <c r="E4644" s="35">
        <v>7590</v>
      </c>
      <c r="F4644" s="35">
        <v>196078</v>
      </c>
      <c r="G4644" s="37">
        <f t="shared" si="290"/>
        <v>3.8709085159987354E-2</v>
      </c>
      <c r="I4644" s="28">
        <v>9.1999999999999993</v>
      </c>
      <c r="J4644" s="28">
        <v>84.639999389648438</v>
      </c>
      <c r="K4644" s="28">
        <v>3.4168930390966734</v>
      </c>
      <c r="L4644" s="28">
        <v>40.226350461133073</v>
      </c>
      <c r="M4644" s="31"/>
      <c r="N4644" s="32">
        <f t="shared" si="288"/>
        <v>96.925257855226761</v>
      </c>
      <c r="O4644" s="32">
        <f t="shared" si="289"/>
        <v>68.503225403752026</v>
      </c>
      <c r="P4644" s="32">
        <f t="shared" si="291"/>
        <v>89.234514858288065</v>
      </c>
    </row>
    <row r="4645" spans="1:16" x14ac:dyDescent="0.2">
      <c r="A4645" s="20" t="s">
        <v>4640</v>
      </c>
      <c r="B4645" s="20" t="s">
        <v>11640</v>
      </c>
      <c r="C4645" s="20" t="s">
        <v>6939</v>
      </c>
      <c r="D4645" s="1" t="s">
        <v>14203</v>
      </c>
      <c r="E4645" s="35">
        <v>8700</v>
      </c>
      <c r="F4645" s="35">
        <v>196078</v>
      </c>
      <c r="G4645" s="37">
        <f t="shared" si="290"/>
        <v>4.4370097614214753E-2</v>
      </c>
      <c r="I4645" s="28">
        <v>9.3239999999999998</v>
      </c>
      <c r="J4645" s="28">
        <v>86.936973571777344</v>
      </c>
      <c r="K4645" s="28">
        <v>3.6298301089056029</v>
      </c>
      <c r="L4645" s="28">
        <v>30.03896551724138</v>
      </c>
      <c r="M4645" s="31"/>
      <c r="N4645" s="32">
        <f t="shared" si="288"/>
        <v>94.535183195230886</v>
      </c>
      <c r="O4645" s="32">
        <f t="shared" si="289"/>
        <v>64.094221868454568</v>
      </c>
      <c r="P4645" s="32">
        <f t="shared" si="291"/>
        <v>86.2981364413194</v>
      </c>
    </row>
    <row r="4646" spans="1:16" x14ac:dyDescent="0.2">
      <c r="A4646" s="20" t="s">
        <v>4641</v>
      </c>
      <c r="B4646" s="20" t="s">
        <v>11641</v>
      </c>
      <c r="C4646" s="20" t="s">
        <v>6939</v>
      </c>
      <c r="D4646" s="1" t="s">
        <v>14203</v>
      </c>
      <c r="E4646" s="35">
        <v>9140</v>
      </c>
      <c r="F4646" s="35">
        <v>196078</v>
      </c>
      <c r="G4646" s="37">
        <f t="shared" si="290"/>
        <v>4.6614102551025612E-2</v>
      </c>
      <c r="I4646" s="28">
        <v>9.5250000000000004</v>
      </c>
      <c r="J4646" s="28">
        <v>90.725624084472656</v>
      </c>
      <c r="K4646" s="28">
        <v>4.288508391635764</v>
      </c>
      <c r="L4646" s="28">
        <v>36.25645514223195</v>
      </c>
      <c r="M4646" s="31"/>
      <c r="N4646" s="32">
        <f t="shared" si="288"/>
        <v>95.275511713739789</v>
      </c>
      <c r="O4646" s="32">
        <f t="shared" si="289"/>
        <v>66.39632866562269</v>
      </c>
      <c r="P4646" s="32">
        <f t="shared" si="291"/>
        <v>87.461067930952055</v>
      </c>
    </row>
    <row r="4647" spans="1:16" x14ac:dyDescent="0.2">
      <c r="A4647" s="20" t="s">
        <v>4642</v>
      </c>
      <c r="B4647" s="20" t="s">
        <v>11642</v>
      </c>
      <c r="C4647" s="20" t="s">
        <v>6939</v>
      </c>
      <c r="D4647" s="1" t="s">
        <v>14203</v>
      </c>
      <c r="E4647" s="35">
        <v>10881</v>
      </c>
      <c r="F4647" s="35">
        <v>196078</v>
      </c>
      <c r="G4647" s="37">
        <f t="shared" si="290"/>
        <v>5.5493222085088584E-2</v>
      </c>
      <c r="I4647" s="28">
        <v>9.3989999999999991</v>
      </c>
      <c r="J4647" s="28">
        <v>88.341201782226563</v>
      </c>
      <c r="K4647" s="28">
        <v>3.1364605865840258</v>
      </c>
      <c r="L4647" s="28">
        <v>43.461814171491589</v>
      </c>
      <c r="M4647" s="31"/>
      <c r="N4647" s="32">
        <f t="shared" si="288"/>
        <v>98.3210421191677</v>
      </c>
      <c r="O4647" s="32">
        <f t="shared" si="289"/>
        <v>70.219528801122649</v>
      </c>
      <c r="P4647" s="32">
        <f t="shared" si="291"/>
        <v>90.717028679132341</v>
      </c>
    </row>
    <row r="4648" spans="1:16" x14ac:dyDescent="0.2">
      <c r="A4648" s="20" t="s">
        <v>4643</v>
      </c>
      <c r="B4648" s="20" t="s">
        <v>11643</v>
      </c>
      <c r="C4648" s="20" t="s">
        <v>6939</v>
      </c>
      <c r="D4648" s="1" t="s">
        <v>14203</v>
      </c>
      <c r="E4648" s="35">
        <v>6843</v>
      </c>
      <c r="F4648" s="35">
        <v>196078</v>
      </c>
      <c r="G4648" s="37">
        <f t="shared" si="290"/>
        <v>3.4899376778628914E-2</v>
      </c>
      <c r="I4648" s="28">
        <v>9.9329999999999998</v>
      </c>
      <c r="J4648" s="28">
        <v>98.66448974609375</v>
      </c>
      <c r="K4648" s="28">
        <v>3.4672978409732083</v>
      </c>
      <c r="L4648" s="28">
        <v>39.768668712552973</v>
      </c>
      <c r="M4648" s="31"/>
      <c r="N4648" s="32">
        <f t="shared" si="288"/>
        <v>97.784795543735243</v>
      </c>
      <c r="O4648" s="32">
        <f t="shared" si="289"/>
        <v>68.756591566710142</v>
      </c>
      <c r="P4648" s="32">
        <f t="shared" si="291"/>
        <v>89.930028055478772</v>
      </c>
    </row>
    <row r="4649" spans="1:16" x14ac:dyDescent="0.2">
      <c r="A4649" s="20" t="s">
        <v>4644</v>
      </c>
      <c r="B4649" s="20" t="s">
        <v>11644</v>
      </c>
      <c r="C4649" s="20" t="s">
        <v>6939</v>
      </c>
      <c r="D4649" s="1" t="s">
        <v>14203</v>
      </c>
      <c r="E4649" s="35">
        <v>9689</v>
      </c>
      <c r="F4649" s="35">
        <v>196078</v>
      </c>
      <c r="G4649" s="37">
        <f t="shared" si="290"/>
        <v>4.9414008710819163E-2</v>
      </c>
      <c r="I4649" s="28">
        <v>10.65</v>
      </c>
      <c r="J4649" s="28">
        <v>113.42250061035156</v>
      </c>
      <c r="K4649" s="28">
        <v>3.9570402362088077</v>
      </c>
      <c r="L4649" s="28">
        <v>37.461657549798744</v>
      </c>
      <c r="M4649" s="31"/>
      <c r="N4649" s="32">
        <f t="shared" si="288"/>
        <v>97.579115167072132</v>
      </c>
      <c r="O4649" s="32">
        <f t="shared" si="289"/>
        <v>67.865538829492863</v>
      </c>
      <c r="P4649" s="32">
        <f t="shared" si="291"/>
        <v>89.538892163231878</v>
      </c>
    </row>
    <row r="4650" spans="1:16" x14ac:dyDescent="0.2">
      <c r="A4650" s="20" t="s">
        <v>4645</v>
      </c>
      <c r="B4650" s="20" t="s">
        <v>11645</v>
      </c>
      <c r="C4650" s="20" t="s">
        <v>6939</v>
      </c>
      <c r="D4650" s="1" t="s">
        <v>14203</v>
      </c>
      <c r="E4650" s="35">
        <v>7128</v>
      </c>
      <c r="F4650" s="35">
        <v>196078</v>
      </c>
      <c r="G4650" s="37">
        <f t="shared" si="290"/>
        <v>3.6352879976335947E-2</v>
      </c>
      <c r="I4650" s="28">
        <v>10.657999999999999</v>
      </c>
      <c r="J4650" s="28">
        <v>113.59296417236328</v>
      </c>
      <c r="K4650" s="28">
        <v>3.4210050594761396</v>
      </c>
      <c r="L4650" s="28">
        <v>47.085718294051624</v>
      </c>
      <c r="M4650" s="31"/>
      <c r="N4650" s="32">
        <f t="shared" si="288"/>
        <v>100.48499418529438</v>
      </c>
      <c r="O4650" s="32">
        <f t="shared" si="289"/>
        <v>72.358823978567685</v>
      </c>
      <c r="P4650" s="32">
        <f t="shared" si="291"/>
        <v>92.874308815857844</v>
      </c>
    </row>
    <row r="4651" spans="1:16" x14ac:dyDescent="0.2">
      <c r="A4651" s="20" t="s">
        <v>4646</v>
      </c>
      <c r="B4651" s="20" t="s">
        <v>11646</v>
      </c>
      <c r="C4651" s="20" t="s">
        <v>6939</v>
      </c>
      <c r="D4651" s="1" t="s">
        <v>14203</v>
      </c>
      <c r="E4651" s="35">
        <v>7927</v>
      </c>
      <c r="F4651" s="35">
        <v>196078</v>
      </c>
      <c r="G4651" s="37">
        <f t="shared" si="290"/>
        <v>4.0427788941135669E-2</v>
      </c>
      <c r="I4651" s="28">
        <v>10.731</v>
      </c>
      <c r="J4651" s="28">
        <v>115.15435791015625</v>
      </c>
      <c r="K4651" s="28">
        <v>3.2484172814799366</v>
      </c>
      <c r="L4651" s="28">
        <v>43.522013372019678</v>
      </c>
      <c r="M4651" s="31"/>
      <c r="N4651" s="32">
        <f t="shared" si="288"/>
        <v>100.03572139662218</v>
      </c>
      <c r="O4651" s="32">
        <f t="shared" si="289"/>
        <v>71.011206892016787</v>
      </c>
      <c r="P4651" s="32">
        <f t="shared" si="291"/>
        <v>92.181952245983638</v>
      </c>
    </row>
    <row r="4652" spans="1:16" x14ac:dyDescent="0.2">
      <c r="A4652" s="20" t="s">
        <v>4647</v>
      </c>
      <c r="B4652" s="20" t="s">
        <v>11647</v>
      </c>
      <c r="C4652" s="20" t="s">
        <v>6940</v>
      </c>
      <c r="D4652" s="1" t="s">
        <v>14217</v>
      </c>
      <c r="E4652" s="35">
        <v>8126</v>
      </c>
      <c r="F4652" s="35">
        <v>205275</v>
      </c>
      <c r="G4652" s="37">
        <f t="shared" si="290"/>
        <v>3.9585921325051759E-2</v>
      </c>
      <c r="I4652" s="28">
        <v>5.3179999999999996</v>
      </c>
      <c r="J4652" s="28">
        <v>28.281124114990234</v>
      </c>
      <c r="K4652" s="28">
        <v>2.7454055618267721</v>
      </c>
      <c r="L4652" s="28">
        <v>42.097957174501602</v>
      </c>
      <c r="M4652" s="31"/>
      <c r="N4652" s="32">
        <f t="shared" si="288"/>
        <v>92.589676135912924</v>
      </c>
      <c r="O4652" s="32">
        <f t="shared" si="289"/>
        <v>66.766524807419231</v>
      </c>
      <c r="P4652" s="32">
        <f t="shared" si="291"/>
        <v>85.602166689585616</v>
      </c>
    </row>
    <row r="4653" spans="1:16" x14ac:dyDescent="0.2">
      <c r="A4653" s="20" t="s">
        <v>4648</v>
      </c>
      <c r="B4653" s="20" t="s">
        <v>11648</v>
      </c>
      <c r="C4653" s="20" t="s">
        <v>6940</v>
      </c>
      <c r="D4653" s="1" t="s">
        <v>14217</v>
      </c>
      <c r="E4653" s="35">
        <v>8304</v>
      </c>
      <c r="F4653" s="35">
        <v>205275</v>
      </c>
      <c r="G4653" s="37">
        <f t="shared" si="290"/>
        <v>4.0453050785531602E-2</v>
      </c>
      <c r="I4653" s="28">
        <v>6.617</v>
      </c>
      <c r="J4653" s="28">
        <v>43.784690856933594</v>
      </c>
      <c r="K4653" s="28">
        <v>1.6393733511048385</v>
      </c>
      <c r="L4653" s="28">
        <v>40.060814065510598</v>
      </c>
      <c r="M4653" s="31"/>
      <c r="N4653" s="32">
        <f t="shared" si="288"/>
        <v>95.641456955310957</v>
      </c>
      <c r="O4653" s="32">
        <f t="shared" si="289"/>
        <v>67.801289528125693</v>
      </c>
      <c r="P4653" s="32">
        <f t="shared" si="291"/>
        <v>88.108161331932109</v>
      </c>
    </row>
    <row r="4654" spans="1:16" x14ac:dyDescent="0.2">
      <c r="A4654" s="20" t="s">
        <v>4649</v>
      </c>
      <c r="B4654" s="20" t="s">
        <v>11649</v>
      </c>
      <c r="C4654" s="20" t="s">
        <v>6940</v>
      </c>
      <c r="D4654" s="1" t="s">
        <v>14217</v>
      </c>
      <c r="E4654" s="35">
        <v>10229</v>
      </c>
      <c r="F4654" s="35">
        <v>205275</v>
      </c>
      <c r="G4654" s="37">
        <f t="shared" si="290"/>
        <v>4.9830714894653516E-2</v>
      </c>
      <c r="I4654" s="28">
        <v>3.4860000000000002</v>
      </c>
      <c r="J4654" s="28">
        <v>12.152195930480957</v>
      </c>
      <c r="K4654" s="28">
        <v>1.9932503921439146</v>
      </c>
      <c r="L4654" s="28">
        <v>40.449604066868709</v>
      </c>
      <c r="M4654" s="31"/>
      <c r="N4654" s="32">
        <f t="shared" si="288"/>
        <v>90.458567869561136</v>
      </c>
      <c r="O4654" s="32">
        <f t="shared" si="289"/>
        <v>64.920525761306578</v>
      </c>
      <c r="P4654" s="32">
        <f t="shared" si="291"/>
        <v>83.548206380286516</v>
      </c>
    </row>
    <row r="4655" spans="1:16" x14ac:dyDescent="0.2">
      <c r="A4655" s="20" t="s">
        <v>4650</v>
      </c>
      <c r="B4655" s="20" t="s">
        <v>11650</v>
      </c>
      <c r="C4655" s="20" t="s">
        <v>6936</v>
      </c>
      <c r="D4655" s="1" t="s">
        <v>14201</v>
      </c>
      <c r="E4655" s="35">
        <v>6245</v>
      </c>
      <c r="F4655" s="35">
        <v>224038</v>
      </c>
      <c r="G4655" s="37">
        <f t="shared" si="290"/>
        <v>2.7874735535935866E-2</v>
      </c>
      <c r="I4655" s="28">
        <v>8.3710000000000004</v>
      </c>
      <c r="J4655" s="28">
        <v>70.073638916015625</v>
      </c>
      <c r="K4655" s="28">
        <v>0.15078937511196436</v>
      </c>
      <c r="L4655" s="28">
        <v>43.208967173738991</v>
      </c>
      <c r="M4655" s="31"/>
      <c r="N4655" s="32">
        <f t="shared" si="288"/>
        <v>100.99889166637064</v>
      </c>
      <c r="O4655" s="32">
        <f t="shared" si="289"/>
        <v>71.57092336385314</v>
      </c>
      <c r="P4655" s="32">
        <f t="shared" si="291"/>
        <v>93.035951594328836</v>
      </c>
    </row>
    <row r="4656" spans="1:16" x14ac:dyDescent="0.2">
      <c r="A4656" s="20" t="s">
        <v>4651</v>
      </c>
      <c r="B4656" s="20" t="s">
        <v>11651</v>
      </c>
      <c r="C4656" s="20" t="s">
        <v>6940</v>
      </c>
      <c r="D4656" s="1" t="s">
        <v>14217</v>
      </c>
      <c r="E4656" s="35">
        <v>11874</v>
      </c>
      <c r="F4656" s="35">
        <v>205275</v>
      </c>
      <c r="G4656" s="37">
        <f t="shared" si="290"/>
        <v>5.7844355133357693E-2</v>
      </c>
      <c r="I4656" s="28">
        <v>6.1539999999999999</v>
      </c>
      <c r="J4656" s="28">
        <v>37.871715545654297</v>
      </c>
      <c r="K4656" s="28">
        <v>2.681559824150388</v>
      </c>
      <c r="L4656" s="28">
        <v>35.776149570490148</v>
      </c>
      <c r="M4656" s="31"/>
      <c r="N4656" s="32">
        <f t="shared" si="288"/>
        <v>92.532606978610104</v>
      </c>
      <c r="O4656" s="32">
        <f t="shared" si="289"/>
        <v>64.836699428180779</v>
      </c>
      <c r="P4656" s="32">
        <f t="shared" si="291"/>
        <v>85.038346763370853</v>
      </c>
    </row>
    <row r="4657" spans="1:16" x14ac:dyDescent="0.2">
      <c r="A4657" s="20" t="s">
        <v>4652</v>
      </c>
      <c r="B4657" s="20" t="s">
        <v>11652</v>
      </c>
      <c r="C4657" s="20" t="s">
        <v>6936</v>
      </c>
      <c r="D4657" s="1" t="s">
        <v>14201</v>
      </c>
      <c r="E4657" s="35">
        <v>8336</v>
      </c>
      <c r="F4657" s="35">
        <v>224038</v>
      </c>
      <c r="G4657" s="37">
        <f t="shared" si="290"/>
        <v>3.7207973647327683E-2</v>
      </c>
      <c r="I4657" s="28">
        <v>8.9149999999999991</v>
      </c>
      <c r="J4657" s="28">
        <v>79.477226257324219</v>
      </c>
      <c r="K4657" s="28">
        <v>1.5524951195140821</v>
      </c>
      <c r="L4657" s="28">
        <v>39.441938579654511</v>
      </c>
      <c r="M4657" s="31"/>
      <c r="N4657" s="32">
        <f t="shared" si="288"/>
        <v>98.968216603308079</v>
      </c>
      <c r="O4657" s="32">
        <f t="shared" si="289"/>
        <v>69.331308765587352</v>
      </c>
      <c r="P4657" s="32">
        <f t="shared" si="291"/>
        <v>90.948739396918427</v>
      </c>
    </row>
    <row r="4658" spans="1:16" x14ac:dyDescent="0.2">
      <c r="A4658" s="20" t="s">
        <v>4653</v>
      </c>
      <c r="B4658" s="20" t="s">
        <v>11653</v>
      </c>
      <c r="C4658" s="20" t="s">
        <v>6940</v>
      </c>
      <c r="D4658" s="1" t="s">
        <v>14217</v>
      </c>
      <c r="E4658" s="35">
        <v>8091</v>
      </c>
      <c r="F4658" s="35">
        <v>205275</v>
      </c>
      <c r="G4658" s="37">
        <f t="shared" si="290"/>
        <v>3.9415418341249543E-2</v>
      </c>
      <c r="I4658" s="28">
        <v>7.0060000000000002</v>
      </c>
      <c r="J4658" s="28">
        <v>49.084037780761719</v>
      </c>
      <c r="K4658" s="28">
        <v>3.3357554867096306</v>
      </c>
      <c r="L4658" s="28">
        <v>44.03040415276233</v>
      </c>
      <c r="M4658" s="31"/>
      <c r="N4658" s="32">
        <f t="shared" si="288"/>
        <v>94.713574848776346</v>
      </c>
      <c r="O4658" s="32">
        <f t="shared" si="289"/>
        <v>68.567666561637736</v>
      </c>
      <c r="P4658" s="32">
        <f t="shared" si="291"/>
        <v>87.638730310433715</v>
      </c>
    </row>
    <row r="4659" spans="1:16" x14ac:dyDescent="0.2">
      <c r="A4659" s="20" t="s">
        <v>4654</v>
      </c>
      <c r="B4659" s="20" t="s">
        <v>11654</v>
      </c>
      <c r="C4659" s="20" t="s">
        <v>6940</v>
      </c>
      <c r="D4659" s="1" t="s">
        <v>14217</v>
      </c>
      <c r="E4659" s="35">
        <v>8226</v>
      </c>
      <c r="F4659" s="35">
        <v>205275</v>
      </c>
      <c r="G4659" s="37">
        <f t="shared" si="290"/>
        <v>4.007307270734381E-2</v>
      </c>
      <c r="I4659" s="28">
        <v>7.0549999999999997</v>
      </c>
      <c r="J4659" s="28">
        <v>49.773025512695313</v>
      </c>
      <c r="K4659" s="28">
        <v>0.92666836650554152</v>
      </c>
      <c r="L4659" s="28">
        <v>42.674933138828109</v>
      </c>
      <c r="M4659" s="31"/>
      <c r="N4659" s="32">
        <f t="shared" si="288"/>
        <v>97.872939722986644</v>
      </c>
      <c r="O4659" s="32">
        <f t="shared" si="289"/>
        <v>69.78397636287103</v>
      </c>
      <c r="P4659" s="32">
        <f t="shared" si="291"/>
        <v>90.27232218721052</v>
      </c>
    </row>
    <row r="4660" spans="1:16" x14ac:dyDescent="0.2">
      <c r="A4660" s="20" t="s">
        <v>4655</v>
      </c>
      <c r="B4660" s="20" t="s">
        <v>11655</v>
      </c>
      <c r="C4660" s="20" t="s">
        <v>6940</v>
      </c>
      <c r="D4660" s="1" t="s">
        <v>14217</v>
      </c>
      <c r="E4660" s="35">
        <v>8154</v>
      </c>
      <c r="F4660" s="35">
        <v>205275</v>
      </c>
      <c r="G4660" s="37">
        <f t="shared" si="290"/>
        <v>3.9722323712093534E-2</v>
      </c>
      <c r="I4660" s="28">
        <v>7.7160000000000002</v>
      </c>
      <c r="J4660" s="28">
        <v>59.536655426025391</v>
      </c>
      <c r="K4660" s="28">
        <v>3.0909247266607083</v>
      </c>
      <c r="L4660" s="28">
        <v>41.452906548933036</v>
      </c>
      <c r="M4660" s="31"/>
      <c r="N4660" s="32">
        <f t="shared" si="288"/>
        <v>95.524605131978262</v>
      </c>
      <c r="O4660" s="32">
        <f t="shared" si="289"/>
        <v>68.197656597790711</v>
      </c>
      <c r="P4660" s="32">
        <f t="shared" si="291"/>
        <v>88.130181864542209</v>
      </c>
    </row>
    <row r="4661" spans="1:16" x14ac:dyDescent="0.2">
      <c r="A4661" s="20" t="s">
        <v>4656</v>
      </c>
      <c r="B4661" s="20" t="s">
        <v>11656</v>
      </c>
      <c r="C4661" s="20" t="s">
        <v>6940</v>
      </c>
      <c r="D4661" s="1" t="s">
        <v>14217</v>
      </c>
      <c r="E4661" s="35">
        <v>7800</v>
      </c>
      <c r="F4661" s="35">
        <v>205275</v>
      </c>
      <c r="G4661" s="37">
        <f t="shared" si="290"/>
        <v>3.7997807818779684E-2</v>
      </c>
      <c r="I4661" s="28">
        <v>8.3840000000000003</v>
      </c>
      <c r="J4661" s="28">
        <v>70.291458129882813</v>
      </c>
      <c r="K4661" s="28">
        <v>1.0029560149150516</v>
      </c>
      <c r="L4661" s="28">
        <v>38.263333333333335</v>
      </c>
      <c r="M4661" s="31"/>
      <c r="N4661" s="32">
        <f t="shared" si="288"/>
        <v>98.718775960606564</v>
      </c>
      <c r="O4661" s="32">
        <f t="shared" si="289"/>
        <v>68.853713589367331</v>
      </c>
      <c r="P4661" s="32">
        <f t="shared" si="291"/>
        <v>90.637562216413968</v>
      </c>
    </row>
    <row r="4662" spans="1:16" x14ac:dyDescent="0.2">
      <c r="A4662" s="20" t="s">
        <v>4657</v>
      </c>
      <c r="B4662" s="20" t="s">
        <v>11657</v>
      </c>
      <c r="C4662" s="20" t="s">
        <v>6936</v>
      </c>
      <c r="D4662" s="1" t="s">
        <v>14201</v>
      </c>
      <c r="E4662" s="35">
        <v>6777</v>
      </c>
      <c r="F4662" s="35">
        <v>224038</v>
      </c>
      <c r="G4662" s="37">
        <f t="shared" si="290"/>
        <v>3.0249332702487971E-2</v>
      </c>
      <c r="I4662" s="28">
        <v>10.651</v>
      </c>
      <c r="J4662" s="28">
        <v>113.44380187988281</v>
      </c>
      <c r="K4662" s="28">
        <v>0.72738155615805178</v>
      </c>
      <c r="L4662" s="28">
        <v>37.008410801239485</v>
      </c>
      <c r="M4662" s="31"/>
      <c r="N4662" s="32">
        <f t="shared" si="288"/>
        <v>102.0226075363054</v>
      </c>
      <c r="O4662" s="32">
        <f t="shared" si="289"/>
        <v>70.025602932009122</v>
      </c>
      <c r="P4662" s="32">
        <f t="shared" si="291"/>
        <v>93.364509650320528</v>
      </c>
    </row>
    <row r="4663" spans="1:16" x14ac:dyDescent="0.2">
      <c r="A4663" s="20" t="s">
        <v>4658</v>
      </c>
      <c r="B4663" s="20" t="s">
        <v>11658</v>
      </c>
      <c r="C4663" s="20" t="s">
        <v>6938</v>
      </c>
      <c r="D4663" s="1" t="s">
        <v>14209</v>
      </c>
      <c r="E4663" s="35">
        <v>7857</v>
      </c>
      <c r="F4663" s="35">
        <v>207108</v>
      </c>
      <c r="G4663" s="37">
        <f t="shared" si="290"/>
        <v>3.79367286633061E-2</v>
      </c>
      <c r="I4663" s="28">
        <v>4.3380000000000001</v>
      </c>
      <c r="J4663" s="28">
        <v>18.818244934082031</v>
      </c>
      <c r="K4663" s="28">
        <v>3.5085963742648811</v>
      </c>
      <c r="L4663" s="28">
        <v>47.195112638411608</v>
      </c>
      <c r="M4663" s="31"/>
      <c r="N4663" s="32">
        <f t="shared" si="288"/>
        <v>91.150869721620438</v>
      </c>
      <c r="O4663" s="32">
        <f t="shared" si="289"/>
        <v>67.497103276017924</v>
      </c>
      <c r="P4663" s="32">
        <f t="shared" si="291"/>
        <v>84.750376056949307</v>
      </c>
    </row>
    <row r="4664" spans="1:16" x14ac:dyDescent="0.2">
      <c r="A4664" s="20" t="s">
        <v>4659</v>
      </c>
      <c r="B4664" s="20" t="s">
        <v>11659</v>
      </c>
      <c r="C4664" s="20" t="s">
        <v>6938</v>
      </c>
      <c r="D4664" s="1" t="s">
        <v>14209</v>
      </c>
      <c r="E4664" s="35">
        <v>6008</v>
      </c>
      <c r="F4664" s="35">
        <v>207108</v>
      </c>
      <c r="G4664" s="37">
        <f t="shared" si="290"/>
        <v>2.9009019448790002E-2</v>
      </c>
      <c r="I4664" s="28">
        <v>6.9740000000000002</v>
      </c>
      <c r="J4664" s="28">
        <v>48.636676788330078</v>
      </c>
      <c r="K4664" s="28">
        <v>3.3459132264770379</v>
      </c>
      <c r="L4664" s="28">
        <v>42.501997336884152</v>
      </c>
      <c r="M4664" s="31"/>
      <c r="N4664" s="32">
        <f t="shared" si="288"/>
        <v>94.312121393194872</v>
      </c>
      <c r="O4664" s="32">
        <f t="shared" si="289"/>
        <v>67.884108110971795</v>
      </c>
      <c r="P4664" s="32">
        <f t="shared" si="291"/>
        <v>87.160941813751592</v>
      </c>
    </row>
    <row r="4665" spans="1:16" x14ac:dyDescent="0.2">
      <c r="A4665" s="20" t="s">
        <v>4660</v>
      </c>
      <c r="B4665" s="20" t="s">
        <v>11660</v>
      </c>
      <c r="C4665" s="20" t="s">
        <v>6938</v>
      </c>
      <c r="D4665" s="1" t="s">
        <v>14209</v>
      </c>
      <c r="E4665" s="35">
        <v>6465</v>
      </c>
      <c r="F4665" s="35">
        <v>207108</v>
      </c>
      <c r="G4665" s="37">
        <f t="shared" si="290"/>
        <v>3.1215597659192306E-2</v>
      </c>
      <c r="I4665" s="28">
        <v>3.0390000000000001</v>
      </c>
      <c r="J4665" s="28">
        <v>9.2355213165283203</v>
      </c>
      <c r="K4665" s="28">
        <v>3.6380069752483113</v>
      </c>
      <c r="L4665" s="28">
        <v>39.841453982985307</v>
      </c>
      <c r="M4665" s="31"/>
      <c r="N4665" s="32">
        <f t="shared" si="288"/>
        <v>87.308003136849123</v>
      </c>
      <c r="O4665" s="32">
        <f t="shared" si="289"/>
        <v>63.024874212299004</v>
      </c>
      <c r="P4665" s="32">
        <f t="shared" si="291"/>
        <v>80.737209720189242</v>
      </c>
    </row>
    <row r="4666" spans="1:16" x14ac:dyDescent="0.2">
      <c r="A4666" s="20" t="s">
        <v>4661</v>
      </c>
      <c r="B4666" s="20" t="s">
        <v>11661</v>
      </c>
      <c r="C4666" s="20" t="s">
        <v>6938</v>
      </c>
      <c r="D4666" s="1" t="s">
        <v>14209</v>
      </c>
      <c r="E4666" s="35">
        <v>6065</v>
      </c>
      <c r="F4666" s="35">
        <v>207108</v>
      </c>
      <c r="G4666" s="37">
        <f t="shared" si="290"/>
        <v>2.928423817525156E-2</v>
      </c>
      <c r="I4666" s="28">
        <v>6.2779999999999996</v>
      </c>
      <c r="J4666" s="28">
        <v>39.413284301757813</v>
      </c>
      <c r="K4666" s="28">
        <v>3.0568186672633204</v>
      </c>
      <c r="L4666" s="28">
        <v>34.502390766694148</v>
      </c>
      <c r="M4666" s="31"/>
      <c r="N4666" s="32">
        <f t="shared" si="288"/>
        <v>91.90668703635248</v>
      </c>
      <c r="O4666" s="32">
        <f t="shared" si="289"/>
        <v>64.124102774693824</v>
      </c>
      <c r="P4666" s="32">
        <f t="shared" si="291"/>
        <v>84.388972892861517</v>
      </c>
    </row>
    <row r="4667" spans="1:16" x14ac:dyDescent="0.2">
      <c r="A4667" s="20" t="s">
        <v>4662</v>
      </c>
      <c r="B4667" s="20" t="s">
        <v>11662</v>
      </c>
      <c r="C4667" s="20" t="s">
        <v>6938</v>
      </c>
      <c r="D4667" s="1" t="s">
        <v>14209</v>
      </c>
      <c r="E4667" s="35">
        <v>5595</v>
      </c>
      <c r="F4667" s="35">
        <v>207108</v>
      </c>
      <c r="G4667" s="37">
        <f t="shared" si="290"/>
        <v>2.7014890781621184E-2</v>
      </c>
      <c r="I4667" s="28">
        <v>3.3719999999999999</v>
      </c>
      <c r="J4667" s="28">
        <v>11.370384216308594</v>
      </c>
      <c r="K4667" s="28">
        <v>3.6293130590566247</v>
      </c>
      <c r="L4667" s="28">
        <v>38.776050044682755</v>
      </c>
      <c r="M4667" s="31"/>
      <c r="N4667" s="32">
        <f t="shared" si="288"/>
        <v>87.606482133934961</v>
      </c>
      <c r="O4667" s="32">
        <f t="shared" si="289"/>
        <v>62.905309115966588</v>
      </c>
      <c r="P4667" s="32">
        <f t="shared" si="291"/>
        <v>80.922569794856102</v>
      </c>
    </row>
    <row r="4668" spans="1:16" x14ac:dyDescent="0.2">
      <c r="A4668" s="20" t="s">
        <v>4663</v>
      </c>
      <c r="B4668" s="20" t="s">
        <v>11663</v>
      </c>
      <c r="C4668" s="20" t="s">
        <v>6938</v>
      </c>
      <c r="D4668" s="1" t="s">
        <v>14209</v>
      </c>
      <c r="E4668" s="35">
        <v>6456</v>
      </c>
      <c r="F4668" s="35">
        <v>207108</v>
      </c>
      <c r="G4668" s="37">
        <f t="shared" si="290"/>
        <v>3.1172142070803637E-2</v>
      </c>
      <c r="I4668" s="28">
        <v>6.84</v>
      </c>
      <c r="J4668" s="28">
        <v>46.785598754882812</v>
      </c>
      <c r="K4668" s="28">
        <v>3.1795419258606472</v>
      </c>
      <c r="L4668" s="28">
        <v>34.263940520446099</v>
      </c>
      <c r="M4668" s="31"/>
      <c r="N4668" s="32">
        <f t="shared" si="288"/>
        <v>92.515781622828484</v>
      </c>
      <c r="O4668" s="32">
        <f t="shared" si="289"/>
        <v>64.390738266338928</v>
      </c>
      <c r="P4668" s="32">
        <f t="shared" si="291"/>
        <v>84.905401168798136</v>
      </c>
    </row>
    <row r="4669" spans="1:16" x14ac:dyDescent="0.2">
      <c r="A4669" s="20" t="s">
        <v>4664</v>
      </c>
      <c r="B4669" s="20" t="s">
        <v>11664</v>
      </c>
      <c r="C4669" s="20" t="s">
        <v>6938</v>
      </c>
      <c r="D4669" s="1" t="s">
        <v>14209</v>
      </c>
      <c r="E4669" s="35">
        <v>6927</v>
      </c>
      <c r="F4669" s="35">
        <v>207108</v>
      </c>
      <c r="G4669" s="37">
        <f t="shared" si="290"/>
        <v>3.3446317863143865E-2</v>
      </c>
      <c r="I4669" s="28">
        <v>7.05</v>
      </c>
      <c r="J4669" s="28">
        <v>49.702499389648438</v>
      </c>
      <c r="K4669" s="28">
        <v>3.7887213243863198</v>
      </c>
      <c r="L4669" s="28">
        <v>37.25249025552187</v>
      </c>
      <c r="M4669" s="31"/>
      <c r="N4669" s="32">
        <f t="shared" si="288"/>
        <v>92.633526530628416</v>
      </c>
      <c r="O4669" s="32">
        <f t="shared" si="289"/>
        <v>65.386425209384271</v>
      </c>
      <c r="P4669" s="32">
        <f t="shared" si="291"/>
        <v>85.260709191438977</v>
      </c>
    </row>
    <row r="4670" spans="1:16" x14ac:dyDescent="0.2">
      <c r="A4670" s="20" t="s">
        <v>4665</v>
      </c>
      <c r="B4670" s="20" t="s">
        <v>11665</v>
      </c>
      <c r="C4670" s="20" t="s">
        <v>6938</v>
      </c>
      <c r="D4670" s="1" t="s">
        <v>14209</v>
      </c>
      <c r="E4670" s="35">
        <v>9063</v>
      </c>
      <c r="F4670" s="35">
        <v>207108</v>
      </c>
      <c r="G4670" s="37">
        <f t="shared" si="290"/>
        <v>4.3759777507387451E-2</v>
      </c>
      <c r="I4670" s="28">
        <v>6.4370000000000003</v>
      </c>
      <c r="J4670" s="28">
        <v>41.434970855712891</v>
      </c>
      <c r="K4670" s="28">
        <v>3.972985596740878</v>
      </c>
      <c r="L4670" s="28">
        <v>36.958622972525653</v>
      </c>
      <c r="M4670" s="31"/>
      <c r="N4670" s="32">
        <f t="shared" si="288"/>
        <v>91.401348788920558</v>
      </c>
      <c r="O4670" s="32">
        <f t="shared" si="289"/>
        <v>64.633732725990058</v>
      </c>
      <c r="P4670" s="32">
        <f t="shared" si="291"/>
        <v>84.158275791512693</v>
      </c>
    </row>
    <row r="4671" spans="1:16" x14ac:dyDescent="0.2">
      <c r="A4671" s="20" t="s">
        <v>4666</v>
      </c>
      <c r="B4671" s="20" t="s">
        <v>11666</v>
      </c>
      <c r="C4671" s="20" t="s">
        <v>6938</v>
      </c>
      <c r="D4671" s="1" t="s">
        <v>14209</v>
      </c>
      <c r="E4671" s="35">
        <v>9200</v>
      </c>
      <c r="F4671" s="35">
        <v>207108</v>
      </c>
      <c r="G4671" s="37">
        <f t="shared" si="290"/>
        <v>4.4421268130637154E-2</v>
      </c>
      <c r="I4671" s="28">
        <v>2.395</v>
      </c>
      <c r="J4671" s="28">
        <v>5.7360248565673828</v>
      </c>
      <c r="K4671" s="28">
        <v>3.2353974275736883</v>
      </c>
      <c r="L4671" s="28">
        <v>43.068369565217388</v>
      </c>
      <c r="M4671" s="31"/>
      <c r="N4671" s="32">
        <f t="shared" si="288"/>
        <v>87.572155330086701</v>
      </c>
      <c r="O4671" s="32">
        <f t="shared" si="289"/>
        <v>64.042353499906554</v>
      </c>
      <c r="P4671" s="32">
        <f t="shared" si="291"/>
        <v>81.205205360770776</v>
      </c>
    </row>
    <row r="4672" spans="1:16" x14ac:dyDescent="0.2">
      <c r="A4672" s="20" t="s">
        <v>4667</v>
      </c>
      <c r="B4672" s="20" t="s">
        <v>11667</v>
      </c>
      <c r="C4672" s="20" t="s">
        <v>6938</v>
      </c>
      <c r="D4672" s="1" t="s">
        <v>14209</v>
      </c>
      <c r="E4672" s="35">
        <v>9504</v>
      </c>
      <c r="F4672" s="35">
        <v>207108</v>
      </c>
      <c r="G4672" s="37">
        <f t="shared" si="290"/>
        <v>4.5889101338432124E-2</v>
      </c>
      <c r="I4672" s="28">
        <v>7.2759999999999998</v>
      </c>
      <c r="J4672" s="28">
        <v>52.940174102783203</v>
      </c>
      <c r="K4672" s="28">
        <v>2.9811090758553553</v>
      </c>
      <c r="L4672" s="28">
        <v>48.727272727272727</v>
      </c>
      <c r="M4672" s="31"/>
      <c r="N4672" s="32">
        <f t="shared" si="288"/>
        <v>96.654245054516537</v>
      </c>
      <c r="O4672" s="32">
        <f t="shared" si="289"/>
        <v>71.037799892484145</v>
      </c>
      <c r="P4672" s="32">
        <f t="shared" si="291"/>
        <v>89.722668413306181</v>
      </c>
    </row>
    <row r="4673" spans="1:16" x14ac:dyDescent="0.2">
      <c r="A4673" s="20" t="s">
        <v>4668</v>
      </c>
      <c r="B4673" s="20" t="s">
        <v>11668</v>
      </c>
      <c r="C4673" s="20" t="s">
        <v>6938</v>
      </c>
      <c r="D4673" s="1" t="s">
        <v>14209</v>
      </c>
      <c r="E4673" s="35">
        <v>8959</v>
      </c>
      <c r="F4673" s="35">
        <v>207108</v>
      </c>
      <c r="G4673" s="37">
        <f t="shared" si="290"/>
        <v>4.3257624041562859E-2</v>
      </c>
      <c r="I4673" s="28">
        <v>6.1459999999999999</v>
      </c>
      <c r="J4673" s="28">
        <v>37.7733154296875</v>
      </c>
      <c r="K4673" s="28">
        <v>2.5083835712252198</v>
      </c>
      <c r="L4673" s="28">
        <v>44.680991182051571</v>
      </c>
      <c r="M4673" s="31"/>
      <c r="N4673" s="32">
        <f t="shared" si="288"/>
        <v>94.745080778669774</v>
      </c>
      <c r="O4673" s="32">
        <f t="shared" si="289"/>
        <v>68.747902229261555</v>
      </c>
      <c r="P4673" s="32">
        <f t="shared" si="291"/>
        <v>87.7104811521166</v>
      </c>
    </row>
    <row r="4674" spans="1:16" x14ac:dyDescent="0.2">
      <c r="A4674" s="20" t="s">
        <v>4669</v>
      </c>
      <c r="B4674" s="20" t="s">
        <v>11669</v>
      </c>
      <c r="C4674" s="20" t="s">
        <v>6938</v>
      </c>
      <c r="D4674" s="1" t="s">
        <v>14209</v>
      </c>
      <c r="E4674" s="35">
        <v>5992</v>
      </c>
      <c r="F4674" s="35">
        <v>207108</v>
      </c>
      <c r="G4674" s="37">
        <f t="shared" si="290"/>
        <v>2.8931765069432375E-2</v>
      </c>
      <c r="I4674" s="28">
        <v>9.4510000000000005</v>
      </c>
      <c r="J4674" s="28">
        <v>89.321403503417969</v>
      </c>
      <c r="K4674" s="28">
        <v>1.6746798406730317</v>
      </c>
      <c r="L4674" s="28">
        <v>48.529873164218955</v>
      </c>
      <c r="M4674" s="31"/>
      <c r="N4674" s="32">
        <f t="shared" si="288"/>
        <v>101.57801335827882</v>
      </c>
      <c r="O4674" s="32">
        <f t="shared" si="289"/>
        <v>73.477067343738369</v>
      </c>
      <c r="P4674" s="32">
        <f t="shared" si="291"/>
        <v>93.974153425402491</v>
      </c>
    </row>
    <row r="4675" spans="1:16" x14ac:dyDescent="0.2">
      <c r="A4675" s="20" t="s">
        <v>4670</v>
      </c>
      <c r="B4675" s="20" t="s">
        <v>11670</v>
      </c>
      <c r="C4675" s="20" t="s">
        <v>6938</v>
      </c>
      <c r="D4675" s="1" t="s">
        <v>14209</v>
      </c>
      <c r="E4675" s="35">
        <v>5401</v>
      </c>
      <c r="F4675" s="35">
        <v>207108</v>
      </c>
      <c r="G4675" s="37">
        <f t="shared" si="290"/>
        <v>2.607818143190992E-2</v>
      </c>
      <c r="I4675" s="28">
        <v>9.9849999999999994</v>
      </c>
      <c r="J4675" s="28">
        <v>99.700225830078125</v>
      </c>
      <c r="K4675" s="28">
        <v>3.3157146673905902</v>
      </c>
      <c r="L4675" s="28">
        <v>48.362340307350493</v>
      </c>
      <c r="M4675" s="31"/>
      <c r="N4675" s="32">
        <f t="shared" si="288"/>
        <v>99.982349872733323</v>
      </c>
      <c r="O4675" s="32">
        <f t="shared" si="289"/>
        <v>72.559615921097986</v>
      </c>
      <c r="P4675" s="32">
        <f t="shared" si="291"/>
        <v>92.562007944142294</v>
      </c>
    </row>
    <row r="4676" spans="1:16" x14ac:dyDescent="0.2">
      <c r="A4676" s="20" t="s">
        <v>4671</v>
      </c>
      <c r="B4676" s="20" t="s">
        <v>11671</v>
      </c>
      <c r="C4676" s="20" t="s">
        <v>6938</v>
      </c>
      <c r="D4676" s="1" t="s">
        <v>14209</v>
      </c>
      <c r="E4676" s="35">
        <v>6026</v>
      </c>
      <c r="F4676" s="35">
        <v>207108</v>
      </c>
      <c r="G4676" s="37">
        <f t="shared" si="290"/>
        <v>2.9095930625567337E-2</v>
      </c>
      <c r="I4676" s="28">
        <v>10.653</v>
      </c>
      <c r="J4676" s="28">
        <v>113.48641204833984</v>
      </c>
      <c r="K4676" s="28">
        <v>3.1029752990418871</v>
      </c>
      <c r="L4676" s="28">
        <v>49.318785263856618</v>
      </c>
      <c r="M4676" s="31"/>
      <c r="N4676" s="32">
        <f t="shared" si="288"/>
        <v>101.42217926068052</v>
      </c>
      <c r="O4676" s="32">
        <f t="shared" si="289"/>
        <v>73.538296996259177</v>
      </c>
      <c r="P4676" s="32">
        <f t="shared" si="291"/>
        <v>93.877054800679616</v>
      </c>
    </row>
    <row r="4677" spans="1:16" x14ac:dyDescent="0.2">
      <c r="A4677" s="20" t="s">
        <v>4672</v>
      </c>
      <c r="B4677" s="20" t="s">
        <v>11672</v>
      </c>
      <c r="C4677" s="20" t="s">
        <v>6937</v>
      </c>
      <c r="D4677" s="1" t="s">
        <v>14213</v>
      </c>
      <c r="E4677" s="35">
        <v>10875</v>
      </c>
      <c r="F4677" s="35">
        <v>537255</v>
      </c>
      <c r="G4677" s="37">
        <f t="shared" si="290"/>
        <v>2.0241784627411566E-2</v>
      </c>
      <c r="I4677" s="28">
        <v>9.69</v>
      </c>
      <c r="J4677" s="28">
        <v>93.896102905273438</v>
      </c>
      <c r="K4677" s="28">
        <v>-0.24452977868514753</v>
      </c>
      <c r="L4677" s="28">
        <v>46.278804597701146</v>
      </c>
      <c r="M4677" s="31"/>
      <c r="N4677" s="32">
        <f t="shared" si="288"/>
        <v>104.1134377090921</v>
      </c>
      <c r="O4677" s="32">
        <f t="shared" si="289"/>
        <v>74.074559028018513</v>
      </c>
      <c r="P4677" s="32">
        <f t="shared" si="291"/>
        <v>95.985190855290085</v>
      </c>
    </row>
    <row r="4678" spans="1:16" x14ac:dyDescent="0.2">
      <c r="A4678" s="20" t="s">
        <v>4673</v>
      </c>
      <c r="B4678" s="20" t="s">
        <v>11673</v>
      </c>
      <c r="C4678" s="20" t="s">
        <v>6937</v>
      </c>
      <c r="D4678" s="1" t="s">
        <v>14213</v>
      </c>
      <c r="E4678" s="35">
        <v>6012</v>
      </c>
      <c r="F4678" s="35">
        <v>537255</v>
      </c>
      <c r="G4678" s="37">
        <f t="shared" si="290"/>
        <v>1.1190216936091801E-2</v>
      </c>
      <c r="I4678" s="28">
        <v>6.1390000000000002</v>
      </c>
      <c r="J4678" s="28">
        <v>37.687320709228516</v>
      </c>
      <c r="K4678" s="28">
        <v>3.8286846442639204</v>
      </c>
      <c r="L4678" s="28">
        <v>41.690951430472388</v>
      </c>
      <c r="M4678" s="31"/>
      <c r="N4678" s="32">
        <f t="shared" si="288"/>
        <v>92.212311454259236</v>
      </c>
      <c r="O4678" s="32">
        <f t="shared" si="289"/>
        <v>66.507181050702556</v>
      </c>
      <c r="P4678" s="32">
        <f t="shared" si="291"/>
        <v>85.256737394801291</v>
      </c>
    </row>
    <row r="4679" spans="1:16" x14ac:dyDescent="0.2">
      <c r="A4679" s="20" t="s">
        <v>4674</v>
      </c>
      <c r="B4679" s="20" t="s">
        <v>11674</v>
      </c>
      <c r="C4679" s="20" t="s">
        <v>6937</v>
      </c>
      <c r="D4679" s="1" t="s">
        <v>14213</v>
      </c>
      <c r="E4679" s="35">
        <v>8349</v>
      </c>
      <c r="F4679" s="35">
        <v>537255</v>
      </c>
      <c r="G4679" s="37">
        <f t="shared" si="290"/>
        <v>1.5540106653265209E-2</v>
      </c>
      <c r="I4679" s="28">
        <v>7.2270000000000003</v>
      </c>
      <c r="J4679" s="28">
        <v>52.229530334472656</v>
      </c>
      <c r="K4679" s="28">
        <v>3.3456372420266631</v>
      </c>
      <c r="L4679" s="28">
        <v>38.114744280752184</v>
      </c>
      <c r="M4679" s="31"/>
      <c r="N4679" s="32">
        <f t="shared" ref="N4679:N4742" si="292">SUMPRODUCT(I4679:L4679,$I$4:$L$4) + $L$1</f>
        <v>93.708863289558423</v>
      </c>
      <c r="O4679" s="32">
        <f t="shared" ref="O4679:O4742" si="293">SUMPRODUCT(I4679:L4679,$I$5:$L$5) + $L$2</f>
        <v>66.215221282760339</v>
      </c>
      <c r="P4679" s="32">
        <f t="shared" si="291"/>
        <v>86.269334287361715</v>
      </c>
    </row>
    <row r="4680" spans="1:16" x14ac:dyDescent="0.2">
      <c r="A4680" s="20" t="s">
        <v>4675</v>
      </c>
      <c r="B4680" s="20" t="s">
        <v>11675</v>
      </c>
      <c r="C4680" s="20" t="s">
        <v>6937</v>
      </c>
      <c r="D4680" s="1" t="s">
        <v>14213</v>
      </c>
      <c r="E4680" s="35">
        <v>7727</v>
      </c>
      <c r="F4680" s="35">
        <v>537255</v>
      </c>
      <c r="G4680" s="37">
        <f t="shared" ref="G4680:G4743" si="294">SUM(E4680/F4680)</f>
        <v>1.4382369638253716E-2</v>
      </c>
      <c r="I4680" s="28">
        <v>3.7360000000000002</v>
      </c>
      <c r="J4680" s="28">
        <v>13.957695960998535</v>
      </c>
      <c r="K4680" s="28">
        <v>2.6248249393142058</v>
      </c>
      <c r="L4680" s="28">
        <v>42.197359906820239</v>
      </c>
      <c r="M4680" s="31"/>
      <c r="N4680" s="32">
        <f t="shared" si="292"/>
        <v>90.349184982832128</v>
      </c>
      <c r="O4680" s="32">
        <f t="shared" si="293"/>
        <v>65.445622152515597</v>
      </c>
      <c r="P4680" s="32">
        <f t="shared" ref="P4680:P4743" si="295">SUM(N4680*$P$1)+($P$2*O4680)</f>
        <v>83.610507804728272</v>
      </c>
    </row>
    <row r="4681" spans="1:16" x14ac:dyDescent="0.2">
      <c r="A4681" s="20" t="s">
        <v>4676</v>
      </c>
      <c r="B4681" s="20" t="s">
        <v>11676</v>
      </c>
      <c r="C4681" s="20" t="s">
        <v>6937</v>
      </c>
      <c r="D4681" s="1" t="s">
        <v>14213</v>
      </c>
      <c r="E4681" s="35">
        <v>7159</v>
      </c>
      <c r="F4681" s="35">
        <v>537255</v>
      </c>
      <c r="G4681" s="37">
        <f t="shared" si="294"/>
        <v>1.3325143553805921E-2</v>
      </c>
      <c r="I4681" s="28">
        <v>4.2119999999999997</v>
      </c>
      <c r="J4681" s="28">
        <v>17.740943908691406</v>
      </c>
      <c r="K4681" s="28">
        <v>3.5732685388061163</v>
      </c>
      <c r="L4681" s="28">
        <v>40.007962005866744</v>
      </c>
      <c r="M4681" s="31"/>
      <c r="N4681" s="32">
        <f t="shared" si="292"/>
        <v>89.266617569971913</v>
      </c>
      <c r="O4681" s="32">
        <f t="shared" si="293"/>
        <v>64.272477506357561</v>
      </c>
      <c r="P4681" s="32">
        <f t="shared" si="295"/>
        <v>82.50343101788657</v>
      </c>
    </row>
    <row r="4682" spans="1:16" x14ac:dyDescent="0.2">
      <c r="A4682" s="20" t="s">
        <v>4677</v>
      </c>
      <c r="B4682" s="20" t="s">
        <v>11677</v>
      </c>
      <c r="C4682" s="20" t="s">
        <v>6937</v>
      </c>
      <c r="D4682" s="1" t="s">
        <v>14213</v>
      </c>
      <c r="E4682" s="35">
        <v>5663</v>
      </c>
      <c r="F4682" s="35">
        <v>537255</v>
      </c>
      <c r="G4682" s="37">
        <f t="shared" si="294"/>
        <v>1.0540618514485673E-2</v>
      </c>
      <c r="I4682" s="28">
        <v>8.3130000000000006</v>
      </c>
      <c r="J4682" s="28">
        <v>69.105972290039063</v>
      </c>
      <c r="K4682" s="28">
        <v>0.96915593682837042</v>
      </c>
      <c r="L4682" s="28">
        <v>49.224969097651424</v>
      </c>
      <c r="M4682" s="31"/>
      <c r="N4682" s="32">
        <f t="shared" si="292"/>
        <v>101.10248853087508</v>
      </c>
      <c r="O4682" s="32">
        <f t="shared" si="293"/>
        <v>73.494511171027639</v>
      </c>
      <c r="P4682" s="32">
        <f t="shared" si="295"/>
        <v>93.6320214239785</v>
      </c>
    </row>
    <row r="4683" spans="1:16" x14ac:dyDescent="0.2">
      <c r="A4683" s="20" t="s">
        <v>4678</v>
      </c>
      <c r="B4683" s="20" t="s">
        <v>11678</v>
      </c>
      <c r="C4683" s="20" t="s">
        <v>6937</v>
      </c>
      <c r="D4683" s="1" t="s">
        <v>14213</v>
      </c>
      <c r="E4683" s="35">
        <v>5567</v>
      </c>
      <c r="F4683" s="35">
        <v>537255</v>
      </c>
      <c r="G4683" s="37">
        <f t="shared" si="294"/>
        <v>1.0361932415705764E-2</v>
      </c>
      <c r="I4683" s="28">
        <v>11.648999999999999</v>
      </c>
      <c r="J4683" s="28">
        <v>135.69920349121094</v>
      </c>
      <c r="K4683" s="28">
        <v>-0.59785693948265561</v>
      </c>
      <c r="L4683" s="28">
        <v>47.788934794323694</v>
      </c>
      <c r="M4683" s="31"/>
      <c r="N4683" s="32">
        <f t="shared" si="292"/>
        <v>107.64973637170978</v>
      </c>
      <c r="O4683" s="32">
        <f t="shared" si="293"/>
        <v>76.161449453005304</v>
      </c>
      <c r="P4683" s="32">
        <f t="shared" si="295"/>
        <v>99.129292855959108</v>
      </c>
    </row>
    <row r="4684" spans="1:16" x14ac:dyDescent="0.2">
      <c r="A4684" s="20" t="s">
        <v>4679</v>
      </c>
      <c r="B4684" s="20" t="s">
        <v>11679</v>
      </c>
      <c r="C4684" s="20" t="s">
        <v>6937</v>
      </c>
      <c r="D4684" s="1" t="s">
        <v>14213</v>
      </c>
      <c r="E4684" s="35">
        <v>8948</v>
      </c>
      <c r="F4684" s="35">
        <v>537255</v>
      </c>
      <c r="G4684" s="37">
        <f t="shared" si="294"/>
        <v>1.6655033457110682E-2</v>
      </c>
      <c r="I4684" s="28">
        <v>6.7519999999999998</v>
      </c>
      <c r="J4684" s="28">
        <v>45.589504241943359</v>
      </c>
      <c r="K4684" s="28">
        <v>1.8726127422453909</v>
      </c>
      <c r="L4684" s="28">
        <v>37.52447474295932</v>
      </c>
      <c r="M4684" s="31"/>
      <c r="N4684" s="32">
        <f t="shared" si="292"/>
        <v>94.949264250528955</v>
      </c>
      <c r="O4684" s="32">
        <f t="shared" si="293"/>
        <v>66.660462314680899</v>
      </c>
      <c r="P4684" s="32">
        <f t="shared" si="295"/>
        <v>87.294572217108907</v>
      </c>
    </row>
    <row r="4685" spans="1:16" x14ac:dyDescent="0.2">
      <c r="A4685" s="20" t="s">
        <v>4680</v>
      </c>
      <c r="B4685" s="20" t="s">
        <v>11680</v>
      </c>
      <c r="C4685" s="20" t="s">
        <v>6937</v>
      </c>
      <c r="D4685" s="1" t="s">
        <v>14213</v>
      </c>
      <c r="E4685" s="35">
        <v>7379</v>
      </c>
      <c r="F4685" s="35">
        <v>537255</v>
      </c>
      <c r="G4685" s="37">
        <f t="shared" si="294"/>
        <v>1.3734632530176545E-2</v>
      </c>
      <c r="I4685" s="28">
        <v>9.6310000000000002</v>
      </c>
      <c r="J4685" s="28">
        <v>92.75616455078125</v>
      </c>
      <c r="K4685" s="28">
        <v>3.0034595723639494</v>
      </c>
      <c r="L4685" s="28">
        <v>48.257622984144191</v>
      </c>
      <c r="M4685" s="31"/>
      <c r="N4685" s="32">
        <f t="shared" si="292"/>
        <v>99.901953826042785</v>
      </c>
      <c r="O4685" s="32">
        <f t="shared" si="293"/>
        <v>72.512594381328839</v>
      </c>
      <c r="P4685" s="32">
        <f t="shared" si="295"/>
        <v>92.490642734912811</v>
      </c>
    </row>
    <row r="4686" spans="1:16" x14ac:dyDescent="0.2">
      <c r="A4686" s="20" t="s">
        <v>4681</v>
      </c>
      <c r="B4686" s="20" t="s">
        <v>11681</v>
      </c>
      <c r="C4686" s="20" t="s">
        <v>6937</v>
      </c>
      <c r="D4686" s="1" t="s">
        <v>14213</v>
      </c>
      <c r="E4686" s="35">
        <v>7202</v>
      </c>
      <c r="F4686" s="35">
        <v>537255</v>
      </c>
      <c r="G4686" s="37">
        <f t="shared" si="294"/>
        <v>1.3405180035551089E-2</v>
      </c>
      <c r="I4686" s="28">
        <v>9.6649999999999991</v>
      </c>
      <c r="J4686" s="28">
        <v>93.412223815917969</v>
      </c>
      <c r="K4686" s="28">
        <v>0.16788639680690887</v>
      </c>
      <c r="L4686" s="28">
        <v>43.903221327409057</v>
      </c>
      <c r="M4686" s="31"/>
      <c r="N4686" s="32">
        <f t="shared" si="292"/>
        <v>102.96974689369918</v>
      </c>
      <c r="O4686" s="32">
        <f t="shared" si="293"/>
        <v>72.746219908018588</v>
      </c>
      <c r="P4686" s="32">
        <f t="shared" si="295"/>
        <v>94.791535891204518</v>
      </c>
    </row>
    <row r="4687" spans="1:16" x14ac:dyDescent="0.2">
      <c r="A4687" s="20" t="s">
        <v>4682</v>
      </c>
      <c r="B4687" s="20" t="s">
        <v>11682</v>
      </c>
      <c r="C4687" s="20" t="s">
        <v>6937</v>
      </c>
      <c r="D4687" s="1" t="s">
        <v>14213</v>
      </c>
      <c r="E4687" s="35">
        <v>10501</v>
      </c>
      <c r="F4687" s="35">
        <v>537255</v>
      </c>
      <c r="G4687" s="37">
        <f t="shared" si="294"/>
        <v>1.9545653367581503E-2</v>
      </c>
      <c r="I4687" s="28">
        <v>10.488</v>
      </c>
      <c r="J4687" s="28">
        <v>109.99814605712891</v>
      </c>
      <c r="K4687" s="28">
        <v>3.4583468328104283</v>
      </c>
      <c r="L4687" s="28">
        <v>42.970479001999813</v>
      </c>
      <c r="M4687" s="31"/>
      <c r="N4687" s="32">
        <f t="shared" si="292"/>
        <v>99.282033313970871</v>
      </c>
      <c r="O4687" s="32">
        <f t="shared" si="293"/>
        <v>70.475531749403075</v>
      </c>
      <c r="P4687" s="32">
        <f t="shared" si="295"/>
        <v>91.487256478350574</v>
      </c>
    </row>
    <row r="4688" spans="1:16" x14ac:dyDescent="0.2">
      <c r="A4688" s="20" t="s">
        <v>4683</v>
      </c>
      <c r="B4688" s="20" t="s">
        <v>11683</v>
      </c>
      <c r="C4688" s="20" t="s">
        <v>6937</v>
      </c>
      <c r="D4688" s="1" t="s">
        <v>14213</v>
      </c>
      <c r="E4688" s="35">
        <v>7729</v>
      </c>
      <c r="F4688" s="35">
        <v>537255</v>
      </c>
      <c r="G4688" s="37">
        <f t="shared" si="294"/>
        <v>1.438609226531163E-2</v>
      </c>
      <c r="I4688" s="28">
        <v>9.4380000000000006</v>
      </c>
      <c r="J4688" s="28">
        <v>89.075843811035156</v>
      </c>
      <c r="K4688" s="28">
        <v>1.6931824217103553</v>
      </c>
      <c r="L4688" s="28">
        <v>43.48246862466037</v>
      </c>
      <c r="M4688" s="31"/>
      <c r="N4688" s="32">
        <f t="shared" si="292"/>
        <v>100.41086474315746</v>
      </c>
      <c r="O4688" s="32">
        <f t="shared" si="293"/>
        <v>71.305689676254616</v>
      </c>
      <c r="P4688" s="32">
        <f t="shared" si="295"/>
        <v>92.535269579348423</v>
      </c>
    </row>
    <row r="4689" spans="1:16" x14ac:dyDescent="0.2">
      <c r="A4689" s="20" t="s">
        <v>4684</v>
      </c>
      <c r="B4689" s="20" t="s">
        <v>11684</v>
      </c>
      <c r="C4689" s="20" t="s">
        <v>6937</v>
      </c>
      <c r="D4689" s="1" t="s">
        <v>14213</v>
      </c>
      <c r="E4689" s="35">
        <v>5721</v>
      </c>
      <c r="F4689" s="35">
        <v>537255</v>
      </c>
      <c r="G4689" s="37">
        <f t="shared" si="294"/>
        <v>1.0648574699165201E-2</v>
      </c>
      <c r="I4689" s="28">
        <v>12.169</v>
      </c>
      <c r="J4689" s="28">
        <v>148.08456420898437</v>
      </c>
      <c r="K4689" s="28">
        <v>3.1917603415890139</v>
      </c>
      <c r="L4689" s="28">
        <v>38.292081803880443</v>
      </c>
      <c r="M4689" s="31"/>
      <c r="N4689" s="32">
        <f t="shared" si="292"/>
        <v>100.90767751229762</v>
      </c>
      <c r="O4689" s="32">
        <f t="shared" si="293"/>
        <v>69.639558894244544</v>
      </c>
      <c r="P4689" s="32">
        <f t="shared" si="295"/>
        <v>92.44680953250743</v>
      </c>
    </row>
    <row r="4690" spans="1:16" x14ac:dyDescent="0.2">
      <c r="A4690" s="20" t="s">
        <v>4685</v>
      </c>
      <c r="B4690" s="20" t="s">
        <v>11685</v>
      </c>
      <c r="C4690" s="20" t="s">
        <v>6937</v>
      </c>
      <c r="D4690" s="1" t="s">
        <v>14213</v>
      </c>
      <c r="E4690" s="35">
        <v>8673</v>
      </c>
      <c r="F4690" s="35">
        <v>537255</v>
      </c>
      <c r="G4690" s="37">
        <f t="shared" si="294"/>
        <v>1.61431722366474E-2</v>
      </c>
      <c r="I4690" s="28">
        <v>12.84</v>
      </c>
      <c r="J4690" s="28">
        <v>164.8656005859375</v>
      </c>
      <c r="K4690" s="28">
        <v>1.1927747358096088</v>
      </c>
      <c r="L4690" s="28">
        <v>45.402398247434569</v>
      </c>
      <c r="M4690" s="31"/>
      <c r="N4690" s="32">
        <f t="shared" si="292"/>
        <v>106.1955742495938</v>
      </c>
      <c r="O4690" s="32">
        <f t="shared" si="293"/>
        <v>74.46717311918718</v>
      </c>
      <c r="P4690" s="32">
        <f t="shared" si="295"/>
        <v>97.610158016101479</v>
      </c>
    </row>
    <row r="4691" spans="1:16" x14ac:dyDescent="0.2">
      <c r="A4691" s="20" t="s">
        <v>4686</v>
      </c>
      <c r="B4691" s="20" t="s">
        <v>11686</v>
      </c>
      <c r="C4691" s="20" t="s">
        <v>6937</v>
      </c>
      <c r="D4691" s="1" t="s">
        <v>14213</v>
      </c>
      <c r="E4691" s="35">
        <v>7618</v>
      </c>
      <c r="F4691" s="35">
        <v>537255</v>
      </c>
      <c r="G4691" s="37">
        <f t="shared" si="294"/>
        <v>1.417948646359736E-2</v>
      </c>
      <c r="I4691" s="28">
        <v>12.685</v>
      </c>
      <c r="J4691" s="28">
        <v>160.90922546386719</v>
      </c>
      <c r="K4691" s="28">
        <v>0.14957052231458012</v>
      </c>
      <c r="L4691" s="28">
        <v>48.307954843791023</v>
      </c>
      <c r="M4691" s="31"/>
      <c r="N4691" s="32">
        <f t="shared" si="292"/>
        <v>108.10372510252679</v>
      </c>
      <c r="O4691" s="32">
        <f t="shared" si="293"/>
        <v>76.386815293799131</v>
      </c>
      <c r="P4691" s="32">
        <f t="shared" si="295"/>
        <v>99.521418315970706</v>
      </c>
    </row>
    <row r="4692" spans="1:16" x14ac:dyDescent="0.2">
      <c r="A4692" s="20" t="s">
        <v>4687</v>
      </c>
      <c r="B4692" s="20" t="s">
        <v>11687</v>
      </c>
      <c r="C4692" s="20" t="s">
        <v>6937</v>
      </c>
      <c r="D4692" s="1" t="s">
        <v>14213</v>
      </c>
      <c r="E4692" s="35">
        <v>6882</v>
      </c>
      <c r="F4692" s="35">
        <v>537255</v>
      </c>
      <c r="G4692" s="37">
        <f t="shared" si="294"/>
        <v>1.2809559706284725E-2</v>
      </c>
      <c r="I4692" s="28">
        <v>6.9359999999999999</v>
      </c>
      <c r="J4692" s="28">
        <v>48.108097076416016</v>
      </c>
      <c r="K4692" s="28">
        <v>-0.23633371299566036</v>
      </c>
      <c r="L4692" s="28">
        <v>46.410636442894507</v>
      </c>
      <c r="M4692" s="31"/>
      <c r="N4692" s="32">
        <f t="shared" si="292"/>
        <v>100.1644208229707</v>
      </c>
      <c r="O4692" s="32">
        <f t="shared" si="293"/>
        <v>72.127533281579417</v>
      </c>
      <c r="P4692" s="32">
        <f t="shared" si="295"/>
        <v>92.577894529221254</v>
      </c>
    </row>
    <row r="4693" spans="1:16" x14ac:dyDescent="0.2">
      <c r="A4693" s="20" t="s">
        <v>4688</v>
      </c>
      <c r="B4693" s="20" t="s">
        <v>11688</v>
      </c>
      <c r="C4693" s="20" t="s">
        <v>6937</v>
      </c>
      <c r="D4693" s="1" t="s">
        <v>14213</v>
      </c>
      <c r="E4693" s="35">
        <v>8360</v>
      </c>
      <c r="F4693" s="35">
        <v>537255</v>
      </c>
      <c r="G4693" s="37">
        <f t="shared" si="294"/>
        <v>1.5560581102083741E-2</v>
      </c>
      <c r="I4693" s="28">
        <v>14.999000000000001</v>
      </c>
      <c r="J4693" s="28">
        <v>224.97000122070312</v>
      </c>
      <c r="K4693" s="28">
        <v>-0.57764100662716777</v>
      </c>
      <c r="L4693" s="28">
        <v>48.859330143540667</v>
      </c>
      <c r="M4693" s="31"/>
      <c r="N4693" s="32">
        <f t="shared" si="292"/>
        <v>112.25438260763008</v>
      </c>
      <c r="O4693" s="32">
        <f t="shared" si="293"/>
        <v>78.180447847630674</v>
      </c>
      <c r="P4693" s="32">
        <f t="shared" si="295"/>
        <v>103.03428634670928</v>
      </c>
    </row>
    <row r="4694" spans="1:16" x14ac:dyDescent="0.2">
      <c r="A4694" s="20" t="s">
        <v>4689</v>
      </c>
      <c r="B4694" s="20" t="s">
        <v>11689</v>
      </c>
      <c r="C4694" s="20" t="s">
        <v>6937</v>
      </c>
      <c r="D4694" s="1" t="s">
        <v>14213</v>
      </c>
      <c r="E4694" s="35">
        <v>9736</v>
      </c>
      <c r="F4694" s="35">
        <v>537255</v>
      </c>
      <c r="G4694" s="37">
        <f t="shared" si="294"/>
        <v>1.8121748517929102E-2</v>
      </c>
      <c r="I4694" s="28">
        <v>10.677</v>
      </c>
      <c r="J4694" s="28">
        <v>113.99832916259766</v>
      </c>
      <c r="K4694" s="28">
        <v>1.6537549918363801</v>
      </c>
      <c r="L4694" s="28">
        <v>49.158586688578474</v>
      </c>
      <c r="M4694" s="31"/>
      <c r="N4694" s="32">
        <f t="shared" si="292"/>
        <v>103.45818276907025</v>
      </c>
      <c r="O4694" s="32">
        <f t="shared" si="293"/>
        <v>74.540223421526633</v>
      </c>
      <c r="P4694" s="32">
        <f t="shared" si="295"/>
        <v>95.633246472991274</v>
      </c>
    </row>
    <row r="4695" spans="1:16" x14ac:dyDescent="0.2">
      <c r="A4695" s="20" t="s">
        <v>4690</v>
      </c>
      <c r="B4695" s="20" t="s">
        <v>11690</v>
      </c>
      <c r="C4695" s="20" t="s">
        <v>6937</v>
      </c>
      <c r="D4695" s="1" t="s">
        <v>14213</v>
      </c>
      <c r="E4695" s="35">
        <v>7949</v>
      </c>
      <c r="F4695" s="35">
        <v>537255</v>
      </c>
      <c r="G4695" s="37">
        <f t="shared" si="294"/>
        <v>1.4795581241682254E-2</v>
      </c>
      <c r="I4695" s="28">
        <v>14.616</v>
      </c>
      <c r="J4695" s="28">
        <v>213.62745666503906</v>
      </c>
      <c r="K4695" s="28">
        <v>2.6227511964178833</v>
      </c>
      <c r="L4695" s="28">
        <v>42.063278399798719</v>
      </c>
      <c r="M4695" s="31"/>
      <c r="N4695" s="32">
        <f t="shared" si="292"/>
        <v>105.75295490828414</v>
      </c>
      <c r="O4695" s="32">
        <f t="shared" si="293"/>
        <v>72.803923061712837</v>
      </c>
      <c r="P4695" s="32">
        <f t="shared" si="295"/>
        <v>96.837247125508014</v>
      </c>
    </row>
    <row r="4696" spans="1:16" x14ac:dyDescent="0.2">
      <c r="A4696" s="20" t="s">
        <v>4691</v>
      </c>
      <c r="B4696" s="20" t="s">
        <v>11691</v>
      </c>
      <c r="C4696" s="20" t="s">
        <v>6937</v>
      </c>
      <c r="D4696" s="1" t="s">
        <v>14213</v>
      </c>
      <c r="E4696" s="35">
        <v>6187</v>
      </c>
      <c r="F4696" s="35">
        <v>537255</v>
      </c>
      <c r="G4696" s="37">
        <f t="shared" si="294"/>
        <v>1.1515946803659343E-2</v>
      </c>
      <c r="I4696" s="28">
        <v>9.2110000000000003</v>
      </c>
      <c r="J4696" s="28">
        <v>84.842521667480469</v>
      </c>
      <c r="K4696" s="28">
        <v>3.2528637683082926</v>
      </c>
      <c r="L4696" s="28">
        <v>41.421205754000326</v>
      </c>
      <c r="M4696" s="31"/>
      <c r="N4696" s="32">
        <f t="shared" si="292"/>
        <v>97.437369545109135</v>
      </c>
      <c r="O4696" s="32">
        <f t="shared" si="293"/>
        <v>69.13895945369768</v>
      </c>
      <c r="P4696" s="32">
        <f t="shared" si="295"/>
        <v>89.780077632344117</v>
      </c>
    </row>
    <row r="4697" spans="1:16" x14ac:dyDescent="0.2">
      <c r="A4697" s="20" t="s">
        <v>4692</v>
      </c>
      <c r="B4697" s="20" t="s">
        <v>11692</v>
      </c>
      <c r="C4697" s="20" t="s">
        <v>6937</v>
      </c>
      <c r="D4697" s="1" t="s">
        <v>14213</v>
      </c>
      <c r="E4697" s="35">
        <v>8041</v>
      </c>
      <c r="F4697" s="35">
        <v>537255</v>
      </c>
      <c r="G4697" s="37">
        <f t="shared" si="294"/>
        <v>1.4966822086346334E-2</v>
      </c>
      <c r="I4697" s="28">
        <v>8.9819999999999993</v>
      </c>
      <c r="J4697" s="28">
        <v>80.676322937011719</v>
      </c>
      <c r="K4697" s="28">
        <v>3.3548797584419692</v>
      </c>
      <c r="L4697" s="28">
        <v>49.99316005471956</v>
      </c>
      <c r="M4697" s="31"/>
      <c r="N4697" s="32">
        <f t="shared" si="292"/>
        <v>98.875418484358562</v>
      </c>
      <c r="O4697" s="32">
        <f t="shared" si="293"/>
        <v>72.557679128593406</v>
      </c>
      <c r="P4697" s="32">
        <f t="shared" si="295"/>
        <v>91.754078024587642</v>
      </c>
    </row>
    <row r="4698" spans="1:16" x14ac:dyDescent="0.2">
      <c r="A4698" s="20" t="s">
        <v>4693</v>
      </c>
      <c r="B4698" s="20" t="s">
        <v>11693</v>
      </c>
      <c r="C4698" s="20" t="s">
        <v>6937</v>
      </c>
      <c r="D4698" s="1" t="s">
        <v>14213</v>
      </c>
      <c r="E4698" s="35">
        <v>7483</v>
      </c>
      <c r="F4698" s="35">
        <v>537255</v>
      </c>
      <c r="G4698" s="37">
        <f t="shared" si="294"/>
        <v>1.3928209137188114E-2</v>
      </c>
      <c r="I4698" s="28">
        <v>8.3729999999999993</v>
      </c>
      <c r="J4698" s="28">
        <v>70.107131958007813</v>
      </c>
      <c r="K4698" s="28">
        <v>2.3778450560592401</v>
      </c>
      <c r="L4698" s="28">
        <v>57.357076039021784</v>
      </c>
      <c r="M4698" s="31"/>
      <c r="N4698" s="32">
        <f t="shared" si="292"/>
        <v>101.01631481944429</v>
      </c>
      <c r="O4698" s="32">
        <f t="shared" si="293"/>
        <v>75.974562181764981</v>
      </c>
      <c r="P4698" s="32">
        <f t="shared" si="295"/>
        <v>94.240244738667542</v>
      </c>
    </row>
    <row r="4699" spans="1:16" x14ac:dyDescent="0.2">
      <c r="A4699" s="20" t="s">
        <v>4694</v>
      </c>
      <c r="B4699" s="20" t="s">
        <v>11694</v>
      </c>
      <c r="C4699" s="20" t="s">
        <v>6937</v>
      </c>
      <c r="D4699" s="1" t="s">
        <v>14213</v>
      </c>
      <c r="E4699" s="35">
        <v>7621</v>
      </c>
      <c r="F4699" s="35">
        <v>537255</v>
      </c>
      <c r="G4699" s="37">
        <f t="shared" si="294"/>
        <v>1.4185070404184232E-2</v>
      </c>
      <c r="I4699" s="28">
        <v>12.414999999999999</v>
      </c>
      <c r="J4699" s="28">
        <v>154.13221740722656</v>
      </c>
      <c r="K4699" s="28">
        <v>1.503720551910791</v>
      </c>
      <c r="L4699" s="28">
        <v>55.370686261645453</v>
      </c>
      <c r="M4699" s="31"/>
      <c r="N4699" s="32">
        <f t="shared" si="292"/>
        <v>107.41043386225833</v>
      </c>
      <c r="O4699" s="32">
        <f t="shared" si="293"/>
        <v>78.270047084572852</v>
      </c>
      <c r="P4699" s="32">
        <f t="shared" si="295"/>
        <v>99.525310730364168</v>
      </c>
    </row>
    <row r="4700" spans="1:16" x14ac:dyDescent="0.2">
      <c r="A4700" s="20" t="s">
        <v>4695</v>
      </c>
      <c r="B4700" s="20" t="s">
        <v>11695</v>
      </c>
      <c r="C4700" s="20" t="s">
        <v>6940</v>
      </c>
      <c r="D4700" s="1" t="s">
        <v>14217</v>
      </c>
      <c r="E4700" s="35">
        <v>6893</v>
      </c>
      <c r="F4700" s="35">
        <v>205275</v>
      </c>
      <c r="G4700" s="37">
        <f t="shared" si="294"/>
        <v>3.3579344781390817E-2</v>
      </c>
      <c r="I4700" s="28">
        <v>2.1549999999999998</v>
      </c>
      <c r="J4700" s="28">
        <v>4.6440248489379883</v>
      </c>
      <c r="K4700" s="28">
        <v>3.7074757876589342</v>
      </c>
      <c r="L4700" s="28">
        <v>38.147105759466122</v>
      </c>
      <c r="M4700" s="31"/>
      <c r="N4700" s="32">
        <f t="shared" si="292"/>
        <v>85.430563106530002</v>
      </c>
      <c r="O4700" s="32">
        <f t="shared" si="293"/>
        <v>61.355438788267762</v>
      </c>
      <c r="P4700" s="32">
        <f t="shared" si="295"/>
        <v>78.916053840972637</v>
      </c>
    </row>
    <row r="4701" spans="1:16" x14ac:dyDescent="0.2">
      <c r="A4701" s="20" t="s">
        <v>4696</v>
      </c>
      <c r="B4701" s="20" t="s">
        <v>11696</v>
      </c>
      <c r="C4701" s="20" t="s">
        <v>6940</v>
      </c>
      <c r="D4701" s="1" t="s">
        <v>14217</v>
      </c>
      <c r="E4701" s="35">
        <v>7524</v>
      </c>
      <c r="F4701" s="35">
        <v>205275</v>
      </c>
      <c r="G4701" s="37">
        <f t="shared" si="294"/>
        <v>3.6653270003653635E-2</v>
      </c>
      <c r="I4701" s="28">
        <v>2.835</v>
      </c>
      <c r="J4701" s="28">
        <v>8.0372247695922852</v>
      </c>
      <c r="K4701" s="28">
        <v>4.2392873662288357</v>
      </c>
      <c r="L4701" s="28">
        <v>35.183014354066984</v>
      </c>
      <c r="M4701" s="31"/>
      <c r="N4701" s="32">
        <f t="shared" si="292"/>
        <v>85.104023019986897</v>
      </c>
      <c r="O4701" s="32">
        <f t="shared" si="293"/>
        <v>60.399744674718065</v>
      </c>
      <c r="P4701" s="32">
        <f t="shared" si="295"/>
        <v>78.419270407636589</v>
      </c>
    </row>
    <row r="4702" spans="1:16" x14ac:dyDescent="0.2">
      <c r="A4702" s="20" t="s">
        <v>4697</v>
      </c>
      <c r="B4702" s="20" t="s">
        <v>11697</v>
      </c>
      <c r="C4702" s="20" t="s">
        <v>6940</v>
      </c>
      <c r="D4702" s="1" t="s">
        <v>14217</v>
      </c>
      <c r="E4702" s="35">
        <v>7175</v>
      </c>
      <c r="F4702" s="35">
        <v>205275</v>
      </c>
      <c r="G4702" s="37">
        <f t="shared" si="294"/>
        <v>3.4953111679454391E-2</v>
      </c>
      <c r="I4702" s="28">
        <v>2.9369999999999998</v>
      </c>
      <c r="J4702" s="28">
        <v>8.6259689331054687</v>
      </c>
      <c r="K4702" s="28">
        <v>3.7699912580382309</v>
      </c>
      <c r="L4702" s="28">
        <v>38.550662020905925</v>
      </c>
      <c r="M4702" s="31"/>
      <c r="N4702" s="32">
        <f t="shared" si="292"/>
        <v>86.674376909463433</v>
      </c>
      <c r="O4702" s="32">
        <f t="shared" si="293"/>
        <v>62.277590325479565</v>
      </c>
      <c r="P4702" s="32">
        <f t="shared" si="295"/>
        <v>80.072828765820859</v>
      </c>
    </row>
    <row r="4703" spans="1:16" x14ac:dyDescent="0.2">
      <c r="A4703" s="20" t="s">
        <v>4698</v>
      </c>
      <c r="B4703" s="20" t="s">
        <v>11698</v>
      </c>
      <c r="C4703" s="20" t="s">
        <v>6940</v>
      </c>
      <c r="D4703" s="1" t="s">
        <v>14217</v>
      </c>
      <c r="E4703" s="35">
        <v>8325</v>
      </c>
      <c r="F4703" s="35">
        <v>205275</v>
      </c>
      <c r="G4703" s="37">
        <f t="shared" si="294"/>
        <v>4.0555352575812935E-2</v>
      </c>
      <c r="I4703" s="28">
        <v>2.573</v>
      </c>
      <c r="J4703" s="28">
        <v>6.6203289031982422</v>
      </c>
      <c r="K4703" s="28">
        <v>3.2790913712082594</v>
      </c>
      <c r="L4703" s="28">
        <v>40.261741741741744</v>
      </c>
      <c r="M4703" s="31"/>
      <c r="N4703" s="32">
        <f t="shared" si="292"/>
        <v>87.169355600319463</v>
      </c>
      <c r="O4703" s="32">
        <f t="shared" si="293"/>
        <v>62.997158406424056</v>
      </c>
      <c r="P4703" s="32">
        <f t="shared" si="295"/>
        <v>80.628579299153614</v>
      </c>
    </row>
    <row r="4704" spans="1:16" x14ac:dyDescent="0.2">
      <c r="A4704" s="20" t="s">
        <v>4699</v>
      </c>
      <c r="B4704" s="20" t="s">
        <v>11699</v>
      </c>
      <c r="C4704" s="20" t="s">
        <v>6940</v>
      </c>
      <c r="D4704" s="1" t="s">
        <v>14217</v>
      </c>
      <c r="E4704" s="35">
        <v>8245</v>
      </c>
      <c r="F4704" s="35">
        <v>205275</v>
      </c>
      <c r="G4704" s="37">
        <f t="shared" si="294"/>
        <v>4.0165631469979299E-2</v>
      </c>
      <c r="I4704" s="28">
        <v>3.77</v>
      </c>
      <c r="J4704" s="28">
        <v>14.212900161743164</v>
      </c>
      <c r="K4704" s="28">
        <v>3.3729405977326468</v>
      </c>
      <c r="L4704" s="28">
        <v>36.637841115827776</v>
      </c>
      <c r="M4704" s="31"/>
      <c r="N4704" s="32">
        <f t="shared" si="292"/>
        <v>88.113118099522083</v>
      </c>
      <c r="O4704" s="32">
        <f t="shared" si="293"/>
        <v>62.565941474022921</v>
      </c>
      <c r="P4704" s="32">
        <f t="shared" si="295"/>
        <v>81.200284893115722</v>
      </c>
    </row>
    <row r="4705" spans="1:16" x14ac:dyDescent="0.2">
      <c r="A4705" s="20" t="s">
        <v>4700</v>
      </c>
      <c r="B4705" s="20" t="s">
        <v>11700</v>
      </c>
      <c r="C4705" s="20" t="s">
        <v>6940</v>
      </c>
      <c r="D4705" s="1" t="s">
        <v>14217</v>
      </c>
      <c r="E4705" s="35">
        <v>9081</v>
      </c>
      <c r="F4705" s="35">
        <v>205275</v>
      </c>
      <c r="G4705" s="37">
        <f t="shared" si="294"/>
        <v>4.4238217025940808E-2</v>
      </c>
      <c r="I4705" s="28">
        <v>2.9910000000000001</v>
      </c>
      <c r="J4705" s="28">
        <v>8.9460811614990234</v>
      </c>
      <c r="K4705" s="28">
        <v>3.5955634327895059</v>
      </c>
      <c r="L4705" s="28">
        <v>39.347869177403368</v>
      </c>
      <c r="M4705" s="31"/>
      <c r="N4705" s="32">
        <f t="shared" si="292"/>
        <v>87.182252544308923</v>
      </c>
      <c r="O4705" s="32">
        <f t="shared" si="293"/>
        <v>62.797909643778944</v>
      </c>
      <c r="P4705" s="32">
        <f t="shared" si="295"/>
        <v>80.584071548020873</v>
      </c>
    </row>
    <row r="4706" spans="1:16" x14ac:dyDescent="0.2">
      <c r="A4706" s="20" t="s">
        <v>4701</v>
      </c>
      <c r="B4706" s="20" t="s">
        <v>11701</v>
      </c>
      <c r="C4706" s="20" t="s">
        <v>6940</v>
      </c>
      <c r="D4706" s="1" t="s">
        <v>14217</v>
      </c>
      <c r="E4706" s="35">
        <v>10791</v>
      </c>
      <c r="F4706" s="35">
        <v>205275</v>
      </c>
      <c r="G4706" s="37">
        <f t="shared" si="294"/>
        <v>5.2568505663134819E-2</v>
      </c>
      <c r="I4706" s="28">
        <v>4.1559999999999997</v>
      </c>
      <c r="J4706" s="28">
        <v>17.272335052490234</v>
      </c>
      <c r="K4706" s="28">
        <v>2.3254560870811649</v>
      </c>
      <c r="L4706" s="28">
        <v>35.3142433509406</v>
      </c>
      <c r="M4706" s="31"/>
      <c r="N4706" s="32">
        <f t="shared" si="292"/>
        <v>89.891141059527214</v>
      </c>
      <c r="O4706" s="32">
        <f t="shared" si="293"/>
        <v>63.130415882265567</v>
      </c>
      <c r="P4706" s="32">
        <f t="shared" si="295"/>
        <v>82.6499326729909</v>
      </c>
    </row>
    <row r="4707" spans="1:16" x14ac:dyDescent="0.2">
      <c r="A4707" s="20" t="s">
        <v>4702</v>
      </c>
      <c r="B4707" s="20" t="s">
        <v>11702</v>
      </c>
      <c r="C4707" s="20" t="s">
        <v>6940</v>
      </c>
      <c r="D4707" s="1" t="s">
        <v>14217</v>
      </c>
      <c r="E4707" s="35">
        <v>9206</v>
      </c>
      <c r="F4707" s="35">
        <v>205275</v>
      </c>
      <c r="G4707" s="37">
        <f t="shared" si="294"/>
        <v>4.4847156253805871E-2</v>
      </c>
      <c r="I4707" s="28">
        <v>6.077</v>
      </c>
      <c r="J4707" s="28">
        <v>36.929927825927734</v>
      </c>
      <c r="K4707" s="28">
        <v>2.192181914306536</v>
      </c>
      <c r="L4707" s="28">
        <v>28.463610688681296</v>
      </c>
      <c r="M4707" s="31"/>
      <c r="N4707" s="32">
        <f t="shared" si="292"/>
        <v>91.479089524752212</v>
      </c>
      <c r="O4707" s="32">
        <f t="shared" si="293"/>
        <v>62.015006238958847</v>
      </c>
      <c r="P4707" s="32">
        <f t="shared" si="295"/>
        <v>83.506377067319335</v>
      </c>
    </row>
    <row r="4708" spans="1:16" x14ac:dyDescent="0.2">
      <c r="A4708" s="20" t="s">
        <v>4703</v>
      </c>
      <c r="B4708" s="20" t="s">
        <v>11703</v>
      </c>
      <c r="C4708" s="20" t="s">
        <v>6940</v>
      </c>
      <c r="D4708" s="1" t="s">
        <v>14217</v>
      </c>
      <c r="E4708" s="35">
        <v>7578</v>
      </c>
      <c r="F4708" s="35">
        <v>205275</v>
      </c>
      <c r="G4708" s="37">
        <f t="shared" si="294"/>
        <v>3.691633175009134E-2</v>
      </c>
      <c r="I4708" s="28">
        <v>5.9</v>
      </c>
      <c r="J4708" s="28">
        <v>34.810001373291016</v>
      </c>
      <c r="K4708" s="28">
        <v>3.9901486199035796</v>
      </c>
      <c r="L4708" s="28">
        <v>34.520981789390341</v>
      </c>
      <c r="M4708" s="31"/>
      <c r="N4708" s="32">
        <f t="shared" si="292"/>
        <v>90.031958724154975</v>
      </c>
      <c r="O4708" s="32">
        <f t="shared" si="293"/>
        <v>63.135425213052351</v>
      </c>
      <c r="P4708" s="32">
        <f t="shared" si="295"/>
        <v>82.754001839980546</v>
      </c>
    </row>
    <row r="4709" spans="1:16" x14ac:dyDescent="0.2">
      <c r="A4709" s="20" t="s">
        <v>4704</v>
      </c>
      <c r="B4709" s="20" t="s">
        <v>11704</v>
      </c>
      <c r="C4709" s="20" t="s">
        <v>6940</v>
      </c>
      <c r="D4709" s="1" t="s">
        <v>14217</v>
      </c>
      <c r="E4709" s="35">
        <v>7564</v>
      </c>
      <c r="F4709" s="35">
        <v>205275</v>
      </c>
      <c r="G4709" s="37">
        <f t="shared" si="294"/>
        <v>3.6848130556570456E-2</v>
      </c>
      <c r="I4709" s="28">
        <v>7.13</v>
      </c>
      <c r="J4709" s="28">
        <v>50.836898803710938</v>
      </c>
      <c r="K4709" s="28">
        <v>4.0344356598119866</v>
      </c>
      <c r="L4709" s="28">
        <v>41.081967213114751</v>
      </c>
      <c r="M4709" s="31"/>
      <c r="N4709" s="32">
        <f t="shared" si="292"/>
        <v>93.257487406379397</v>
      </c>
      <c r="O4709" s="32">
        <f t="shared" si="293"/>
        <v>66.901044909181351</v>
      </c>
      <c r="P4709" s="32">
        <f t="shared" si="295"/>
        <v>86.125674229203668</v>
      </c>
    </row>
    <row r="4710" spans="1:16" x14ac:dyDescent="0.2">
      <c r="A4710" s="20" t="s">
        <v>4705</v>
      </c>
      <c r="B4710" s="20" t="s">
        <v>11705</v>
      </c>
      <c r="C4710" s="20" t="s">
        <v>6940</v>
      </c>
      <c r="D4710" s="1" t="s">
        <v>14217</v>
      </c>
      <c r="E4710" s="35">
        <v>6440</v>
      </c>
      <c r="F4710" s="35">
        <v>205275</v>
      </c>
      <c r="G4710" s="37">
        <f t="shared" si="294"/>
        <v>3.1372549019607843E-2</v>
      </c>
      <c r="I4710" s="28">
        <v>7.0730000000000004</v>
      </c>
      <c r="J4710" s="28">
        <v>50.027328491210938</v>
      </c>
      <c r="K4710" s="28">
        <v>4.0018899520082938</v>
      </c>
      <c r="L4710" s="28">
        <v>38.744254658385096</v>
      </c>
      <c r="M4710" s="31"/>
      <c r="N4710" s="32">
        <f t="shared" si="292"/>
        <v>92.699380660993384</v>
      </c>
      <c r="O4710" s="32">
        <f t="shared" si="293"/>
        <v>65.884498138219001</v>
      </c>
      <c r="P4710" s="32">
        <f t="shared" si="295"/>
        <v>85.443517790248521</v>
      </c>
    </row>
    <row r="4711" spans="1:16" x14ac:dyDescent="0.2">
      <c r="A4711" s="20" t="s">
        <v>4706</v>
      </c>
      <c r="B4711" s="20" t="s">
        <v>11706</v>
      </c>
      <c r="C4711" s="20" t="s">
        <v>6940</v>
      </c>
      <c r="D4711" s="1" t="s">
        <v>14217</v>
      </c>
      <c r="E4711" s="35">
        <v>6048</v>
      </c>
      <c r="F4711" s="35">
        <v>205275</v>
      </c>
      <c r="G4711" s="37">
        <f t="shared" si="294"/>
        <v>2.9462915601023019E-2</v>
      </c>
      <c r="I4711" s="28">
        <v>6.6379999999999999</v>
      </c>
      <c r="J4711" s="28">
        <v>44.063045501708984</v>
      </c>
      <c r="K4711" s="28">
        <v>3.7556073189700356</v>
      </c>
      <c r="L4711" s="28">
        <v>39.201223544973544</v>
      </c>
      <c r="M4711" s="31"/>
      <c r="N4711" s="32">
        <f t="shared" si="292"/>
        <v>92.504641727144701</v>
      </c>
      <c r="O4711" s="32">
        <f t="shared" si="293"/>
        <v>65.910849579690165</v>
      </c>
      <c r="P4711" s="32">
        <f t="shared" si="295"/>
        <v>85.308603897363568</v>
      </c>
    </row>
    <row r="4712" spans="1:16" x14ac:dyDescent="0.2">
      <c r="A4712" s="20" t="s">
        <v>4707</v>
      </c>
      <c r="B4712" s="20" t="s">
        <v>11707</v>
      </c>
      <c r="C4712" s="20" t="s">
        <v>6937</v>
      </c>
      <c r="D4712" s="1" t="s">
        <v>14213</v>
      </c>
      <c r="E4712" s="35">
        <v>7061</v>
      </c>
      <c r="F4712" s="35">
        <v>537255</v>
      </c>
      <c r="G4712" s="37">
        <f t="shared" si="294"/>
        <v>1.3142734827968097E-2</v>
      </c>
      <c r="I4712" s="28">
        <v>18.038</v>
      </c>
      <c r="J4712" s="28">
        <v>325.36944580078125</v>
      </c>
      <c r="K4712" s="28">
        <v>9.97738121194474E-3</v>
      </c>
      <c r="L4712" s="28">
        <v>40.552471321342587</v>
      </c>
      <c r="M4712" s="31"/>
      <c r="N4712" s="32">
        <f t="shared" si="292"/>
        <v>113.31810915351767</v>
      </c>
      <c r="O4712" s="32">
        <f t="shared" si="293"/>
        <v>75.154351960469754</v>
      </c>
      <c r="P4712" s="32">
        <f t="shared" si="295"/>
        <v>102.99134420908904</v>
      </c>
    </row>
    <row r="4713" spans="1:16" x14ac:dyDescent="0.2">
      <c r="A4713" s="20" t="s">
        <v>4708</v>
      </c>
      <c r="B4713" s="20" t="s">
        <v>11708</v>
      </c>
      <c r="C4713" s="20" t="s">
        <v>6937</v>
      </c>
      <c r="D4713" s="1" t="s">
        <v>14213</v>
      </c>
      <c r="E4713" s="35">
        <v>7605</v>
      </c>
      <c r="F4713" s="35">
        <v>537255</v>
      </c>
      <c r="G4713" s="37">
        <f t="shared" si="294"/>
        <v>1.4155289387720914E-2</v>
      </c>
      <c r="I4713" s="28">
        <v>16.739999999999998</v>
      </c>
      <c r="J4713" s="28">
        <v>280.22760009765625</v>
      </c>
      <c r="K4713" s="28">
        <v>4.0885232745433626</v>
      </c>
      <c r="L4713" s="28">
        <v>33.080736357659433</v>
      </c>
      <c r="M4713" s="31"/>
      <c r="N4713" s="32">
        <f t="shared" si="292"/>
        <v>104.35140887484616</v>
      </c>
      <c r="O4713" s="32">
        <f t="shared" si="293"/>
        <v>68.658297477826025</v>
      </c>
      <c r="P4713" s="32">
        <f t="shared" si="295"/>
        <v>94.693178170048611</v>
      </c>
    </row>
    <row r="4714" spans="1:16" x14ac:dyDescent="0.2">
      <c r="A4714" s="20" t="s">
        <v>4709</v>
      </c>
      <c r="B4714" s="20" t="s">
        <v>11709</v>
      </c>
      <c r="C4714" s="20" t="s">
        <v>6937</v>
      </c>
      <c r="D4714" s="1" t="s">
        <v>14213</v>
      </c>
      <c r="E4714" s="35">
        <v>9718</v>
      </c>
      <c r="F4714" s="35">
        <v>537255</v>
      </c>
      <c r="G4714" s="37">
        <f t="shared" si="294"/>
        <v>1.8088244874407869E-2</v>
      </c>
      <c r="I4714" s="28">
        <v>15.73</v>
      </c>
      <c r="J4714" s="28">
        <v>247.43290710449219</v>
      </c>
      <c r="K4714" s="28">
        <v>1.5309193127317415</v>
      </c>
      <c r="L4714" s="28">
        <v>39.975406462235028</v>
      </c>
      <c r="M4714" s="31"/>
      <c r="N4714" s="32">
        <f t="shared" si="292"/>
        <v>108.23301444395014</v>
      </c>
      <c r="O4714" s="32">
        <f t="shared" si="293"/>
        <v>73.130420564886307</v>
      </c>
      <c r="P4714" s="32">
        <f t="shared" si="295"/>
        <v>98.734572398656297</v>
      </c>
    </row>
    <row r="4715" spans="1:16" x14ac:dyDescent="0.2">
      <c r="A4715" s="20" t="s">
        <v>4710</v>
      </c>
      <c r="B4715" s="20" t="s">
        <v>11710</v>
      </c>
      <c r="C4715" s="20" t="s">
        <v>6937</v>
      </c>
      <c r="D4715" s="1" t="s">
        <v>14213</v>
      </c>
      <c r="E4715" s="35">
        <v>7884</v>
      </c>
      <c r="F4715" s="35">
        <v>537255</v>
      </c>
      <c r="G4715" s="37">
        <f t="shared" si="294"/>
        <v>1.4674595862300025E-2</v>
      </c>
      <c r="I4715" s="28">
        <v>17.084</v>
      </c>
      <c r="J4715" s="28">
        <v>291.86306762695312</v>
      </c>
      <c r="K4715" s="28">
        <v>3.5500223393867172</v>
      </c>
      <c r="L4715" s="28">
        <v>39.879249112125827</v>
      </c>
      <c r="M4715" s="31"/>
      <c r="N4715" s="32">
        <f t="shared" si="292"/>
        <v>107.04084814891158</v>
      </c>
      <c r="O4715" s="32">
        <f t="shared" si="293"/>
        <v>72.044817602266619</v>
      </c>
      <c r="P4715" s="32">
        <f t="shared" si="295"/>
        <v>97.571241170354426</v>
      </c>
    </row>
    <row r="4716" spans="1:16" x14ac:dyDescent="0.2">
      <c r="A4716" s="20" t="s">
        <v>4711</v>
      </c>
      <c r="B4716" s="20" t="s">
        <v>11711</v>
      </c>
      <c r="C4716" s="20" t="s">
        <v>6937</v>
      </c>
      <c r="D4716" s="1" t="s">
        <v>14213</v>
      </c>
      <c r="E4716" s="35">
        <v>10142</v>
      </c>
      <c r="F4716" s="35">
        <v>537255</v>
      </c>
      <c r="G4716" s="37">
        <f t="shared" si="294"/>
        <v>1.8877441810685801E-2</v>
      </c>
      <c r="I4716" s="28">
        <v>17.209</v>
      </c>
      <c r="J4716" s="28">
        <v>296.14968872070312</v>
      </c>
      <c r="K4716" s="28">
        <v>1.1772221345991745</v>
      </c>
      <c r="L4716" s="28">
        <v>41.019621376454346</v>
      </c>
      <c r="M4716" s="31"/>
      <c r="N4716" s="32">
        <f t="shared" si="292"/>
        <v>110.7839150240732</v>
      </c>
      <c r="O4716" s="32">
        <f t="shared" si="293"/>
        <v>74.293364055573704</v>
      </c>
      <c r="P4716" s="32">
        <f t="shared" si="295"/>
        <v>100.90990443758325</v>
      </c>
    </row>
    <row r="4717" spans="1:16" x14ac:dyDescent="0.2">
      <c r="A4717" s="20" t="s">
        <v>4712</v>
      </c>
      <c r="B4717" s="20" t="s">
        <v>11712</v>
      </c>
      <c r="C4717" s="20" t="s">
        <v>6937</v>
      </c>
      <c r="D4717" s="1" t="s">
        <v>14213</v>
      </c>
      <c r="E4717" s="35">
        <v>7964</v>
      </c>
      <c r="F4717" s="35">
        <v>537255</v>
      </c>
      <c r="G4717" s="37">
        <f t="shared" si="294"/>
        <v>1.4823500944616616E-2</v>
      </c>
      <c r="I4717" s="28">
        <v>17.181999999999999</v>
      </c>
      <c r="J4717" s="28">
        <v>295.22113037109375</v>
      </c>
      <c r="K4717" s="28">
        <v>3.52651121402047</v>
      </c>
      <c r="L4717" s="28">
        <v>42.164992466097438</v>
      </c>
      <c r="M4717" s="31"/>
      <c r="N4717" s="32">
        <f t="shared" si="292"/>
        <v>107.7013749119559</v>
      </c>
      <c r="O4717" s="32">
        <f t="shared" si="293"/>
        <v>73.062455083094306</v>
      </c>
      <c r="P4717" s="32">
        <f t="shared" si="295"/>
        <v>98.328398839602016</v>
      </c>
    </row>
    <row r="4718" spans="1:16" x14ac:dyDescent="0.2">
      <c r="A4718" s="20" t="s">
        <v>4713</v>
      </c>
      <c r="B4718" s="20" t="s">
        <v>11713</v>
      </c>
      <c r="C4718" s="20" t="s">
        <v>6937</v>
      </c>
      <c r="D4718" s="1" t="s">
        <v>14213</v>
      </c>
      <c r="E4718" s="35">
        <v>7374</v>
      </c>
      <c r="F4718" s="35">
        <v>537255</v>
      </c>
      <c r="G4718" s="37">
        <f t="shared" si="294"/>
        <v>1.3725325962531759E-2</v>
      </c>
      <c r="I4718" s="28">
        <v>23.419</v>
      </c>
      <c r="J4718" s="28">
        <v>548.4495849609375</v>
      </c>
      <c r="K4718" s="28">
        <v>-0.15176378137541244</v>
      </c>
      <c r="L4718" s="28">
        <v>40.545972335231895</v>
      </c>
      <c r="M4718" s="31"/>
      <c r="N4718" s="32">
        <f t="shared" si="292"/>
        <v>119.58236044565946</v>
      </c>
      <c r="O4718" s="32">
        <f t="shared" si="293"/>
        <v>75.783037523197777</v>
      </c>
      <c r="P4718" s="32">
        <f t="shared" si="295"/>
        <v>107.73066276669559</v>
      </c>
    </row>
    <row r="4719" spans="1:16" x14ac:dyDescent="0.2">
      <c r="A4719" s="20" t="s">
        <v>4714</v>
      </c>
      <c r="B4719" s="20" t="s">
        <v>11714</v>
      </c>
      <c r="C4719" s="20" t="s">
        <v>6937</v>
      </c>
      <c r="D4719" s="1" t="s">
        <v>14213</v>
      </c>
      <c r="E4719" s="35">
        <v>5180</v>
      </c>
      <c r="F4719" s="35">
        <v>537255</v>
      </c>
      <c r="G4719" s="37">
        <f t="shared" si="294"/>
        <v>9.6416040799992553E-3</v>
      </c>
      <c r="I4719" s="28">
        <v>10.949</v>
      </c>
      <c r="J4719" s="28">
        <v>119.88059997558594</v>
      </c>
      <c r="K4719" s="28">
        <v>-0.75586545290267693</v>
      </c>
      <c r="L4719" s="28">
        <v>44.467181467181469</v>
      </c>
      <c r="M4719" s="31"/>
      <c r="N4719" s="32">
        <f t="shared" si="292"/>
        <v>106.17839667418636</v>
      </c>
      <c r="O4719" s="32">
        <f t="shared" si="293"/>
        <v>74.460498399900757</v>
      </c>
      <c r="P4719" s="32">
        <f t="shared" si="295"/>
        <v>97.595822417857306</v>
      </c>
    </row>
    <row r="4720" spans="1:16" x14ac:dyDescent="0.2">
      <c r="A4720" s="20" t="s">
        <v>4715</v>
      </c>
      <c r="B4720" s="20" t="s">
        <v>11715</v>
      </c>
      <c r="C4720" s="20" t="s">
        <v>6937</v>
      </c>
      <c r="D4720" s="1" t="s">
        <v>14213</v>
      </c>
      <c r="E4720" s="35">
        <v>7890</v>
      </c>
      <c r="F4720" s="35">
        <v>537255</v>
      </c>
      <c r="G4720" s="37">
        <f t="shared" si="294"/>
        <v>1.468576374347377E-2</v>
      </c>
      <c r="I4720" s="28">
        <v>12.702999999999999</v>
      </c>
      <c r="J4720" s="28">
        <v>161.3662109375</v>
      </c>
      <c r="K4720" s="28">
        <v>-0.81598319378056872</v>
      </c>
      <c r="L4720" s="28">
        <v>44.420405576679343</v>
      </c>
      <c r="M4720" s="31"/>
      <c r="N4720" s="32">
        <f t="shared" si="292"/>
        <v>108.62103799896082</v>
      </c>
      <c r="O4720" s="32">
        <f t="shared" si="293"/>
        <v>75.443824276831378</v>
      </c>
      <c r="P4720" s="32">
        <f t="shared" si="295"/>
        <v>99.643586279874967</v>
      </c>
    </row>
    <row r="4721" spans="1:16" x14ac:dyDescent="0.2">
      <c r="A4721" s="20" t="s">
        <v>4716</v>
      </c>
      <c r="B4721" s="20" t="s">
        <v>11716</v>
      </c>
      <c r="C4721" s="20" t="s">
        <v>6937</v>
      </c>
      <c r="D4721" s="1" t="s">
        <v>14213</v>
      </c>
      <c r="E4721" s="35">
        <v>8932</v>
      </c>
      <c r="F4721" s="35">
        <v>537255</v>
      </c>
      <c r="G4721" s="37">
        <f t="shared" si="294"/>
        <v>1.6625252440647366E-2</v>
      </c>
      <c r="I4721" s="28">
        <v>5.9560000000000004</v>
      </c>
      <c r="J4721" s="28">
        <v>35.473934173583984</v>
      </c>
      <c r="K4721" s="28">
        <v>3.7177747953479772</v>
      </c>
      <c r="L4721" s="28">
        <v>43.659090909090907</v>
      </c>
      <c r="M4721" s="31"/>
      <c r="N4721" s="32">
        <f t="shared" si="292"/>
        <v>92.531907884898104</v>
      </c>
      <c r="O4721" s="32">
        <f t="shared" si="293"/>
        <v>67.27227428271371</v>
      </c>
      <c r="P4721" s="32">
        <f t="shared" si="295"/>
        <v>85.696881200479638</v>
      </c>
    </row>
    <row r="4722" spans="1:16" x14ac:dyDescent="0.2">
      <c r="A4722" s="20" t="s">
        <v>4717</v>
      </c>
      <c r="B4722" s="20" t="s">
        <v>11717</v>
      </c>
      <c r="C4722" s="20" t="s">
        <v>6937</v>
      </c>
      <c r="D4722" s="1" t="s">
        <v>14213</v>
      </c>
      <c r="E4722" s="35">
        <v>5758</v>
      </c>
      <c r="F4722" s="35">
        <v>537255</v>
      </c>
      <c r="G4722" s="37">
        <f t="shared" si="294"/>
        <v>1.0717443299736625E-2</v>
      </c>
      <c r="I4722" s="28">
        <v>5.593</v>
      </c>
      <c r="J4722" s="28">
        <v>31.281648635864258</v>
      </c>
      <c r="K4722" s="28">
        <v>3.3274157168966081</v>
      </c>
      <c r="L4722" s="28">
        <v>48.453456061132336</v>
      </c>
      <c r="M4722" s="31"/>
      <c r="N4722" s="32">
        <f t="shared" si="292"/>
        <v>93.601006113645937</v>
      </c>
      <c r="O4722" s="32">
        <f t="shared" si="293"/>
        <v>69.288095872255283</v>
      </c>
      <c r="P4722" s="32">
        <f t="shared" si="295"/>
        <v>87.022154144019382</v>
      </c>
    </row>
    <row r="4723" spans="1:16" x14ac:dyDescent="0.2">
      <c r="A4723" s="20" t="s">
        <v>4718</v>
      </c>
      <c r="B4723" s="20" t="s">
        <v>11718</v>
      </c>
      <c r="C4723" s="20" t="s">
        <v>6937</v>
      </c>
      <c r="D4723" s="1" t="s">
        <v>14213</v>
      </c>
      <c r="E4723" s="35">
        <v>10546</v>
      </c>
      <c r="F4723" s="35">
        <v>537255</v>
      </c>
      <c r="G4723" s="37">
        <f t="shared" si="294"/>
        <v>1.9629412476384583E-2</v>
      </c>
      <c r="I4723" s="28">
        <v>6.0990000000000002</v>
      </c>
      <c r="J4723" s="28">
        <v>37.197799682617188</v>
      </c>
      <c r="K4723" s="28">
        <v>1.2644006884322134</v>
      </c>
      <c r="L4723" s="28">
        <v>44.317371515266451</v>
      </c>
      <c r="M4723" s="31"/>
      <c r="N4723" s="32">
        <f t="shared" si="292"/>
        <v>96.343681698732667</v>
      </c>
      <c r="O4723" s="32">
        <f t="shared" si="293"/>
        <v>69.459869703331066</v>
      </c>
      <c r="P4723" s="32">
        <f t="shared" si="295"/>
        <v>89.069167140787201</v>
      </c>
    </row>
    <row r="4724" spans="1:16" x14ac:dyDescent="0.2">
      <c r="A4724" s="20" t="s">
        <v>4719</v>
      </c>
      <c r="B4724" s="20" t="s">
        <v>11719</v>
      </c>
      <c r="C4724" s="20" t="s">
        <v>6937</v>
      </c>
      <c r="D4724" s="1" t="s">
        <v>14213</v>
      </c>
      <c r="E4724" s="35">
        <v>6859</v>
      </c>
      <c r="F4724" s="35">
        <v>537255</v>
      </c>
      <c r="G4724" s="37">
        <f t="shared" si="294"/>
        <v>1.2766749495118706E-2</v>
      </c>
      <c r="I4724" s="28">
        <v>8.8800000000000008</v>
      </c>
      <c r="J4724" s="28">
        <v>78.854400634765625</v>
      </c>
      <c r="K4724" s="28">
        <v>3.7766515143720869E-2</v>
      </c>
      <c r="L4724" s="28">
        <v>44.641347135150895</v>
      </c>
      <c r="M4724" s="31"/>
      <c r="N4724" s="32">
        <f t="shared" si="292"/>
        <v>102.2055774298253</v>
      </c>
      <c r="O4724" s="32">
        <f t="shared" si="293"/>
        <v>72.624222154366663</v>
      </c>
      <c r="P4724" s="32">
        <f t="shared" si="295"/>
        <v>94.201132240583206</v>
      </c>
    </row>
    <row r="4725" spans="1:16" x14ac:dyDescent="0.2">
      <c r="A4725" s="20" t="s">
        <v>4720</v>
      </c>
      <c r="B4725" s="20" t="s">
        <v>11720</v>
      </c>
      <c r="C4725" s="20" t="s">
        <v>6937</v>
      </c>
      <c r="D4725" s="1" t="s">
        <v>14213</v>
      </c>
      <c r="E4725" s="35">
        <v>7774</v>
      </c>
      <c r="F4725" s="35">
        <v>537255</v>
      </c>
      <c r="G4725" s="37">
        <f t="shared" si="294"/>
        <v>1.4469851374114712E-2</v>
      </c>
      <c r="I4725" s="28">
        <v>5.8289999999999997</v>
      </c>
      <c r="J4725" s="28">
        <v>33.977241516113281</v>
      </c>
      <c r="K4725" s="28">
        <v>3.3978969426747661</v>
      </c>
      <c r="L4725" s="28">
        <v>36.62065860560844</v>
      </c>
      <c r="M4725" s="31"/>
      <c r="N4725" s="32">
        <f t="shared" si="292"/>
        <v>91.225378850249598</v>
      </c>
      <c r="O4725" s="32">
        <f t="shared" si="293"/>
        <v>64.400565789741933</v>
      </c>
      <c r="P4725" s="32">
        <f t="shared" si="295"/>
        <v>83.966828866482174</v>
      </c>
    </row>
    <row r="4726" spans="1:16" x14ac:dyDescent="0.2">
      <c r="A4726" s="20" t="s">
        <v>4721</v>
      </c>
      <c r="B4726" s="20" t="s">
        <v>11721</v>
      </c>
      <c r="C4726" s="20" t="s">
        <v>6937</v>
      </c>
      <c r="D4726" s="1" t="s">
        <v>14213</v>
      </c>
      <c r="E4726" s="35">
        <v>6345</v>
      </c>
      <c r="F4726" s="35">
        <v>537255</v>
      </c>
      <c r="G4726" s="37">
        <f t="shared" si="294"/>
        <v>1.1810034341234609E-2</v>
      </c>
      <c r="I4726" s="28">
        <v>2.0779999999999998</v>
      </c>
      <c r="J4726" s="28">
        <v>4.3180837631225586</v>
      </c>
      <c r="K4726" s="28">
        <v>1.0459480668188956</v>
      </c>
      <c r="L4726" s="28">
        <v>44.263514578408198</v>
      </c>
      <c r="M4726" s="31"/>
      <c r="N4726" s="32">
        <f t="shared" si="292"/>
        <v>90.411777977107306</v>
      </c>
      <c r="O4726" s="32">
        <f t="shared" si="293"/>
        <v>65.818437802924052</v>
      </c>
      <c r="P4726" s="32">
        <f t="shared" si="295"/>
        <v>83.757044222972951</v>
      </c>
    </row>
    <row r="4727" spans="1:16" x14ac:dyDescent="0.2">
      <c r="A4727" s="20" t="s">
        <v>4722</v>
      </c>
      <c r="B4727" s="20" t="s">
        <v>11722</v>
      </c>
      <c r="C4727" s="20" t="s">
        <v>6937</v>
      </c>
      <c r="D4727" s="1" t="s">
        <v>14213</v>
      </c>
      <c r="E4727" s="35">
        <v>5624</v>
      </c>
      <c r="F4727" s="35">
        <v>537255</v>
      </c>
      <c r="G4727" s="37">
        <f t="shared" si="294"/>
        <v>1.0468027286856335E-2</v>
      </c>
      <c r="I4727" s="28">
        <v>6.0469999999999997</v>
      </c>
      <c r="J4727" s="28">
        <v>36.566207885742188</v>
      </c>
      <c r="K4727" s="28">
        <v>-0.31918151484248658</v>
      </c>
      <c r="L4727" s="28">
        <v>40.944345661450924</v>
      </c>
      <c r="M4727" s="31"/>
      <c r="N4727" s="32">
        <f t="shared" si="292"/>
        <v>97.742994488132695</v>
      </c>
      <c r="O4727" s="32">
        <f t="shared" si="293"/>
        <v>69.133460412112925</v>
      </c>
      <c r="P4727" s="32">
        <f t="shared" si="295"/>
        <v>90.001515260125842</v>
      </c>
    </row>
    <row r="4728" spans="1:16" x14ac:dyDescent="0.2">
      <c r="A4728" s="20" t="s">
        <v>4723</v>
      </c>
      <c r="B4728" s="20" t="s">
        <v>11723</v>
      </c>
      <c r="C4728" s="20" t="s">
        <v>6937</v>
      </c>
      <c r="D4728" s="1" t="s">
        <v>14213</v>
      </c>
      <c r="E4728" s="35">
        <v>6537</v>
      </c>
      <c r="F4728" s="35">
        <v>537255</v>
      </c>
      <c r="G4728" s="37">
        <f t="shared" si="294"/>
        <v>1.2167406538794428E-2</v>
      </c>
      <c r="I4728" s="28">
        <v>3.8610000000000002</v>
      </c>
      <c r="J4728" s="28">
        <v>14.907320976257324</v>
      </c>
      <c r="K4728" s="28">
        <v>-0.22242737018159733</v>
      </c>
      <c r="L4728" s="28">
        <v>41.556830350313597</v>
      </c>
      <c r="M4728" s="31"/>
      <c r="N4728" s="32">
        <f t="shared" si="292"/>
        <v>94.406245391331424</v>
      </c>
      <c r="O4728" s="32">
        <f t="shared" si="293"/>
        <v>67.36606484484463</v>
      </c>
      <c r="P4728" s="32">
        <f t="shared" si="295"/>
        <v>87.089418928308334</v>
      </c>
    </row>
    <row r="4729" spans="1:16" x14ac:dyDescent="0.2">
      <c r="A4729" s="20" t="s">
        <v>4724</v>
      </c>
      <c r="B4729" s="20" t="s">
        <v>11724</v>
      </c>
      <c r="C4729" s="20" t="s">
        <v>6937</v>
      </c>
      <c r="D4729" s="1" t="s">
        <v>14213</v>
      </c>
      <c r="E4729" s="35">
        <v>8983</v>
      </c>
      <c r="F4729" s="35">
        <v>537255</v>
      </c>
      <c r="G4729" s="37">
        <f t="shared" si="294"/>
        <v>1.6720179430624191E-2</v>
      </c>
      <c r="I4729" s="28">
        <v>2.3929999999999998</v>
      </c>
      <c r="J4729" s="28">
        <v>5.7264490127563477</v>
      </c>
      <c r="K4729" s="28">
        <v>0.7216378236636386</v>
      </c>
      <c r="L4729" s="28">
        <v>44.594344873650229</v>
      </c>
      <c r="M4729" s="31"/>
      <c r="N4729" s="32">
        <f t="shared" si="292"/>
        <v>91.444347737314189</v>
      </c>
      <c r="O4729" s="32">
        <f t="shared" si="293"/>
        <v>66.521072182949638</v>
      </c>
      <c r="P4729" s="32">
        <f t="shared" si="295"/>
        <v>84.700336475707275</v>
      </c>
    </row>
    <row r="4730" spans="1:16" x14ac:dyDescent="0.2">
      <c r="A4730" s="20" t="s">
        <v>4725</v>
      </c>
      <c r="B4730" s="20" t="s">
        <v>11725</v>
      </c>
      <c r="C4730" s="20" t="s">
        <v>6937</v>
      </c>
      <c r="D4730" s="1" t="s">
        <v>14213</v>
      </c>
      <c r="E4730" s="35">
        <v>8543</v>
      </c>
      <c r="F4730" s="35">
        <v>537255</v>
      </c>
      <c r="G4730" s="37">
        <f t="shared" si="294"/>
        <v>1.5901201477882942E-2</v>
      </c>
      <c r="I4730" s="28">
        <v>8.9190000000000005</v>
      </c>
      <c r="J4730" s="28">
        <v>79.548561096191406</v>
      </c>
      <c r="K4730" s="28">
        <v>-0.11785222571395571</v>
      </c>
      <c r="L4730" s="28">
        <v>44.65304928011237</v>
      </c>
      <c r="M4730" s="31"/>
      <c r="N4730" s="32">
        <f t="shared" si="292"/>
        <v>102.48266711405986</v>
      </c>
      <c r="O4730" s="32">
        <f t="shared" si="293"/>
        <v>72.769678712412144</v>
      </c>
      <c r="P4730" s="32">
        <f t="shared" si="295"/>
        <v>94.442603200325351</v>
      </c>
    </row>
    <row r="4731" spans="1:16" x14ac:dyDescent="0.2">
      <c r="A4731" s="20" t="s">
        <v>4726</v>
      </c>
      <c r="B4731" s="20" t="s">
        <v>11726</v>
      </c>
      <c r="C4731" s="20" t="s">
        <v>6937</v>
      </c>
      <c r="D4731" s="1" t="s">
        <v>14213</v>
      </c>
      <c r="E4731" s="35">
        <v>9928</v>
      </c>
      <c r="F4731" s="35">
        <v>537255</v>
      </c>
      <c r="G4731" s="37">
        <f t="shared" si="294"/>
        <v>1.847912071548892E-2</v>
      </c>
      <c r="I4731" s="28">
        <v>1.167</v>
      </c>
      <c r="J4731" s="28">
        <v>1.3618890047073364</v>
      </c>
      <c r="K4731" s="28">
        <v>3.3419862815044645</v>
      </c>
      <c r="L4731" s="28">
        <v>38.603041901692187</v>
      </c>
      <c r="M4731" s="31"/>
      <c r="N4731" s="32">
        <f t="shared" si="292"/>
        <v>84.454527562546829</v>
      </c>
      <c r="O4731" s="32">
        <f t="shared" si="293"/>
        <v>60.76594939403406</v>
      </c>
      <c r="P4731" s="32">
        <f t="shared" si="295"/>
        <v>78.044614162864121</v>
      </c>
    </row>
    <row r="4732" spans="1:16" x14ac:dyDescent="0.2">
      <c r="A4732" s="20" t="s">
        <v>4727</v>
      </c>
      <c r="B4732" s="20" t="s">
        <v>11727</v>
      </c>
      <c r="C4732" s="20" t="s">
        <v>6937</v>
      </c>
      <c r="D4732" s="1" t="s">
        <v>14213</v>
      </c>
      <c r="E4732" s="35">
        <v>7508</v>
      </c>
      <c r="F4732" s="35">
        <v>537255</v>
      </c>
      <c r="G4732" s="37">
        <f t="shared" si="294"/>
        <v>1.3974741975412049E-2</v>
      </c>
      <c r="I4732" s="28">
        <v>1.952</v>
      </c>
      <c r="J4732" s="28">
        <v>3.8103039264678955</v>
      </c>
      <c r="K4732" s="28">
        <v>2.9970650739645328</v>
      </c>
      <c r="L4732" s="28">
        <v>38.277304208843901</v>
      </c>
      <c r="M4732" s="31"/>
      <c r="N4732" s="32">
        <f t="shared" si="292"/>
        <v>86.133840771931432</v>
      </c>
      <c r="O4732" s="32">
        <f t="shared" si="293"/>
        <v>61.716668189043425</v>
      </c>
      <c r="P4732" s="32">
        <f t="shared" si="295"/>
        <v>79.52677636274467</v>
      </c>
    </row>
    <row r="4733" spans="1:16" x14ac:dyDescent="0.2">
      <c r="A4733" s="20" t="s">
        <v>4728</v>
      </c>
      <c r="B4733" s="20" t="s">
        <v>11728</v>
      </c>
      <c r="C4733" s="20" t="s">
        <v>6937</v>
      </c>
      <c r="D4733" s="1" t="s">
        <v>14213</v>
      </c>
      <c r="E4733" s="35">
        <v>10271</v>
      </c>
      <c r="F4733" s="35">
        <v>537255</v>
      </c>
      <c r="G4733" s="37">
        <f t="shared" si="294"/>
        <v>1.9117551255921305E-2</v>
      </c>
      <c r="I4733" s="28">
        <v>0.92500000000000004</v>
      </c>
      <c r="J4733" s="28">
        <v>0.8556249737739563</v>
      </c>
      <c r="K4733" s="28">
        <v>3.1518971181840705</v>
      </c>
      <c r="L4733" s="28">
        <v>38.393924642196474</v>
      </c>
      <c r="M4733" s="31"/>
      <c r="N4733" s="32">
        <f t="shared" si="292"/>
        <v>84.281743573559396</v>
      </c>
      <c r="O4733" s="32">
        <f t="shared" si="293"/>
        <v>60.550666715382768</v>
      </c>
      <c r="P4733" s="32">
        <f t="shared" si="295"/>
        <v>77.860330415706002</v>
      </c>
    </row>
    <row r="4734" spans="1:16" x14ac:dyDescent="0.2">
      <c r="A4734" s="20" t="s">
        <v>4729</v>
      </c>
      <c r="B4734" s="20" t="s">
        <v>11729</v>
      </c>
      <c r="C4734" s="20" t="s">
        <v>6937</v>
      </c>
      <c r="D4734" s="1" t="s">
        <v>14213</v>
      </c>
      <c r="E4734" s="35">
        <v>6175</v>
      </c>
      <c r="F4734" s="35">
        <v>537255</v>
      </c>
      <c r="G4734" s="37">
        <f t="shared" si="294"/>
        <v>1.1493611041311854E-2</v>
      </c>
      <c r="I4734" s="28">
        <v>1.296</v>
      </c>
      <c r="J4734" s="28">
        <v>1.6796159744262695</v>
      </c>
      <c r="K4734" s="28">
        <v>3.8903962113890653</v>
      </c>
      <c r="L4734" s="28">
        <v>33.859757085020242</v>
      </c>
      <c r="M4734" s="31"/>
      <c r="N4734" s="32">
        <f t="shared" si="292"/>
        <v>82.837219248619533</v>
      </c>
      <c r="O4734" s="32">
        <f t="shared" si="293"/>
        <v>58.486655571432053</v>
      </c>
      <c r="P4734" s="32">
        <f t="shared" si="295"/>
        <v>76.248178602368256</v>
      </c>
    </row>
    <row r="4735" spans="1:16" x14ac:dyDescent="0.2">
      <c r="A4735" s="20" t="s">
        <v>4730</v>
      </c>
      <c r="B4735" s="20" t="s">
        <v>11730</v>
      </c>
      <c r="C4735" s="20" t="s">
        <v>6937</v>
      </c>
      <c r="D4735" s="1" t="s">
        <v>14213</v>
      </c>
      <c r="E4735" s="35">
        <v>7567</v>
      </c>
      <c r="F4735" s="35">
        <v>537255</v>
      </c>
      <c r="G4735" s="37">
        <f t="shared" si="294"/>
        <v>1.4084559473620533E-2</v>
      </c>
      <c r="I4735" s="28">
        <v>2.024</v>
      </c>
      <c r="J4735" s="28">
        <v>4.0965762138366699</v>
      </c>
      <c r="K4735" s="28">
        <v>0.48460743493724201</v>
      </c>
      <c r="L4735" s="28">
        <v>41.443636844191886</v>
      </c>
      <c r="M4735" s="31"/>
      <c r="N4735" s="32">
        <f t="shared" si="292"/>
        <v>90.48765776346022</v>
      </c>
      <c r="O4735" s="32">
        <f t="shared" si="293"/>
        <v>64.970277703294997</v>
      </c>
      <c r="P4735" s="32">
        <f t="shared" si="295"/>
        <v>83.582887236123909</v>
      </c>
    </row>
    <row r="4736" spans="1:16" x14ac:dyDescent="0.2">
      <c r="A4736" s="20" t="s">
        <v>4731</v>
      </c>
      <c r="B4736" s="20" t="s">
        <v>11731</v>
      </c>
      <c r="C4736" s="20" t="s">
        <v>6937</v>
      </c>
      <c r="D4736" s="1" t="s">
        <v>14213</v>
      </c>
      <c r="E4736" s="35">
        <v>9186</v>
      </c>
      <c r="F4736" s="35">
        <v>537255</v>
      </c>
      <c r="G4736" s="37">
        <f t="shared" si="294"/>
        <v>1.7098026077002542E-2</v>
      </c>
      <c r="I4736" s="28">
        <v>5.3250000000000002</v>
      </c>
      <c r="J4736" s="28">
        <v>28.355625152587891</v>
      </c>
      <c r="K4736" s="28">
        <v>0.40622470417028489</v>
      </c>
      <c r="L4736" s="28">
        <v>42.900391900718482</v>
      </c>
      <c r="M4736" s="31"/>
      <c r="N4736" s="32">
        <f t="shared" si="292"/>
        <v>96.069155874134267</v>
      </c>
      <c r="O4736" s="32">
        <f t="shared" si="293"/>
        <v>68.818182840550833</v>
      </c>
      <c r="P4736" s="32">
        <f t="shared" si="295"/>
        <v>88.695290884865258</v>
      </c>
    </row>
    <row r="4737" spans="1:16" x14ac:dyDescent="0.2">
      <c r="A4737" s="20" t="s">
        <v>4732</v>
      </c>
      <c r="B4737" s="20" t="s">
        <v>11732</v>
      </c>
      <c r="C4737" s="20" t="s">
        <v>6937</v>
      </c>
      <c r="D4737" s="1" t="s">
        <v>14213</v>
      </c>
      <c r="E4737" s="35">
        <v>8198</v>
      </c>
      <c r="F4737" s="35">
        <v>537255</v>
      </c>
      <c r="G4737" s="37">
        <f t="shared" si="294"/>
        <v>1.5259048310392645E-2</v>
      </c>
      <c r="I4737" s="28">
        <v>12.629</v>
      </c>
      <c r="J4737" s="28">
        <v>159.49163818359375</v>
      </c>
      <c r="K4737" s="28">
        <v>-0.38964244970578482</v>
      </c>
      <c r="L4737" s="28">
        <v>44.466089290070748</v>
      </c>
      <c r="M4737" s="31"/>
      <c r="N4737" s="32">
        <f t="shared" si="292"/>
        <v>107.93316530747859</v>
      </c>
      <c r="O4737" s="32">
        <f t="shared" si="293"/>
        <v>75.115408449330715</v>
      </c>
      <c r="P4737" s="32">
        <f t="shared" si="295"/>
        <v>99.052979340378897</v>
      </c>
    </row>
    <row r="4738" spans="1:16" x14ac:dyDescent="0.2">
      <c r="A4738" s="20" t="s">
        <v>4733</v>
      </c>
      <c r="B4738" s="20" t="s">
        <v>11733</v>
      </c>
      <c r="C4738" s="20" t="s">
        <v>6937</v>
      </c>
      <c r="D4738" s="1" t="s">
        <v>14213</v>
      </c>
      <c r="E4738" s="35">
        <v>9521</v>
      </c>
      <c r="F4738" s="35">
        <v>537255</v>
      </c>
      <c r="G4738" s="37">
        <f t="shared" si="294"/>
        <v>1.7721566109203266E-2</v>
      </c>
      <c r="I4738" s="28">
        <v>12.035</v>
      </c>
      <c r="J4738" s="28">
        <v>144.84123229980469</v>
      </c>
      <c r="K4738" s="28">
        <v>1.4095949171281226</v>
      </c>
      <c r="L4738" s="28">
        <v>42.938661905262052</v>
      </c>
      <c r="M4738" s="31"/>
      <c r="N4738" s="32">
        <f t="shared" si="292"/>
        <v>104.26814098596135</v>
      </c>
      <c r="O4738" s="32">
        <f t="shared" si="293"/>
        <v>72.844793405861736</v>
      </c>
      <c r="P4738" s="32">
        <f t="shared" si="295"/>
        <v>95.76526946350333</v>
      </c>
    </row>
    <row r="4739" spans="1:16" x14ac:dyDescent="0.2">
      <c r="A4739" s="20" t="s">
        <v>4734</v>
      </c>
      <c r="B4739" s="20" t="s">
        <v>11734</v>
      </c>
      <c r="C4739" s="20" t="s">
        <v>6937</v>
      </c>
      <c r="D4739" s="1" t="s">
        <v>14213</v>
      </c>
      <c r="E4739" s="35">
        <v>11291</v>
      </c>
      <c r="F4739" s="35">
        <v>537255</v>
      </c>
      <c r="G4739" s="37">
        <f t="shared" si="294"/>
        <v>2.1016091055457837E-2</v>
      </c>
      <c r="I4739" s="28">
        <v>8.9290000000000003</v>
      </c>
      <c r="J4739" s="28">
        <v>79.727043151855469</v>
      </c>
      <c r="K4739" s="28">
        <v>0.81386028627804918</v>
      </c>
      <c r="L4739" s="28">
        <v>39.669559826410413</v>
      </c>
      <c r="M4739" s="31"/>
      <c r="N4739" s="32">
        <f t="shared" si="292"/>
        <v>100.07778272568449</v>
      </c>
      <c r="O4739" s="32">
        <f t="shared" si="293"/>
        <v>69.975966378398297</v>
      </c>
      <c r="P4739" s="32">
        <f t="shared" si="295"/>
        <v>91.932505512899723</v>
      </c>
    </row>
    <row r="4740" spans="1:16" x14ac:dyDescent="0.2">
      <c r="A4740" s="20" t="s">
        <v>4735</v>
      </c>
      <c r="B4740" s="20" t="s">
        <v>11735</v>
      </c>
      <c r="C4740" s="20" t="s">
        <v>6938</v>
      </c>
      <c r="D4740" s="1" t="s">
        <v>14209</v>
      </c>
      <c r="E4740" s="35">
        <v>8370</v>
      </c>
      <c r="F4740" s="35">
        <v>207108</v>
      </c>
      <c r="G4740" s="37">
        <f t="shared" si="294"/>
        <v>4.0413697201460111E-2</v>
      </c>
      <c r="I4740" s="28">
        <v>5.6319999999999997</v>
      </c>
      <c r="J4740" s="28">
        <v>31.719423294067383</v>
      </c>
      <c r="K4740" s="28">
        <v>0.57455417167968903</v>
      </c>
      <c r="L4740" s="28">
        <v>42.079450418160093</v>
      </c>
      <c r="M4740" s="31"/>
      <c r="N4740" s="32">
        <f t="shared" si="292"/>
        <v>96.114266947676583</v>
      </c>
      <c r="O4740" s="32">
        <f t="shared" si="293"/>
        <v>68.612784101992659</v>
      </c>
      <c r="P4740" s="32">
        <f t="shared" si="295"/>
        <v>88.67261628592388</v>
      </c>
    </row>
    <row r="4741" spans="1:16" x14ac:dyDescent="0.2">
      <c r="A4741" s="20" t="s">
        <v>4736</v>
      </c>
      <c r="B4741" s="20" t="s">
        <v>11736</v>
      </c>
      <c r="C4741" s="20" t="s">
        <v>6941</v>
      </c>
      <c r="D4741" s="1" t="s">
        <v>14019</v>
      </c>
      <c r="E4741" s="35">
        <v>7189</v>
      </c>
      <c r="F4741" s="35">
        <v>528400</v>
      </c>
      <c r="G4741" s="37">
        <f t="shared" si="294"/>
        <v>1.3605223315669946E-2</v>
      </c>
      <c r="I4741" s="28">
        <v>7.1449999999999996</v>
      </c>
      <c r="J4741" s="28">
        <v>51.051025390625</v>
      </c>
      <c r="K4741" s="28">
        <v>3.7372996769829916</v>
      </c>
      <c r="L4741" s="28">
        <v>40.503129781610795</v>
      </c>
      <c r="M4741" s="31"/>
      <c r="N4741" s="32">
        <f t="shared" si="292"/>
        <v>93.568745479275066</v>
      </c>
      <c r="O4741" s="32">
        <f t="shared" si="293"/>
        <v>66.882775315783448</v>
      </c>
      <c r="P4741" s="32">
        <f t="shared" si="295"/>
        <v>86.347765118289672</v>
      </c>
    </row>
    <row r="4742" spans="1:16" x14ac:dyDescent="0.2">
      <c r="A4742" s="20" t="s">
        <v>4737</v>
      </c>
      <c r="B4742" s="20" t="s">
        <v>11737</v>
      </c>
      <c r="C4742" s="20" t="s">
        <v>6941</v>
      </c>
      <c r="D4742" s="1" t="s">
        <v>14019</v>
      </c>
      <c r="E4742" s="35">
        <v>7227</v>
      </c>
      <c r="F4742" s="35">
        <v>528400</v>
      </c>
      <c r="G4742" s="37">
        <f t="shared" si="294"/>
        <v>1.3677138531415594E-2</v>
      </c>
      <c r="I4742" s="28">
        <v>6.633</v>
      </c>
      <c r="J4742" s="28">
        <v>43.996688842773438</v>
      </c>
      <c r="K4742" s="28">
        <v>3.4530807432689246</v>
      </c>
      <c r="L4742" s="28">
        <v>37.333056593330568</v>
      </c>
      <c r="M4742" s="31"/>
      <c r="N4742" s="32">
        <f t="shared" si="292"/>
        <v>92.507201713805259</v>
      </c>
      <c r="O4742" s="32">
        <f t="shared" si="293"/>
        <v>65.331677529999126</v>
      </c>
      <c r="P4742" s="32">
        <f t="shared" si="295"/>
        <v>85.153752495788439</v>
      </c>
    </row>
    <row r="4743" spans="1:16" x14ac:dyDescent="0.2">
      <c r="A4743" s="20" t="s">
        <v>4738</v>
      </c>
      <c r="B4743" s="20" t="s">
        <v>11738</v>
      </c>
      <c r="C4743" s="20" t="s">
        <v>6941</v>
      </c>
      <c r="D4743" s="1" t="s">
        <v>14019</v>
      </c>
      <c r="E4743" s="35">
        <v>7497</v>
      </c>
      <c r="F4743" s="35">
        <v>528400</v>
      </c>
      <c r="G4743" s="37">
        <f t="shared" si="294"/>
        <v>1.4188115064345194E-2</v>
      </c>
      <c r="I4743" s="28">
        <v>8.9120000000000008</v>
      </c>
      <c r="J4743" s="28">
        <v>79.423744201660156</v>
      </c>
      <c r="K4743" s="28">
        <v>2.331902227760855</v>
      </c>
      <c r="L4743" s="28">
        <v>40.565026010404161</v>
      </c>
      <c r="M4743" s="31"/>
      <c r="N4743" s="32">
        <f t="shared" ref="N4743:N4806" si="296">SUMPRODUCT(I4743:L4743,$I$4:$L$4) + $L$1</f>
        <v>98.117430421409551</v>
      </c>
      <c r="O4743" s="32">
        <f t="shared" ref="O4743:O4806" si="297">SUMPRODUCT(I4743:L4743,$I$5:$L$5) + $L$2</f>
        <v>69.239730033136865</v>
      </c>
      <c r="P4743" s="32">
        <f t="shared" si="295"/>
        <v>90.303387832865582</v>
      </c>
    </row>
    <row r="4744" spans="1:16" x14ac:dyDescent="0.2">
      <c r="A4744" s="20" t="s">
        <v>4739</v>
      </c>
      <c r="B4744" s="20" t="s">
        <v>11739</v>
      </c>
      <c r="C4744" s="20" t="s">
        <v>6941</v>
      </c>
      <c r="D4744" s="1" t="s">
        <v>14019</v>
      </c>
      <c r="E4744" s="35">
        <v>6242</v>
      </c>
      <c r="F4744" s="35">
        <v>528400</v>
      </c>
      <c r="G4744" s="37">
        <f t="shared" ref="G4744:G4807" si="298">SUM(E4744/F4744)</f>
        <v>1.1813020439061317E-2</v>
      </c>
      <c r="I4744" s="28">
        <v>10.205</v>
      </c>
      <c r="J4744" s="28">
        <v>104.14202880859375</v>
      </c>
      <c r="K4744" s="28">
        <v>2.7187609940548656</v>
      </c>
      <c r="L4744" s="28">
        <v>42.851650112143545</v>
      </c>
      <c r="M4744" s="31"/>
      <c r="N4744" s="32">
        <f t="shared" si="296"/>
        <v>99.903047181928827</v>
      </c>
      <c r="O4744" s="32">
        <f t="shared" si="297"/>
        <v>70.78759999806033</v>
      </c>
      <c r="P4744" s="32">
        <f t="shared" ref="P4744:P4807" si="299">SUM(N4744*$P$1)+($P$2*O4744)</f>
        <v>92.024672476869455</v>
      </c>
    </row>
    <row r="4745" spans="1:16" x14ac:dyDescent="0.2">
      <c r="A4745" s="20" t="s">
        <v>4740</v>
      </c>
      <c r="B4745" s="20" t="s">
        <v>11740</v>
      </c>
      <c r="C4745" s="20" t="s">
        <v>6941</v>
      </c>
      <c r="D4745" s="1" t="s">
        <v>14019</v>
      </c>
      <c r="E4745" s="35">
        <v>9976</v>
      </c>
      <c r="F4745" s="35">
        <v>528400</v>
      </c>
      <c r="G4745" s="37">
        <f t="shared" si="298"/>
        <v>1.8879636638909916E-2</v>
      </c>
      <c r="I4745" s="28">
        <v>11.314</v>
      </c>
      <c r="J4745" s="28">
        <v>128.006591796875</v>
      </c>
      <c r="K4745" s="28">
        <v>3.2088024339476706</v>
      </c>
      <c r="L4745" s="28">
        <v>36.642943063352043</v>
      </c>
      <c r="M4745" s="31"/>
      <c r="N4745" s="32">
        <f t="shared" si="296"/>
        <v>99.360475376575735</v>
      </c>
      <c r="O4745" s="32">
        <f t="shared" si="297"/>
        <v>68.453573820646483</v>
      </c>
      <c r="P4745" s="32">
        <f t="shared" si="299"/>
        <v>90.997349442349901</v>
      </c>
    </row>
    <row r="4746" spans="1:16" x14ac:dyDescent="0.2">
      <c r="A4746" s="20" t="s">
        <v>4741</v>
      </c>
      <c r="B4746" s="20" t="s">
        <v>11741</v>
      </c>
      <c r="C4746" s="20" t="s">
        <v>6941</v>
      </c>
      <c r="D4746" s="1" t="s">
        <v>14019</v>
      </c>
      <c r="E4746" s="35">
        <v>7224</v>
      </c>
      <c r="F4746" s="35">
        <v>528400</v>
      </c>
      <c r="G4746" s="37">
        <f t="shared" si="298"/>
        <v>1.3671461014383043E-2</v>
      </c>
      <c r="I4746" s="28">
        <v>12.311999999999999</v>
      </c>
      <c r="J4746" s="28">
        <v>151.58534240722656</v>
      </c>
      <c r="K4746" s="28">
        <v>2.1941976017908864</v>
      </c>
      <c r="L4746" s="28">
        <v>38.393133997785164</v>
      </c>
      <c r="M4746" s="31"/>
      <c r="N4746" s="32">
        <f t="shared" si="296"/>
        <v>102.52493605026656</v>
      </c>
      <c r="O4746" s="32">
        <f t="shared" si="297"/>
        <v>70.48441889217986</v>
      </c>
      <c r="P4746" s="32">
        <f t="shared" si="299"/>
        <v>93.855064063716782</v>
      </c>
    </row>
    <row r="4747" spans="1:16" x14ac:dyDescent="0.2">
      <c r="A4747" s="20" t="s">
        <v>4742</v>
      </c>
      <c r="B4747" s="20" t="s">
        <v>11742</v>
      </c>
      <c r="C4747" s="20" t="s">
        <v>6941</v>
      </c>
      <c r="D4747" s="1" t="s">
        <v>14019</v>
      </c>
      <c r="E4747" s="35">
        <v>6824</v>
      </c>
      <c r="F4747" s="35">
        <v>528400</v>
      </c>
      <c r="G4747" s="37">
        <f t="shared" si="298"/>
        <v>1.2914458743376231E-2</v>
      </c>
      <c r="I4747" s="28">
        <v>8.9550000000000001</v>
      </c>
      <c r="J4747" s="28">
        <v>80.192024230957031</v>
      </c>
      <c r="K4747" s="28">
        <v>1.9048579348477261</v>
      </c>
      <c r="L4747" s="28">
        <v>39.866793669402114</v>
      </c>
      <c r="M4747" s="31"/>
      <c r="N4747" s="32">
        <f t="shared" si="296"/>
        <v>98.62405733799514</v>
      </c>
      <c r="O4747" s="32">
        <f t="shared" si="297"/>
        <v>69.283303126448828</v>
      </c>
      <c r="P4747" s="32">
        <f t="shared" si="299"/>
        <v>90.684716604266541</v>
      </c>
    </row>
    <row r="4748" spans="1:16" x14ac:dyDescent="0.2">
      <c r="A4748" s="20" t="s">
        <v>4743</v>
      </c>
      <c r="B4748" s="20" t="s">
        <v>11743</v>
      </c>
      <c r="C4748" s="20" t="s">
        <v>6941</v>
      </c>
      <c r="D4748" s="1" t="s">
        <v>14019</v>
      </c>
      <c r="E4748" s="35">
        <v>7547</v>
      </c>
      <c r="F4748" s="35">
        <v>528400</v>
      </c>
      <c r="G4748" s="37">
        <f t="shared" si="298"/>
        <v>1.4282740348221044E-2</v>
      </c>
      <c r="I4748" s="28">
        <v>11.701000000000001</v>
      </c>
      <c r="J4748" s="28">
        <v>136.91340637207031</v>
      </c>
      <c r="K4748" s="28">
        <v>3.64514346374603</v>
      </c>
      <c r="L4748" s="28">
        <v>39.714058566317739</v>
      </c>
      <c r="M4748" s="31"/>
      <c r="N4748" s="32">
        <f t="shared" si="296"/>
        <v>99.955600126525724</v>
      </c>
      <c r="O4748" s="32">
        <f t="shared" si="297"/>
        <v>69.661393315772273</v>
      </c>
      <c r="P4748" s="32">
        <f t="shared" si="299"/>
        <v>91.758263807408056</v>
      </c>
    </row>
    <row r="4749" spans="1:16" x14ac:dyDescent="0.2">
      <c r="A4749" s="20" t="s">
        <v>4744</v>
      </c>
      <c r="B4749" s="20" t="s">
        <v>11744</v>
      </c>
      <c r="C4749" s="20" t="s">
        <v>6941</v>
      </c>
      <c r="D4749" s="1" t="s">
        <v>14019</v>
      </c>
      <c r="E4749" s="35">
        <v>5789</v>
      </c>
      <c r="F4749" s="35">
        <v>528400</v>
      </c>
      <c r="G4749" s="37">
        <f t="shared" si="298"/>
        <v>1.0955715367146101E-2</v>
      </c>
      <c r="I4749" s="28">
        <v>11.688000000000001</v>
      </c>
      <c r="J4749" s="28">
        <v>136.60934448242187</v>
      </c>
      <c r="K4749" s="28">
        <v>3.7970269056598123</v>
      </c>
      <c r="L4749" s="28">
        <v>39.560718604249438</v>
      </c>
      <c r="M4749" s="31"/>
      <c r="N4749" s="32">
        <f t="shared" si="296"/>
        <v>99.690248395779349</v>
      </c>
      <c r="O4749" s="32">
        <f t="shared" si="297"/>
        <v>69.47827193981577</v>
      </c>
      <c r="P4749" s="32">
        <f t="shared" si="299"/>
        <v>91.515162861376524</v>
      </c>
    </row>
    <row r="4750" spans="1:16" x14ac:dyDescent="0.2">
      <c r="A4750" s="20" t="s">
        <v>4745</v>
      </c>
      <c r="B4750" s="20" t="s">
        <v>11745</v>
      </c>
      <c r="C4750" s="20" t="s">
        <v>6941</v>
      </c>
      <c r="D4750" s="1" t="s">
        <v>14019</v>
      </c>
      <c r="E4750" s="35">
        <v>7713</v>
      </c>
      <c r="F4750" s="35">
        <v>528400</v>
      </c>
      <c r="G4750" s="37">
        <f t="shared" si="298"/>
        <v>1.4596896290688872E-2</v>
      </c>
      <c r="I4750" s="28">
        <v>11.082000000000001</v>
      </c>
      <c r="J4750" s="28">
        <v>122.81072235107422</v>
      </c>
      <c r="K4750" s="28">
        <v>3.8634983528486195</v>
      </c>
      <c r="L4750" s="28">
        <v>39.815765590561391</v>
      </c>
      <c r="M4750" s="31"/>
      <c r="N4750" s="32">
        <f t="shared" si="296"/>
        <v>98.828329982703451</v>
      </c>
      <c r="O4750" s="32">
        <f t="shared" si="297"/>
        <v>69.193412639341489</v>
      </c>
      <c r="P4750" s="32">
        <f t="shared" si="299"/>
        <v>90.809391385949695</v>
      </c>
    </row>
    <row r="4751" spans="1:16" x14ac:dyDescent="0.2">
      <c r="A4751" s="20" t="s">
        <v>4746</v>
      </c>
      <c r="B4751" s="20" t="s">
        <v>11746</v>
      </c>
      <c r="C4751" s="20" t="s">
        <v>6941</v>
      </c>
      <c r="D4751" s="1" t="s">
        <v>14019</v>
      </c>
      <c r="E4751" s="35">
        <v>6337</v>
      </c>
      <c r="F4751" s="35">
        <v>528400</v>
      </c>
      <c r="G4751" s="37">
        <f t="shared" si="298"/>
        <v>1.1992808478425435E-2</v>
      </c>
      <c r="I4751" s="28">
        <v>10.984</v>
      </c>
      <c r="J4751" s="28">
        <v>120.64825439453125</v>
      </c>
      <c r="K4751" s="28">
        <v>2.5827524702075446</v>
      </c>
      <c r="L4751" s="28">
        <v>40.062647940665933</v>
      </c>
      <c r="M4751" s="31"/>
      <c r="N4751" s="32">
        <f t="shared" si="296"/>
        <v>100.55045887922461</v>
      </c>
      <c r="O4751" s="32">
        <f t="shared" si="297"/>
        <v>70.17387135081313</v>
      </c>
      <c r="P4751" s="32">
        <f t="shared" si="299"/>
        <v>92.330831088570093</v>
      </c>
    </row>
    <row r="4752" spans="1:16" x14ac:dyDescent="0.2">
      <c r="A4752" s="20" t="s">
        <v>4747</v>
      </c>
      <c r="B4752" s="20" t="s">
        <v>11747</v>
      </c>
      <c r="C4752" s="20" t="s">
        <v>6941</v>
      </c>
      <c r="D4752" s="1" t="s">
        <v>14019</v>
      </c>
      <c r="E4752" s="35">
        <v>7427</v>
      </c>
      <c r="F4752" s="35">
        <v>528400</v>
      </c>
      <c r="G4752" s="37">
        <f t="shared" si="298"/>
        <v>1.4055639666919001E-2</v>
      </c>
      <c r="I4752" s="28">
        <v>10.731999999999999</v>
      </c>
      <c r="J4752" s="28">
        <v>115.17582702636719</v>
      </c>
      <c r="K4752" s="28">
        <v>3.6137602409506955</v>
      </c>
      <c r="L4752" s="28">
        <v>40.801669583950449</v>
      </c>
      <c r="M4752" s="31"/>
      <c r="N4752" s="32">
        <f t="shared" si="296"/>
        <v>98.918068017073608</v>
      </c>
      <c r="O4752" s="32">
        <f t="shared" si="297"/>
        <v>69.587356000861334</v>
      </c>
      <c r="P4752" s="32">
        <f t="shared" si="299"/>
        <v>90.981444609896897</v>
      </c>
    </row>
    <row r="4753" spans="1:16" x14ac:dyDescent="0.2">
      <c r="A4753" s="20" t="s">
        <v>4748</v>
      </c>
      <c r="B4753" s="20" t="s">
        <v>11748</v>
      </c>
      <c r="C4753" s="20" t="s">
        <v>6941</v>
      </c>
      <c r="D4753" s="1" t="s">
        <v>14019</v>
      </c>
      <c r="E4753" s="35">
        <v>7505</v>
      </c>
      <c r="F4753" s="35">
        <v>528400</v>
      </c>
      <c r="G4753" s="37">
        <f t="shared" si="298"/>
        <v>1.4203255109765328E-2</v>
      </c>
      <c r="I4753" s="28">
        <v>10.259</v>
      </c>
      <c r="J4753" s="28">
        <v>105.24707794189453</v>
      </c>
      <c r="K4753" s="28">
        <v>3.5665969699731033</v>
      </c>
      <c r="L4753" s="28">
        <v>35.833977348434374</v>
      </c>
      <c r="M4753" s="31"/>
      <c r="N4753" s="32">
        <f t="shared" si="296"/>
        <v>97.224527588067403</v>
      </c>
      <c r="O4753" s="32">
        <f t="shared" si="297"/>
        <v>67.215776098322934</v>
      </c>
      <c r="P4753" s="32">
        <f t="shared" si="299"/>
        <v>89.104432877717045</v>
      </c>
    </row>
    <row r="4754" spans="1:16" x14ac:dyDescent="0.2">
      <c r="A4754" s="20" t="s">
        <v>4749</v>
      </c>
      <c r="B4754" s="20" t="s">
        <v>11749</v>
      </c>
      <c r="C4754" s="20" t="s">
        <v>6942</v>
      </c>
      <c r="D4754" s="1" t="s">
        <v>14021</v>
      </c>
      <c r="E4754" s="35">
        <v>5410</v>
      </c>
      <c r="F4754" s="35">
        <v>569869</v>
      </c>
      <c r="G4754" s="37">
        <f t="shared" si="298"/>
        <v>9.4934098889393886E-3</v>
      </c>
      <c r="I4754" s="28">
        <v>6.23</v>
      </c>
      <c r="J4754" s="28">
        <v>38.812900543212891</v>
      </c>
      <c r="K4754" s="28">
        <v>8.0286267830979335E-2</v>
      </c>
      <c r="L4754" s="28">
        <v>40.906654343807766</v>
      </c>
      <c r="M4754" s="31"/>
      <c r="N4754" s="32">
        <f t="shared" si="296"/>
        <v>97.446497215132396</v>
      </c>
      <c r="O4754" s="32">
        <f t="shared" si="297"/>
        <v>68.979337567701933</v>
      </c>
      <c r="P4754" s="32">
        <f t="shared" si="299"/>
        <v>89.743543210171637</v>
      </c>
    </row>
    <row r="4755" spans="1:16" x14ac:dyDescent="0.2">
      <c r="A4755" s="20" t="s">
        <v>4750</v>
      </c>
      <c r="B4755" s="20" t="s">
        <v>11750</v>
      </c>
      <c r="C4755" s="20" t="s">
        <v>6942</v>
      </c>
      <c r="D4755" s="1" t="s">
        <v>14021</v>
      </c>
      <c r="E4755" s="35">
        <v>5668</v>
      </c>
      <c r="F4755" s="35">
        <v>569869</v>
      </c>
      <c r="G4755" s="37">
        <f t="shared" si="298"/>
        <v>9.9461455176540568E-3</v>
      </c>
      <c r="I4755" s="28">
        <v>8.4130000000000003</v>
      </c>
      <c r="J4755" s="28">
        <v>70.778572082519531</v>
      </c>
      <c r="K4755" s="28">
        <v>1.0085106842961133</v>
      </c>
      <c r="L4755" s="28">
        <v>40.332568807339449</v>
      </c>
      <c r="M4755" s="31"/>
      <c r="N4755" s="32">
        <f t="shared" si="296"/>
        <v>99.212963066945534</v>
      </c>
      <c r="O4755" s="32">
        <f t="shared" si="297"/>
        <v>69.751667060372867</v>
      </c>
      <c r="P4755" s="32">
        <f t="shared" si="299"/>
        <v>91.241004821871812</v>
      </c>
    </row>
    <row r="4756" spans="1:16" x14ac:dyDescent="0.2">
      <c r="A4756" s="20" t="s">
        <v>4751</v>
      </c>
      <c r="B4756" s="20" t="s">
        <v>11751</v>
      </c>
      <c r="C4756" s="20" t="s">
        <v>6942</v>
      </c>
      <c r="D4756" s="1" t="s">
        <v>14021</v>
      </c>
      <c r="E4756" s="35">
        <v>5072</v>
      </c>
      <c r="F4756" s="35">
        <v>569869</v>
      </c>
      <c r="G4756" s="37">
        <f t="shared" si="298"/>
        <v>8.9002911195379987E-3</v>
      </c>
      <c r="I4756" s="28">
        <v>9.3279999999999994</v>
      </c>
      <c r="J4756" s="28">
        <v>87.011581420898438</v>
      </c>
      <c r="K4756" s="28">
        <v>2.999010511772382</v>
      </c>
      <c r="L4756" s="28">
        <v>39.273462145110408</v>
      </c>
      <c r="M4756" s="31"/>
      <c r="N4756" s="32">
        <f t="shared" si="296"/>
        <v>97.482346544159853</v>
      </c>
      <c r="O4756" s="32">
        <f t="shared" si="297"/>
        <v>68.488511654903547</v>
      </c>
      <c r="P4756" s="32">
        <f t="shared" si="299"/>
        <v>89.636879017879011</v>
      </c>
    </row>
    <row r="4757" spans="1:16" x14ac:dyDescent="0.2">
      <c r="A4757" s="20" t="s">
        <v>4752</v>
      </c>
      <c r="B4757" s="20" t="s">
        <v>11752</v>
      </c>
      <c r="C4757" s="20" t="s">
        <v>6942</v>
      </c>
      <c r="D4757" s="1" t="s">
        <v>14021</v>
      </c>
      <c r="E4757" s="35">
        <v>5219</v>
      </c>
      <c r="F4757" s="35">
        <v>569869</v>
      </c>
      <c r="G4757" s="37">
        <f t="shared" si="298"/>
        <v>9.158245140549845E-3</v>
      </c>
      <c r="I4757" s="28">
        <v>9.5269999999999992</v>
      </c>
      <c r="J4757" s="28">
        <v>90.763725280761719</v>
      </c>
      <c r="K4757" s="28">
        <v>0.64346871680552742</v>
      </c>
      <c r="L4757" s="28">
        <v>42.661046177428624</v>
      </c>
      <c r="M4757" s="31"/>
      <c r="N4757" s="32">
        <f t="shared" si="296"/>
        <v>101.83022750290002</v>
      </c>
      <c r="O4757" s="32">
        <f t="shared" si="297"/>
        <v>71.779787127152673</v>
      </c>
      <c r="P4757" s="32">
        <f t="shared" si="299"/>
        <v>93.698852159870626</v>
      </c>
    </row>
    <row r="4758" spans="1:16" x14ac:dyDescent="0.2">
      <c r="A4758" s="20" t="s">
        <v>4753</v>
      </c>
      <c r="B4758" s="20" t="s">
        <v>11753</v>
      </c>
      <c r="C4758" s="20" t="s">
        <v>6942</v>
      </c>
      <c r="D4758" s="1" t="s">
        <v>14021</v>
      </c>
      <c r="E4758" s="35">
        <v>5902</v>
      </c>
      <c r="F4758" s="35">
        <v>569869</v>
      </c>
      <c r="G4758" s="37">
        <f t="shared" si="298"/>
        <v>1.0356766204162711E-2</v>
      </c>
      <c r="I4758" s="28">
        <v>10.195</v>
      </c>
      <c r="J4758" s="28">
        <v>103.93802642822266</v>
      </c>
      <c r="K4758" s="28">
        <v>4.203212860826091</v>
      </c>
      <c r="L4758" s="28">
        <v>34.806675703151477</v>
      </c>
      <c r="M4758" s="31"/>
      <c r="N4758" s="32">
        <f t="shared" si="296"/>
        <v>96.011480986995707</v>
      </c>
      <c r="O4758" s="32">
        <f t="shared" si="297"/>
        <v>66.274439627745735</v>
      </c>
      <c r="P4758" s="32">
        <f t="shared" si="299"/>
        <v>87.964908562106999</v>
      </c>
    </row>
    <row r="4759" spans="1:16" x14ac:dyDescent="0.2">
      <c r="A4759" s="20" t="s">
        <v>4754</v>
      </c>
      <c r="B4759" s="20" t="s">
        <v>11754</v>
      </c>
      <c r="C4759" s="20" t="s">
        <v>6942</v>
      </c>
      <c r="D4759" s="1" t="s">
        <v>14021</v>
      </c>
      <c r="E4759" s="35">
        <v>5501</v>
      </c>
      <c r="F4759" s="35">
        <v>569869</v>
      </c>
      <c r="G4759" s="37">
        <f t="shared" si="298"/>
        <v>9.6530957114705305E-3</v>
      </c>
      <c r="I4759" s="28">
        <v>12.885</v>
      </c>
      <c r="J4759" s="28">
        <v>166.02322387695312</v>
      </c>
      <c r="K4759" s="28">
        <v>0.49789378627550335</v>
      </c>
      <c r="L4759" s="28">
        <v>45.178512997636794</v>
      </c>
      <c r="M4759" s="31"/>
      <c r="N4759" s="32">
        <f t="shared" si="296"/>
        <v>107.18278165831501</v>
      </c>
      <c r="O4759" s="32">
        <f t="shared" si="297"/>
        <v>74.900235659117527</v>
      </c>
      <c r="P4759" s="32">
        <f t="shared" si="299"/>
        <v>98.447418872751896</v>
      </c>
    </row>
    <row r="4760" spans="1:16" x14ac:dyDescent="0.2">
      <c r="A4760" s="20" t="s">
        <v>4755</v>
      </c>
      <c r="B4760" s="20" t="s">
        <v>11755</v>
      </c>
      <c r="C4760" s="20" t="s">
        <v>6942</v>
      </c>
      <c r="D4760" s="1" t="s">
        <v>14021</v>
      </c>
      <c r="E4760" s="35">
        <v>7689</v>
      </c>
      <c r="F4760" s="35">
        <v>569869</v>
      </c>
      <c r="G4760" s="37">
        <f t="shared" si="298"/>
        <v>1.3492574609252302E-2</v>
      </c>
      <c r="I4760" s="28">
        <v>11.101000000000001</v>
      </c>
      <c r="J4760" s="28">
        <v>123.23220062255859</v>
      </c>
      <c r="K4760" s="28">
        <v>3.775415648734529</v>
      </c>
      <c r="L4760" s="28">
        <v>36.805176225777082</v>
      </c>
      <c r="M4760" s="31"/>
      <c r="N4760" s="32">
        <f t="shared" si="296"/>
        <v>98.308550522449437</v>
      </c>
      <c r="O4760" s="32">
        <f t="shared" si="297"/>
        <v>67.986742826917009</v>
      </c>
      <c r="P4760" s="32">
        <f t="shared" si="299"/>
        <v>90.103745655412624</v>
      </c>
    </row>
    <row r="4761" spans="1:16" x14ac:dyDescent="0.2">
      <c r="A4761" s="20" t="s">
        <v>4756</v>
      </c>
      <c r="B4761" s="20" t="s">
        <v>11756</v>
      </c>
      <c r="C4761" s="20" t="s">
        <v>6942</v>
      </c>
      <c r="D4761" s="1" t="s">
        <v>14021</v>
      </c>
      <c r="E4761" s="35">
        <v>7803</v>
      </c>
      <c r="F4761" s="35">
        <v>569869</v>
      </c>
      <c r="G4761" s="37">
        <f t="shared" si="298"/>
        <v>1.3692620584730877E-2</v>
      </c>
      <c r="I4761" s="28">
        <v>11.519</v>
      </c>
      <c r="J4761" s="28">
        <v>132.68736267089844</v>
      </c>
      <c r="K4761" s="28">
        <v>4.0032724931728438</v>
      </c>
      <c r="L4761" s="28">
        <v>36.83826733307702</v>
      </c>
      <c r="M4761" s="31"/>
      <c r="N4761" s="32">
        <f t="shared" si="296"/>
        <v>98.565368969077554</v>
      </c>
      <c r="O4761" s="32">
        <f t="shared" si="297"/>
        <v>68.074454451566169</v>
      </c>
      <c r="P4761" s="32">
        <f t="shared" si="299"/>
        <v>90.314805336931684</v>
      </c>
    </row>
    <row r="4762" spans="1:16" x14ac:dyDescent="0.2">
      <c r="A4762" s="20" t="s">
        <v>4757</v>
      </c>
      <c r="B4762" s="20" t="s">
        <v>11757</v>
      </c>
      <c r="C4762" s="20" t="s">
        <v>6942</v>
      </c>
      <c r="D4762" s="1" t="s">
        <v>14021</v>
      </c>
      <c r="E4762" s="35">
        <v>6380</v>
      </c>
      <c r="F4762" s="35">
        <v>569869</v>
      </c>
      <c r="G4762" s="37">
        <f t="shared" si="298"/>
        <v>1.1195555469765859E-2</v>
      </c>
      <c r="I4762" s="28">
        <v>12.106</v>
      </c>
      <c r="J4762" s="28">
        <v>146.55523681640625</v>
      </c>
      <c r="K4762" s="28">
        <v>2.5235757909471546</v>
      </c>
      <c r="L4762" s="28">
        <v>41.480250783699063</v>
      </c>
      <c r="M4762" s="31"/>
      <c r="N4762" s="32">
        <f t="shared" si="296"/>
        <v>102.47219319622727</v>
      </c>
      <c r="O4762" s="32">
        <f t="shared" si="297"/>
        <v>71.450336146089043</v>
      </c>
      <c r="P4762" s="32">
        <f t="shared" si="299"/>
        <v>94.077961352754556</v>
      </c>
    </row>
    <row r="4763" spans="1:16" x14ac:dyDescent="0.2">
      <c r="A4763" s="20" t="s">
        <v>4758</v>
      </c>
      <c r="B4763" s="20" t="s">
        <v>11758</v>
      </c>
      <c r="C4763" s="20" t="s">
        <v>6942</v>
      </c>
      <c r="D4763" s="1" t="s">
        <v>14021</v>
      </c>
      <c r="E4763" s="35">
        <v>5377</v>
      </c>
      <c r="F4763" s="35">
        <v>569869</v>
      </c>
      <c r="G4763" s="37">
        <f t="shared" si="298"/>
        <v>9.4355018434061164E-3</v>
      </c>
      <c r="I4763" s="28">
        <v>12.531000000000001</v>
      </c>
      <c r="J4763" s="28">
        <v>157.02595520019531</v>
      </c>
      <c r="K4763" s="28">
        <v>3.1028093858092625</v>
      </c>
      <c r="L4763" s="28">
        <v>39.385344987911473</v>
      </c>
      <c r="M4763" s="31"/>
      <c r="N4763" s="32">
        <f t="shared" si="296"/>
        <v>101.75994860821768</v>
      </c>
      <c r="O4763" s="32">
        <f t="shared" si="297"/>
        <v>70.358265021178397</v>
      </c>
      <c r="P4763" s="32">
        <f t="shared" si="299"/>
        <v>93.262939164877295</v>
      </c>
    </row>
    <row r="4764" spans="1:16" x14ac:dyDescent="0.2">
      <c r="A4764" s="20" t="s">
        <v>4759</v>
      </c>
      <c r="B4764" s="20" t="s">
        <v>11759</v>
      </c>
      <c r="C4764" s="20" t="s">
        <v>6942</v>
      </c>
      <c r="D4764" s="1" t="s">
        <v>14021</v>
      </c>
      <c r="E4764" s="35">
        <v>6572</v>
      </c>
      <c r="F4764" s="35">
        <v>569869</v>
      </c>
      <c r="G4764" s="37">
        <f t="shared" si="298"/>
        <v>1.1532475007413985E-2</v>
      </c>
      <c r="I4764" s="28">
        <v>12.849</v>
      </c>
      <c r="J4764" s="28">
        <v>165.0968017578125</v>
      </c>
      <c r="K4764" s="28">
        <v>3.1789793954958605</v>
      </c>
      <c r="L4764" s="28">
        <v>39.426658551430307</v>
      </c>
      <c r="M4764" s="31"/>
      <c r="N4764" s="32">
        <f t="shared" si="296"/>
        <v>102.08435841523637</v>
      </c>
      <c r="O4764" s="32">
        <f t="shared" si="297"/>
        <v>70.480387851766935</v>
      </c>
      <c r="P4764" s="32">
        <f t="shared" si="299"/>
        <v>93.532611959333352</v>
      </c>
    </row>
    <row r="4765" spans="1:16" x14ac:dyDescent="0.2">
      <c r="A4765" s="20" t="s">
        <v>4760</v>
      </c>
      <c r="B4765" s="20" t="s">
        <v>11760</v>
      </c>
      <c r="C4765" s="20" t="s">
        <v>6942</v>
      </c>
      <c r="D4765" s="1" t="s">
        <v>14021</v>
      </c>
      <c r="E4765" s="35">
        <v>6165</v>
      </c>
      <c r="F4765" s="35">
        <v>569869</v>
      </c>
      <c r="G4765" s="37">
        <f t="shared" si="298"/>
        <v>1.08182757791703E-2</v>
      </c>
      <c r="I4765" s="28">
        <v>13.361000000000001</v>
      </c>
      <c r="J4765" s="28">
        <v>178.51632690429687</v>
      </c>
      <c r="K4765" s="28">
        <v>3.2218404746323412</v>
      </c>
      <c r="L4765" s="28">
        <v>39.515977291159771</v>
      </c>
      <c r="M4765" s="31"/>
      <c r="N4765" s="32">
        <f t="shared" si="296"/>
        <v>102.71852147099166</v>
      </c>
      <c r="O4765" s="32">
        <f t="shared" si="297"/>
        <v>70.734054052169796</v>
      </c>
      <c r="P4765" s="32">
        <f t="shared" si="299"/>
        <v>94.063816033156058</v>
      </c>
    </row>
    <row r="4766" spans="1:16" x14ac:dyDescent="0.2">
      <c r="A4766" s="20" t="s">
        <v>4761</v>
      </c>
      <c r="B4766" s="20" t="s">
        <v>11761</v>
      </c>
      <c r="C4766" s="20" t="s">
        <v>6942</v>
      </c>
      <c r="D4766" s="1" t="s">
        <v>14021</v>
      </c>
      <c r="E4766" s="35">
        <v>5918</v>
      </c>
      <c r="F4766" s="35">
        <v>569869</v>
      </c>
      <c r="G4766" s="37">
        <f t="shared" si="298"/>
        <v>1.0384842832300055E-2</v>
      </c>
      <c r="I4766" s="28">
        <v>10.750999999999999</v>
      </c>
      <c r="J4766" s="28">
        <v>115.58399963378906</v>
      </c>
      <c r="K4766" s="28">
        <v>2.7001313173358059</v>
      </c>
      <c r="L4766" s="28">
        <v>40.411287597161206</v>
      </c>
      <c r="M4766" s="31"/>
      <c r="N4766" s="32">
        <f t="shared" si="296"/>
        <v>100.14255155864537</v>
      </c>
      <c r="O4766" s="32">
        <f t="shared" si="297"/>
        <v>70.098045859824083</v>
      </c>
      <c r="P4766" s="32">
        <f t="shared" si="299"/>
        <v>92.012782085114793</v>
      </c>
    </row>
    <row r="4767" spans="1:16" x14ac:dyDescent="0.2">
      <c r="A4767" s="20" t="s">
        <v>4762</v>
      </c>
      <c r="B4767" s="20" t="s">
        <v>11762</v>
      </c>
      <c r="C4767" s="20" t="s">
        <v>6942</v>
      </c>
      <c r="D4767" s="1" t="s">
        <v>14021</v>
      </c>
      <c r="E4767" s="35">
        <v>5616</v>
      </c>
      <c r="F4767" s="35">
        <v>569869</v>
      </c>
      <c r="G4767" s="37">
        <f t="shared" si="298"/>
        <v>9.8548964762076897E-3</v>
      </c>
      <c r="I4767" s="28">
        <v>12.602</v>
      </c>
      <c r="J4767" s="28">
        <v>158.81040954589844</v>
      </c>
      <c r="K4767" s="28">
        <v>2.3779320528451193</v>
      </c>
      <c r="L4767" s="28">
        <v>39.16346153846154</v>
      </c>
      <c r="M4767" s="31"/>
      <c r="N4767" s="32">
        <f t="shared" si="296"/>
        <v>102.82475151446447</v>
      </c>
      <c r="O4767" s="32">
        <f t="shared" si="297"/>
        <v>70.827949999972503</v>
      </c>
      <c r="P4767" s="32">
        <f t="shared" si="299"/>
        <v>94.166708582730067</v>
      </c>
    </row>
    <row r="4768" spans="1:16" x14ac:dyDescent="0.2">
      <c r="A4768" s="20" t="s">
        <v>4763</v>
      </c>
      <c r="B4768" s="20" t="s">
        <v>11763</v>
      </c>
      <c r="C4768" s="20" t="s">
        <v>6942</v>
      </c>
      <c r="D4768" s="1" t="s">
        <v>14021</v>
      </c>
      <c r="E4768" s="35">
        <v>9919</v>
      </c>
      <c r="F4768" s="35">
        <v>569869</v>
      </c>
      <c r="G4768" s="37">
        <f t="shared" si="298"/>
        <v>1.7405754655894601E-2</v>
      </c>
      <c r="I4768" s="28">
        <v>11.851000000000001</v>
      </c>
      <c r="J4768" s="28">
        <v>140.44619750976563</v>
      </c>
      <c r="K4768" s="28">
        <v>3.7762446683622874</v>
      </c>
      <c r="L4768" s="28">
        <v>37.850892227039019</v>
      </c>
      <c r="M4768" s="31"/>
      <c r="N4768" s="32">
        <f t="shared" si="296"/>
        <v>99.559477751711285</v>
      </c>
      <c r="O4768" s="32">
        <f t="shared" si="297"/>
        <v>68.854983564562929</v>
      </c>
      <c r="P4768" s="32">
        <f t="shared" si="299"/>
        <v>91.251121407121161</v>
      </c>
    </row>
    <row r="4769" spans="1:16" x14ac:dyDescent="0.2">
      <c r="A4769" s="20" t="s">
        <v>4764</v>
      </c>
      <c r="B4769" s="20" t="s">
        <v>11764</v>
      </c>
      <c r="C4769" s="20" t="s">
        <v>6942</v>
      </c>
      <c r="D4769" s="1" t="s">
        <v>14021</v>
      </c>
      <c r="E4769" s="35">
        <v>5115</v>
      </c>
      <c r="F4769" s="35">
        <v>569869</v>
      </c>
      <c r="G4769" s="37">
        <f t="shared" si="298"/>
        <v>8.9757470576571109E-3</v>
      </c>
      <c r="I4769" s="28">
        <v>9.3350000000000009</v>
      </c>
      <c r="J4769" s="28">
        <v>87.142227172851563</v>
      </c>
      <c r="K4769" s="28">
        <v>2.9786742906494141</v>
      </c>
      <c r="L4769" s="28">
        <v>39.723753665689152</v>
      </c>
      <c r="M4769" s="31"/>
      <c r="N4769" s="32">
        <f t="shared" si="296"/>
        <v>97.62101744902651</v>
      </c>
      <c r="O4769" s="32">
        <f t="shared" si="297"/>
        <v>68.699776188673951</v>
      </c>
      <c r="P4769" s="32">
        <f t="shared" si="299"/>
        <v>89.795193097246553</v>
      </c>
    </row>
    <row r="4770" spans="1:16" x14ac:dyDescent="0.2">
      <c r="A4770" s="20" t="s">
        <v>4765</v>
      </c>
      <c r="B4770" s="20" t="s">
        <v>11765</v>
      </c>
      <c r="C4770" s="20" t="s">
        <v>6942</v>
      </c>
      <c r="D4770" s="1" t="s">
        <v>14021</v>
      </c>
      <c r="E4770" s="35">
        <v>6958</v>
      </c>
      <c r="F4770" s="35">
        <v>569869</v>
      </c>
      <c r="G4770" s="37">
        <f t="shared" si="298"/>
        <v>1.2209823661227404E-2</v>
      </c>
      <c r="I4770" s="28">
        <v>9.5980000000000008</v>
      </c>
      <c r="J4770" s="28">
        <v>92.121604919433594</v>
      </c>
      <c r="K4770" s="28">
        <v>3.638762476495403</v>
      </c>
      <c r="L4770" s="28">
        <v>41.632221902845643</v>
      </c>
      <c r="M4770" s="31"/>
      <c r="N4770" s="32">
        <f t="shared" si="296"/>
        <v>97.488092747041037</v>
      </c>
      <c r="O4770" s="32">
        <f t="shared" si="297"/>
        <v>69.20695196492909</v>
      </c>
      <c r="P4770" s="32">
        <f t="shared" si="299"/>
        <v>89.835473752012788</v>
      </c>
    </row>
    <row r="4771" spans="1:16" x14ac:dyDescent="0.2">
      <c r="A4771" s="20" t="s">
        <v>4766</v>
      </c>
      <c r="B4771" s="20" t="s">
        <v>11766</v>
      </c>
      <c r="C4771" s="20" t="s">
        <v>6942</v>
      </c>
      <c r="D4771" s="1" t="s">
        <v>14021</v>
      </c>
      <c r="E4771" s="35">
        <v>10450</v>
      </c>
      <c r="F4771" s="35">
        <v>569869</v>
      </c>
      <c r="G4771" s="37">
        <f t="shared" si="298"/>
        <v>1.8337547752202699E-2</v>
      </c>
      <c r="I4771" s="28">
        <v>8.9280000000000008</v>
      </c>
      <c r="J4771" s="28">
        <v>79.709182739257813</v>
      </c>
      <c r="K4771" s="28">
        <v>3.4568719546363997</v>
      </c>
      <c r="L4771" s="28">
        <v>39.02315789473684</v>
      </c>
      <c r="M4771" s="31"/>
      <c r="N4771" s="32">
        <f t="shared" si="296"/>
        <v>96.214829201718857</v>
      </c>
      <c r="O4771" s="32">
        <f t="shared" si="297"/>
        <v>67.77488529514595</v>
      </c>
      <c r="P4771" s="32">
        <f t="shared" si="299"/>
        <v>88.519239528241584</v>
      </c>
    </row>
    <row r="4772" spans="1:16" x14ac:dyDescent="0.2">
      <c r="A4772" s="20" t="s">
        <v>4767</v>
      </c>
      <c r="B4772" s="20" t="s">
        <v>11767</v>
      </c>
      <c r="C4772" s="20" t="s">
        <v>6942</v>
      </c>
      <c r="D4772" s="1" t="s">
        <v>14021</v>
      </c>
      <c r="E4772" s="35">
        <v>6247</v>
      </c>
      <c r="F4772" s="35">
        <v>569869</v>
      </c>
      <c r="G4772" s="37">
        <f t="shared" si="298"/>
        <v>1.0962168498374187E-2</v>
      </c>
      <c r="I4772" s="28">
        <v>8.7309999999999999</v>
      </c>
      <c r="J4772" s="28">
        <v>76.230361938476562</v>
      </c>
      <c r="K4772" s="28">
        <v>3.9322355134163582</v>
      </c>
      <c r="L4772" s="28">
        <v>37.950056026892909</v>
      </c>
      <c r="M4772" s="31"/>
      <c r="N4772" s="32">
        <f t="shared" si="296"/>
        <v>95.02631426980534</v>
      </c>
      <c r="O4772" s="32">
        <f t="shared" si="297"/>
        <v>66.833998147138118</v>
      </c>
      <c r="P4772" s="32">
        <f t="shared" si="299"/>
        <v>87.397730418243555</v>
      </c>
    </row>
    <row r="4773" spans="1:16" x14ac:dyDescent="0.2">
      <c r="A4773" s="20" t="s">
        <v>4768</v>
      </c>
      <c r="B4773" s="20" t="s">
        <v>11768</v>
      </c>
      <c r="C4773" s="20" t="s">
        <v>6942</v>
      </c>
      <c r="D4773" s="1" t="s">
        <v>14021</v>
      </c>
      <c r="E4773" s="35">
        <v>9431</v>
      </c>
      <c r="F4773" s="35">
        <v>569869</v>
      </c>
      <c r="G4773" s="37">
        <f t="shared" si="298"/>
        <v>1.6549417497705613E-2</v>
      </c>
      <c r="I4773" s="28">
        <v>11.715999999999999</v>
      </c>
      <c r="J4773" s="28">
        <v>137.2646484375</v>
      </c>
      <c r="K4773" s="28">
        <v>3.3569770750656938</v>
      </c>
      <c r="L4773" s="28">
        <v>36.512989078570669</v>
      </c>
      <c r="M4773" s="31"/>
      <c r="N4773" s="32">
        <f t="shared" si="296"/>
        <v>99.669179161490717</v>
      </c>
      <c r="O4773" s="32">
        <f t="shared" si="297"/>
        <v>68.516548714222182</v>
      </c>
      <c r="P4773" s="32">
        <f t="shared" si="299"/>
        <v>91.239561228374939</v>
      </c>
    </row>
    <row r="4774" spans="1:16" x14ac:dyDescent="0.2">
      <c r="A4774" s="20" t="s">
        <v>4769</v>
      </c>
      <c r="B4774" s="20" t="s">
        <v>11769</v>
      </c>
      <c r="C4774" s="20" t="s">
        <v>6942</v>
      </c>
      <c r="D4774" s="1" t="s">
        <v>14021</v>
      </c>
      <c r="E4774" s="35">
        <v>9083</v>
      </c>
      <c r="F4774" s="35">
        <v>569869</v>
      </c>
      <c r="G4774" s="37">
        <f t="shared" si="298"/>
        <v>1.5938750835718385E-2</v>
      </c>
      <c r="I4774" s="28">
        <v>10.795999999999999</v>
      </c>
      <c r="J4774" s="28">
        <v>116.55361938476562</v>
      </c>
      <c r="K4774" s="28">
        <v>1.1186240317391722</v>
      </c>
      <c r="L4774" s="28">
        <v>41.565451943190574</v>
      </c>
      <c r="M4774" s="31"/>
      <c r="N4774" s="32">
        <f t="shared" si="296"/>
        <v>102.68586523802223</v>
      </c>
      <c r="O4774" s="32">
        <f t="shared" si="297"/>
        <v>71.768469553874553</v>
      </c>
      <c r="P4774" s="32">
        <f t="shared" si="299"/>
        <v>94.319899688324028</v>
      </c>
    </row>
    <row r="4775" spans="1:16" x14ac:dyDescent="0.2">
      <c r="A4775" s="20" t="s">
        <v>4770</v>
      </c>
      <c r="B4775" s="20" t="s">
        <v>11770</v>
      </c>
      <c r="C4775" s="20" t="s">
        <v>6942</v>
      </c>
      <c r="D4775" s="1" t="s">
        <v>14021</v>
      </c>
      <c r="E4775" s="35">
        <v>5232</v>
      </c>
      <c r="F4775" s="35">
        <v>569869</v>
      </c>
      <c r="G4775" s="37">
        <f t="shared" si="298"/>
        <v>9.1810574009114371E-3</v>
      </c>
      <c r="I4775" s="28">
        <v>5.6479999999999997</v>
      </c>
      <c r="J4775" s="28">
        <v>31.899904251098633</v>
      </c>
      <c r="K4775" s="28">
        <v>1.8383439255586895</v>
      </c>
      <c r="L4775" s="28">
        <v>41.911697247706421</v>
      </c>
      <c r="M4775" s="31"/>
      <c r="N4775" s="32">
        <f t="shared" si="296"/>
        <v>94.323408758916358</v>
      </c>
      <c r="O4775" s="32">
        <f t="shared" si="297"/>
        <v>67.634593488590781</v>
      </c>
      <c r="P4775" s="32">
        <f t="shared" si="299"/>
        <v>87.101658537946605</v>
      </c>
    </row>
    <row r="4776" spans="1:16" x14ac:dyDescent="0.2">
      <c r="A4776" s="20" t="s">
        <v>4771</v>
      </c>
      <c r="B4776" s="20" t="s">
        <v>11771</v>
      </c>
      <c r="C4776" s="20" t="s">
        <v>6941</v>
      </c>
      <c r="D4776" s="1" t="s">
        <v>14019</v>
      </c>
      <c r="E4776" s="35">
        <v>6862</v>
      </c>
      <c r="F4776" s="35">
        <v>528400</v>
      </c>
      <c r="G4776" s="37">
        <f t="shared" si="298"/>
        <v>1.2986373959121878E-2</v>
      </c>
      <c r="I4776" s="28">
        <v>13.531000000000001</v>
      </c>
      <c r="J4776" s="28">
        <v>183.08796691894531</v>
      </c>
      <c r="K4776" s="28">
        <v>0.28299280253881987</v>
      </c>
      <c r="L4776" s="28">
        <v>41.727630428446517</v>
      </c>
      <c r="M4776" s="31"/>
      <c r="N4776" s="32">
        <f t="shared" si="296"/>
        <v>107.5668630160244</v>
      </c>
      <c r="O4776" s="32">
        <f t="shared" si="297"/>
        <v>73.895442696877126</v>
      </c>
      <c r="P4776" s="32">
        <f t="shared" si="299"/>
        <v>98.45568349504596</v>
      </c>
    </row>
    <row r="4777" spans="1:16" x14ac:dyDescent="0.2">
      <c r="A4777" s="20" t="s">
        <v>4772</v>
      </c>
      <c r="B4777" s="20" t="s">
        <v>11772</v>
      </c>
      <c r="C4777" s="20" t="s">
        <v>6941</v>
      </c>
      <c r="D4777" s="1" t="s">
        <v>14019</v>
      </c>
      <c r="E4777" s="35">
        <v>7721</v>
      </c>
      <c r="F4777" s="35">
        <v>528400</v>
      </c>
      <c r="G4777" s="37">
        <f t="shared" si="298"/>
        <v>1.4612036336109009E-2</v>
      </c>
      <c r="I4777" s="28">
        <v>7.03</v>
      </c>
      <c r="J4777" s="28">
        <v>49.4208984375</v>
      </c>
      <c r="K4777" s="28">
        <v>-0.24157744225147079</v>
      </c>
      <c r="L4777" s="28">
        <v>42.367050900142466</v>
      </c>
      <c r="M4777" s="31"/>
      <c r="N4777" s="32">
        <f t="shared" si="296"/>
        <v>99.41091846536473</v>
      </c>
      <c r="O4777" s="32">
        <f t="shared" si="297"/>
        <v>70.484076357594205</v>
      </c>
      <c r="P4777" s="32">
        <f t="shared" si="299"/>
        <v>91.583578575308962</v>
      </c>
    </row>
    <row r="4778" spans="1:16" x14ac:dyDescent="0.2">
      <c r="A4778" s="20" t="s">
        <v>4773</v>
      </c>
      <c r="B4778" s="20" t="s">
        <v>11773</v>
      </c>
      <c r="C4778" s="20" t="s">
        <v>6941</v>
      </c>
      <c r="D4778" s="1" t="s">
        <v>14019</v>
      </c>
      <c r="E4778" s="35">
        <v>9156</v>
      </c>
      <c r="F4778" s="35">
        <v>528400</v>
      </c>
      <c r="G4778" s="37">
        <f t="shared" si="298"/>
        <v>1.732778198334595E-2</v>
      </c>
      <c r="I4778" s="28">
        <v>10.076000000000001</v>
      </c>
      <c r="J4778" s="28">
        <v>101.52577972412109</v>
      </c>
      <c r="K4778" s="28">
        <v>0.3961118696922582</v>
      </c>
      <c r="L4778" s="28">
        <v>39.429991262560073</v>
      </c>
      <c r="M4778" s="31"/>
      <c r="N4778" s="32">
        <f t="shared" si="296"/>
        <v>102.2292548000834</v>
      </c>
      <c r="O4778" s="32">
        <f t="shared" si="297"/>
        <v>70.940837486567688</v>
      </c>
      <c r="P4778" s="32">
        <f t="shared" si="299"/>
        <v>93.762894178264773</v>
      </c>
    </row>
    <row r="4779" spans="1:16" x14ac:dyDescent="0.2">
      <c r="A4779" s="20" t="s">
        <v>4774</v>
      </c>
      <c r="B4779" s="20" t="s">
        <v>11774</v>
      </c>
      <c r="C4779" s="20" t="s">
        <v>6941</v>
      </c>
      <c r="D4779" s="1" t="s">
        <v>14019</v>
      </c>
      <c r="E4779" s="35">
        <v>5883</v>
      </c>
      <c r="F4779" s="35">
        <v>528400</v>
      </c>
      <c r="G4779" s="37">
        <f t="shared" si="298"/>
        <v>1.1133610900832702E-2</v>
      </c>
      <c r="I4779" s="28">
        <v>9.5429999999999993</v>
      </c>
      <c r="J4779" s="28">
        <v>91.06884765625</v>
      </c>
      <c r="K4779" s="28">
        <v>2.8044420467772762</v>
      </c>
      <c r="L4779" s="28">
        <v>40.97467278599354</v>
      </c>
      <c r="M4779" s="31"/>
      <c r="N4779" s="32">
        <f t="shared" si="296"/>
        <v>98.437955647018114</v>
      </c>
      <c r="O4779" s="32">
        <f t="shared" si="297"/>
        <v>69.498296570261431</v>
      </c>
      <c r="P4779" s="32">
        <f t="shared" si="299"/>
        <v>90.607147601944206</v>
      </c>
    </row>
    <row r="4780" spans="1:16" x14ac:dyDescent="0.2">
      <c r="A4780" s="20" t="s">
        <v>4775</v>
      </c>
      <c r="B4780" s="20" t="s">
        <v>11775</v>
      </c>
      <c r="C4780" s="20" t="s">
        <v>6941</v>
      </c>
      <c r="D4780" s="1" t="s">
        <v>14019</v>
      </c>
      <c r="E4780" s="35">
        <v>8119</v>
      </c>
      <c r="F4780" s="35">
        <v>528400</v>
      </c>
      <c r="G4780" s="37">
        <f t="shared" si="298"/>
        <v>1.5365253595760787E-2</v>
      </c>
      <c r="I4780" s="28">
        <v>14.552</v>
      </c>
      <c r="J4780" s="28">
        <v>211.76069641113281</v>
      </c>
      <c r="K4780" s="28">
        <v>3.3599488246038773</v>
      </c>
      <c r="L4780" s="28">
        <v>37.893336617810078</v>
      </c>
      <c r="M4780" s="31"/>
      <c r="N4780" s="32">
        <f t="shared" si="296"/>
        <v>103.70650759005305</v>
      </c>
      <c r="O4780" s="32">
        <f t="shared" si="297"/>
        <v>70.465310366100326</v>
      </c>
      <c r="P4780" s="32">
        <f t="shared" si="299"/>
        <v>94.711742518397955</v>
      </c>
    </row>
    <row r="4781" spans="1:16" x14ac:dyDescent="0.2">
      <c r="A4781" s="20" t="s">
        <v>4776</v>
      </c>
      <c r="B4781" s="20" t="s">
        <v>11776</v>
      </c>
      <c r="C4781" s="20" t="s">
        <v>6941</v>
      </c>
      <c r="D4781" s="1" t="s">
        <v>14019</v>
      </c>
      <c r="E4781" s="35">
        <v>5779</v>
      </c>
      <c r="F4781" s="35">
        <v>528400</v>
      </c>
      <c r="G4781" s="37">
        <f t="shared" si="298"/>
        <v>1.093679031037093E-2</v>
      </c>
      <c r="I4781" s="28">
        <v>15.542</v>
      </c>
      <c r="J4781" s="28">
        <v>241.55375671386719</v>
      </c>
      <c r="K4781" s="28">
        <v>0.37918937527699137</v>
      </c>
      <c r="L4781" s="28">
        <v>40.624848589721402</v>
      </c>
      <c r="M4781" s="31"/>
      <c r="N4781" s="32">
        <f t="shared" si="296"/>
        <v>109.76203644723026</v>
      </c>
      <c r="O4781" s="32">
        <f t="shared" si="297"/>
        <v>74.179360620128776</v>
      </c>
      <c r="P4781" s="32">
        <f t="shared" si="299"/>
        <v>100.13368860135263</v>
      </c>
    </row>
    <row r="4782" spans="1:16" x14ac:dyDescent="0.2">
      <c r="A4782" s="20" t="s">
        <v>4777</v>
      </c>
      <c r="B4782" s="20" t="s">
        <v>11777</v>
      </c>
      <c r="C4782" s="20" t="s">
        <v>6941</v>
      </c>
      <c r="D4782" s="1" t="s">
        <v>14019</v>
      </c>
      <c r="E4782" s="35">
        <v>10007</v>
      </c>
      <c r="F4782" s="35">
        <v>528400</v>
      </c>
      <c r="G4782" s="37">
        <f t="shared" si="298"/>
        <v>1.8938304314912946E-2</v>
      </c>
      <c r="I4782" s="28">
        <v>8.6829999999999998</v>
      </c>
      <c r="J4782" s="28">
        <v>75.394485473632812</v>
      </c>
      <c r="K4782" s="28">
        <v>3.970404840883504</v>
      </c>
      <c r="L4782" s="28">
        <v>37.402618167282903</v>
      </c>
      <c r="M4782" s="31"/>
      <c r="N4782" s="32">
        <f t="shared" si="296"/>
        <v>94.782195315222168</v>
      </c>
      <c r="O4782" s="32">
        <f t="shared" si="297"/>
        <v>66.539243151215899</v>
      </c>
      <c r="P4782" s="32">
        <f t="shared" si="299"/>
        <v>87.139909812274752</v>
      </c>
    </row>
    <row r="4783" spans="1:16" x14ac:dyDescent="0.2">
      <c r="A4783" s="20" t="s">
        <v>4778</v>
      </c>
      <c r="B4783" s="20" t="s">
        <v>11778</v>
      </c>
      <c r="C4783" s="20" t="s">
        <v>6941</v>
      </c>
      <c r="D4783" s="1" t="s">
        <v>14019</v>
      </c>
      <c r="E4783" s="35">
        <v>8856</v>
      </c>
      <c r="F4783" s="35">
        <v>528400</v>
      </c>
      <c r="G4783" s="37">
        <f t="shared" si="298"/>
        <v>1.6760030280090842E-2</v>
      </c>
      <c r="I4783" s="28">
        <v>8.4450000000000003</v>
      </c>
      <c r="J4783" s="28">
        <v>71.318023681640625</v>
      </c>
      <c r="K4783" s="28">
        <v>3.2306887745949111</v>
      </c>
      <c r="L4783" s="28">
        <v>37.515356820234871</v>
      </c>
      <c r="M4783" s="31"/>
      <c r="N4783" s="32">
        <f t="shared" si="296"/>
        <v>95.506500590515813</v>
      </c>
      <c r="O4783" s="32">
        <f t="shared" si="297"/>
        <v>66.956483520772167</v>
      </c>
      <c r="P4783" s="32">
        <f t="shared" si="299"/>
        <v>87.781126122082298</v>
      </c>
    </row>
    <row r="4784" spans="1:16" x14ac:dyDescent="0.2">
      <c r="A4784" s="20" t="s">
        <v>4779</v>
      </c>
      <c r="B4784" s="20" t="s">
        <v>11779</v>
      </c>
      <c r="C4784" s="20" t="s">
        <v>6941</v>
      </c>
      <c r="D4784" s="1" t="s">
        <v>14019</v>
      </c>
      <c r="E4784" s="35">
        <v>5694</v>
      </c>
      <c r="F4784" s="35">
        <v>528400</v>
      </c>
      <c r="G4784" s="37">
        <f t="shared" si="298"/>
        <v>1.0775927327781983E-2</v>
      </c>
      <c r="I4784" s="28">
        <v>6.3760000000000003</v>
      </c>
      <c r="J4784" s="28">
        <v>40.653377532958984</v>
      </c>
      <c r="K4784" s="28">
        <v>-0.20352847228855242</v>
      </c>
      <c r="L4784" s="28">
        <v>42.203371970495262</v>
      </c>
      <c r="M4784" s="31"/>
      <c r="N4784" s="32">
        <f t="shared" si="296"/>
        <v>98.351987279106623</v>
      </c>
      <c r="O4784" s="32">
        <f t="shared" si="297"/>
        <v>69.858980318685184</v>
      </c>
      <c r="P4784" s="32">
        <f t="shared" si="299"/>
        <v>90.642039226773832</v>
      </c>
    </row>
    <row r="4785" spans="1:16" x14ac:dyDescent="0.2">
      <c r="A4785" s="20" t="s">
        <v>4780</v>
      </c>
      <c r="B4785" s="20" t="s">
        <v>11780</v>
      </c>
      <c r="C4785" s="20" t="s">
        <v>6941</v>
      </c>
      <c r="D4785" s="1" t="s">
        <v>14019</v>
      </c>
      <c r="E4785" s="35">
        <v>7085</v>
      </c>
      <c r="F4785" s="35">
        <v>528400</v>
      </c>
      <c r="G4785" s="37">
        <f t="shared" si="298"/>
        <v>1.3408402725208176E-2</v>
      </c>
      <c r="I4785" s="28">
        <v>10.211</v>
      </c>
      <c r="J4785" s="28">
        <v>104.26451873779297</v>
      </c>
      <c r="K4785" s="28">
        <v>-3.2249234634406501E-2</v>
      </c>
      <c r="L4785" s="28">
        <v>42.23923782639379</v>
      </c>
      <c r="M4785" s="31"/>
      <c r="N4785" s="32">
        <f t="shared" si="296"/>
        <v>103.64482301915979</v>
      </c>
      <c r="O4785" s="32">
        <f t="shared" si="297"/>
        <v>72.534415294122226</v>
      </c>
      <c r="P4785" s="32">
        <f t="shared" si="299"/>
        <v>95.226630169941998</v>
      </c>
    </row>
    <row r="4786" spans="1:16" x14ac:dyDescent="0.2">
      <c r="A4786" s="20" t="s">
        <v>4781</v>
      </c>
      <c r="B4786" s="20" t="s">
        <v>11781</v>
      </c>
      <c r="C4786" s="20" t="s">
        <v>6941</v>
      </c>
      <c r="D4786" s="1" t="s">
        <v>14019</v>
      </c>
      <c r="E4786" s="35">
        <v>8593</v>
      </c>
      <c r="F4786" s="35">
        <v>528400</v>
      </c>
      <c r="G4786" s="37">
        <f t="shared" si="298"/>
        <v>1.6262301286903862E-2</v>
      </c>
      <c r="I4786" s="28">
        <v>4.6849999999999996</v>
      </c>
      <c r="J4786" s="28">
        <v>21.949224472045898</v>
      </c>
      <c r="K4786" s="28">
        <v>2.1534510485492047</v>
      </c>
      <c r="L4786" s="28">
        <v>42.267543349237755</v>
      </c>
      <c r="M4786" s="31"/>
      <c r="N4786" s="32">
        <f t="shared" si="296"/>
        <v>92.494566511345027</v>
      </c>
      <c r="O4786" s="32">
        <f t="shared" si="297"/>
        <v>66.704537746941512</v>
      </c>
      <c r="P4786" s="32">
        <f t="shared" si="299"/>
        <v>85.516019729044359</v>
      </c>
    </row>
    <row r="4787" spans="1:16" x14ac:dyDescent="0.2">
      <c r="A4787" s="20" t="s">
        <v>4782</v>
      </c>
      <c r="B4787" s="20" t="s">
        <v>11782</v>
      </c>
      <c r="C4787" s="20" t="s">
        <v>6941</v>
      </c>
      <c r="D4787" s="1" t="s">
        <v>14019</v>
      </c>
      <c r="E4787" s="35">
        <v>10671</v>
      </c>
      <c r="F4787" s="35">
        <v>528400</v>
      </c>
      <c r="G4787" s="37">
        <f t="shared" si="298"/>
        <v>2.0194928084784253E-2</v>
      </c>
      <c r="I4787" s="28">
        <v>8.5190000000000001</v>
      </c>
      <c r="J4787" s="28">
        <v>72.5733642578125</v>
      </c>
      <c r="K4787" s="28">
        <v>3.7647233236233189</v>
      </c>
      <c r="L4787" s="28">
        <v>39.488707712491802</v>
      </c>
      <c r="M4787" s="31"/>
      <c r="N4787" s="32">
        <f t="shared" si="296"/>
        <v>95.300543066497255</v>
      </c>
      <c r="O4787" s="32">
        <f t="shared" si="297"/>
        <v>67.460794086007354</v>
      </c>
      <c r="P4787" s="32">
        <f t="shared" si="299"/>
        <v>87.767360670981247</v>
      </c>
    </row>
    <row r="4788" spans="1:16" x14ac:dyDescent="0.2">
      <c r="A4788" s="20" t="s">
        <v>4783</v>
      </c>
      <c r="B4788" s="20" t="s">
        <v>11783</v>
      </c>
      <c r="C4788" s="20" t="s">
        <v>6941</v>
      </c>
      <c r="D4788" s="1" t="s">
        <v>14019</v>
      </c>
      <c r="E4788" s="35">
        <v>8350</v>
      </c>
      <c r="F4788" s="35">
        <v>528400</v>
      </c>
      <c r="G4788" s="37">
        <f t="shared" si="298"/>
        <v>1.5802422407267223E-2</v>
      </c>
      <c r="I4788" s="28">
        <v>8.5679999999999996</v>
      </c>
      <c r="J4788" s="28">
        <v>73.410621643066406</v>
      </c>
      <c r="K4788" s="28">
        <v>3.0599802181505398</v>
      </c>
      <c r="L4788" s="28">
        <v>39.683353293413177</v>
      </c>
      <c r="M4788" s="31"/>
      <c r="N4788" s="32">
        <f t="shared" si="296"/>
        <v>96.405443272647929</v>
      </c>
      <c r="O4788" s="32">
        <f t="shared" si="297"/>
        <v>68.091965633121646</v>
      </c>
      <c r="P4788" s="32">
        <f t="shared" si="299"/>
        <v>88.744074218660074</v>
      </c>
    </row>
    <row r="4789" spans="1:16" x14ac:dyDescent="0.2">
      <c r="A4789" s="20" t="s">
        <v>4784</v>
      </c>
      <c r="B4789" s="20" t="s">
        <v>11784</v>
      </c>
      <c r="C4789" s="20" t="s">
        <v>6941</v>
      </c>
      <c r="D4789" s="1" t="s">
        <v>14019</v>
      </c>
      <c r="E4789" s="35">
        <v>7617</v>
      </c>
      <c r="F4789" s="35">
        <v>528400</v>
      </c>
      <c r="G4789" s="37">
        <f t="shared" si="298"/>
        <v>1.4415215745647237E-2</v>
      </c>
      <c r="I4789" s="28">
        <v>10.601000000000001</v>
      </c>
      <c r="J4789" s="28">
        <v>112.38120269775391</v>
      </c>
      <c r="K4789" s="28">
        <v>2.4154864047569462</v>
      </c>
      <c r="L4789" s="28">
        <v>41.2800315084679</v>
      </c>
      <c r="M4789" s="31"/>
      <c r="N4789" s="32">
        <f t="shared" si="296"/>
        <v>100.52921849073638</v>
      </c>
      <c r="O4789" s="32">
        <f t="shared" si="297"/>
        <v>70.584494556751821</v>
      </c>
      <c r="P4789" s="32">
        <f t="shared" si="299"/>
        <v>92.426449053549106</v>
      </c>
    </row>
    <row r="4790" spans="1:16" x14ac:dyDescent="0.2">
      <c r="A4790" s="20" t="s">
        <v>4785</v>
      </c>
      <c r="B4790" s="20" t="s">
        <v>11785</v>
      </c>
      <c r="C4790" s="20" t="s">
        <v>6941</v>
      </c>
      <c r="D4790" s="1" t="s">
        <v>14019</v>
      </c>
      <c r="E4790" s="35">
        <v>5642</v>
      </c>
      <c r="F4790" s="35">
        <v>528400</v>
      </c>
      <c r="G4790" s="37">
        <f t="shared" si="298"/>
        <v>1.0677517032551098E-2</v>
      </c>
      <c r="I4790" s="28">
        <v>11.195</v>
      </c>
      <c r="J4790" s="28">
        <v>125.32802581787109</v>
      </c>
      <c r="K4790" s="28">
        <v>3.021768397255272</v>
      </c>
      <c r="L4790" s="28">
        <v>38.011697979439916</v>
      </c>
      <c r="M4790" s="31"/>
      <c r="N4790" s="32">
        <f t="shared" si="296"/>
        <v>99.765604072380057</v>
      </c>
      <c r="O4790" s="32">
        <f t="shared" si="297"/>
        <v>69.104089035307041</v>
      </c>
      <c r="P4790" s="32">
        <f t="shared" si="299"/>
        <v>91.468877494169959</v>
      </c>
    </row>
    <row r="4791" spans="1:16" x14ac:dyDescent="0.2">
      <c r="A4791" s="20" t="s">
        <v>4786</v>
      </c>
      <c r="B4791" s="20" t="s">
        <v>11786</v>
      </c>
      <c r="C4791" s="20" t="s">
        <v>6941</v>
      </c>
      <c r="D4791" s="1" t="s">
        <v>14019</v>
      </c>
      <c r="E4791" s="35">
        <v>5463</v>
      </c>
      <c r="F4791" s="35">
        <v>528400</v>
      </c>
      <c r="G4791" s="37">
        <f t="shared" si="298"/>
        <v>1.0338758516275548E-2</v>
      </c>
      <c r="I4791" s="28">
        <v>8.5540000000000003</v>
      </c>
      <c r="J4791" s="28">
        <v>73.170913696289063</v>
      </c>
      <c r="K4791" s="28">
        <v>3.3222451175013892</v>
      </c>
      <c r="L4791" s="28">
        <v>34.782170968332416</v>
      </c>
      <c r="M4791" s="31"/>
      <c r="N4791" s="32">
        <f t="shared" si="296"/>
        <v>94.926209326748818</v>
      </c>
      <c r="O4791" s="32">
        <f t="shared" si="297"/>
        <v>65.804000940874346</v>
      </c>
      <c r="P4791" s="32">
        <f t="shared" si="299"/>
        <v>87.04600510203538</v>
      </c>
    </row>
    <row r="4792" spans="1:16" x14ac:dyDescent="0.2">
      <c r="A4792" s="20" t="s">
        <v>4787</v>
      </c>
      <c r="B4792" s="20" t="s">
        <v>11787</v>
      </c>
      <c r="C4792" s="20" t="s">
        <v>6941</v>
      </c>
      <c r="D4792" s="1" t="s">
        <v>14019</v>
      </c>
      <c r="E4792" s="35">
        <v>8589</v>
      </c>
      <c r="F4792" s="35">
        <v>528400</v>
      </c>
      <c r="G4792" s="37">
        <f t="shared" si="298"/>
        <v>1.6254731264193793E-2</v>
      </c>
      <c r="I4792" s="28">
        <v>9.7550000000000008</v>
      </c>
      <c r="J4792" s="28">
        <v>95.160026550292969</v>
      </c>
      <c r="K4792" s="28">
        <v>2.5550877924803701</v>
      </c>
      <c r="L4792" s="28">
        <v>39.06077541040866</v>
      </c>
      <c r="M4792" s="31"/>
      <c r="N4792" s="32">
        <f t="shared" si="296"/>
        <v>98.66106706098887</v>
      </c>
      <c r="O4792" s="32">
        <f t="shared" si="297"/>
        <v>69.004348751085402</v>
      </c>
      <c r="P4792" s="32">
        <f t="shared" si="299"/>
        <v>90.636229321341602</v>
      </c>
    </row>
    <row r="4793" spans="1:16" x14ac:dyDescent="0.2">
      <c r="A4793" s="20" t="s">
        <v>4788</v>
      </c>
      <c r="B4793" s="20" t="s">
        <v>11788</v>
      </c>
      <c r="C4793" s="20" t="s">
        <v>6941</v>
      </c>
      <c r="D4793" s="1" t="s">
        <v>14019</v>
      </c>
      <c r="E4793" s="35">
        <v>9371</v>
      </c>
      <c r="F4793" s="35">
        <v>528400</v>
      </c>
      <c r="G4793" s="37">
        <f t="shared" si="298"/>
        <v>1.7734670704012113E-2</v>
      </c>
      <c r="I4793" s="28">
        <v>5.9130000000000003</v>
      </c>
      <c r="J4793" s="28">
        <v>34.963569641113281</v>
      </c>
      <c r="K4793" s="28">
        <v>0.97881229367134459</v>
      </c>
      <c r="L4793" s="28">
        <v>39.196884003841639</v>
      </c>
      <c r="M4793" s="31"/>
      <c r="N4793" s="32">
        <f t="shared" si="296"/>
        <v>95.327456927710429</v>
      </c>
      <c r="O4793" s="32">
        <f t="shared" si="297"/>
        <v>67.330899635369803</v>
      </c>
      <c r="P4793" s="32">
        <f t="shared" si="299"/>
        <v>87.751843631860794</v>
      </c>
    </row>
    <row r="4794" spans="1:16" x14ac:dyDescent="0.2">
      <c r="A4794" s="20" t="s">
        <v>4789</v>
      </c>
      <c r="B4794" s="20" t="s">
        <v>11789</v>
      </c>
      <c r="C4794" s="20" t="s">
        <v>6942</v>
      </c>
      <c r="D4794" s="1" t="s">
        <v>14021</v>
      </c>
      <c r="E4794" s="35">
        <v>7863</v>
      </c>
      <c r="F4794" s="35">
        <v>569869</v>
      </c>
      <c r="G4794" s="37">
        <f t="shared" si="298"/>
        <v>1.3797907940245916E-2</v>
      </c>
      <c r="I4794" s="28">
        <v>4.4740000000000002</v>
      </c>
      <c r="J4794" s="28">
        <v>20.01667594909668</v>
      </c>
      <c r="K4794" s="28">
        <v>2.4011155100672319</v>
      </c>
      <c r="L4794" s="28">
        <v>45.54966297850693</v>
      </c>
      <c r="M4794" s="31"/>
      <c r="N4794" s="32">
        <f t="shared" si="296"/>
        <v>92.552174396334451</v>
      </c>
      <c r="O4794" s="32">
        <f t="shared" si="297"/>
        <v>67.728716344119377</v>
      </c>
      <c r="P4794" s="32">
        <f t="shared" si="299"/>
        <v>85.835172841262022</v>
      </c>
    </row>
    <row r="4795" spans="1:16" x14ac:dyDescent="0.2">
      <c r="A4795" s="20" t="s">
        <v>4790</v>
      </c>
      <c r="B4795" s="20" t="s">
        <v>11790</v>
      </c>
      <c r="C4795" s="20" t="s">
        <v>6942</v>
      </c>
      <c r="D4795" s="1" t="s">
        <v>14021</v>
      </c>
      <c r="E4795" s="35">
        <v>6713</v>
      </c>
      <c r="F4795" s="35">
        <v>569869</v>
      </c>
      <c r="G4795" s="37">
        <f t="shared" si="298"/>
        <v>1.1779900292874327E-2</v>
      </c>
      <c r="I4795" s="28">
        <v>5.2629999999999999</v>
      </c>
      <c r="J4795" s="28">
        <v>27.699169158935547</v>
      </c>
      <c r="K4795" s="28">
        <v>2.6215472953851311</v>
      </c>
      <c r="L4795" s="28">
        <v>40.307314166542533</v>
      </c>
      <c r="M4795" s="31"/>
      <c r="N4795" s="32">
        <f t="shared" si="296"/>
        <v>92.282095420838843</v>
      </c>
      <c r="O4795" s="32">
        <f t="shared" si="297"/>
        <v>66.045956303102201</v>
      </c>
      <c r="P4795" s="32">
        <f t="shared" si="299"/>
        <v>85.182835241928828</v>
      </c>
    </row>
    <row r="4796" spans="1:16" x14ac:dyDescent="0.2">
      <c r="A4796" s="20" t="s">
        <v>4791</v>
      </c>
      <c r="B4796" s="20" t="s">
        <v>11791</v>
      </c>
      <c r="C4796" s="20" t="s">
        <v>6942</v>
      </c>
      <c r="D4796" s="1" t="s">
        <v>14021</v>
      </c>
      <c r="E4796" s="35">
        <v>7334</v>
      </c>
      <c r="F4796" s="35">
        <v>569869</v>
      </c>
      <c r="G4796" s="37">
        <f t="shared" si="298"/>
        <v>1.2869624422454986E-2</v>
      </c>
      <c r="I4796" s="28">
        <v>4.1959999999999997</v>
      </c>
      <c r="J4796" s="28">
        <v>17.606416702270508</v>
      </c>
      <c r="K4796" s="28">
        <v>3.1651890241466578</v>
      </c>
      <c r="L4796" s="28">
        <v>41.297654758658304</v>
      </c>
      <c r="M4796" s="31"/>
      <c r="N4796" s="32">
        <f t="shared" si="296"/>
        <v>90.102789949642073</v>
      </c>
      <c r="O4796" s="32">
        <f t="shared" si="297"/>
        <v>65.103940890872195</v>
      </c>
      <c r="P4796" s="32">
        <f t="shared" si="299"/>
        <v>83.338329186376484</v>
      </c>
    </row>
    <row r="4797" spans="1:16" x14ac:dyDescent="0.2">
      <c r="A4797" s="20" t="s">
        <v>4792</v>
      </c>
      <c r="B4797" s="20" t="s">
        <v>11792</v>
      </c>
      <c r="C4797" s="20" t="s">
        <v>6942</v>
      </c>
      <c r="D4797" s="1" t="s">
        <v>14021</v>
      </c>
      <c r="E4797" s="35">
        <v>5531</v>
      </c>
      <c r="F4797" s="35">
        <v>569869</v>
      </c>
      <c r="G4797" s="37">
        <f t="shared" si="298"/>
        <v>9.7057393892280505E-3</v>
      </c>
      <c r="I4797" s="28">
        <v>8.4710000000000001</v>
      </c>
      <c r="J4797" s="28">
        <v>71.757843017578125</v>
      </c>
      <c r="K4797" s="28">
        <v>0.46838064758989723</v>
      </c>
      <c r="L4797" s="28">
        <v>38.454890616525041</v>
      </c>
      <c r="M4797" s="31"/>
      <c r="N4797" s="32">
        <f t="shared" si="296"/>
        <v>99.638394777618146</v>
      </c>
      <c r="O4797" s="32">
        <f t="shared" si="297"/>
        <v>69.387246471915745</v>
      </c>
      <c r="P4797" s="32">
        <f t="shared" si="299"/>
        <v>91.452709697613841</v>
      </c>
    </row>
    <row r="4798" spans="1:16" x14ac:dyDescent="0.2">
      <c r="A4798" s="20" t="s">
        <v>4793</v>
      </c>
      <c r="B4798" s="20" t="s">
        <v>11793</v>
      </c>
      <c r="C4798" s="20" t="s">
        <v>6942</v>
      </c>
      <c r="D4798" s="1" t="s">
        <v>14021</v>
      </c>
      <c r="E4798" s="35">
        <v>8178</v>
      </c>
      <c r="F4798" s="35">
        <v>569869</v>
      </c>
      <c r="G4798" s="37">
        <f t="shared" si="298"/>
        <v>1.4350666556699873E-2</v>
      </c>
      <c r="I4798" s="28">
        <v>5.6520000000000001</v>
      </c>
      <c r="J4798" s="28">
        <v>31.945104598999023</v>
      </c>
      <c r="K4798" s="28">
        <v>2.172245693251166</v>
      </c>
      <c r="L4798" s="28">
        <v>41.07507948153583</v>
      </c>
      <c r="M4798" s="31"/>
      <c r="N4798" s="32">
        <f t="shared" si="296"/>
        <v>93.673664896176348</v>
      </c>
      <c r="O4798" s="32">
        <f t="shared" si="297"/>
        <v>67.038586115300816</v>
      </c>
      <c r="P4798" s="32">
        <f t="shared" si="299"/>
        <v>86.466455279599444</v>
      </c>
    </row>
    <row r="4799" spans="1:16" x14ac:dyDescent="0.2">
      <c r="A4799" s="20" t="s">
        <v>4794</v>
      </c>
      <c r="B4799" s="20" t="s">
        <v>11794</v>
      </c>
      <c r="C4799" s="20" t="s">
        <v>6942</v>
      </c>
      <c r="D4799" s="1" t="s">
        <v>14021</v>
      </c>
      <c r="E4799" s="35">
        <v>8530</v>
      </c>
      <c r="F4799" s="35">
        <v>569869</v>
      </c>
      <c r="G4799" s="37">
        <f t="shared" si="298"/>
        <v>1.4968352375721437E-2</v>
      </c>
      <c r="I4799" s="28">
        <v>5.0090000000000003</v>
      </c>
      <c r="J4799" s="28">
        <v>25.090080261230469</v>
      </c>
      <c r="K4799" s="28">
        <v>3.6929675175100254</v>
      </c>
      <c r="L4799" s="28">
        <v>37.921688159437281</v>
      </c>
      <c r="M4799" s="31"/>
      <c r="N4799" s="32">
        <f t="shared" si="296"/>
        <v>89.857788637252582</v>
      </c>
      <c r="O4799" s="32">
        <f t="shared" si="297"/>
        <v>64.024597573017843</v>
      </c>
      <c r="P4799" s="32">
        <f t="shared" si="299"/>
        <v>82.867562529916825</v>
      </c>
    </row>
    <row r="4800" spans="1:16" x14ac:dyDescent="0.2">
      <c r="A4800" s="20" t="s">
        <v>4795</v>
      </c>
      <c r="B4800" s="20" t="s">
        <v>11795</v>
      </c>
      <c r="C4800" s="20" t="s">
        <v>6942</v>
      </c>
      <c r="D4800" s="1" t="s">
        <v>14021</v>
      </c>
      <c r="E4800" s="35">
        <v>8026</v>
      </c>
      <c r="F4800" s="35">
        <v>569869</v>
      </c>
      <c r="G4800" s="37">
        <f t="shared" si="298"/>
        <v>1.4083938589395106E-2</v>
      </c>
      <c r="I4800" s="28">
        <v>4.43</v>
      </c>
      <c r="J4800" s="28">
        <v>19.624900817871094</v>
      </c>
      <c r="K4800" s="28">
        <v>3.8638619475331351</v>
      </c>
      <c r="L4800" s="28">
        <v>35.722028407675054</v>
      </c>
      <c r="M4800" s="31"/>
      <c r="N4800" s="32">
        <f t="shared" si="296"/>
        <v>88.24078281034636</v>
      </c>
      <c r="O4800" s="32">
        <f t="shared" si="297"/>
        <v>62.438066408990963</v>
      </c>
      <c r="P4800" s="32">
        <f t="shared" si="299"/>
        <v>81.258802869097536</v>
      </c>
    </row>
    <row r="4801" spans="1:16" x14ac:dyDescent="0.2">
      <c r="A4801" s="20" t="s">
        <v>4796</v>
      </c>
      <c r="B4801" s="20" t="s">
        <v>11796</v>
      </c>
      <c r="C4801" s="20" t="s">
        <v>6942</v>
      </c>
      <c r="D4801" s="1" t="s">
        <v>14021</v>
      </c>
      <c r="E4801" s="35">
        <v>6783</v>
      </c>
      <c r="F4801" s="35">
        <v>569869</v>
      </c>
      <c r="G4801" s="37">
        <f t="shared" si="298"/>
        <v>1.1902735540975207E-2</v>
      </c>
      <c r="I4801" s="28">
        <v>1.98</v>
      </c>
      <c r="J4801" s="28">
        <v>3.9203999042510986</v>
      </c>
      <c r="K4801" s="28">
        <v>2.5827764937166688</v>
      </c>
      <c r="L4801" s="28">
        <v>37.637770897832816</v>
      </c>
      <c r="M4801" s="31"/>
      <c r="N4801" s="32">
        <f t="shared" si="296"/>
        <v>86.619216131499186</v>
      </c>
      <c r="O4801" s="32">
        <f t="shared" si="297"/>
        <v>61.775434108826119</v>
      </c>
      <c r="P4801" s="32">
        <f t="shared" si="299"/>
        <v>79.896715095214887</v>
      </c>
    </row>
    <row r="4802" spans="1:16" x14ac:dyDescent="0.2">
      <c r="A4802" s="20" t="s">
        <v>4797</v>
      </c>
      <c r="B4802" s="20" t="s">
        <v>11797</v>
      </c>
      <c r="C4802" s="20" t="s">
        <v>6942</v>
      </c>
      <c r="D4802" s="1" t="s">
        <v>14021</v>
      </c>
      <c r="E4802" s="35">
        <v>5873</v>
      </c>
      <c r="F4802" s="35">
        <v>569869</v>
      </c>
      <c r="G4802" s="37">
        <f t="shared" si="298"/>
        <v>1.0305877315663776E-2</v>
      </c>
      <c r="I4802" s="28">
        <v>3.6259999999999999</v>
      </c>
      <c r="J4802" s="28">
        <v>13.147875785827637</v>
      </c>
      <c r="K4802" s="28">
        <v>3.3340655973006288</v>
      </c>
      <c r="L4802" s="28">
        <v>36.11033543333901</v>
      </c>
      <c r="M4802" s="31"/>
      <c r="N4802" s="32">
        <f t="shared" si="296"/>
        <v>87.826009351002241</v>
      </c>
      <c r="O4802" s="32">
        <f t="shared" si="297"/>
        <v>62.231505941970269</v>
      </c>
      <c r="P4802" s="32">
        <f t="shared" si="299"/>
        <v>80.900369948218326</v>
      </c>
    </row>
    <row r="4803" spans="1:16" x14ac:dyDescent="0.2">
      <c r="A4803" s="20" t="s">
        <v>4798</v>
      </c>
      <c r="B4803" s="20" t="s">
        <v>11798</v>
      </c>
      <c r="C4803" s="20" t="s">
        <v>6942</v>
      </c>
      <c r="D4803" s="1" t="s">
        <v>14021</v>
      </c>
      <c r="E4803" s="35">
        <v>6738</v>
      </c>
      <c r="F4803" s="35">
        <v>569869</v>
      </c>
      <c r="G4803" s="37">
        <f t="shared" si="298"/>
        <v>1.1823770024338928E-2</v>
      </c>
      <c r="I4803" s="28">
        <v>7.9660000000000002</v>
      </c>
      <c r="J4803" s="28">
        <v>63.457157135009766</v>
      </c>
      <c r="K4803" s="28">
        <v>1.3079600782037812</v>
      </c>
      <c r="L4803" s="28">
        <v>39.305580290887505</v>
      </c>
      <c r="M4803" s="31"/>
      <c r="N4803" s="32">
        <f t="shared" si="296"/>
        <v>97.918033129119124</v>
      </c>
      <c r="O4803" s="32">
        <f t="shared" si="297"/>
        <v>68.769289429472963</v>
      </c>
      <c r="P4803" s="32">
        <f t="shared" si="299"/>
        <v>90.030648690291514</v>
      </c>
    </row>
    <row r="4804" spans="1:16" x14ac:dyDescent="0.2">
      <c r="A4804" s="20" t="s">
        <v>4799</v>
      </c>
      <c r="B4804" s="20" t="s">
        <v>11799</v>
      </c>
      <c r="C4804" s="20" t="s">
        <v>6942</v>
      </c>
      <c r="D4804" s="1" t="s">
        <v>14021</v>
      </c>
      <c r="E4804" s="35">
        <v>9865</v>
      </c>
      <c r="F4804" s="35">
        <v>569869</v>
      </c>
      <c r="G4804" s="37">
        <f t="shared" si="298"/>
        <v>1.7310996035931066E-2</v>
      </c>
      <c r="I4804" s="28">
        <v>3.294</v>
      </c>
      <c r="J4804" s="28">
        <v>10.850436210632324</v>
      </c>
      <c r="K4804" s="28">
        <v>3.7678853620620356</v>
      </c>
      <c r="L4804" s="28">
        <v>35.646224024328433</v>
      </c>
      <c r="M4804" s="31"/>
      <c r="N4804" s="32">
        <f t="shared" si="296"/>
        <v>86.593038333021681</v>
      </c>
      <c r="O4804" s="32">
        <f t="shared" si="297"/>
        <v>61.395405304120047</v>
      </c>
      <c r="P4804" s="32">
        <f t="shared" si="299"/>
        <v>79.774788438778046</v>
      </c>
    </row>
    <row r="4805" spans="1:16" x14ac:dyDescent="0.2">
      <c r="A4805" s="20" t="s">
        <v>4800</v>
      </c>
      <c r="B4805" s="20" t="s">
        <v>11800</v>
      </c>
      <c r="C4805" s="20" t="s">
        <v>6942</v>
      </c>
      <c r="D4805" s="1" t="s">
        <v>14021</v>
      </c>
      <c r="E4805" s="35">
        <v>9512</v>
      </c>
      <c r="F4805" s="35">
        <v>569869</v>
      </c>
      <c r="G4805" s="37">
        <f t="shared" si="298"/>
        <v>1.6691555427650915E-2</v>
      </c>
      <c r="I4805" s="28">
        <v>2.5499999999999998</v>
      </c>
      <c r="J4805" s="28">
        <v>6.502500057220459</v>
      </c>
      <c r="K4805" s="28">
        <v>3.1328505310392596</v>
      </c>
      <c r="L4805" s="28">
        <v>39.197329688814129</v>
      </c>
      <c r="M4805" s="31"/>
      <c r="N4805" s="32">
        <f t="shared" si="296"/>
        <v>87.101768554212299</v>
      </c>
      <c r="O4805" s="32">
        <f t="shared" si="297"/>
        <v>62.627055688746452</v>
      </c>
      <c r="P4805" s="32">
        <f t="shared" si="299"/>
        <v>80.479134268872841</v>
      </c>
    </row>
    <row r="4806" spans="1:16" x14ac:dyDescent="0.2">
      <c r="A4806" s="20" t="s">
        <v>4801</v>
      </c>
      <c r="B4806" s="20" t="s">
        <v>11801</v>
      </c>
      <c r="C4806" s="20" t="s">
        <v>6942</v>
      </c>
      <c r="D4806" s="1" t="s">
        <v>14021</v>
      </c>
      <c r="E4806" s="35">
        <v>9764</v>
      </c>
      <c r="F4806" s="35">
        <v>569869</v>
      </c>
      <c r="G4806" s="37">
        <f t="shared" si="298"/>
        <v>1.713376232081408E-2</v>
      </c>
      <c r="I4806" s="28">
        <v>3.71</v>
      </c>
      <c r="J4806" s="28">
        <v>13.764100074768066</v>
      </c>
      <c r="K4806" s="28">
        <v>2.7175327491255565</v>
      </c>
      <c r="L4806" s="28">
        <v>43.562269561655057</v>
      </c>
      <c r="M4806" s="31"/>
      <c r="N4806" s="32">
        <f t="shared" si="296"/>
        <v>90.481888915300658</v>
      </c>
      <c r="O4806" s="32">
        <f t="shared" si="297"/>
        <v>65.93437417234702</v>
      </c>
      <c r="P4806" s="32">
        <f t="shared" si="299"/>
        <v>83.839555105291069</v>
      </c>
    </row>
    <row r="4807" spans="1:16" x14ac:dyDescent="0.2">
      <c r="A4807" s="20" t="s">
        <v>4802</v>
      </c>
      <c r="B4807" s="20" t="s">
        <v>11802</v>
      </c>
      <c r="C4807" s="20" t="s">
        <v>6896</v>
      </c>
      <c r="D4807" s="1" t="s">
        <v>13981</v>
      </c>
      <c r="E4807" s="35">
        <v>5159</v>
      </c>
      <c r="F4807" s="35">
        <v>861286</v>
      </c>
      <c r="G4807" s="37">
        <f t="shared" si="298"/>
        <v>5.9898802488372038E-3</v>
      </c>
      <c r="I4807" s="28">
        <v>14.38</v>
      </c>
      <c r="J4807" s="28">
        <v>206.78439331054687</v>
      </c>
      <c r="K4807" s="28">
        <v>3.7412853738504026</v>
      </c>
      <c r="L4807" s="28">
        <v>39.306260903275827</v>
      </c>
      <c r="M4807" s="31"/>
      <c r="N4807" s="32">
        <f t="shared" ref="N4807:N4870" si="300">SUMPRODUCT(I4807:L4807,$I$4:$L$4) + $L$1</f>
        <v>103.26378980204798</v>
      </c>
      <c r="O4807" s="32">
        <f t="shared" ref="O4807:O4870" si="301">SUMPRODUCT(I4807:L4807,$I$5:$L$5) + $L$2</f>
        <v>70.718127497393453</v>
      </c>
      <c r="P4807" s="32">
        <f t="shared" si="299"/>
        <v>94.457230141770538</v>
      </c>
    </row>
    <row r="4808" spans="1:16" x14ac:dyDescent="0.2">
      <c r="A4808" s="20" t="s">
        <v>4803</v>
      </c>
      <c r="B4808" s="20" t="s">
        <v>11803</v>
      </c>
      <c r="C4808" s="20" t="s">
        <v>6896</v>
      </c>
      <c r="D4808" s="1" t="s">
        <v>13981</v>
      </c>
      <c r="E4808" s="35">
        <v>10745</v>
      </c>
      <c r="F4808" s="35">
        <v>861286</v>
      </c>
      <c r="G4808" s="37">
        <f t="shared" ref="G4808:G4871" si="302">SUM(E4808/F4808)</f>
        <v>1.2475530776072059E-2</v>
      </c>
      <c r="I4808" s="28">
        <v>15.634</v>
      </c>
      <c r="J4808" s="28">
        <v>244.42195129394531</v>
      </c>
      <c r="K4808" s="28">
        <v>2.7002676277926088</v>
      </c>
      <c r="L4808" s="28">
        <v>40.946114471847373</v>
      </c>
      <c r="M4808" s="31"/>
      <c r="N4808" s="32">
        <f t="shared" si="300"/>
        <v>106.68396114970855</v>
      </c>
      <c r="O4808" s="32">
        <f t="shared" si="301"/>
        <v>72.658275866784393</v>
      </c>
      <c r="P4808" s="32">
        <f t="shared" ref="P4808:P4871" si="303">SUM(N4808*$P$1)+($P$2*O4808)</f>
        <v>97.476920757630211</v>
      </c>
    </row>
    <row r="4809" spans="1:16" x14ac:dyDescent="0.2">
      <c r="A4809" s="20" t="s">
        <v>4804</v>
      </c>
      <c r="B4809" s="20" t="s">
        <v>11804</v>
      </c>
      <c r="C4809" s="20" t="s">
        <v>6941</v>
      </c>
      <c r="D4809" s="1" t="s">
        <v>14019</v>
      </c>
      <c r="E4809" s="35">
        <v>6563</v>
      </c>
      <c r="F4809" s="35">
        <v>528400</v>
      </c>
      <c r="G4809" s="37">
        <f t="shared" si="302"/>
        <v>1.2420514761544285E-2</v>
      </c>
      <c r="I4809" s="28">
        <v>5.968</v>
      </c>
      <c r="J4809" s="28">
        <v>35.617023468017578</v>
      </c>
      <c r="K4809" s="28">
        <v>2.6384724024402915</v>
      </c>
      <c r="L4809" s="28">
        <v>41.76839859820204</v>
      </c>
      <c r="M4809" s="31"/>
      <c r="N4809" s="32">
        <f t="shared" si="300"/>
        <v>93.647518000555124</v>
      </c>
      <c r="O4809" s="32">
        <f t="shared" si="301"/>
        <v>67.263491655675921</v>
      </c>
      <c r="P4809" s="32">
        <f t="shared" si="303"/>
        <v>86.508240885543685</v>
      </c>
    </row>
    <row r="4810" spans="1:16" x14ac:dyDescent="0.2">
      <c r="A4810" s="20" t="s">
        <v>4805</v>
      </c>
      <c r="B4810" s="20" t="s">
        <v>11805</v>
      </c>
      <c r="C4810" s="20" t="s">
        <v>6941</v>
      </c>
      <c r="D4810" s="1" t="s">
        <v>14019</v>
      </c>
      <c r="E4810" s="35">
        <v>10334</v>
      </c>
      <c r="F4810" s="35">
        <v>528400</v>
      </c>
      <c r="G4810" s="37">
        <f t="shared" si="302"/>
        <v>1.9557153671461016E-2</v>
      </c>
      <c r="I4810" s="28">
        <v>5.7279999999999998</v>
      </c>
      <c r="J4810" s="28">
        <v>32.809982299804687</v>
      </c>
      <c r="K4810" s="28">
        <v>3.4692333995696822</v>
      </c>
      <c r="L4810" s="28">
        <v>40.3642345655119</v>
      </c>
      <c r="M4810" s="31"/>
      <c r="N4810" s="32">
        <f t="shared" si="300"/>
        <v>91.805737611704245</v>
      </c>
      <c r="O4810" s="32">
        <f t="shared" si="301"/>
        <v>65.856416212856516</v>
      </c>
      <c r="P4810" s="32">
        <f t="shared" si="303"/>
        <v>84.78408769401355</v>
      </c>
    </row>
    <row r="4811" spans="1:16" x14ac:dyDescent="0.2">
      <c r="A4811" s="20" t="s">
        <v>4806</v>
      </c>
      <c r="B4811" s="20" t="s">
        <v>11806</v>
      </c>
      <c r="C4811" s="20" t="s">
        <v>6896</v>
      </c>
      <c r="D4811" s="1" t="s">
        <v>13981</v>
      </c>
      <c r="E4811" s="35">
        <v>14923</v>
      </c>
      <c r="F4811" s="35">
        <v>861286</v>
      </c>
      <c r="G4811" s="37">
        <f t="shared" si="302"/>
        <v>1.7326416544562434E-2</v>
      </c>
      <c r="I4811" s="28">
        <v>3.585</v>
      </c>
      <c r="J4811" s="28">
        <v>12.852225303649902</v>
      </c>
      <c r="K4811" s="28">
        <v>-0.17510421422989822</v>
      </c>
      <c r="L4811" s="28">
        <v>38.123768679219999</v>
      </c>
      <c r="M4811" s="31"/>
      <c r="N4811" s="32">
        <f t="shared" si="300"/>
        <v>93.145989724000273</v>
      </c>
      <c r="O4811" s="32">
        <f t="shared" si="301"/>
        <v>65.605362985378633</v>
      </c>
      <c r="P4811" s="32">
        <f t="shared" si="303"/>
        <v>85.693747081501726</v>
      </c>
    </row>
    <row r="4812" spans="1:16" x14ac:dyDescent="0.2">
      <c r="A4812" s="20" t="s">
        <v>4807</v>
      </c>
      <c r="B4812" s="20" t="s">
        <v>11807</v>
      </c>
      <c r="C4812" s="20" t="s">
        <v>6941</v>
      </c>
      <c r="D4812" s="1" t="s">
        <v>14019</v>
      </c>
      <c r="E4812" s="35">
        <v>7702</v>
      </c>
      <c r="F4812" s="35">
        <v>528400</v>
      </c>
      <c r="G4812" s="37">
        <f t="shared" si="302"/>
        <v>1.4576078728236184E-2</v>
      </c>
      <c r="I4812" s="28">
        <v>4.8319999999999999</v>
      </c>
      <c r="J4812" s="28">
        <v>23.348224639892578</v>
      </c>
      <c r="K4812" s="28">
        <v>3.1000258148477435</v>
      </c>
      <c r="L4812" s="28">
        <v>38.594261230849128</v>
      </c>
      <c r="M4812" s="31"/>
      <c r="N4812" s="32">
        <f t="shared" si="300"/>
        <v>90.571109466596397</v>
      </c>
      <c r="O4812" s="32">
        <f t="shared" si="301"/>
        <v>64.584059847487396</v>
      </c>
      <c r="P4812" s="32">
        <f t="shared" si="303"/>
        <v>83.53925063628634</v>
      </c>
    </row>
    <row r="4813" spans="1:16" x14ac:dyDescent="0.2">
      <c r="A4813" s="20" t="s">
        <v>4808</v>
      </c>
      <c r="B4813" s="20" t="s">
        <v>11808</v>
      </c>
      <c r="C4813" s="20" t="s">
        <v>6941</v>
      </c>
      <c r="D4813" s="1" t="s">
        <v>14019</v>
      </c>
      <c r="E4813" s="35">
        <v>5523</v>
      </c>
      <c r="F4813" s="35">
        <v>528400</v>
      </c>
      <c r="G4813" s="37">
        <f t="shared" si="302"/>
        <v>1.045230885692657E-2</v>
      </c>
      <c r="I4813" s="28">
        <v>6.2</v>
      </c>
      <c r="J4813" s="28">
        <v>38.439998626708984</v>
      </c>
      <c r="K4813" s="28">
        <v>3.4099262968786412</v>
      </c>
      <c r="L4813" s="28">
        <v>38.516929205142134</v>
      </c>
      <c r="M4813" s="31"/>
      <c r="N4813" s="32">
        <f t="shared" si="300"/>
        <v>92.186516283843233</v>
      </c>
      <c r="O4813" s="32">
        <f t="shared" si="301"/>
        <v>65.511549557779759</v>
      </c>
      <c r="P4813" s="32">
        <f t="shared" si="303"/>
        <v>84.968513352761462</v>
      </c>
    </row>
    <row r="4814" spans="1:16" x14ac:dyDescent="0.2">
      <c r="A4814" s="20" t="s">
        <v>4809</v>
      </c>
      <c r="B4814" s="20" t="s">
        <v>11809</v>
      </c>
      <c r="C4814" s="20" t="s">
        <v>6941</v>
      </c>
      <c r="D4814" s="1" t="s">
        <v>14019</v>
      </c>
      <c r="E4814" s="35">
        <v>7378</v>
      </c>
      <c r="F4814" s="35">
        <v>528400</v>
      </c>
      <c r="G4814" s="37">
        <f t="shared" si="302"/>
        <v>1.3962906888720665E-2</v>
      </c>
      <c r="I4814" s="28">
        <v>5.1660000000000004</v>
      </c>
      <c r="J4814" s="28">
        <v>26.687555313110352</v>
      </c>
      <c r="K4814" s="28">
        <v>2.7811806917247188</v>
      </c>
      <c r="L4814" s="28">
        <v>42.509894280292762</v>
      </c>
      <c r="M4814" s="31"/>
      <c r="N4814" s="32">
        <f t="shared" si="300"/>
        <v>92.40008388244874</v>
      </c>
      <c r="O4814" s="32">
        <f t="shared" si="301"/>
        <v>66.781965617647344</v>
      </c>
      <c r="P4814" s="32">
        <f t="shared" si="303"/>
        <v>85.468054514874581</v>
      </c>
    </row>
    <row r="4815" spans="1:16" x14ac:dyDescent="0.2">
      <c r="A4815" s="20" t="s">
        <v>4810</v>
      </c>
      <c r="B4815" s="20" t="s">
        <v>11810</v>
      </c>
      <c r="C4815" s="20" t="s">
        <v>6941</v>
      </c>
      <c r="D4815" s="1" t="s">
        <v>14019</v>
      </c>
      <c r="E4815" s="35">
        <v>6543</v>
      </c>
      <c r="F4815" s="35">
        <v>528400</v>
      </c>
      <c r="G4815" s="37">
        <f t="shared" si="302"/>
        <v>1.2382664647993945E-2</v>
      </c>
      <c r="I4815" s="28">
        <v>4.0519999999999996</v>
      </c>
      <c r="J4815" s="28">
        <v>16.418703079223633</v>
      </c>
      <c r="K4815" s="28">
        <v>2.4663004477522685</v>
      </c>
      <c r="L4815" s="28">
        <v>41.880788629069237</v>
      </c>
      <c r="M4815" s="31"/>
      <c r="N4815" s="32">
        <f t="shared" si="300"/>
        <v>90.992705783672264</v>
      </c>
      <c r="O4815" s="32">
        <f t="shared" si="301"/>
        <v>65.726282451662001</v>
      </c>
      <c r="P4815" s="32">
        <f t="shared" si="303"/>
        <v>84.155841860231618</v>
      </c>
    </row>
    <row r="4816" spans="1:16" x14ac:dyDescent="0.2">
      <c r="A4816" s="20" t="s">
        <v>4811</v>
      </c>
      <c r="B4816" s="20" t="s">
        <v>11811</v>
      </c>
      <c r="C4816" s="20" t="s">
        <v>6941</v>
      </c>
      <c r="D4816" s="1" t="s">
        <v>14019</v>
      </c>
      <c r="E4816" s="35">
        <v>8316</v>
      </c>
      <c r="F4816" s="35">
        <v>528400</v>
      </c>
      <c r="G4816" s="37">
        <f t="shared" si="302"/>
        <v>1.5738077214231642E-2</v>
      </c>
      <c r="I4816" s="28">
        <v>4.7699999999999996</v>
      </c>
      <c r="J4816" s="28">
        <v>22.752899169921875</v>
      </c>
      <c r="K4816" s="28">
        <v>3.092445553645423</v>
      </c>
      <c r="L4816" s="28">
        <v>36.245791245791246</v>
      </c>
      <c r="M4816" s="31"/>
      <c r="N4816" s="32">
        <f t="shared" si="300"/>
        <v>89.964479351913212</v>
      </c>
      <c r="O4816" s="32">
        <f t="shared" si="301"/>
        <v>63.533580158035647</v>
      </c>
      <c r="P4816" s="32">
        <f t="shared" si="303"/>
        <v>82.812518871072953</v>
      </c>
    </row>
    <row r="4817" spans="1:16" x14ac:dyDescent="0.2">
      <c r="A4817" s="20" t="s">
        <v>4812</v>
      </c>
      <c r="B4817" s="20" t="s">
        <v>11812</v>
      </c>
      <c r="C4817" s="20" t="s">
        <v>6941</v>
      </c>
      <c r="D4817" s="1" t="s">
        <v>14019</v>
      </c>
      <c r="E4817" s="35">
        <v>7385</v>
      </c>
      <c r="F4817" s="35">
        <v>528400</v>
      </c>
      <c r="G4817" s="37">
        <f t="shared" si="302"/>
        <v>1.3976154428463285E-2</v>
      </c>
      <c r="I4817" s="28">
        <v>6.6630000000000003</v>
      </c>
      <c r="J4817" s="28">
        <v>44.39556884765625</v>
      </c>
      <c r="K4817" s="28">
        <v>3.0658380573567161</v>
      </c>
      <c r="L4817" s="28">
        <v>39.272037914691943</v>
      </c>
      <c r="M4817" s="31"/>
      <c r="N4817" s="32">
        <f t="shared" si="300"/>
        <v>93.527719202844793</v>
      </c>
      <c r="O4817" s="32">
        <f t="shared" si="301"/>
        <v>66.463662358353147</v>
      </c>
      <c r="P4817" s="32">
        <f t="shared" si="303"/>
        <v>86.204432031144819</v>
      </c>
    </row>
    <row r="4818" spans="1:16" x14ac:dyDescent="0.2">
      <c r="A4818" s="20" t="s">
        <v>4813</v>
      </c>
      <c r="B4818" s="20" t="s">
        <v>11813</v>
      </c>
      <c r="C4818" s="20" t="s">
        <v>6941</v>
      </c>
      <c r="D4818" s="1" t="s">
        <v>14019</v>
      </c>
      <c r="E4818" s="35">
        <v>10795</v>
      </c>
      <c r="F4818" s="35">
        <v>528400</v>
      </c>
      <c r="G4818" s="37">
        <f t="shared" si="302"/>
        <v>2.0429598788796365E-2</v>
      </c>
      <c r="I4818" s="28">
        <v>4.585</v>
      </c>
      <c r="J4818" s="28">
        <v>21.022224426269531</v>
      </c>
      <c r="K4818" s="28">
        <v>2.7953563707915383</v>
      </c>
      <c r="L4818" s="28">
        <v>41.030662343677626</v>
      </c>
      <c r="M4818" s="31"/>
      <c r="N4818" s="32">
        <f t="shared" si="300"/>
        <v>91.163037900931258</v>
      </c>
      <c r="O4818" s="32">
        <f t="shared" si="301"/>
        <v>65.619132342032827</v>
      </c>
      <c r="P4818" s="32">
        <f t="shared" si="303"/>
        <v>84.251089815340762</v>
      </c>
    </row>
    <row r="4819" spans="1:16" x14ac:dyDescent="0.2">
      <c r="A4819" s="20" t="s">
        <v>4814</v>
      </c>
      <c r="B4819" s="20" t="s">
        <v>11814</v>
      </c>
      <c r="C4819" s="20" t="s">
        <v>6941</v>
      </c>
      <c r="D4819" s="1" t="s">
        <v>14019</v>
      </c>
      <c r="E4819" s="35">
        <v>7589</v>
      </c>
      <c r="F4819" s="35">
        <v>528400</v>
      </c>
      <c r="G4819" s="37">
        <f t="shared" si="302"/>
        <v>1.436222558667676E-2</v>
      </c>
      <c r="I4819" s="28">
        <v>3.7669999999999999</v>
      </c>
      <c r="J4819" s="28">
        <v>14.190288543701172</v>
      </c>
      <c r="K4819" s="28">
        <v>3.7258983500634995</v>
      </c>
      <c r="L4819" s="28">
        <v>40.811701146396096</v>
      </c>
      <c r="M4819" s="31"/>
      <c r="N4819" s="32">
        <f t="shared" si="300"/>
        <v>88.540424574659681</v>
      </c>
      <c r="O4819" s="32">
        <f t="shared" si="301"/>
        <v>64.083241253798519</v>
      </c>
      <c r="P4819" s="32">
        <f t="shared" si="303"/>
        <v>81.922533624359275</v>
      </c>
    </row>
    <row r="4820" spans="1:16" x14ac:dyDescent="0.2">
      <c r="A4820" s="20" t="s">
        <v>4815</v>
      </c>
      <c r="B4820" s="20" t="s">
        <v>11815</v>
      </c>
      <c r="C4820" s="20" t="s">
        <v>6941</v>
      </c>
      <c r="D4820" s="1" t="s">
        <v>14019</v>
      </c>
      <c r="E4820" s="35">
        <v>9464</v>
      </c>
      <c r="F4820" s="35">
        <v>528400</v>
      </c>
      <c r="G4820" s="37">
        <f t="shared" si="302"/>
        <v>1.7910673732021196E-2</v>
      </c>
      <c r="I4820" s="28">
        <v>5.2880000000000003</v>
      </c>
      <c r="J4820" s="28">
        <v>27.962944030761719</v>
      </c>
      <c r="K4820" s="28">
        <v>-0.15435051494885532</v>
      </c>
      <c r="L4820" s="28">
        <v>42.52800084530854</v>
      </c>
      <c r="M4820" s="31"/>
      <c r="N4820" s="32">
        <f t="shared" si="300"/>
        <v>96.718695306265317</v>
      </c>
      <c r="O4820" s="32">
        <f t="shared" si="301"/>
        <v>69.035459292296167</v>
      </c>
      <c r="P4820" s="32">
        <f t="shared" si="303"/>
        <v>89.227863893327864</v>
      </c>
    </row>
    <row r="4821" spans="1:16" x14ac:dyDescent="0.2">
      <c r="A4821" s="20" t="s">
        <v>4816</v>
      </c>
      <c r="B4821" s="20" t="s">
        <v>11816</v>
      </c>
      <c r="C4821" s="20" t="s">
        <v>6941</v>
      </c>
      <c r="D4821" s="1" t="s">
        <v>14019</v>
      </c>
      <c r="E4821" s="35">
        <v>10009</v>
      </c>
      <c r="F4821" s="35">
        <v>528400</v>
      </c>
      <c r="G4821" s="37">
        <f t="shared" si="302"/>
        <v>1.894208932626798E-2</v>
      </c>
      <c r="I4821" s="28">
        <v>6.984</v>
      </c>
      <c r="J4821" s="28">
        <v>48.776256561279297</v>
      </c>
      <c r="K4821" s="28">
        <v>0.92376690547862228</v>
      </c>
      <c r="L4821" s="28">
        <v>42.280447597162556</v>
      </c>
      <c r="M4821" s="31"/>
      <c r="N4821" s="32">
        <f t="shared" si="300"/>
        <v>97.684648019377775</v>
      </c>
      <c r="O4821" s="32">
        <f t="shared" si="301"/>
        <v>69.561967940720194</v>
      </c>
      <c r="P4821" s="32">
        <f t="shared" si="303"/>
        <v>90.074907046794337</v>
      </c>
    </row>
    <row r="4822" spans="1:16" x14ac:dyDescent="0.2">
      <c r="A4822" s="20" t="s">
        <v>4817</v>
      </c>
      <c r="B4822" s="20" t="s">
        <v>11817</v>
      </c>
      <c r="C4822" s="20" t="s">
        <v>6942</v>
      </c>
      <c r="D4822" s="1" t="s">
        <v>14021</v>
      </c>
      <c r="E4822" s="35">
        <v>7289</v>
      </c>
      <c r="F4822" s="35">
        <v>569869</v>
      </c>
      <c r="G4822" s="37">
        <f t="shared" si="302"/>
        <v>1.2790658905818706E-2</v>
      </c>
      <c r="I4822" s="28">
        <v>7.2320000000000002</v>
      </c>
      <c r="J4822" s="28">
        <v>52.301822662353516</v>
      </c>
      <c r="K4822" s="28">
        <v>3.0947865920592714</v>
      </c>
      <c r="L4822" s="28">
        <v>37.957744546577032</v>
      </c>
      <c r="M4822" s="31"/>
      <c r="N4822" s="32">
        <f t="shared" si="300"/>
        <v>94.03413420807496</v>
      </c>
      <c r="O4822" s="32">
        <f t="shared" si="301"/>
        <v>66.334987820833874</v>
      </c>
      <c r="P4822" s="32">
        <f t="shared" si="303"/>
        <v>86.538997593107055</v>
      </c>
    </row>
    <row r="4823" spans="1:16" x14ac:dyDescent="0.2">
      <c r="A4823" s="20" t="s">
        <v>4818</v>
      </c>
      <c r="B4823" s="20" t="s">
        <v>11818</v>
      </c>
      <c r="C4823" s="20" t="s">
        <v>6942</v>
      </c>
      <c r="D4823" s="1" t="s">
        <v>14021</v>
      </c>
      <c r="E4823" s="35">
        <v>7765</v>
      </c>
      <c r="F4823" s="35">
        <v>569869</v>
      </c>
      <c r="G4823" s="37">
        <f t="shared" si="302"/>
        <v>1.3625938592904684E-2</v>
      </c>
      <c r="I4823" s="28">
        <v>8.8629999999999995</v>
      </c>
      <c r="J4823" s="28">
        <v>78.552772521972656</v>
      </c>
      <c r="K4823" s="28">
        <v>3.3741862239157041</v>
      </c>
      <c r="L4823" s="28">
        <v>37.570122343850613</v>
      </c>
      <c r="M4823" s="31"/>
      <c r="N4823" s="32">
        <f t="shared" si="300"/>
        <v>95.915261248105494</v>
      </c>
      <c r="O4823" s="32">
        <f t="shared" si="301"/>
        <v>67.171182971109516</v>
      </c>
      <c r="P4823" s="32">
        <f t="shared" si="303"/>
        <v>88.137375585294834</v>
      </c>
    </row>
    <row r="4824" spans="1:16" x14ac:dyDescent="0.2">
      <c r="A4824" s="20" t="s">
        <v>4819</v>
      </c>
      <c r="B4824" s="20" t="s">
        <v>11819</v>
      </c>
      <c r="C4824" s="20" t="s">
        <v>6942</v>
      </c>
      <c r="D4824" s="1" t="s">
        <v>14021</v>
      </c>
      <c r="E4824" s="35">
        <v>7716</v>
      </c>
      <c r="F4824" s="35">
        <v>569869</v>
      </c>
      <c r="G4824" s="37">
        <f t="shared" si="302"/>
        <v>1.3539953919234069E-2</v>
      </c>
      <c r="I4824" s="28">
        <v>8.2050000000000001</v>
      </c>
      <c r="J4824" s="28">
        <v>67.322021484375</v>
      </c>
      <c r="K4824" s="28">
        <v>3.213576258402949</v>
      </c>
      <c r="L4824" s="28">
        <v>40.322706065318819</v>
      </c>
      <c r="M4824" s="31"/>
      <c r="N4824" s="32">
        <f t="shared" si="300"/>
        <v>95.809436939965622</v>
      </c>
      <c r="O4824" s="32">
        <f t="shared" si="301"/>
        <v>67.99043552656542</v>
      </c>
      <c r="P4824" s="32">
        <f t="shared" si="303"/>
        <v>88.281868647050175</v>
      </c>
    </row>
    <row r="4825" spans="1:16" x14ac:dyDescent="0.2">
      <c r="A4825" s="20" t="s">
        <v>4820</v>
      </c>
      <c r="B4825" s="20" t="s">
        <v>11820</v>
      </c>
      <c r="C4825" s="20" t="s">
        <v>6942</v>
      </c>
      <c r="D4825" s="1" t="s">
        <v>14021</v>
      </c>
      <c r="E4825" s="35">
        <v>6473</v>
      </c>
      <c r="F4825" s="35">
        <v>569869</v>
      </c>
      <c r="G4825" s="37">
        <f t="shared" si="302"/>
        <v>1.135875087081417E-2</v>
      </c>
      <c r="I4825" s="28">
        <v>13.452999999999999</v>
      </c>
      <c r="J4825" s="28">
        <v>180.98321533203125</v>
      </c>
      <c r="K4825" s="28">
        <v>0.91261296738453923</v>
      </c>
      <c r="L4825" s="28">
        <v>41.000308975745405</v>
      </c>
      <c r="M4825" s="31"/>
      <c r="N4825" s="32">
        <f t="shared" si="300"/>
        <v>106.41743580407606</v>
      </c>
      <c r="O4825" s="32">
        <f t="shared" si="301"/>
        <v>73.09105938235794</v>
      </c>
      <c r="P4825" s="32">
        <f t="shared" si="303"/>
        <v>97.399622017667099</v>
      </c>
    </row>
    <row r="4826" spans="1:16" x14ac:dyDescent="0.2">
      <c r="A4826" s="20" t="s">
        <v>4821</v>
      </c>
      <c r="B4826" s="20" t="s">
        <v>11821</v>
      </c>
      <c r="C4826" s="20" t="s">
        <v>6942</v>
      </c>
      <c r="D4826" s="1" t="s">
        <v>14021</v>
      </c>
      <c r="E4826" s="35">
        <v>6807</v>
      </c>
      <c r="F4826" s="35">
        <v>569869</v>
      </c>
      <c r="G4826" s="37">
        <f t="shared" si="302"/>
        <v>1.1944850483181222E-2</v>
      </c>
      <c r="I4826" s="28">
        <v>10.845000000000001</v>
      </c>
      <c r="J4826" s="28">
        <v>117.61402130126953</v>
      </c>
      <c r="K4826" s="28">
        <v>2.9074851881076871</v>
      </c>
      <c r="L4826" s="28">
        <v>41.375789628323787</v>
      </c>
      <c r="M4826" s="31"/>
      <c r="N4826" s="32">
        <f t="shared" si="300"/>
        <v>100.19483918906971</v>
      </c>
      <c r="O4826" s="32">
        <f t="shared" si="301"/>
        <v>70.414023090451934</v>
      </c>
      <c r="P4826" s="32">
        <f t="shared" si="303"/>
        <v>92.136421718587926</v>
      </c>
    </row>
    <row r="4827" spans="1:16" x14ac:dyDescent="0.2">
      <c r="A4827" s="20" t="s">
        <v>4822</v>
      </c>
      <c r="B4827" s="20" t="s">
        <v>11822</v>
      </c>
      <c r="C4827" s="20" t="s">
        <v>6942</v>
      </c>
      <c r="D4827" s="1" t="s">
        <v>14021</v>
      </c>
      <c r="E4827" s="35">
        <v>6265</v>
      </c>
      <c r="F4827" s="35">
        <v>569869</v>
      </c>
      <c r="G4827" s="37">
        <f t="shared" si="302"/>
        <v>1.09937547050287E-2</v>
      </c>
      <c r="I4827" s="28">
        <v>8.1129999999999995</v>
      </c>
      <c r="J4827" s="28">
        <v>65.820770263671875</v>
      </c>
      <c r="K4827" s="28">
        <v>0.23540719027979928</v>
      </c>
      <c r="L4827" s="28">
        <v>42.003192338387869</v>
      </c>
      <c r="M4827" s="31"/>
      <c r="N4827" s="32">
        <f t="shared" si="300"/>
        <v>100.23955774823057</v>
      </c>
      <c r="O4827" s="32">
        <f t="shared" si="301"/>
        <v>70.807831545709917</v>
      </c>
      <c r="P4827" s="32">
        <f t="shared" si="303"/>
        <v>92.275600822690279</v>
      </c>
    </row>
    <row r="4828" spans="1:16" x14ac:dyDescent="0.2">
      <c r="A4828" s="20" t="s">
        <v>4823</v>
      </c>
      <c r="B4828" s="20" t="s">
        <v>11823</v>
      </c>
      <c r="C4828" s="20" t="s">
        <v>6942</v>
      </c>
      <c r="D4828" s="1" t="s">
        <v>14021</v>
      </c>
      <c r="E4828" s="35">
        <v>6781</v>
      </c>
      <c r="F4828" s="35">
        <v>569869</v>
      </c>
      <c r="G4828" s="37">
        <f t="shared" si="302"/>
        <v>1.1899225962458038E-2</v>
      </c>
      <c r="I4828" s="28">
        <v>13.23</v>
      </c>
      <c r="J4828" s="28">
        <v>175.03289794921875</v>
      </c>
      <c r="K4828" s="28">
        <v>1.5462782725000499</v>
      </c>
      <c r="L4828" s="28">
        <v>39.811679693260579</v>
      </c>
      <c r="M4828" s="31"/>
      <c r="N4828" s="32">
        <f t="shared" si="300"/>
        <v>104.96923641923303</v>
      </c>
      <c r="O4828" s="32">
        <f t="shared" si="301"/>
        <v>72.018536143581741</v>
      </c>
      <c r="P4828" s="32">
        <f t="shared" si="303"/>
        <v>96.053077174750769</v>
      </c>
    </row>
    <row r="4829" spans="1:16" x14ac:dyDescent="0.2">
      <c r="A4829" s="20" t="s">
        <v>4824</v>
      </c>
      <c r="B4829" s="20" t="s">
        <v>11824</v>
      </c>
      <c r="C4829" s="20" t="s">
        <v>6942</v>
      </c>
      <c r="D4829" s="1" t="s">
        <v>14021</v>
      </c>
      <c r="E4829" s="35">
        <v>6512</v>
      </c>
      <c r="F4829" s="35">
        <v>569869</v>
      </c>
      <c r="G4829" s="37">
        <f t="shared" si="302"/>
        <v>1.1427187651898945E-2</v>
      </c>
      <c r="I4829" s="28">
        <v>12.903</v>
      </c>
      <c r="J4829" s="28">
        <v>166.48741149902344</v>
      </c>
      <c r="K4829" s="28">
        <v>3.5071723366634293</v>
      </c>
      <c r="L4829" s="28">
        <v>40.666922604422602</v>
      </c>
      <c r="M4829" s="31"/>
      <c r="N4829" s="32">
        <f t="shared" si="300"/>
        <v>101.97006854603717</v>
      </c>
      <c r="O4829" s="32">
        <f t="shared" si="301"/>
        <v>70.796110573285986</v>
      </c>
      <c r="P4829" s="32">
        <f t="shared" si="303"/>
        <v>93.534679578864342</v>
      </c>
    </row>
    <row r="4830" spans="1:16" x14ac:dyDescent="0.2">
      <c r="A4830" s="20" t="s">
        <v>4825</v>
      </c>
      <c r="B4830" s="20" t="s">
        <v>11825</v>
      </c>
      <c r="C4830" s="20" t="s">
        <v>6942</v>
      </c>
      <c r="D4830" s="1" t="s">
        <v>14021</v>
      </c>
      <c r="E4830" s="35">
        <v>7703</v>
      </c>
      <c r="F4830" s="35">
        <v>569869</v>
      </c>
      <c r="G4830" s="37">
        <f t="shared" si="302"/>
        <v>1.3517141658872477E-2</v>
      </c>
      <c r="I4830" s="28">
        <v>11.071</v>
      </c>
      <c r="J4830" s="28">
        <v>122.56703948974609</v>
      </c>
      <c r="K4830" s="28">
        <v>3.5793784891145695</v>
      </c>
      <c r="L4830" s="28">
        <v>36.428274698169545</v>
      </c>
      <c r="M4830" s="31"/>
      <c r="N4830" s="32">
        <f t="shared" si="300"/>
        <v>98.459383053456548</v>
      </c>
      <c r="O4830" s="32">
        <f t="shared" si="301"/>
        <v>67.951510935854571</v>
      </c>
      <c r="P4830" s="32">
        <f t="shared" si="303"/>
        <v>90.204230849245519</v>
      </c>
    </row>
    <row r="4831" spans="1:16" x14ac:dyDescent="0.2">
      <c r="A4831" s="20" t="s">
        <v>4826</v>
      </c>
      <c r="B4831" s="20" t="s">
        <v>11826</v>
      </c>
      <c r="C4831" s="20" t="s">
        <v>6942</v>
      </c>
      <c r="D4831" s="1" t="s">
        <v>14021</v>
      </c>
      <c r="E4831" s="35">
        <v>6926</v>
      </c>
      <c r="F4831" s="35">
        <v>569869</v>
      </c>
      <c r="G4831" s="37">
        <f t="shared" si="302"/>
        <v>1.2153670404952717E-2</v>
      </c>
      <c r="I4831" s="28">
        <v>11.96</v>
      </c>
      <c r="J4831" s="28">
        <v>143.04159545898437</v>
      </c>
      <c r="K4831" s="28">
        <v>3.6088856158901175</v>
      </c>
      <c r="L4831" s="28">
        <v>38.017037250938493</v>
      </c>
      <c r="M4831" s="31"/>
      <c r="N4831" s="32">
        <f t="shared" si="300"/>
        <v>99.978812415166317</v>
      </c>
      <c r="O4831" s="32">
        <f t="shared" si="301"/>
        <v>69.106816509241185</v>
      </c>
      <c r="P4831" s="32">
        <f t="shared" si="303"/>
        <v>91.625131631767772</v>
      </c>
    </row>
    <row r="4832" spans="1:16" x14ac:dyDescent="0.2">
      <c r="A4832" s="20" t="s">
        <v>4827</v>
      </c>
      <c r="B4832" s="20" t="s">
        <v>11827</v>
      </c>
      <c r="C4832" s="20" t="s">
        <v>6942</v>
      </c>
      <c r="D4832" s="1" t="s">
        <v>14021</v>
      </c>
      <c r="E4832" s="35">
        <v>7438</v>
      </c>
      <c r="F4832" s="35">
        <v>569869</v>
      </c>
      <c r="G4832" s="37">
        <f t="shared" si="302"/>
        <v>1.305212250534772E-2</v>
      </c>
      <c r="I4832" s="28">
        <v>11.785</v>
      </c>
      <c r="J4832" s="28">
        <v>138.88623046875</v>
      </c>
      <c r="K4832" s="28">
        <v>3.906927111337708</v>
      </c>
      <c r="L4832" s="28">
        <v>35.403065340145197</v>
      </c>
      <c r="M4832" s="31"/>
      <c r="N4832" s="32">
        <f t="shared" si="300"/>
        <v>98.742011263624065</v>
      </c>
      <c r="O4832" s="32">
        <f t="shared" si="301"/>
        <v>67.681364747976261</v>
      </c>
      <c r="P4832" s="32">
        <f t="shared" si="303"/>
        <v>90.337283344237989</v>
      </c>
    </row>
    <row r="4833" spans="1:16" x14ac:dyDescent="0.2">
      <c r="A4833" s="20" t="s">
        <v>4828</v>
      </c>
      <c r="B4833" s="20" t="s">
        <v>11828</v>
      </c>
      <c r="C4833" s="20" t="s">
        <v>6942</v>
      </c>
      <c r="D4833" s="1" t="s">
        <v>14021</v>
      </c>
      <c r="E4833" s="35">
        <v>7872</v>
      </c>
      <c r="F4833" s="35">
        <v>569869</v>
      </c>
      <c r="G4833" s="37">
        <f t="shared" si="302"/>
        <v>1.3813701043573172E-2</v>
      </c>
      <c r="I4833" s="28">
        <v>9.5549999999999997</v>
      </c>
      <c r="J4833" s="28">
        <v>91.298027038574219</v>
      </c>
      <c r="K4833" s="28">
        <v>4.1159170474762288</v>
      </c>
      <c r="L4833" s="28">
        <v>35.769054878048777</v>
      </c>
      <c r="M4833" s="31"/>
      <c r="N4833" s="32">
        <f t="shared" si="300"/>
        <v>95.452131558806627</v>
      </c>
      <c r="O4833" s="32">
        <f t="shared" si="301"/>
        <v>66.334392962979607</v>
      </c>
      <c r="P4833" s="32">
        <f t="shared" si="303"/>
        <v>87.573136818550836</v>
      </c>
    </row>
    <row r="4834" spans="1:16" x14ac:dyDescent="0.2">
      <c r="A4834" s="20" t="s">
        <v>4829</v>
      </c>
      <c r="B4834" s="20" t="s">
        <v>11829</v>
      </c>
      <c r="C4834" s="20" t="s">
        <v>6942</v>
      </c>
      <c r="D4834" s="1" t="s">
        <v>14021</v>
      </c>
      <c r="E4834" s="35">
        <v>6261</v>
      </c>
      <c r="F4834" s="35">
        <v>569869</v>
      </c>
      <c r="G4834" s="37">
        <f t="shared" si="302"/>
        <v>1.0986735547994364E-2</v>
      </c>
      <c r="I4834" s="28">
        <v>9.6120000000000001</v>
      </c>
      <c r="J4834" s="28">
        <v>92.390541076660156</v>
      </c>
      <c r="K4834" s="28">
        <v>4.0821527739102397</v>
      </c>
      <c r="L4834" s="28">
        <v>35.492573071394347</v>
      </c>
      <c r="M4834" s="31"/>
      <c r="N4834" s="32">
        <f t="shared" si="300"/>
        <v>95.518368690945948</v>
      </c>
      <c r="O4834" s="32">
        <f t="shared" si="301"/>
        <v>66.278921801339862</v>
      </c>
      <c r="P4834" s="32">
        <f t="shared" si="303"/>
        <v>87.606440795411814</v>
      </c>
    </row>
    <row r="4835" spans="1:16" x14ac:dyDescent="0.2">
      <c r="A4835" s="20" t="s">
        <v>4830</v>
      </c>
      <c r="B4835" s="20" t="s">
        <v>11830</v>
      </c>
      <c r="C4835" s="20" t="s">
        <v>6942</v>
      </c>
      <c r="D4835" s="1" t="s">
        <v>14021</v>
      </c>
      <c r="E4835" s="35">
        <v>6366</v>
      </c>
      <c r="F4835" s="35">
        <v>569869</v>
      </c>
      <c r="G4835" s="37">
        <f t="shared" si="302"/>
        <v>1.1170988420145682E-2</v>
      </c>
      <c r="I4835" s="28">
        <v>9.8879999999999999</v>
      </c>
      <c r="J4835" s="28">
        <v>97.772544860839844</v>
      </c>
      <c r="K4835" s="28">
        <v>2.8669166638942403</v>
      </c>
      <c r="L4835" s="28">
        <v>44.06251963556393</v>
      </c>
      <c r="M4835" s="31"/>
      <c r="N4835" s="32">
        <f t="shared" si="300"/>
        <v>99.52148475689566</v>
      </c>
      <c r="O4835" s="32">
        <f t="shared" si="301"/>
        <v>70.993266947145159</v>
      </c>
      <c r="P4835" s="32">
        <f t="shared" si="303"/>
        <v>91.802008969579248</v>
      </c>
    </row>
    <row r="4836" spans="1:16" x14ac:dyDescent="0.2">
      <c r="A4836" s="20" t="s">
        <v>4831</v>
      </c>
      <c r="B4836" s="20" t="s">
        <v>11831</v>
      </c>
      <c r="C4836" s="20" t="s">
        <v>6942</v>
      </c>
      <c r="D4836" s="1" t="s">
        <v>14021</v>
      </c>
      <c r="E4836" s="35">
        <v>6081</v>
      </c>
      <c r="F4836" s="35">
        <v>569869</v>
      </c>
      <c r="G4836" s="37">
        <f t="shared" si="302"/>
        <v>1.0670873481449246E-2</v>
      </c>
      <c r="I4836" s="28">
        <v>9.8940000000000001</v>
      </c>
      <c r="J4836" s="28">
        <v>97.8912353515625</v>
      </c>
      <c r="K4836" s="28">
        <v>1.6928677840508279</v>
      </c>
      <c r="L4836" s="28">
        <v>37.009209011675708</v>
      </c>
      <c r="M4836" s="31"/>
      <c r="N4836" s="32">
        <f t="shared" si="300"/>
        <v>99.612356720626977</v>
      </c>
      <c r="O4836" s="32">
        <f t="shared" si="301"/>
        <v>68.848956467595514</v>
      </c>
      <c r="P4836" s="32">
        <f t="shared" si="303"/>
        <v>91.288060931366914</v>
      </c>
    </row>
    <row r="4837" spans="1:16" x14ac:dyDescent="0.2">
      <c r="A4837" s="20" t="s">
        <v>4832</v>
      </c>
      <c r="B4837" s="20" t="s">
        <v>11832</v>
      </c>
      <c r="C4837" s="20" t="s">
        <v>6942</v>
      </c>
      <c r="D4837" s="1" t="s">
        <v>14021</v>
      </c>
      <c r="E4837" s="35">
        <v>6658</v>
      </c>
      <c r="F4837" s="35">
        <v>569869</v>
      </c>
      <c r="G4837" s="37">
        <f t="shared" si="302"/>
        <v>1.1683386883652207E-2</v>
      </c>
      <c r="I4837" s="28">
        <v>8.8789999999999996</v>
      </c>
      <c r="J4837" s="28">
        <v>78.836639404296875</v>
      </c>
      <c r="K4837" s="28">
        <v>3.3390648767228628</v>
      </c>
      <c r="L4837" s="28">
        <v>39.460198257735058</v>
      </c>
      <c r="M4837" s="31"/>
      <c r="N4837" s="32">
        <f t="shared" si="300"/>
        <v>96.407920957769022</v>
      </c>
      <c r="O4837" s="32">
        <f t="shared" si="301"/>
        <v>68.012722630523029</v>
      </c>
      <c r="P4837" s="32">
        <f t="shared" si="303"/>
        <v>88.724439030331368</v>
      </c>
    </row>
    <row r="4838" spans="1:16" x14ac:dyDescent="0.2">
      <c r="A4838" s="20" t="s">
        <v>4833</v>
      </c>
      <c r="B4838" s="20" t="s">
        <v>11833</v>
      </c>
      <c r="C4838" s="20" t="s">
        <v>6942</v>
      </c>
      <c r="D4838" s="1" t="s">
        <v>14021</v>
      </c>
      <c r="E4838" s="35">
        <v>7357</v>
      </c>
      <c r="F4838" s="35">
        <v>569869</v>
      </c>
      <c r="G4838" s="37">
        <f t="shared" si="302"/>
        <v>1.2909984575402418E-2</v>
      </c>
      <c r="I4838" s="28">
        <v>8.7620000000000005</v>
      </c>
      <c r="J4838" s="28">
        <v>76.77264404296875</v>
      </c>
      <c r="K4838" s="28">
        <v>3.1823746918695357</v>
      </c>
      <c r="L4838" s="28">
        <v>36.754791355171946</v>
      </c>
      <c r="M4838" s="31"/>
      <c r="N4838" s="32">
        <f t="shared" si="300"/>
        <v>95.859516667529931</v>
      </c>
      <c r="O4838" s="32">
        <f t="shared" si="301"/>
        <v>66.893037375162322</v>
      </c>
      <c r="P4838" s="32">
        <f t="shared" si="303"/>
        <v>88.021451316500219</v>
      </c>
    </row>
    <row r="4839" spans="1:16" x14ac:dyDescent="0.2">
      <c r="A4839" s="20" t="s">
        <v>4834</v>
      </c>
      <c r="B4839" s="20" t="s">
        <v>11834</v>
      </c>
      <c r="C4839" s="20" t="s">
        <v>6942</v>
      </c>
      <c r="D4839" s="1" t="s">
        <v>14021</v>
      </c>
      <c r="E4839" s="35">
        <v>9596</v>
      </c>
      <c r="F4839" s="35">
        <v>569869</v>
      </c>
      <c r="G4839" s="37">
        <f t="shared" si="302"/>
        <v>1.6838957725371972E-2</v>
      </c>
      <c r="I4839" s="28">
        <v>7.633</v>
      </c>
      <c r="J4839" s="28">
        <v>58.262687683105469</v>
      </c>
      <c r="K4839" s="28">
        <v>2.9288647659035791</v>
      </c>
      <c r="L4839" s="28">
        <v>36.888078365985827</v>
      </c>
      <c r="M4839" s="31"/>
      <c r="N4839" s="32">
        <f t="shared" si="300"/>
        <v>94.616226024447684</v>
      </c>
      <c r="O4839" s="32">
        <f t="shared" si="301"/>
        <v>66.309085342036965</v>
      </c>
      <c r="P4839" s="32">
        <f t="shared" si="303"/>
        <v>86.956571693312299</v>
      </c>
    </row>
    <row r="4840" spans="1:16" x14ac:dyDescent="0.2">
      <c r="A4840" s="20" t="s">
        <v>4835</v>
      </c>
      <c r="B4840" s="20" t="s">
        <v>11835</v>
      </c>
      <c r="C4840" s="20" t="s">
        <v>6942</v>
      </c>
      <c r="D4840" s="1" t="s">
        <v>14021</v>
      </c>
      <c r="E4840" s="35">
        <v>6311</v>
      </c>
      <c r="F4840" s="35">
        <v>569869</v>
      </c>
      <c r="G4840" s="37">
        <f t="shared" si="302"/>
        <v>1.1074475010923563E-2</v>
      </c>
      <c r="I4840" s="28">
        <v>7.5780000000000003</v>
      </c>
      <c r="J4840" s="28">
        <v>57.426082611083984</v>
      </c>
      <c r="K4840" s="28">
        <v>1.9067899979832033</v>
      </c>
      <c r="L4840" s="28">
        <v>41.092536840437333</v>
      </c>
      <c r="M4840" s="31"/>
      <c r="N4840" s="32">
        <f t="shared" si="300"/>
        <v>96.908953105836105</v>
      </c>
      <c r="O4840" s="32">
        <f t="shared" si="301"/>
        <v>68.801982479118465</v>
      </c>
      <c r="P4840" s="32">
        <f t="shared" si="303"/>
        <v>89.303462967801508</v>
      </c>
    </row>
    <row r="4841" spans="1:16" x14ac:dyDescent="0.2">
      <c r="A4841" s="20" t="s">
        <v>4836</v>
      </c>
      <c r="B4841" s="20" t="s">
        <v>11836</v>
      </c>
      <c r="C4841" s="20" t="s">
        <v>6942</v>
      </c>
      <c r="D4841" s="1" t="s">
        <v>14021</v>
      </c>
      <c r="E4841" s="35">
        <v>7722</v>
      </c>
      <c r="F4841" s="35">
        <v>569869</v>
      </c>
      <c r="G4841" s="37">
        <f t="shared" si="302"/>
        <v>1.3550482654785574E-2</v>
      </c>
      <c r="I4841" s="28">
        <v>6.3289999999999997</v>
      </c>
      <c r="J4841" s="28">
        <v>40.056240081787109</v>
      </c>
      <c r="K4841" s="28">
        <v>1.7138348359763504</v>
      </c>
      <c r="L4841" s="28">
        <v>43.864024864024863</v>
      </c>
      <c r="M4841" s="31"/>
      <c r="N4841" s="32">
        <f t="shared" si="300"/>
        <v>95.954312056861184</v>
      </c>
      <c r="O4841" s="32">
        <f t="shared" si="301"/>
        <v>69.130750315277623</v>
      </c>
      <c r="P4841" s="32">
        <f t="shared" si="303"/>
        <v>88.696100668592479</v>
      </c>
    </row>
    <row r="4842" spans="1:16" x14ac:dyDescent="0.2">
      <c r="A4842" s="20" t="s">
        <v>4837</v>
      </c>
      <c r="B4842" s="20" t="s">
        <v>11837</v>
      </c>
      <c r="C4842" s="20" t="s">
        <v>6941</v>
      </c>
      <c r="D4842" s="1" t="s">
        <v>14019</v>
      </c>
      <c r="E4842" s="35">
        <v>6870</v>
      </c>
      <c r="F4842" s="35">
        <v>528400</v>
      </c>
      <c r="G4842" s="37">
        <f t="shared" si="302"/>
        <v>1.3001514004542013E-2</v>
      </c>
      <c r="I4842" s="28">
        <v>2.077</v>
      </c>
      <c r="J4842" s="28">
        <v>4.3139290809631348</v>
      </c>
      <c r="K4842" s="28">
        <v>4.0700993816987658</v>
      </c>
      <c r="L4842" s="28">
        <v>34.288791848617173</v>
      </c>
      <c r="M4842" s="31"/>
      <c r="N4842" s="32">
        <f t="shared" si="300"/>
        <v>83.937479614493853</v>
      </c>
      <c r="O4842" s="32">
        <f t="shared" si="301"/>
        <v>59.367328163038039</v>
      </c>
      <c r="P4842" s="32">
        <f t="shared" si="303"/>
        <v>77.289020517431553</v>
      </c>
    </row>
    <row r="4843" spans="1:16" x14ac:dyDescent="0.2">
      <c r="A4843" s="20" t="s">
        <v>4838</v>
      </c>
      <c r="B4843" s="20" t="s">
        <v>11838</v>
      </c>
      <c r="C4843" s="20" t="s">
        <v>6941</v>
      </c>
      <c r="D4843" s="1" t="s">
        <v>14019</v>
      </c>
      <c r="E4843" s="35">
        <v>12084</v>
      </c>
      <c r="F4843" s="35">
        <v>528400</v>
      </c>
      <c r="G4843" s="37">
        <f t="shared" si="302"/>
        <v>2.2869038607115821E-2</v>
      </c>
      <c r="I4843" s="28">
        <v>1.4670000000000001</v>
      </c>
      <c r="J4843" s="28">
        <v>2.1520891189575195</v>
      </c>
      <c r="K4843" s="28">
        <v>3.1942316548491703</v>
      </c>
      <c r="L4843" s="28">
        <v>37.452912942734194</v>
      </c>
      <c r="M4843" s="31"/>
      <c r="N4843" s="32">
        <f t="shared" si="300"/>
        <v>84.892436323843185</v>
      </c>
      <c r="O4843" s="32">
        <f t="shared" si="301"/>
        <v>60.70785439947754</v>
      </c>
      <c r="P4843" s="32">
        <f t="shared" si="303"/>
        <v>78.348308827463001</v>
      </c>
    </row>
    <row r="4844" spans="1:16" x14ac:dyDescent="0.2">
      <c r="A4844" s="20" t="s">
        <v>4839</v>
      </c>
      <c r="B4844" s="20" t="s">
        <v>11839</v>
      </c>
      <c r="C4844" s="20" t="s">
        <v>6941</v>
      </c>
      <c r="D4844" s="1" t="s">
        <v>14019</v>
      </c>
      <c r="E4844" s="35">
        <v>6314</v>
      </c>
      <c r="F4844" s="35">
        <v>528400</v>
      </c>
      <c r="G4844" s="37">
        <f t="shared" si="302"/>
        <v>1.1949280847842544E-2</v>
      </c>
      <c r="I4844" s="28">
        <v>2.3010000000000002</v>
      </c>
      <c r="J4844" s="28">
        <v>5.2946009635925293</v>
      </c>
      <c r="K4844" s="28">
        <v>4.1182258157415932</v>
      </c>
      <c r="L4844" s="28">
        <v>37.684510611339881</v>
      </c>
      <c r="M4844" s="31"/>
      <c r="N4844" s="32">
        <f t="shared" si="300"/>
        <v>84.982956219578824</v>
      </c>
      <c r="O4844" s="32">
        <f t="shared" si="301"/>
        <v>61.010216943242092</v>
      </c>
      <c r="P4844" s="32">
        <f t="shared" si="303"/>
        <v>78.496151413423661</v>
      </c>
    </row>
    <row r="4845" spans="1:16" x14ac:dyDescent="0.2">
      <c r="A4845" s="20" t="s">
        <v>4840</v>
      </c>
      <c r="B4845" s="20" t="s">
        <v>11840</v>
      </c>
      <c r="C4845" s="20" t="s">
        <v>6941</v>
      </c>
      <c r="D4845" s="1" t="s">
        <v>14019</v>
      </c>
      <c r="E4845" s="35">
        <v>6304</v>
      </c>
      <c r="F4845" s="35">
        <v>528400</v>
      </c>
      <c r="G4845" s="37">
        <f t="shared" si="302"/>
        <v>1.1930355791067373E-2</v>
      </c>
      <c r="I4845" s="28">
        <v>3.3809999999999998</v>
      </c>
      <c r="J4845" s="28">
        <v>11.431160926818848</v>
      </c>
      <c r="K4845" s="28">
        <v>3.898864402453901</v>
      </c>
      <c r="L4845" s="28">
        <v>39.485881979695435</v>
      </c>
      <c r="M4845" s="31"/>
      <c r="N4845" s="32">
        <f t="shared" si="300"/>
        <v>87.399324631539088</v>
      </c>
      <c r="O4845" s="32">
        <f t="shared" si="301"/>
        <v>63.020002001771282</v>
      </c>
      <c r="P4845" s="32">
        <f t="shared" si="303"/>
        <v>80.802502074774054</v>
      </c>
    </row>
    <row r="4846" spans="1:16" x14ac:dyDescent="0.2">
      <c r="A4846" s="20" t="s">
        <v>4841</v>
      </c>
      <c r="B4846" s="20" t="s">
        <v>11841</v>
      </c>
      <c r="C4846" s="20" t="s">
        <v>6941</v>
      </c>
      <c r="D4846" s="1" t="s">
        <v>14019</v>
      </c>
      <c r="E4846" s="35">
        <v>5834</v>
      </c>
      <c r="F4846" s="35">
        <v>528400</v>
      </c>
      <c r="G4846" s="37">
        <f t="shared" si="302"/>
        <v>1.1040878122634368E-2</v>
      </c>
      <c r="I4846" s="28">
        <v>1.9510000000000001</v>
      </c>
      <c r="J4846" s="28">
        <v>3.8064010143280029</v>
      </c>
      <c r="K4846" s="28">
        <v>2.9063610959523731</v>
      </c>
      <c r="L4846" s="28">
        <v>39.774254370929036</v>
      </c>
      <c r="M4846" s="31"/>
      <c r="N4846" s="32">
        <f t="shared" si="300"/>
        <v>86.592814684036867</v>
      </c>
      <c r="O4846" s="32">
        <f t="shared" si="301"/>
        <v>62.419099804432108</v>
      </c>
      <c r="P4846" s="32">
        <f t="shared" si="303"/>
        <v>80.051627710947372</v>
      </c>
    </row>
    <row r="4847" spans="1:16" x14ac:dyDescent="0.2">
      <c r="A4847" s="20" t="s">
        <v>4842</v>
      </c>
      <c r="B4847" s="20" t="s">
        <v>11842</v>
      </c>
      <c r="C4847" s="20" t="s">
        <v>6941</v>
      </c>
      <c r="D4847" s="1" t="s">
        <v>14019</v>
      </c>
      <c r="E4847" s="35">
        <v>8181</v>
      </c>
      <c r="F4847" s="35">
        <v>528400</v>
      </c>
      <c r="G4847" s="37">
        <f t="shared" si="302"/>
        <v>1.5482588947766843E-2</v>
      </c>
      <c r="I4847" s="28">
        <v>2.1709999999999998</v>
      </c>
      <c r="J4847" s="28">
        <v>4.7132411003112793</v>
      </c>
      <c r="K4847" s="28">
        <v>3.8170017851492708</v>
      </c>
      <c r="L4847" s="28">
        <v>40.221611049993889</v>
      </c>
      <c r="M4847" s="31"/>
      <c r="N4847" s="32">
        <f t="shared" si="300"/>
        <v>85.763534193157412</v>
      </c>
      <c r="O4847" s="32">
        <f t="shared" si="301"/>
        <v>62.175593740310177</v>
      </c>
      <c r="P4847" s="32">
        <f t="shared" si="303"/>
        <v>79.380852442312772</v>
      </c>
    </row>
    <row r="4848" spans="1:16" x14ac:dyDescent="0.2">
      <c r="A4848" s="20" t="s">
        <v>4843</v>
      </c>
      <c r="B4848" s="20" t="s">
        <v>11843</v>
      </c>
      <c r="C4848" s="20" t="s">
        <v>6941</v>
      </c>
      <c r="D4848" s="1" t="s">
        <v>14019</v>
      </c>
      <c r="E4848" s="35">
        <v>6798</v>
      </c>
      <c r="F4848" s="35">
        <v>528400</v>
      </c>
      <c r="G4848" s="37">
        <f t="shared" si="302"/>
        <v>1.2865253595760788E-2</v>
      </c>
      <c r="I4848" s="28">
        <v>3.3940000000000001</v>
      </c>
      <c r="J4848" s="28">
        <v>11.519235610961914</v>
      </c>
      <c r="K4848" s="28">
        <v>3.8840278491722224</v>
      </c>
      <c r="L4848" s="28">
        <v>37.236245954692556</v>
      </c>
      <c r="M4848" s="31"/>
      <c r="N4848" s="32">
        <f t="shared" si="300"/>
        <v>86.940138184423262</v>
      </c>
      <c r="O4848" s="32">
        <f t="shared" si="301"/>
        <v>62.085573869874835</v>
      </c>
      <c r="P4848" s="32">
        <f t="shared" si="303"/>
        <v>80.214719558206838</v>
      </c>
    </row>
    <row r="4849" spans="1:16" x14ac:dyDescent="0.2">
      <c r="A4849" s="20" t="s">
        <v>4844</v>
      </c>
      <c r="B4849" s="20" t="s">
        <v>11844</v>
      </c>
      <c r="C4849" s="20" t="s">
        <v>6941</v>
      </c>
      <c r="D4849" s="1" t="s">
        <v>14019</v>
      </c>
      <c r="E4849" s="35">
        <v>7220</v>
      </c>
      <c r="F4849" s="35">
        <v>528400</v>
      </c>
      <c r="G4849" s="37">
        <f t="shared" si="302"/>
        <v>1.3663890991672974E-2</v>
      </c>
      <c r="I4849" s="28">
        <v>2.6190000000000002</v>
      </c>
      <c r="J4849" s="28">
        <v>6.8591609001159668</v>
      </c>
      <c r="K4849" s="28">
        <v>3.3272417756862072</v>
      </c>
      <c r="L4849" s="28">
        <v>37.074930747922437</v>
      </c>
      <c r="M4849" s="31"/>
      <c r="N4849" s="32">
        <f t="shared" si="300"/>
        <v>86.465731477163729</v>
      </c>
      <c r="O4849" s="32">
        <f t="shared" si="301"/>
        <v>61.65181837077607</v>
      </c>
      <c r="P4849" s="32">
        <f t="shared" si="303"/>
        <v>79.751312697457692</v>
      </c>
    </row>
    <row r="4850" spans="1:16" x14ac:dyDescent="0.2">
      <c r="A4850" s="20" t="s">
        <v>4845</v>
      </c>
      <c r="B4850" s="20" t="s">
        <v>11845</v>
      </c>
      <c r="C4850" s="20" t="s">
        <v>6941</v>
      </c>
      <c r="D4850" s="1" t="s">
        <v>14019</v>
      </c>
      <c r="E4850" s="35">
        <v>6565</v>
      </c>
      <c r="F4850" s="35">
        <v>528400</v>
      </c>
      <c r="G4850" s="37">
        <f t="shared" si="302"/>
        <v>1.2424299772899319E-2</v>
      </c>
      <c r="I4850" s="28">
        <v>6.1580000000000004</v>
      </c>
      <c r="J4850" s="28">
        <v>37.920963287353516</v>
      </c>
      <c r="K4850" s="28">
        <v>3.8818654428243891</v>
      </c>
      <c r="L4850" s="28">
        <v>38.213404417364814</v>
      </c>
      <c r="M4850" s="31"/>
      <c r="N4850" s="32">
        <f t="shared" si="300"/>
        <v>91.39236113262605</v>
      </c>
      <c r="O4850" s="32">
        <f t="shared" si="301"/>
        <v>65.003546208641637</v>
      </c>
      <c r="P4850" s="32">
        <f t="shared" si="303"/>
        <v>84.251788271742754</v>
      </c>
    </row>
    <row r="4851" spans="1:16" x14ac:dyDescent="0.2">
      <c r="A4851" s="20" t="s">
        <v>4846</v>
      </c>
      <c r="B4851" s="20" t="s">
        <v>11846</v>
      </c>
      <c r="C4851" s="20" t="s">
        <v>6941</v>
      </c>
      <c r="D4851" s="1" t="s">
        <v>14019</v>
      </c>
      <c r="E4851" s="35">
        <v>6304</v>
      </c>
      <c r="F4851" s="35">
        <v>528400</v>
      </c>
      <c r="G4851" s="37">
        <f t="shared" si="302"/>
        <v>1.1930355791067373E-2</v>
      </c>
      <c r="I4851" s="28">
        <v>3.9359999999999999</v>
      </c>
      <c r="J4851" s="28">
        <v>15.492095947265625</v>
      </c>
      <c r="K4851" s="28">
        <v>3.615496908179912</v>
      </c>
      <c r="L4851" s="28">
        <v>36.445431472081218</v>
      </c>
      <c r="M4851" s="31"/>
      <c r="N4851" s="32">
        <f t="shared" si="300"/>
        <v>87.98721182956146</v>
      </c>
      <c r="O4851" s="32">
        <f t="shared" si="301"/>
        <v>62.465271690593369</v>
      </c>
      <c r="P4851" s="32">
        <f t="shared" si="303"/>
        <v>81.081207386452988</v>
      </c>
    </row>
    <row r="4852" spans="1:16" x14ac:dyDescent="0.2">
      <c r="A4852" s="20" t="s">
        <v>4847</v>
      </c>
      <c r="B4852" s="20" t="s">
        <v>11847</v>
      </c>
      <c r="C4852" s="20" t="s">
        <v>6941</v>
      </c>
      <c r="D4852" s="1" t="s">
        <v>14019</v>
      </c>
      <c r="E4852" s="35">
        <v>6368</v>
      </c>
      <c r="F4852" s="35">
        <v>528400</v>
      </c>
      <c r="G4852" s="37">
        <f t="shared" si="302"/>
        <v>1.2051476154428463E-2</v>
      </c>
      <c r="I4852" s="28">
        <v>5.282</v>
      </c>
      <c r="J4852" s="28">
        <v>27.899524688720703</v>
      </c>
      <c r="K4852" s="28">
        <v>2.9687136514678323</v>
      </c>
      <c r="L4852" s="28">
        <v>38.649497487437188</v>
      </c>
      <c r="M4852" s="31"/>
      <c r="N4852" s="32">
        <f t="shared" si="300"/>
        <v>91.45383437644503</v>
      </c>
      <c r="O4852" s="32">
        <f t="shared" si="301"/>
        <v>65.103882890952391</v>
      </c>
      <c r="P4852" s="32">
        <f t="shared" si="303"/>
        <v>84.323777607890037</v>
      </c>
    </row>
    <row r="4853" spans="1:16" x14ac:dyDescent="0.2">
      <c r="A4853" s="20" t="s">
        <v>4848</v>
      </c>
      <c r="B4853" s="20" t="s">
        <v>11848</v>
      </c>
      <c r="C4853" s="20" t="s">
        <v>6941</v>
      </c>
      <c r="D4853" s="1" t="s">
        <v>14019</v>
      </c>
      <c r="E4853" s="35">
        <v>5956</v>
      </c>
      <c r="F4853" s="35">
        <v>528400</v>
      </c>
      <c r="G4853" s="37">
        <f t="shared" si="302"/>
        <v>1.1271763815291446E-2</v>
      </c>
      <c r="I4853" s="28">
        <v>6.0490000000000004</v>
      </c>
      <c r="J4853" s="28">
        <v>36.590400695800781</v>
      </c>
      <c r="K4853" s="28">
        <v>3.2837725923935537</v>
      </c>
      <c r="L4853" s="28">
        <v>39.863498992612492</v>
      </c>
      <c r="M4853" s="31"/>
      <c r="N4853" s="32">
        <f t="shared" si="300"/>
        <v>92.437538116270815</v>
      </c>
      <c r="O4853" s="32">
        <f t="shared" si="301"/>
        <v>66.050550790546865</v>
      </c>
      <c r="P4853" s="32">
        <f t="shared" si="303"/>
        <v>85.297459786823552</v>
      </c>
    </row>
    <row r="4854" spans="1:16" x14ac:dyDescent="0.2">
      <c r="A4854" s="20" t="s">
        <v>4849</v>
      </c>
      <c r="B4854" s="20" t="s">
        <v>11849</v>
      </c>
      <c r="C4854" s="20" t="s">
        <v>6942</v>
      </c>
      <c r="D4854" s="1" t="s">
        <v>14021</v>
      </c>
      <c r="E4854" s="35">
        <v>8945</v>
      </c>
      <c r="F4854" s="35">
        <v>569869</v>
      </c>
      <c r="G4854" s="37">
        <f t="shared" si="302"/>
        <v>1.5696589918033795E-2</v>
      </c>
      <c r="I4854" s="28">
        <v>8.032</v>
      </c>
      <c r="J4854" s="28">
        <v>64.513023376464844</v>
      </c>
      <c r="K4854" s="28">
        <v>2.1970524289349296</v>
      </c>
      <c r="L4854" s="28">
        <v>40.461822247065399</v>
      </c>
      <c r="M4854" s="31"/>
      <c r="N4854" s="32">
        <f t="shared" si="300"/>
        <v>97.020206935513059</v>
      </c>
      <c r="O4854" s="32">
        <f t="shared" si="301"/>
        <v>68.662932776718179</v>
      </c>
      <c r="P4854" s="32">
        <f t="shared" si="303"/>
        <v>89.346986942489423</v>
      </c>
    </row>
    <row r="4855" spans="1:16" x14ac:dyDescent="0.2">
      <c r="A4855" s="20" t="s">
        <v>4850</v>
      </c>
      <c r="B4855" s="20" t="s">
        <v>11850</v>
      </c>
      <c r="C4855" s="20" t="s">
        <v>6942</v>
      </c>
      <c r="D4855" s="1" t="s">
        <v>14021</v>
      </c>
      <c r="E4855" s="35">
        <v>8833</v>
      </c>
      <c r="F4855" s="35">
        <v>569869</v>
      </c>
      <c r="G4855" s="37">
        <f t="shared" si="302"/>
        <v>1.5500053521072386E-2</v>
      </c>
      <c r="I4855" s="28">
        <v>4.742</v>
      </c>
      <c r="J4855" s="28">
        <v>22.486564636230469</v>
      </c>
      <c r="K4855" s="28">
        <v>2.9786704610814638</v>
      </c>
      <c r="L4855" s="28">
        <v>37.354013358994678</v>
      </c>
      <c r="M4855" s="31"/>
      <c r="N4855" s="32">
        <f t="shared" si="300"/>
        <v>90.328154561555849</v>
      </c>
      <c r="O4855" s="32">
        <f t="shared" si="301"/>
        <v>64.062984114428161</v>
      </c>
      <c r="P4855" s="32">
        <f t="shared" si="303"/>
        <v>83.221038769449024</v>
      </c>
    </row>
    <row r="4856" spans="1:16" x14ac:dyDescent="0.2">
      <c r="A4856" s="20" t="s">
        <v>4851</v>
      </c>
      <c r="B4856" s="20" t="s">
        <v>11851</v>
      </c>
      <c r="C4856" s="20" t="s">
        <v>6942</v>
      </c>
      <c r="D4856" s="1" t="s">
        <v>14021</v>
      </c>
      <c r="E4856" s="35">
        <v>7358</v>
      </c>
      <c r="F4856" s="35">
        <v>569869</v>
      </c>
      <c r="G4856" s="37">
        <f t="shared" si="302"/>
        <v>1.2911739364661001E-2</v>
      </c>
      <c r="I4856" s="28">
        <v>2.8969999999999998</v>
      </c>
      <c r="J4856" s="28">
        <v>8.392608642578125</v>
      </c>
      <c r="K4856" s="28">
        <v>1.0506262375606734</v>
      </c>
      <c r="L4856" s="28">
        <v>41.767871704267463</v>
      </c>
      <c r="M4856" s="31"/>
      <c r="N4856" s="32">
        <f t="shared" si="300"/>
        <v>91.152024420557467</v>
      </c>
      <c r="O4856" s="32">
        <f t="shared" si="301"/>
        <v>65.588304278229515</v>
      </c>
      <c r="P4856" s="32">
        <f t="shared" si="303"/>
        <v>84.234714689243432</v>
      </c>
    </row>
    <row r="4857" spans="1:16" x14ac:dyDescent="0.2">
      <c r="A4857" s="20" t="s">
        <v>4852</v>
      </c>
      <c r="B4857" s="20" t="s">
        <v>11852</v>
      </c>
      <c r="C4857" s="20" t="s">
        <v>6942</v>
      </c>
      <c r="D4857" s="1" t="s">
        <v>14021</v>
      </c>
      <c r="E4857" s="35">
        <v>5955</v>
      </c>
      <c r="F4857" s="35">
        <v>569869</v>
      </c>
      <c r="G4857" s="37">
        <f t="shared" si="302"/>
        <v>1.0449770034867663E-2</v>
      </c>
      <c r="I4857" s="28">
        <v>4.4109999999999996</v>
      </c>
      <c r="J4857" s="28">
        <v>19.456920623779297</v>
      </c>
      <c r="K4857" s="28">
        <v>2.2147064739195956</v>
      </c>
      <c r="L4857" s="28">
        <v>43.377497900923593</v>
      </c>
      <c r="M4857" s="31"/>
      <c r="N4857" s="32">
        <f t="shared" si="300"/>
        <v>92.234199140297193</v>
      </c>
      <c r="O4857" s="32">
        <f t="shared" si="301"/>
        <v>66.881516733827766</v>
      </c>
      <c r="P4857" s="32">
        <f t="shared" si="303"/>
        <v>85.373994297309309</v>
      </c>
    </row>
    <row r="4858" spans="1:16" x14ac:dyDescent="0.2">
      <c r="A4858" s="20" t="s">
        <v>4853</v>
      </c>
      <c r="B4858" s="20" t="s">
        <v>11853</v>
      </c>
      <c r="C4858" s="20" t="s">
        <v>6942</v>
      </c>
      <c r="D4858" s="1" t="s">
        <v>14021</v>
      </c>
      <c r="E4858" s="35">
        <v>5646</v>
      </c>
      <c r="F4858" s="35">
        <v>569869</v>
      </c>
      <c r="G4858" s="37">
        <f t="shared" si="302"/>
        <v>9.9075401539652098E-3</v>
      </c>
      <c r="I4858" s="28">
        <v>8.6080000000000005</v>
      </c>
      <c r="J4858" s="28">
        <v>74.097663879394531</v>
      </c>
      <c r="K4858" s="28">
        <v>2.4941522343466822</v>
      </c>
      <c r="L4858" s="28">
        <v>41.257173219978746</v>
      </c>
      <c r="M4858" s="31"/>
      <c r="N4858" s="32">
        <f t="shared" si="300"/>
        <v>97.608776985278411</v>
      </c>
      <c r="O4858" s="32">
        <f t="shared" si="301"/>
        <v>69.202702497588703</v>
      </c>
      <c r="P4858" s="32">
        <f t="shared" si="303"/>
        <v>89.922352067929353</v>
      </c>
    </row>
    <row r="4859" spans="1:16" x14ac:dyDescent="0.2">
      <c r="A4859" s="20" t="s">
        <v>4854</v>
      </c>
      <c r="B4859" s="20" t="s">
        <v>11854</v>
      </c>
      <c r="C4859" s="20" t="s">
        <v>6942</v>
      </c>
      <c r="D4859" s="1" t="s">
        <v>14021</v>
      </c>
      <c r="E4859" s="35">
        <v>9406</v>
      </c>
      <c r="F4859" s="35">
        <v>569869</v>
      </c>
      <c r="G4859" s="37">
        <f t="shared" si="302"/>
        <v>1.6505547766241014E-2</v>
      </c>
      <c r="I4859" s="28">
        <v>2.2410000000000001</v>
      </c>
      <c r="J4859" s="28">
        <v>5.0220808982849121</v>
      </c>
      <c r="K4859" s="28">
        <v>3.1738695285074288</v>
      </c>
      <c r="L4859" s="28">
        <v>39.993621092919412</v>
      </c>
      <c r="M4859" s="31"/>
      <c r="N4859" s="32">
        <f t="shared" si="300"/>
        <v>86.729252691086444</v>
      </c>
      <c r="O4859" s="32">
        <f t="shared" si="301"/>
        <v>62.619412539550467</v>
      </c>
      <c r="P4859" s="32">
        <f t="shared" si="303"/>
        <v>80.205349637379385</v>
      </c>
    </row>
    <row r="4860" spans="1:16" x14ac:dyDescent="0.2">
      <c r="A4860" s="20" t="s">
        <v>4855</v>
      </c>
      <c r="B4860" s="20" t="s">
        <v>11855</v>
      </c>
      <c r="C4860" s="20" t="s">
        <v>6942</v>
      </c>
      <c r="D4860" s="1" t="s">
        <v>14021</v>
      </c>
      <c r="E4860" s="35">
        <v>8565</v>
      </c>
      <c r="F4860" s="35">
        <v>569869</v>
      </c>
      <c r="G4860" s="37">
        <f t="shared" si="302"/>
        <v>1.5029769999771878E-2</v>
      </c>
      <c r="I4860" s="28">
        <v>4.7190000000000003</v>
      </c>
      <c r="J4860" s="28">
        <v>22.268960952758789</v>
      </c>
      <c r="K4860" s="28">
        <v>3.5796874089896238</v>
      </c>
      <c r="L4860" s="28">
        <v>40.034208990075889</v>
      </c>
      <c r="M4860" s="31"/>
      <c r="N4860" s="32">
        <f t="shared" si="300"/>
        <v>90.043703703581684</v>
      </c>
      <c r="O4860" s="32">
        <f t="shared" si="301"/>
        <v>64.745595662952724</v>
      </c>
      <c r="P4860" s="32">
        <f t="shared" si="303"/>
        <v>83.198266186703094</v>
      </c>
    </row>
    <row r="4861" spans="1:16" x14ac:dyDescent="0.2">
      <c r="A4861" s="20" t="s">
        <v>4856</v>
      </c>
      <c r="B4861" s="20" t="s">
        <v>11856</v>
      </c>
      <c r="C4861" s="20" t="s">
        <v>6942</v>
      </c>
      <c r="D4861" s="1" t="s">
        <v>14021</v>
      </c>
      <c r="E4861" s="35">
        <v>7135</v>
      </c>
      <c r="F4861" s="35">
        <v>569869</v>
      </c>
      <c r="G4861" s="37">
        <f t="shared" si="302"/>
        <v>1.2520421359996771E-2</v>
      </c>
      <c r="I4861" s="28">
        <v>2.6850000000000001</v>
      </c>
      <c r="J4861" s="28">
        <v>7.2092251777648926</v>
      </c>
      <c r="K4861" s="28">
        <v>3.0434102323466696</v>
      </c>
      <c r="L4861" s="28">
        <v>37.488577435178698</v>
      </c>
      <c r="M4861" s="31"/>
      <c r="N4861" s="32">
        <f t="shared" si="300"/>
        <v>87.061633999772823</v>
      </c>
      <c r="O4861" s="32">
        <f t="shared" si="301"/>
        <v>62.101506256007397</v>
      </c>
      <c r="P4861" s="32">
        <f t="shared" si="303"/>
        <v>80.307650871514909</v>
      </c>
    </row>
    <row r="4862" spans="1:16" x14ac:dyDescent="0.2">
      <c r="A4862" s="20" t="s">
        <v>4857</v>
      </c>
      <c r="B4862" s="20" t="s">
        <v>11857</v>
      </c>
      <c r="C4862" s="20" t="s">
        <v>6942</v>
      </c>
      <c r="D4862" s="1" t="s">
        <v>14021</v>
      </c>
      <c r="E4862" s="35">
        <v>5625</v>
      </c>
      <c r="F4862" s="35">
        <v>569869</v>
      </c>
      <c r="G4862" s="37">
        <f t="shared" si="302"/>
        <v>9.8706895795349463E-3</v>
      </c>
      <c r="I4862" s="28">
        <v>5.2560000000000002</v>
      </c>
      <c r="J4862" s="28">
        <v>27.62553596496582</v>
      </c>
      <c r="K4862" s="28">
        <v>1.6389079186181315</v>
      </c>
      <c r="L4862" s="28">
        <v>38.492800000000003</v>
      </c>
      <c r="M4862" s="31"/>
      <c r="N4862" s="32">
        <f t="shared" si="300"/>
        <v>93.250043634098461</v>
      </c>
      <c r="O4862" s="32">
        <f t="shared" si="301"/>
        <v>65.982908586314579</v>
      </c>
      <c r="P4862" s="32">
        <f t="shared" si="303"/>
        <v>85.871805351056707</v>
      </c>
    </row>
    <row r="4863" spans="1:16" x14ac:dyDescent="0.2">
      <c r="A4863" s="20" t="s">
        <v>4858</v>
      </c>
      <c r="B4863" s="20" t="s">
        <v>11858</v>
      </c>
      <c r="C4863" s="20" t="s">
        <v>6942</v>
      </c>
      <c r="D4863" s="1" t="s">
        <v>14021</v>
      </c>
      <c r="E4863" s="35">
        <v>6653</v>
      </c>
      <c r="F4863" s="35">
        <v>569869</v>
      </c>
      <c r="G4863" s="37">
        <f t="shared" si="302"/>
        <v>1.1674612937359288E-2</v>
      </c>
      <c r="I4863" s="28">
        <v>2.8170000000000002</v>
      </c>
      <c r="J4863" s="28">
        <v>7.9354891777038574</v>
      </c>
      <c r="K4863" s="28">
        <v>3.1911559739934923</v>
      </c>
      <c r="L4863" s="28">
        <v>43.401623327822037</v>
      </c>
      <c r="M4863" s="31"/>
      <c r="N4863" s="32">
        <f t="shared" si="300"/>
        <v>88.37809335072248</v>
      </c>
      <c r="O4863" s="32">
        <f t="shared" si="301"/>
        <v>64.644670142472563</v>
      </c>
      <c r="P4863" s="32">
        <f t="shared" si="303"/>
        <v>81.956045291919423</v>
      </c>
    </row>
    <row r="4864" spans="1:16" x14ac:dyDescent="0.2">
      <c r="A4864" s="20" t="s">
        <v>4859</v>
      </c>
      <c r="B4864" s="20" t="s">
        <v>11859</v>
      </c>
      <c r="C4864" s="20" t="s">
        <v>6942</v>
      </c>
      <c r="D4864" s="1" t="s">
        <v>14021</v>
      </c>
      <c r="E4864" s="35">
        <v>7206</v>
      </c>
      <c r="F4864" s="35">
        <v>569869</v>
      </c>
      <c r="G4864" s="37">
        <f t="shared" si="302"/>
        <v>1.2645011397356234E-2</v>
      </c>
      <c r="I4864" s="28">
        <v>3.2719999999999998</v>
      </c>
      <c r="J4864" s="28">
        <v>10.705984115600586</v>
      </c>
      <c r="K4864" s="28">
        <v>1.785881689840505</v>
      </c>
      <c r="L4864" s="28">
        <v>43.430335831251732</v>
      </c>
      <c r="M4864" s="31"/>
      <c r="N4864" s="32">
        <f t="shared" si="300"/>
        <v>91.078002908236726</v>
      </c>
      <c r="O4864" s="32">
        <f t="shared" si="301"/>
        <v>66.13203865150723</v>
      </c>
      <c r="P4864" s="32">
        <f t="shared" si="303"/>
        <v>84.327852290511601</v>
      </c>
    </row>
    <row r="4865" spans="1:16" x14ac:dyDescent="0.2">
      <c r="A4865" s="20" t="s">
        <v>4860</v>
      </c>
      <c r="B4865" s="20" t="s">
        <v>11860</v>
      </c>
      <c r="C4865" s="20" t="s">
        <v>6942</v>
      </c>
      <c r="D4865" s="1" t="s">
        <v>14021</v>
      </c>
      <c r="E4865" s="35">
        <v>7474</v>
      </c>
      <c r="F4865" s="35">
        <v>569869</v>
      </c>
      <c r="G4865" s="37">
        <f t="shared" si="302"/>
        <v>1.3115294918656744E-2</v>
      </c>
      <c r="I4865" s="28">
        <v>2.847</v>
      </c>
      <c r="J4865" s="28">
        <v>8.1054086685180664</v>
      </c>
      <c r="K4865" s="28">
        <v>3.6114626154232967</v>
      </c>
      <c r="L4865" s="28">
        <v>35.068771742039068</v>
      </c>
      <c r="M4865" s="31"/>
      <c r="N4865" s="32">
        <f t="shared" si="300"/>
        <v>85.980695131984234</v>
      </c>
      <c r="O4865" s="32">
        <f t="shared" si="301"/>
        <v>60.820434021921869</v>
      </c>
      <c r="P4865" s="32">
        <f t="shared" si="303"/>
        <v>79.17255773844181</v>
      </c>
    </row>
    <row r="4866" spans="1:16" x14ac:dyDescent="0.2">
      <c r="A4866" s="20" t="s">
        <v>4861</v>
      </c>
      <c r="B4866" s="20" t="s">
        <v>11861</v>
      </c>
      <c r="C4866" s="20" t="s">
        <v>6942</v>
      </c>
      <c r="D4866" s="1" t="s">
        <v>14021</v>
      </c>
      <c r="E4866" s="35">
        <v>7108</v>
      </c>
      <c r="F4866" s="35">
        <v>569869</v>
      </c>
      <c r="G4866" s="37">
        <f t="shared" si="302"/>
        <v>1.2473042050015003E-2</v>
      </c>
      <c r="I4866" s="28">
        <v>4.633</v>
      </c>
      <c r="J4866" s="28">
        <v>21.464689254760742</v>
      </c>
      <c r="K4866" s="28">
        <v>3.7484108358060899</v>
      </c>
      <c r="L4866" s="28">
        <v>38.287141249296567</v>
      </c>
      <c r="M4866" s="31"/>
      <c r="N4866" s="32">
        <f t="shared" si="300"/>
        <v>89.285853644831946</v>
      </c>
      <c r="O4866" s="32">
        <f t="shared" si="301"/>
        <v>63.800553895735447</v>
      </c>
      <c r="P4866" s="32">
        <f t="shared" si="303"/>
        <v>82.389763757351787</v>
      </c>
    </row>
    <row r="4867" spans="1:16" x14ac:dyDescent="0.2">
      <c r="A4867" s="20" t="s">
        <v>4862</v>
      </c>
      <c r="B4867" s="20" t="s">
        <v>11862</v>
      </c>
      <c r="C4867" s="20" t="s">
        <v>6942</v>
      </c>
      <c r="D4867" s="1" t="s">
        <v>14021</v>
      </c>
      <c r="E4867" s="35">
        <v>7214</v>
      </c>
      <c r="F4867" s="35">
        <v>569869</v>
      </c>
      <c r="G4867" s="37">
        <f t="shared" si="302"/>
        <v>1.2659049711424907E-2</v>
      </c>
      <c r="I4867" s="28">
        <v>3.403</v>
      </c>
      <c r="J4867" s="28">
        <v>11.580409049987793</v>
      </c>
      <c r="K4867" s="28">
        <v>3.9500966085353566</v>
      </c>
      <c r="L4867" s="28">
        <v>38.08109232048794</v>
      </c>
      <c r="M4867" s="31"/>
      <c r="N4867" s="32">
        <f t="shared" si="300"/>
        <v>87.049233711025408</v>
      </c>
      <c r="O4867" s="32">
        <f t="shared" si="301"/>
        <v>62.405961558407554</v>
      </c>
      <c r="P4867" s="32">
        <f t="shared" si="303"/>
        <v>80.380988818511867</v>
      </c>
    </row>
    <row r="4868" spans="1:16" x14ac:dyDescent="0.2">
      <c r="A4868" s="20" t="s">
        <v>4863</v>
      </c>
      <c r="B4868" s="20" t="s">
        <v>11863</v>
      </c>
      <c r="C4868" s="20" t="s">
        <v>6942</v>
      </c>
      <c r="D4868" s="1" t="s">
        <v>14021</v>
      </c>
      <c r="E4868" s="35">
        <v>7918</v>
      </c>
      <c r="F4868" s="35">
        <v>569869</v>
      </c>
      <c r="G4868" s="37">
        <f t="shared" si="302"/>
        <v>1.3894421349468035E-2</v>
      </c>
      <c r="I4868" s="28">
        <v>3.8820000000000001</v>
      </c>
      <c r="J4868" s="28">
        <v>15.069924354553223</v>
      </c>
      <c r="K4868" s="28">
        <v>3.6814306301009458</v>
      </c>
      <c r="L4868" s="28">
        <v>37.995453397322557</v>
      </c>
      <c r="M4868" s="31"/>
      <c r="N4868" s="32">
        <f t="shared" si="300"/>
        <v>88.155386805128032</v>
      </c>
      <c r="O4868" s="32">
        <f t="shared" si="301"/>
        <v>63.026032899219871</v>
      </c>
      <c r="P4868" s="32">
        <f t="shared" si="303"/>
        <v>81.355612619400176</v>
      </c>
    </row>
    <row r="4869" spans="1:16" x14ac:dyDescent="0.2">
      <c r="A4869" s="20" t="s">
        <v>4864</v>
      </c>
      <c r="B4869" s="20" t="s">
        <v>11864</v>
      </c>
      <c r="C4869" s="20" t="s">
        <v>6942</v>
      </c>
      <c r="D4869" s="1" t="s">
        <v>14021</v>
      </c>
      <c r="E4869" s="35">
        <v>7615</v>
      </c>
      <c r="F4869" s="35">
        <v>569869</v>
      </c>
      <c r="G4869" s="37">
        <f t="shared" si="302"/>
        <v>1.3362720204117086E-2</v>
      </c>
      <c r="I4869" s="28">
        <v>2.524</v>
      </c>
      <c r="J4869" s="28">
        <v>6.3705759048461914</v>
      </c>
      <c r="K4869" s="28">
        <v>4.0289774284709221</v>
      </c>
      <c r="L4869" s="28">
        <v>35.714904793171371</v>
      </c>
      <c r="M4869" s="31"/>
      <c r="N4869" s="32">
        <f t="shared" si="300"/>
        <v>85.025298970668075</v>
      </c>
      <c r="O4869" s="32">
        <f t="shared" si="301"/>
        <v>60.465012720816866</v>
      </c>
      <c r="P4869" s="32">
        <f t="shared" si="303"/>
        <v>78.379509307267256</v>
      </c>
    </row>
    <row r="4870" spans="1:16" x14ac:dyDescent="0.2">
      <c r="A4870" s="20" t="s">
        <v>4865</v>
      </c>
      <c r="B4870" s="20" t="s">
        <v>11865</v>
      </c>
      <c r="C4870" s="20" t="s">
        <v>6942</v>
      </c>
      <c r="D4870" s="1" t="s">
        <v>14021</v>
      </c>
      <c r="E4870" s="35">
        <v>6106</v>
      </c>
      <c r="F4870" s="35">
        <v>569869</v>
      </c>
      <c r="G4870" s="37">
        <f t="shared" si="302"/>
        <v>1.0714743212913845E-2</v>
      </c>
      <c r="I4870" s="28">
        <v>2.7749999999999999</v>
      </c>
      <c r="J4870" s="28">
        <v>7.700624942779541</v>
      </c>
      <c r="K4870" s="28">
        <v>3.5484199382695318</v>
      </c>
      <c r="L4870" s="28">
        <v>39.028332787422208</v>
      </c>
      <c r="M4870" s="31"/>
      <c r="N4870" s="32">
        <f t="shared" si="300"/>
        <v>86.836298908871896</v>
      </c>
      <c r="O4870" s="32">
        <f t="shared" si="301"/>
        <v>62.480054294045587</v>
      </c>
      <c r="P4870" s="32">
        <f t="shared" si="303"/>
        <v>80.245721052660841</v>
      </c>
    </row>
    <row r="4871" spans="1:16" x14ac:dyDescent="0.2">
      <c r="A4871" s="20" t="s">
        <v>4866</v>
      </c>
      <c r="B4871" s="20" t="s">
        <v>11866</v>
      </c>
      <c r="C4871" s="20" t="s">
        <v>6942</v>
      </c>
      <c r="D4871" s="1" t="s">
        <v>14021</v>
      </c>
      <c r="E4871" s="35">
        <v>7528</v>
      </c>
      <c r="F4871" s="35">
        <v>569869</v>
      </c>
      <c r="G4871" s="37">
        <f t="shared" si="302"/>
        <v>1.321005353862028E-2</v>
      </c>
      <c r="I4871" s="28">
        <v>1.9159999999999999</v>
      </c>
      <c r="J4871" s="28">
        <v>3.6710560321807861</v>
      </c>
      <c r="K4871" s="28">
        <v>4.4987873450488749</v>
      </c>
      <c r="L4871" s="28">
        <v>33.184643995749205</v>
      </c>
      <c r="M4871" s="31"/>
      <c r="N4871" s="32">
        <f t="shared" ref="N4871:N4934" si="304">SUMPRODUCT(I4871:L4871,$I$4:$L$4) + $L$1</f>
        <v>82.830891459746738</v>
      </c>
      <c r="O4871" s="32">
        <f t="shared" ref="O4871:O4934" si="305">SUMPRODUCT(I4871:L4871,$I$5:$L$5) + $L$2</f>
        <v>58.416583333921572</v>
      </c>
      <c r="P4871" s="32">
        <f t="shared" si="303"/>
        <v>76.224602146539965</v>
      </c>
    </row>
    <row r="4872" spans="1:16" x14ac:dyDescent="0.2">
      <c r="A4872" s="20" t="s">
        <v>4867</v>
      </c>
      <c r="B4872" s="20" t="s">
        <v>11867</v>
      </c>
      <c r="C4872" s="20" t="s">
        <v>6942</v>
      </c>
      <c r="D4872" s="1" t="s">
        <v>14021</v>
      </c>
      <c r="E4872" s="35">
        <v>7794</v>
      </c>
      <c r="F4872" s="35">
        <v>569869</v>
      </c>
      <c r="G4872" s="37">
        <f t="shared" ref="G4872:G4935" si="306">SUM(E4872/F4872)</f>
        <v>1.3676827481403621E-2</v>
      </c>
      <c r="I4872" s="28">
        <v>2.0699999999999998</v>
      </c>
      <c r="J4872" s="28">
        <v>4.2849001884460449</v>
      </c>
      <c r="K4872" s="28">
        <v>3.7736678156965544</v>
      </c>
      <c r="L4872" s="28">
        <v>40.038619450859635</v>
      </c>
      <c r="M4872" s="31"/>
      <c r="N4872" s="32">
        <f t="shared" si="304"/>
        <v>85.622272467611936</v>
      </c>
      <c r="O4872" s="32">
        <f t="shared" si="305"/>
        <v>62.024270075765884</v>
      </c>
      <c r="P4872" s="32">
        <f t="shared" ref="P4872:P4935" si="307">SUM(N4872*$P$1)+($P$2*O4872)</f>
        <v>79.236868047759614</v>
      </c>
    </row>
    <row r="4873" spans="1:16" x14ac:dyDescent="0.2">
      <c r="A4873" s="20" t="s">
        <v>4868</v>
      </c>
      <c r="B4873" s="20" t="s">
        <v>11868</v>
      </c>
      <c r="C4873" s="20" t="s">
        <v>6942</v>
      </c>
      <c r="D4873" s="1" t="s">
        <v>14021</v>
      </c>
      <c r="E4873" s="35">
        <v>7783</v>
      </c>
      <c r="F4873" s="35">
        <v>569869</v>
      </c>
      <c r="G4873" s="37">
        <f t="shared" si="306"/>
        <v>1.3657524799559197E-2</v>
      </c>
      <c r="I4873" s="28">
        <v>1.78</v>
      </c>
      <c r="J4873" s="28">
        <v>3.1684000492095947</v>
      </c>
      <c r="K4873" s="28">
        <v>2.8938907264832778</v>
      </c>
      <c r="L4873" s="28">
        <v>38.444687138635487</v>
      </c>
      <c r="M4873" s="31"/>
      <c r="N4873" s="32">
        <f t="shared" si="304"/>
        <v>86.040032284214774</v>
      </c>
      <c r="O4873" s="32">
        <f t="shared" si="305"/>
        <v>61.68211339204062</v>
      </c>
      <c r="P4873" s="32">
        <f t="shared" si="307"/>
        <v>79.449001383809573</v>
      </c>
    </row>
    <row r="4874" spans="1:16" x14ac:dyDescent="0.2">
      <c r="A4874" s="20" t="s">
        <v>4869</v>
      </c>
      <c r="B4874" s="20" t="s">
        <v>11869</v>
      </c>
      <c r="C4874" s="20" t="s">
        <v>6942</v>
      </c>
      <c r="D4874" s="1" t="s">
        <v>14021</v>
      </c>
      <c r="E4874" s="35">
        <v>8535</v>
      </c>
      <c r="F4874" s="35">
        <v>569869</v>
      </c>
      <c r="G4874" s="37">
        <f t="shared" si="306"/>
        <v>1.4977126322014358E-2</v>
      </c>
      <c r="I4874" s="28">
        <v>1.1919999999999999</v>
      </c>
      <c r="J4874" s="28">
        <v>1.4208639860153198</v>
      </c>
      <c r="K4874" s="28">
        <v>3.7934461691822277</v>
      </c>
      <c r="L4874" s="28">
        <v>34.309783245459869</v>
      </c>
      <c r="M4874" s="31"/>
      <c r="N4874" s="32">
        <f t="shared" si="304"/>
        <v>82.905053715381342</v>
      </c>
      <c r="O4874" s="32">
        <f t="shared" si="305"/>
        <v>58.636187105191496</v>
      </c>
      <c r="P4874" s="32">
        <f t="shared" si="307"/>
        <v>76.338119551027702</v>
      </c>
    </row>
    <row r="4875" spans="1:16" x14ac:dyDescent="0.2">
      <c r="A4875" s="20" t="s">
        <v>4870</v>
      </c>
      <c r="B4875" s="20" t="s">
        <v>11870</v>
      </c>
      <c r="C4875" s="20" t="s">
        <v>6942</v>
      </c>
      <c r="D4875" s="1" t="s">
        <v>14021</v>
      </c>
      <c r="E4875" s="35">
        <v>8532</v>
      </c>
      <c r="F4875" s="35">
        <v>569869</v>
      </c>
      <c r="G4875" s="37">
        <f t="shared" si="306"/>
        <v>1.4971861954238606E-2</v>
      </c>
      <c r="I4875" s="28">
        <v>0.26</v>
      </c>
      <c r="J4875" s="28">
        <v>6.759999692440033E-2</v>
      </c>
      <c r="K4875" s="28">
        <v>4.498860753605574</v>
      </c>
      <c r="L4875" s="28">
        <v>32.292662916080637</v>
      </c>
      <c r="M4875" s="31"/>
      <c r="N4875" s="32">
        <f t="shared" si="304"/>
        <v>79.940403793985851</v>
      </c>
      <c r="O4875" s="32">
        <f t="shared" si="305"/>
        <v>56.228922263480435</v>
      </c>
      <c r="P4875" s="32">
        <f t="shared" si="307"/>
        <v>73.524292953245677</v>
      </c>
    </row>
    <row r="4876" spans="1:16" x14ac:dyDescent="0.2">
      <c r="A4876" s="20" t="s">
        <v>4871</v>
      </c>
      <c r="B4876" s="20" t="s">
        <v>11871</v>
      </c>
      <c r="C4876" s="20" t="s">
        <v>6942</v>
      </c>
      <c r="D4876" s="1" t="s">
        <v>14021</v>
      </c>
      <c r="E4876" s="35">
        <v>8757</v>
      </c>
      <c r="F4876" s="35">
        <v>569869</v>
      </c>
      <c r="G4876" s="37">
        <f t="shared" si="306"/>
        <v>1.5366689537420004E-2</v>
      </c>
      <c r="I4876" s="28">
        <v>0.77900000000000003</v>
      </c>
      <c r="J4876" s="28">
        <v>0.60684102773666382</v>
      </c>
      <c r="K4876" s="28">
        <v>3.8181880586041346</v>
      </c>
      <c r="L4876" s="28">
        <v>33.619504396482817</v>
      </c>
      <c r="M4876" s="31"/>
      <c r="N4876" s="32">
        <f t="shared" si="304"/>
        <v>82.044250070701509</v>
      </c>
      <c r="O4876" s="32">
        <f t="shared" si="305"/>
        <v>57.871235385366937</v>
      </c>
      <c r="P4876" s="32">
        <f t="shared" si="307"/>
        <v>75.503252563801283</v>
      </c>
    </row>
    <row r="4877" spans="1:16" x14ac:dyDescent="0.2">
      <c r="A4877" s="20" t="s">
        <v>4872</v>
      </c>
      <c r="B4877" s="20" t="s">
        <v>11872</v>
      </c>
      <c r="C4877" s="20" t="s">
        <v>6942</v>
      </c>
      <c r="D4877" s="1" t="s">
        <v>14021</v>
      </c>
      <c r="E4877" s="35">
        <v>6842</v>
      </c>
      <c r="F4877" s="35">
        <v>569869</v>
      </c>
      <c r="G4877" s="37">
        <f t="shared" si="306"/>
        <v>1.2006268107231662E-2</v>
      </c>
      <c r="I4877" s="28">
        <v>1.4059999999999999</v>
      </c>
      <c r="J4877" s="28">
        <v>1.9768359661102295</v>
      </c>
      <c r="K4877" s="28">
        <v>3.8036051978694574</v>
      </c>
      <c r="L4877" s="28">
        <v>39.065770242619116</v>
      </c>
      <c r="M4877" s="31"/>
      <c r="N4877" s="32">
        <f t="shared" si="304"/>
        <v>84.295431024753128</v>
      </c>
      <c r="O4877" s="32">
        <f t="shared" si="305"/>
        <v>60.885244807308183</v>
      </c>
      <c r="P4877" s="32">
        <f t="shared" si="307"/>
        <v>77.960847950293797</v>
      </c>
    </row>
    <row r="4878" spans="1:16" x14ac:dyDescent="0.2">
      <c r="A4878" s="20" t="s">
        <v>4873</v>
      </c>
      <c r="B4878" s="20" t="s">
        <v>11873</v>
      </c>
      <c r="C4878" s="20" t="s">
        <v>6941</v>
      </c>
      <c r="D4878" s="1" t="s">
        <v>14019</v>
      </c>
      <c r="E4878" s="35">
        <v>5997</v>
      </c>
      <c r="F4878" s="35">
        <v>528400</v>
      </c>
      <c r="G4878" s="37">
        <f t="shared" si="306"/>
        <v>1.1349356548069645E-2</v>
      </c>
      <c r="I4878" s="28">
        <v>7.4119999999999999</v>
      </c>
      <c r="J4878" s="28">
        <v>54.937744140625</v>
      </c>
      <c r="K4878" s="28">
        <v>1.9067263139950861</v>
      </c>
      <c r="L4878" s="28">
        <v>43.896948474237121</v>
      </c>
      <c r="M4878" s="31"/>
      <c r="N4878" s="32">
        <f t="shared" si="304"/>
        <v>97.290288325169698</v>
      </c>
      <c r="O4878" s="32">
        <f t="shared" si="305"/>
        <v>69.868896310391008</v>
      </c>
      <c r="P4878" s="32">
        <f t="shared" si="307"/>
        <v>89.870309512464218</v>
      </c>
    </row>
    <row r="4879" spans="1:16" x14ac:dyDescent="0.2">
      <c r="A4879" s="20" t="s">
        <v>4874</v>
      </c>
      <c r="B4879" s="20" t="s">
        <v>11874</v>
      </c>
      <c r="C4879" s="20" t="s">
        <v>6941</v>
      </c>
      <c r="D4879" s="1" t="s">
        <v>14019</v>
      </c>
      <c r="E4879" s="35">
        <v>7308</v>
      </c>
      <c r="F4879" s="35">
        <v>528400</v>
      </c>
      <c r="G4879" s="37">
        <f t="shared" si="306"/>
        <v>1.3830431491294475E-2</v>
      </c>
      <c r="I4879" s="28">
        <v>8.9359999999999999</v>
      </c>
      <c r="J4879" s="28">
        <v>79.852096557617188</v>
      </c>
      <c r="K4879" s="28">
        <v>1.0533665956092324</v>
      </c>
      <c r="L4879" s="28">
        <v>39.853311439518336</v>
      </c>
      <c r="M4879" s="31"/>
      <c r="N4879" s="32">
        <f t="shared" si="304"/>
        <v>99.791732297758585</v>
      </c>
      <c r="O4879" s="32">
        <f t="shared" si="305"/>
        <v>69.884611378484237</v>
      </c>
      <c r="P4879" s="32">
        <f t="shared" si="307"/>
        <v>91.69913789370942</v>
      </c>
    </row>
    <row r="4880" spans="1:16" x14ac:dyDescent="0.2">
      <c r="A4880" s="20" t="s">
        <v>4875</v>
      </c>
      <c r="B4880" s="20" t="s">
        <v>11875</v>
      </c>
      <c r="C4880" s="20" t="s">
        <v>6941</v>
      </c>
      <c r="D4880" s="1" t="s">
        <v>14019</v>
      </c>
      <c r="E4880" s="35">
        <v>5924</v>
      </c>
      <c r="F4880" s="35">
        <v>528400</v>
      </c>
      <c r="G4880" s="37">
        <f t="shared" si="306"/>
        <v>1.1211203633610901E-2</v>
      </c>
      <c r="I4880" s="28">
        <v>9.6069999999999993</v>
      </c>
      <c r="J4880" s="28">
        <v>92.294448852539063</v>
      </c>
      <c r="K4880" s="28">
        <v>2.9543324581583263</v>
      </c>
      <c r="L4880" s="28">
        <v>41.221471978392977</v>
      </c>
      <c r="M4880" s="31"/>
      <c r="N4880" s="32">
        <f t="shared" si="304"/>
        <v>98.372128875277269</v>
      </c>
      <c r="O4880" s="32">
        <f t="shared" si="305"/>
        <v>69.536522383440314</v>
      </c>
      <c r="P4880" s="32">
        <f t="shared" si="307"/>
        <v>90.569476511544977</v>
      </c>
    </row>
    <row r="4881" spans="1:16" x14ac:dyDescent="0.2">
      <c r="A4881" s="20" t="s">
        <v>4876</v>
      </c>
      <c r="B4881" s="20" t="s">
        <v>11876</v>
      </c>
      <c r="C4881" s="20" t="s">
        <v>6941</v>
      </c>
      <c r="D4881" s="1" t="s">
        <v>14019</v>
      </c>
      <c r="E4881" s="35">
        <v>6012</v>
      </c>
      <c r="F4881" s="35">
        <v>528400</v>
      </c>
      <c r="G4881" s="37">
        <f t="shared" si="306"/>
        <v>1.1377744133232399E-2</v>
      </c>
      <c r="I4881" s="28">
        <v>10.257</v>
      </c>
      <c r="J4881" s="28">
        <v>105.20604705810547</v>
      </c>
      <c r="K4881" s="28">
        <v>3.1110109626756302</v>
      </c>
      <c r="L4881" s="28">
        <v>39.446107784431135</v>
      </c>
      <c r="M4881" s="31"/>
      <c r="N4881" s="32">
        <f t="shared" si="304"/>
        <v>98.666091073793197</v>
      </c>
      <c r="O4881" s="32">
        <f t="shared" si="305"/>
        <v>69.084437254011192</v>
      </c>
      <c r="P4881" s="32">
        <f t="shared" si="307"/>
        <v>90.661565101177587</v>
      </c>
    </row>
    <row r="4882" spans="1:16" x14ac:dyDescent="0.2">
      <c r="A4882" s="20" t="s">
        <v>4877</v>
      </c>
      <c r="B4882" s="20" t="s">
        <v>11877</v>
      </c>
      <c r="C4882" s="20" t="s">
        <v>6941</v>
      </c>
      <c r="D4882" s="1" t="s">
        <v>14019</v>
      </c>
      <c r="E4882" s="35">
        <v>6314</v>
      </c>
      <c r="F4882" s="35">
        <v>528400</v>
      </c>
      <c r="G4882" s="37">
        <f t="shared" si="306"/>
        <v>1.1949280847842544E-2</v>
      </c>
      <c r="I4882" s="28">
        <v>11.58</v>
      </c>
      <c r="J4882" s="28">
        <v>134.09640502929687</v>
      </c>
      <c r="K4882" s="28">
        <v>3.4428016744958048</v>
      </c>
      <c r="L4882" s="28">
        <v>39.784288881849861</v>
      </c>
      <c r="M4882" s="31"/>
      <c r="N4882" s="32">
        <f t="shared" si="304"/>
        <v>100.09187703139452</v>
      </c>
      <c r="O4882" s="32">
        <f t="shared" si="305"/>
        <v>69.771355121723246</v>
      </c>
      <c r="P4882" s="32">
        <f t="shared" si="307"/>
        <v>91.887420086295521</v>
      </c>
    </row>
    <row r="4883" spans="1:16" x14ac:dyDescent="0.2">
      <c r="A4883" s="20" t="s">
        <v>4878</v>
      </c>
      <c r="B4883" s="20" t="s">
        <v>11878</v>
      </c>
      <c r="C4883" s="20" t="s">
        <v>6941</v>
      </c>
      <c r="D4883" s="1" t="s">
        <v>14019</v>
      </c>
      <c r="E4883" s="35">
        <v>6899</v>
      </c>
      <c r="F4883" s="35">
        <v>528400</v>
      </c>
      <c r="G4883" s="37">
        <f t="shared" si="306"/>
        <v>1.3056396669190007E-2</v>
      </c>
      <c r="I4883" s="28">
        <v>11.195</v>
      </c>
      <c r="J4883" s="28">
        <v>125.32802581787109</v>
      </c>
      <c r="K4883" s="28">
        <v>2.9550853922054192</v>
      </c>
      <c r="L4883" s="28">
        <v>43.331787215538483</v>
      </c>
      <c r="M4883" s="31"/>
      <c r="N4883" s="32">
        <f t="shared" si="304"/>
        <v>101.04283442597759</v>
      </c>
      <c r="O4883" s="32">
        <f t="shared" si="305"/>
        <v>71.417990482702692</v>
      </c>
      <c r="P4883" s="32">
        <f t="shared" si="307"/>
        <v>93.02662159949756</v>
      </c>
    </row>
    <row r="4884" spans="1:16" x14ac:dyDescent="0.2">
      <c r="A4884" s="20" t="s">
        <v>4879</v>
      </c>
      <c r="B4884" s="20" t="s">
        <v>11879</v>
      </c>
      <c r="C4884" s="20" t="s">
        <v>6941</v>
      </c>
      <c r="D4884" s="1" t="s">
        <v>14019</v>
      </c>
      <c r="E4884" s="35">
        <v>7562</v>
      </c>
      <c r="F4884" s="35">
        <v>528400</v>
      </c>
      <c r="G4884" s="37">
        <f t="shared" si="306"/>
        <v>1.4311127933383801E-2</v>
      </c>
      <c r="I4884" s="28">
        <v>11.36</v>
      </c>
      <c r="J4884" s="28">
        <v>129.04960632324219</v>
      </c>
      <c r="K4884" s="28">
        <v>3.7169339665209149</v>
      </c>
      <c r="L4884" s="28">
        <v>33.437714890240677</v>
      </c>
      <c r="M4884" s="31"/>
      <c r="N4884" s="32">
        <f t="shared" si="304"/>
        <v>97.995424206959029</v>
      </c>
      <c r="O4884" s="32">
        <f t="shared" si="305"/>
        <v>66.744950741389488</v>
      </c>
      <c r="P4884" s="32">
        <f t="shared" si="307"/>
        <v>89.539330844646472</v>
      </c>
    </row>
    <row r="4885" spans="1:16" x14ac:dyDescent="0.2">
      <c r="A4885" s="20" t="s">
        <v>4880</v>
      </c>
      <c r="B4885" s="20" t="s">
        <v>11880</v>
      </c>
      <c r="C4885" s="20" t="s">
        <v>6941</v>
      </c>
      <c r="D4885" s="1" t="s">
        <v>14019</v>
      </c>
      <c r="E4885" s="35">
        <v>6862</v>
      </c>
      <c r="F4885" s="35">
        <v>528400</v>
      </c>
      <c r="G4885" s="37">
        <f t="shared" si="306"/>
        <v>1.2986373959121878E-2</v>
      </c>
      <c r="I4885" s="28">
        <v>11.718999999999999</v>
      </c>
      <c r="J4885" s="28">
        <v>137.3349609375</v>
      </c>
      <c r="K4885" s="28">
        <v>3.4535804104005261</v>
      </c>
      <c r="L4885" s="28">
        <v>37.520110754881962</v>
      </c>
      <c r="M4885" s="31"/>
      <c r="N4885" s="32">
        <f t="shared" si="304"/>
        <v>99.761383344386502</v>
      </c>
      <c r="O4885" s="32">
        <f t="shared" si="305"/>
        <v>68.876680358692639</v>
      </c>
      <c r="P4885" s="32">
        <f t="shared" si="307"/>
        <v>91.404264140990733</v>
      </c>
    </row>
    <row r="4886" spans="1:16" x14ac:dyDescent="0.2">
      <c r="A4886" s="20" t="s">
        <v>4881</v>
      </c>
      <c r="B4886" s="20" t="s">
        <v>11881</v>
      </c>
      <c r="C4886" s="20" t="s">
        <v>6941</v>
      </c>
      <c r="D4886" s="1" t="s">
        <v>14019</v>
      </c>
      <c r="E4886" s="35">
        <v>7602</v>
      </c>
      <c r="F4886" s="35">
        <v>528400</v>
      </c>
      <c r="G4886" s="37">
        <f t="shared" si="306"/>
        <v>1.4386828160484481E-2</v>
      </c>
      <c r="I4886" s="28">
        <v>13.166</v>
      </c>
      <c r="J4886" s="28">
        <v>173.34355163574219</v>
      </c>
      <c r="K4886" s="28">
        <v>3.6759666051142856</v>
      </c>
      <c r="L4886" s="28">
        <v>35.92041568008419</v>
      </c>
      <c r="M4886" s="31"/>
      <c r="N4886" s="32">
        <f t="shared" si="304"/>
        <v>101.02378676727517</v>
      </c>
      <c r="O4886" s="32">
        <f t="shared" si="305"/>
        <v>68.779809784560783</v>
      </c>
      <c r="P4886" s="32">
        <f t="shared" si="307"/>
        <v>92.298860406127602</v>
      </c>
    </row>
    <row r="4887" spans="1:16" x14ac:dyDescent="0.2">
      <c r="A4887" s="20" t="s">
        <v>4882</v>
      </c>
      <c r="B4887" s="20" t="s">
        <v>11882</v>
      </c>
      <c r="C4887" s="20" t="s">
        <v>6941</v>
      </c>
      <c r="D4887" s="1" t="s">
        <v>14019</v>
      </c>
      <c r="E4887" s="35">
        <v>12926</v>
      </c>
      <c r="F4887" s="35">
        <v>528400</v>
      </c>
      <c r="G4887" s="37">
        <f t="shared" si="306"/>
        <v>2.4462528387585163E-2</v>
      </c>
      <c r="I4887" s="28">
        <v>9.1440000000000001</v>
      </c>
      <c r="J4887" s="28">
        <v>83.612739562988281</v>
      </c>
      <c r="K4887" s="28">
        <v>3.2469229279695906</v>
      </c>
      <c r="L4887" s="28">
        <v>31.147841559647222</v>
      </c>
      <c r="M4887" s="31"/>
      <c r="N4887" s="32">
        <f t="shared" si="304"/>
        <v>95.065437422412771</v>
      </c>
      <c r="O4887" s="32">
        <f t="shared" si="305"/>
        <v>64.723168050054653</v>
      </c>
      <c r="P4887" s="32">
        <f t="shared" si="307"/>
        <v>86.855095812075803</v>
      </c>
    </row>
    <row r="4888" spans="1:16" x14ac:dyDescent="0.2">
      <c r="A4888" s="20" t="s">
        <v>4883</v>
      </c>
      <c r="B4888" s="20" t="s">
        <v>11883</v>
      </c>
      <c r="C4888" s="20" t="s">
        <v>6941</v>
      </c>
      <c r="D4888" s="1" t="s">
        <v>14019</v>
      </c>
      <c r="E4888" s="35">
        <v>6437</v>
      </c>
      <c r="F4888" s="35">
        <v>528400</v>
      </c>
      <c r="G4888" s="37">
        <f t="shared" si="306"/>
        <v>1.2182059046177139E-2</v>
      </c>
      <c r="I4888" s="28">
        <v>10.317</v>
      </c>
      <c r="J4888" s="28">
        <v>106.44049072265625</v>
      </c>
      <c r="K4888" s="28">
        <v>1.0859216787853483</v>
      </c>
      <c r="L4888" s="28">
        <v>38.949044585987259</v>
      </c>
      <c r="M4888" s="31"/>
      <c r="N4888" s="32">
        <f t="shared" si="304"/>
        <v>101.48745962854161</v>
      </c>
      <c r="O4888" s="32">
        <f t="shared" si="305"/>
        <v>70.385344513409422</v>
      </c>
      <c r="P4888" s="32">
        <f t="shared" si="307"/>
        <v>93.071510684001126</v>
      </c>
    </row>
    <row r="4889" spans="1:16" x14ac:dyDescent="0.2">
      <c r="A4889" s="20" t="s">
        <v>4884</v>
      </c>
      <c r="B4889" s="20" t="s">
        <v>11884</v>
      </c>
      <c r="C4889" s="20" t="s">
        <v>6941</v>
      </c>
      <c r="D4889" s="1" t="s">
        <v>14019</v>
      </c>
      <c r="E4889" s="35">
        <v>7481</v>
      </c>
      <c r="F4889" s="35">
        <v>528400</v>
      </c>
      <c r="G4889" s="37">
        <f t="shared" si="306"/>
        <v>1.415783497350492E-2</v>
      </c>
      <c r="I4889" s="28">
        <v>9.1880000000000006</v>
      </c>
      <c r="J4889" s="28">
        <v>84.419342041015625</v>
      </c>
      <c r="K4889" s="28">
        <v>3.9707946465045536</v>
      </c>
      <c r="L4889" s="28">
        <v>34.534821547921403</v>
      </c>
      <c r="M4889" s="31"/>
      <c r="N4889" s="32">
        <f t="shared" si="304"/>
        <v>94.863052388763435</v>
      </c>
      <c r="O4889" s="32">
        <f t="shared" si="305"/>
        <v>65.668110879033506</v>
      </c>
      <c r="P4889" s="32">
        <f t="shared" si="307"/>
        <v>86.963167243486282</v>
      </c>
    </row>
    <row r="4890" spans="1:16" x14ac:dyDescent="0.2">
      <c r="A4890" s="20" t="s">
        <v>4885</v>
      </c>
      <c r="B4890" s="20" t="s">
        <v>11885</v>
      </c>
      <c r="C4890" s="20" t="s">
        <v>6941</v>
      </c>
      <c r="D4890" s="1" t="s">
        <v>14019</v>
      </c>
      <c r="E4890" s="35">
        <v>8338</v>
      </c>
      <c r="F4890" s="35">
        <v>528400</v>
      </c>
      <c r="G4890" s="37">
        <f t="shared" si="306"/>
        <v>1.5779712339137018E-2</v>
      </c>
      <c r="I4890" s="28">
        <v>8.1349999999999998</v>
      </c>
      <c r="J4890" s="28">
        <v>66.17822265625</v>
      </c>
      <c r="K4890" s="28">
        <v>3.8703857999868716</v>
      </c>
      <c r="L4890" s="28">
        <v>32.892420244662986</v>
      </c>
      <c r="M4890" s="31"/>
      <c r="N4890" s="32">
        <f t="shared" si="304"/>
        <v>93.131628934294838</v>
      </c>
      <c r="O4890" s="32">
        <f t="shared" si="305"/>
        <v>64.296883898566506</v>
      </c>
      <c r="P4890" s="32">
        <f t="shared" si="307"/>
        <v>85.329209672735857</v>
      </c>
    </row>
    <row r="4891" spans="1:16" x14ac:dyDescent="0.2">
      <c r="A4891" s="20" t="s">
        <v>4886</v>
      </c>
      <c r="B4891" s="20" t="s">
        <v>11886</v>
      </c>
      <c r="C4891" s="20" t="s">
        <v>6941</v>
      </c>
      <c r="D4891" s="1" t="s">
        <v>14019</v>
      </c>
      <c r="E4891" s="35">
        <v>5300</v>
      </c>
      <c r="F4891" s="35">
        <v>528400</v>
      </c>
      <c r="G4891" s="37">
        <f t="shared" si="306"/>
        <v>1.0030280090840272E-2</v>
      </c>
      <c r="I4891" s="28">
        <v>7.2560000000000002</v>
      </c>
      <c r="J4891" s="28">
        <v>52.6495361328125</v>
      </c>
      <c r="K4891" s="28">
        <v>1.5446576752291927</v>
      </c>
      <c r="L4891" s="28">
        <v>41.151698113207544</v>
      </c>
      <c r="M4891" s="31"/>
      <c r="N4891" s="32">
        <f t="shared" si="304"/>
        <v>96.96030073480614</v>
      </c>
      <c r="O4891" s="32">
        <f t="shared" si="305"/>
        <v>68.842800304100962</v>
      </c>
      <c r="P4891" s="32">
        <f t="shared" si="307"/>
        <v>89.351961327761146</v>
      </c>
    </row>
    <row r="4892" spans="1:16" x14ac:dyDescent="0.2">
      <c r="A4892" s="20" t="s">
        <v>4887</v>
      </c>
      <c r="B4892" s="20" t="s">
        <v>11887</v>
      </c>
      <c r="C4892" s="20" t="s">
        <v>6941</v>
      </c>
      <c r="D4892" s="1" t="s">
        <v>14019</v>
      </c>
      <c r="E4892" s="35">
        <v>5865</v>
      </c>
      <c r="F4892" s="35">
        <v>528400</v>
      </c>
      <c r="G4892" s="37">
        <f t="shared" si="306"/>
        <v>1.1099545798637396E-2</v>
      </c>
      <c r="I4892" s="28">
        <v>6.0149999999999997</v>
      </c>
      <c r="J4892" s="28">
        <v>36.180225372314453</v>
      </c>
      <c r="K4892" s="28">
        <v>1.0174637594319387</v>
      </c>
      <c r="L4892" s="28">
        <v>42.515430520034101</v>
      </c>
      <c r="M4892" s="31"/>
      <c r="N4892" s="32">
        <f t="shared" si="304"/>
        <v>96.16434641740382</v>
      </c>
      <c r="O4892" s="32">
        <f t="shared" si="305"/>
        <v>68.801928916080058</v>
      </c>
      <c r="P4892" s="32">
        <f t="shared" si="307"/>
        <v>88.760325570657528</v>
      </c>
    </row>
    <row r="4893" spans="1:16" x14ac:dyDescent="0.2">
      <c r="A4893" s="20" t="s">
        <v>4888</v>
      </c>
      <c r="B4893" s="20" t="s">
        <v>11888</v>
      </c>
      <c r="C4893" s="20" t="s">
        <v>6941</v>
      </c>
      <c r="D4893" s="1" t="s">
        <v>14019</v>
      </c>
      <c r="E4893" s="35">
        <v>5219</v>
      </c>
      <c r="F4893" s="35">
        <v>528400</v>
      </c>
      <c r="G4893" s="37">
        <f t="shared" si="306"/>
        <v>9.876987130961393E-3</v>
      </c>
      <c r="I4893" s="28">
        <v>7.8029999999999999</v>
      </c>
      <c r="J4893" s="28">
        <v>60.886810302734375</v>
      </c>
      <c r="K4893" s="28">
        <v>1.2188105782320635</v>
      </c>
      <c r="L4893" s="28">
        <v>45.173021651657407</v>
      </c>
      <c r="M4893" s="31"/>
      <c r="N4893" s="32">
        <f t="shared" si="304"/>
        <v>99.112049029703257</v>
      </c>
      <c r="O4893" s="32">
        <f t="shared" si="305"/>
        <v>71.210871790312169</v>
      </c>
      <c r="P4893" s="32">
        <f t="shared" si="307"/>
        <v>91.562244707069098</v>
      </c>
    </row>
    <row r="4894" spans="1:16" x14ac:dyDescent="0.2">
      <c r="A4894" s="20" t="s">
        <v>4889</v>
      </c>
      <c r="B4894" s="20" t="s">
        <v>11889</v>
      </c>
      <c r="C4894" s="20" t="s">
        <v>6943</v>
      </c>
      <c r="D4894" s="1" t="s">
        <v>14141</v>
      </c>
      <c r="E4894" s="35">
        <v>7988</v>
      </c>
      <c r="F4894" s="35">
        <v>120116</v>
      </c>
      <c r="G4894" s="37">
        <f t="shared" si="306"/>
        <v>6.6502381031669389E-2</v>
      </c>
      <c r="I4894" s="28">
        <v>4.1660000000000004</v>
      </c>
      <c r="J4894" s="28">
        <v>17.355556488037109</v>
      </c>
      <c r="K4894" s="28">
        <v>-5.1448953278586472E-2</v>
      </c>
      <c r="L4894" s="28">
        <v>41.345267901852779</v>
      </c>
      <c r="M4894" s="31"/>
      <c r="N4894" s="32">
        <f t="shared" si="304"/>
        <v>94.591611786425233</v>
      </c>
      <c r="O4894" s="32">
        <f t="shared" si="305"/>
        <v>67.439140348352538</v>
      </c>
      <c r="P4894" s="32">
        <f t="shared" si="307"/>
        <v>87.244400431344943</v>
      </c>
    </row>
    <row r="4895" spans="1:16" x14ac:dyDescent="0.2">
      <c r="A4895" s="20" t="s">
        <v>4890</v>
      </c>
      <c r="B4895" s="20" t="s">
        <v>11890</v>
      </c>
      <c r="C4895" s="20" t="s">
        <v>6943</v>
      </c>
      <c r="D4895" s="1" t="s">
        <v>14141</v>
      </c>
      <c r="E4895" s="35">
        <v>7488</v>
      </c>
      <c r="F4895" s="35">
        <v>120116</v>
      </c>
      <c r="G4895" s="37">
        <f t="shared" si="306"/>
        <v>6.2339738253022081E-2</v>
      </c>
      <c r="I4895" s="28">
        <v>7.6180000000000003</v>
      </c>
      <c r="J4895" s="28">
        <v>58.033924102783203</v>
      </c>
      <c r="K4895" s="28">
        <v>-0.20737131670379116</v>
      </c>
      <c r="L4895" s="28">
        <v>45.776709401709404</v>
      </c>
      <c r="M4895" s="31"/>
      <c r="N4895" s="32">
        <f t="shared" si="304"/>
        <v>100.98311921501508</v>
      </c>
      <c r="O4895" s="32">
        <f t="shared" si="305"/>
        <v>72.36692870772805</v>
      </c>
      <c r="P4895" s="32">
        <f t="shared" si="307"/>
        <v>93.239838817361374</v>
      </c>
    </row>
    <row r="4896" spans="1:16" x14ac:dyDescent="0.2">
      <c r="A4896" s="20" t="s">
        <v>4891</v>
      </c>
      <c r="B4896" s="20" t="s">
        <v>11891</v>
      </c>
      <c r="C4896" s="20" t="s">
        <v>6943</v>
      </c>
      <c r="D4896" s="1" t="s">
        <v>14141</v>
      </c>
      <c r="E4896" s="35">
        <v>6681</v>
      </c>
      <c r="F4896" s="35">
        <v>120116</v>
      </c>
      <c r="G4896" s="37">
        <f t="shared" si="306"/>
        <v>5.5621232808285327E-2</v>
      </c>
      <c r="I4896" s="28">
        <v>2.2690000000000001</v>
      </c>
      <c r="J4896" s="28">
        <v>5.1483612060546875</v>
      </c>
      <c r="K4896" s="28">
        <v>2.7130018204924031</v>
      </c>
      <c r="L4896" s="28">
        <v>41.624756772938184</v>
      </c>
      <c r="M4896" s="31"/>
      <c r="N4896" s="32">
        <f t="shared" si="304"/>
        <v>87.785041226754913</v>
      </c>
      <c r="O4896" s="32">
        <f t="shared" si="305"/>
        <v>63.678562102673396</v>
      </c>
      <c r="P4896" s="32">
        <f t="shared" si="307"/>
        <v>81.262047636451015</v>
      </c>
    </row>
    <row r="4897" spans="1:16" x14ac:dyDescent="0.2">
      <c r="A4897" s="20" t="s">
        <v>4892</v>
      </c>
      <c r="B4897" s="20" t="s">
        <v>11892</v>
      </c>
      <c r="C4897" s="20" t="s">
        <v>6943</v>
      </c>
      <c r="D4897" s="1" t="s">
        <v>14141</v>
      </c>
      <c r="E4897" s="35">
        <v>12712</v>
      </c>
      <c r="F4897" s="35">
        <v>120116</v>
      </c>
      <c r="G4897" s="37">
        <f t="shared" si="306"/>
        <v>0.10583103000432915</v>
      </c>
      <c r="I4897" s="28">
        <v>3.0950000000000002</v>
      </c>
      <c r="J4897" s="28">
        <v>9.5790252685546875</v>
      </c>
      <c r="K4897" s="28">
        <v>2.9956221474595015</v>
      </c>
      <c r="L4897" s="28">
        <v>38.398285084959092</v>
      </c>
      <c r="M4897" s="31"/>
      <c r="N4897" s="32">
        <f t="shared" si="304"/>
        <v>87.978765803686315</v>
      </c>
      <c r="O4897" s="32">
        <f t="shared" si="305"/>
        <v>62.933782114037186</v>
      </c>
      <c r="P4897" s="32">
        <f t="shared" si="307"/>
        <v>81.201821429688209</v>
      </c>
    </row>
    <row r="4898" spans="1:16" x14ac:dyDescent="0.2">
      <c r="A4898" s="20" t="s">
        <v>4893</v>
      </c>
      <c r="B4898" s="20" t="s">
        <v>11893</v>
      </c>
      <c r="C4898" s="20" t="s">
        <v>6943</v>
      </c>
      <c r="D4898" s="1" t="s">
        <v>14141</v>
      </c>
      <c r="E4898" s="35">
        <v>10249</v>
      </c>
      <c r="F4898" s="35">
        <v>120116</v>
      </c>
      <c r="G4898" s="37">
        <f t="shared" si="306"/>
        <v>8.5325851676712514E-2</v>
      </c>
      <c r="I4898" s="28">
        <v>4.4189999999999996</v>
      </c>
      <c r="J4898" s="28">
        <v>19.527561187744141</v>
      </c>
      <c r="K4898" s="28">
        <v>3.3654125425288233</v>
      </c>
      <c r="L4898" s="28">
        <v>35.259830227339251</v>
      </c>
      <c r="M4898" s="31"/>
      <c r="N4898" s="32">
        <f t="shared" si="304"/>
        <v>88.82216197654185</v>
      </c>
      <c r="O4898" s="32">
        <f t="shared" si="305"/>
        <v>62.59417843213069</v>
      </c>
      <c r="P4898" s="32">
        <f t="shared" si="307"/>
        <v>81.725108621459299</v>
      </c>
    </row>
    <row r="4899" spans="1:16" x14ac:dyDescent="0.2">
      <c r="A4899" s="20" t="s">
        <v>4894</v>
      </c>
      <c r="B4899" s="20" t="s">
        <v>11894</v>
      </c>
      <c r="C4899" s="20" t="s">
        <v>6943</v>
      </c>
      <c r="D4899" s="1" t="s">
        <v>14141</v>
      </c>
      <c r="E4899" s="35">
        <v>8979</v>
      </c>
      <c r="F4899" s="35">
        <v>120116</v>
      </c>
      <c r="G4899" s="37">
        <f t="shared" si="306"/>
        <v>7.4752739018948355E-2</v>
      </c>
      <c r="I4899" s="28">
        <v>1.143</v>
      </c>
      <c r="J4899" s="28">
        <v>1.3064490556716919</v>
      </c>
      <c r="K4899" s="28">
        <v>2.8956445723021336</v>
      </c>
      <c r="L4899" s="28">
        <v>40.883617329323975</v>
      </c>
      <c r="M4899" s="31"/>
      <c r="N4899" s="32">
        <f t="shared" si="304"/>
        <v>85.550697059674349</v>
      </c>
      <c r="O4899" s="32">
        <f t="shared" si="305"/>
        <v>62.036026642494988</v>
      </c>
      <c r="P4899" s="32">
        <f t="shared" si="307"/>
        <v>79.187841512837466</v>
      </c>
    </row>
    <row r="4900" spans="1:16" x14ac:dyDescent="0.2">
      <c r="A4900" s="20" t="s">
        <v>4895</v>
      </c>
      <c r="B4900" s="20" t="s">
        <v>11895</v>
      </c>
      <c r="C4900" s="20" t="s">
        <v>6943</v>
      </c>
      <c r="D4900" s="1" t="s">
        <v>14141</v>
      </c>
      <c r="E4900" s="35">
        <v>8986</v>
      </c>
      <c r="F4900" s="35">
        <v>120116</v>
      </c>
      <c r="G4900" s="37">
        <f t="shared" si="306"/>
        <v>7.481101601784941E-2</v>
      </c>
      <c r="I4900" s="28">
        <v>4.8780000000000001</v>
      </c>
      <c r="J4900" s="28">
        <v>23.794883728027344</v>
      </c>
      <c r="K4900" s="28">
        <v>3.7610888376652944</v>
      </c>
      <c r="L4900" s="28">
        <v>37.190184731805033</v>
      </c>
      <c r="M4900" s="31"/>
      <c r="N4900" s="32">
        <f t="shared" si="304"/>
        <v>89.399242388776941</v>
      </c>
      <c r="O4900" s="32">
        <f t="shared" si="305"/>
        <v>63.54610976884625</v>
      </c>
      <c r="P4900" s="32">
        <f t="shared" si="307"/>
        <v>82.403620278179332</v>
      </c>
    </row>
    <row r="4901" spans="1:16" x14ac:dyDescent="0.2">
      <c r="A4901" s="20" t="s">
        <v>4896</v>
      </c>
      <c r="B4901" s="20" t="s">
        <v>11896</v>
      </c>
      <c r="C4901" s="20" t="s">
        <v>6943</v>
      </c>
      <c r="D4901" s="1" t="s">
        <v>14141</v>
      </c>
      <c r="E4901" s="35">
        <v>8921</v>
      </c>
      <c r="F4901" s="35">
        <v>120116</v>
      </c>
      <c r="G4901" s="37">
        <f t="shared" si="306"/>
        <v>7.4269872456625266E-2</v>
      </c>
      <c r="I4901" s="28">
        <v>3.9140000000000001</v>
      </c>
      <c r="J4901" s="28">
        <v>15.319396018981934</v>
      </c>
      <c r="K4901" s="28">
        <v>3.8917171759758173</v>
      </c>
      <c r="L4901" s="28">
        <v>32.628068602174643</v>
      </c>
      <c r="M4901" s="31"/>
      <c r="N4901" s="32">
        <f t="shared" si="304"/>
        <v>86.715352432219589</v>
      </c>
      <c r="O4901" s="32">
        <f t="shared" si="305"/>
        <v>60.617765536078814</v>
      </c>
      <c r="P4901" s="32">
        <f t="shared" si="307"/>
        <v>79.653583221971587</v>
      </c>
    </row>
    <row r="4902" spans="1:16" x14ac:dyDescent="0.2">
      <c r="A4902" s="20" t="s">
        <v>4897</v>
      </c>
      <c r="B4902" s="20" t="s">
        <v>11897</v>
      </c>
      <c r="C4902" s="20" t="s">
        <v>6943</v>
      </c>
      <c r="D4902" s="1" t="s">
        <v>14141</v>
      </c>
      <c r="E4902" s="35">
        <v>12362</v>
      </c>
      <c r="F4902" s="35">
        <v>120116</v>
      </c>
      <c r="G4902" s="37">
        <f t="shared" si="306"/>
        <v>0.10291718005927604</v>
      </c>
      <c r="I4902" s="28">
        <v>3.0350000000000001</v>
      </c>
      <c r="J4902" s="28">
        <v>9.2112245559692383</v>
      </c>
      <c r="K4902" s="28">
        <v>3.2740424476487568</v>
      </c>
      <c r="L4902" s="28">
        <v>33.450978806018441</v>
      </c>
      <c r="M4902" s="31"/>
      <c r="N4902" s="32">
        <f t="shared" si="304"/>
        <v>86.39212907042949</v>
      </c>
      <c r="O4902" s="32">
        <f t="shared" si="305"/>
        <v>60.564903559926478</v>
      </c>
      <c r="P4902" s="32">
        <f t="shared" si="307"/>
        <v>79.403517187574806</v>
      </c>
    </row>
    <row r="4903" spans="1:16" x14ac:dyDescent="0.2">
      <c r="A4903" s="20" t="s">
        <v>4898</v>
      </c>
      <c r="B4903" s="20" t="s">
        <v>11898</v>
      </c>
      <c r="C4903" s="20" t="s">
        <v>6943</v>
      </c>
      <c r="D4903" s="1" t="s">
        <v>14141</v>
      </c>
      <c r="E4903" s="35">
        <v>7796</v>
      </c>
      <c r="F4903" s="35">
        <v>120116</v>
      </c>
      <c r="G4903" s="37">
        <f t="shared" si="306"/>
        <v>6.4903926204668824E-2</v>
      </c>
      <c r="I4903" s="28">
        <v>3.093</v>
      </c>
      <c r="J4903" s="28">
        <v>9.5666494369506836</v>
      </c>
      <c r="K4903" s="28">
        <v>-0.21193058683518542</v>
      </c>
      <c r="L4903" s="28">
        <v>42.690097485890199</v>
      </c>
      <c r="M4903" s="31"/>
      <c r="N4903" s="32">
        <f t="shared" si="304"/>
        <v>93.442153449804451</v>
      </c>
      <c r="O4903" s="32">
        <f t="shared" si="305"/>
        <v>67.095636444045425</v>
      </c>
      <c r="P4903" s="32">
        <f t="shared" si="307"/>
        <v>86.313026020170042</v>
      </c>
    </row>
    <row r="4904" spans="1:16" x14ac:dyDescent="0.2">
      <c r="A4904" s="20" t="s">
        <v>4899</v>
      </c>
      <c r="B4904" s="20" t="s">
        <v>11899</v>
      </c>
      <c r="C4904" s="20" t="s">
        <v>6943</v>
      </c>
      <c r="D4904" s="1" t="s">
        <v>14141</v>
      </c>
      <c r="E4904" s="35">
        <v>5531</v>
      </c>
      <c r="F4904" s="35">
        <v>120116</v>
      </c>
      <c r="G4904" s="37">
        <f t="shared" si="306"/>
        <v>4.604715441739652E-2</v>
      </c>
      <c r="I4904" s="28">
        <v>14.307</v>
      </c>
      <c r="J4904" s="28">
        <v>204.69024658203125</v>
      </c>
      <c r="K4904" s="28">
        <v>-0.17810155196567012</v>
      </c>
      <c r="L4904" s="28">
        <v>43.451455433013919</v>
      </c>
      <c r="M4904" s="31"/>
      <c r="N4904" s="32">
        <f t="shared" si="304"/>
        <v>109.60513508272668</v>
      </c>
      <c r="O4904" s="32">
        <f t="shared" si="305"/>
        <v>75.307413924602614</v>
      </c>
      <c r="P4904" s="32">
        <f t="shared" si="307"/>
        <v>100.32448426163762</v>
      </c>
    </row>
    <row r="4905" spans="1:16" x14ac:dyDescent="0.2">
      <c r="A4905" s="20" t="s">
        <v>4900</v>
      </c>
      <c r="B4905" s="20" t="s">
        <v>11900</v>
      </c>
      <c r="C4905" s="20" t="s">
        <v>6943</v>
      </c>
      <c r="D4905" s="1" t="s">
        <v>14141</v>
      </c>
      <c r="E4905" s="35">
        <v>8646</v>
      </c>
      <c r="F4905" s="35">
        <v>120116</v>
      </c>
      <c r="G4905" s="37">
        <f t="shared" si="306"/>
        <v>7.1980418928369247E-2</v>
      </c>
      <c r="I4905" s="28">
        <v>6.5190000000000001</v>
      </c>
      <c r="J4905" s="28">
        <v>42.497360229492188</v>
      </c>
      <c r="K4905" s="28">
        <v>0.10304228571568486</v>
      </c>
      <c r="L4905" s="28">
        <v>41.313902382604674</v>
      </c>
      <c r="M4905" s="31"/>
      <c r="N4905" s="32">
        <f t="shared" si="304"/>
        <v>97.935709656747505</v>
      </c>
      <c r="O4905" s="32">
        <f t="shared" si="305"/>
        <v>69.374168981837968</v>
      </c>
      <c r="P4905" s="32">
        <f t="shared" si="307"/>
        <v>90.20721700576037</v>
      </c>
    </row>
    <row r="4906" spans="1:16" x14ac:dyDescent="0.2">
      <c r="A4906" s="20" t="s">
        <v>4901</v>
      </c>
      <c r="B4906" s="20" t="s">
        <v>11901</v>
      </c>
      <c r="C4906" s="20" t="s">
        <v>6943</v>
      </c>
      <c r="D4906" s="1" t="s">
        <v>14141</v>
      </c>
      <c r="E4906" s="35">
        <v>8136</v>
      </c>
      <c r="F4906" s="35">
        <v>120116</v>
      </c>
      <c r="G4906" s="37">
        <f t="shared" si="306"/>
        <v>6.7734523294148988E-2</v>
      </c>
      <c r="I4906" s="28">
        <v>14.795</v>
      </c>
      <c r="J4906" s="28">
        <v>218.89202880859375</v>
      </c>
      <c r="K4906" s="28">
        <v>0.43709962510268452</v>
      </c>
      <c r="L4906" s="28">
        <v>47.813544739429695</v>
      </c>
      <c r="M4906" s="31"/>
      <c r="N4906" s="32">
        <f t="shared" si="304"/>
        <v>110.33497837440987</v>
      </c>
      <c r="O4906" s="32">
        <f t="shared" si="305"/>
        <v>76.916204439770127</v>
      </c>
      <c r="P4906" s="32">
        <f t="shared" si="307"/>
        <v>101.29216266293977</v>
      </c>
    </row>
    <row r="4907" spans="1:16" x14ac:dyDescent="0.2">
      <c r="A4907" s="20" t="s">
        <v>4902</v>
      </c>
      <c r="B4907" s="20" t="s">
        <v>11902</v>
      </c>
      <c r="C4907" s="20" t="s">
        <v>6943</v>
      </c>
      <c r="D4907" s="1" t="s">
        <v>14141</v>
      </c>
      <c r="E4907" s="35">
        <v>5641</v>
      </c>
      <c r="F4907" s="35">
        <v>120116</v>
      </c>
      <c r="G4907" s="37">
        <f t="shared" si="306"/>
        <v>4.6962935828698926E-2</v>
      </c>
      <c r="I4907" s="28">
        <v>10.896000000000001</v>
      </c>
      <c r="J4907" s="28">
        <v>118.72281646728516</v>
      </c>
      <c r="K4907" s="28">
        <v>-0.39220976489735243</v>
      </c>
      <c r="L4907" s="28">
        <v>44.308278673993975</v>
      </c>
      <c r="M4907" s="31"/>
      <c r="N4907" s="32">
        <f t="shared" si="304"/>
        <v>105.55872529381516</v>
      </c>
      <c r="O4907" s="32">
        <f t="shared" si="305"/>
        <v>74.096532738575277</v>
      </c>
      <c r="P4907" s="32">
        <f t="shared" si="307"/>
        <v>97.045342675043528</v>
      </c>
    </row>
    <row r="4908" spans="1:16" x14ac:dyDescent="0.2">
      <c r="A4908" s="20" t="s">
        <v>4903</v>
      </c>
      <c r="B4908" s="20" t="s">
        <v>11903</v>
      </c>
      <c r="C4908" s="20" t="s">
        <v>6944</v>
      </c>
      <c r="D4908" s="1" t="s">
        <v>14143</v>
      </c>
      <c r="E4908" s="35">
        <v>7498</v>
      </c>
      <c r="F4908" s="35">
        <v>208755</v>
      </c>
      <c r="G4908" s="37">
        <f t="shared" si="306"/>
        <v>3.5917702569998322E-2</v>
      </c>
      <c r="I4908" s="28">
        <v>13.156000000000001</v>
      </c>
      <c r="J4908" s="28">
        <v>173.08033752441406</v>
      </c>
      <c r="K4908" s="28">
        <v>4.0800171763452218</v>
      </c>
      <c r="L4908" s="28">
        <v>41.897972792744731</v>
      </c>
      <c r="M4908" s="31"/>
      <c r="N4908" s="32">
        <f t="shared" si="304"/>
        <v>101.77195899029243</v>
      </c>
      <c r="O4908" s="32">
        <f t="shared" si="305"/>
        <v>71.025994511909573</v>
      </c>
      <c r="P4908" s="32">
        <f t="shared" si="307"/>
        <v>93.452381162775737</v>
      </c>
    </row>
    <row r="4909" spans="1:16" x14ac:dyDescent="0.2">
      <c r="A4909" s="20" t="s">
        <v>4904</v>
      </c>
      <c r="B4909" s="20" t="s">
        <v>11904</v>
      </c>
      <c r="C4909" s="20" t="s">
        <v>6944</v>
      </c>
      <c r="D4909" s="1" t="s">
        <v>14143</v>
      </c>
      <c r="E4909" s="35">
        <v>7392</v>
      </c>
      <c r="F4909" s="35">
        <v>208755</v>
      </c>
      <c r="G4909" s="37">
        <f t="shared" si="306"/>
        <v>3.5409930301070633E-2</v>
      </c>
      <c r="I4909" s="28">
        <v>12.654</v>
      </c>
      <c r="J4909" s="28">
        <v>160.12371826171875</v>
      </c>
      <c r="K4909" s="28">
        <v>2.1299490887984267</v>
      </c>
      <c r="L4909" s="28">
        <v>47.59104437229437</v>
      </c>
      <c r="M4909" s="31"/>
      <c r="N4909" s="32">
        <f t="shared" si="304"/>
        <v>105.11740135165991</v>
      </c>
      <c r="O4909" s="32">
        <f t="shared" si="305"/>
        <v>74.623429784480749</v>
      </c>
      <c r="P4909" s="32">
        <f t="shared" si="307"/>
        <v>96.866010509730074</v>
      </c>
    </row>
    <row r="4910" spans="1:16" x14ac:dyDescent="0.2">
      <c r="A4910" s="20" t="s">
        <v>4905</v>
      </c>
      <c r="B4910" s="20" t="s">
        <v>11905</v>
      </c>
      <c r="C4910" s="20" t="s">
        <v>6944</v>
      </c>
      <c r="D4910" s="1" t="s">
        <v>14143</v>
      </c>
      <c r="E4910" s="35">
        <v>8817</v>
      </c>
      <c r="F4910" s="35">
        <v>208755</v>
      </c>
      <c r="G4910" s="37">
        <f t="shared" si="306"/>
        <v>4.2236114105051376E-2</v>
      </c>
      <c r="I4910" s="28">
        <v>13.326000000000001</v>
      </c>
      <c r="J4910" s="28">
        <v>177.582275390625</v>
      </c>
      <c r="K4910" s="28">
        <v>3.5659805462450795</v>
      </c>
      <c r="L4910" s="28">
        <v>42.096631507315415</v>
      </c>
      <c r="M4910" s="31"/>
      <c r="N4910" s="32">
        <f t="shared" si="304"/>
        <v>102.76259957479584</v>
      </c>
      <c r="O4910" s="32">
        <f t="shared" si="305"/>
        <v>71.565794596454879</v>
      </c>
      <c r="P4910" s="32">
        <f t="shared" si="307"/>
        <v>94.321028416094649</v>
      </c>
    </row>
    <row r="4911" spans="1:16" x14ac:dyDescent="0.2">
      <c r="A4911" s="20" t="s">
        <v>4906</v>
      </c>
      <c r="B4911" s="20" t="s">
        <v>11906</v>
      </c>
      <c r="C4911" s="20" t="s">
        <v>6944</v>
      </c>
      <c r="D4911" s="1" t="s">
        <v>14143</v>
      </c>
      <c r="E4911" s="35">
        <v>8116</v>
      </c>
      <c r="F4911" s="35">
        <v>208755</v>
      </c>
      <c r="G4911" s="37">
        <f t="shared" si="306"/>
        <v>3.8878110703935237E-2</v>
      </c>
      <c r="I4911" s="28">
        <v>13.922000000000001</v>
      </c>
      <c r="J4911" s="28">
        <v>193.82208251953125</v>
      </c>
      <c r="K4911" s="28">
        <v>2.28122780357196</v>
      </c>
      <c r="L4911" s="28">
        <v>44.784130113356333</v>
      </c>
      <c r="M4911" s="31"/>
      <c r="N4911" s="32">
        <f t="shared" si="304"/>
        <v>105.94492354336261</v>
      </c>
      <c r="O4911" s="32">
        <f t="shared" si="305"/>
        <v>73.917614826408041</v>
      </c>
      <c r="P4911" s="32">
        <f t="shared" si="307"/>
        <v>97.27862564062653</v>
      </c>
    </row>
    <row r="4912" spans="1:16" x14ac:dyDescent="0.2">
      <c r="A4912" s="20" t="s">
        <v>4907</v>
      </c>
      <c r="B4912" s="20" t="s">
        <v>11907</v>
      </c>
      <c r="C4912" s="20" t="s">
        <v>6944</v>
      </c>
      <c r="D4912" s="1" t="s">
        <v>14143</v>
      </c>
      <c r="E4912" s="35">
        <v>8509</v>
      </c>
      <c r="F4912" s="35">
        <v>208755</v>
      </c>
      <c r="G4912" s="37">
        <f t="shared" si="306"/>
        <v>4.0760700342506763E-2</v>
      </c>
      <c r="I4912" s="28">
        <v>15.645</v>
      </c>
      <c r="J4912" s="28">
        <v>244.76602172851562</v>
      </c>
      <c r="K4912" s="28">
        <v>2.1468206194123014</v>
      </c>
      <c r="L4912" s="28">
        <v>48.056410859090377</v>
      </c>
      <c r="M4912" s="31"/>
      <c r="N4912" s="32">
        <f t="shared" si="304"/>
        <v>109.05789094969479</v>
      </c>
      <c r="O4912" s="32">
        <f t="shared" si="305"/>
        <v>76.092903362292049</v>
      </c>
      <c r="P4912" s="32">
        <f t="shared" si="307"/>
        <v>100.13786568884001</v>
      </c>
    </row>
    <row r="4913" spans="1:16" x14ac:dyDescent="0.2">
      <c r="A4913" s="20" t="s">
        <v>4908</v>
      </c>
      <c r="B4913" s="20" t="s">
        <v>11908</v>
      </c>
      <c r="C4913" s="20" t="s">
        <v>6944</v>
      </c>
      <c r="D4913" s="1" t="s">
        <v>14143</v>
      </c>
      <c r="E4913" s="35">
        <v>8545</v>
      </c>
      <c r="F4913" s="35">
        <v>208755</v>
      </c>
      <c r="G4913" s="37">
        <f t="shared" si="306"/>
        <v>4.0933151301765225E-2</v>
      </c>
      <c r="I4913" s="28">
        <v>11.964</v>
      </c>
      <c r="J4913" s="28">
        <v>143.13729858398438</v>
      </c>
      <c r="K4913" s="28">
        <v>2.0530953568634476</v>
      </c>
      <c r="L4913" s="28">
        <v>40.633703920421297</v>
      </c>
      <c r="M4913" s="31"/>
      <c r="N4913" s="32">
        <f t="shared" si="304"/>
        <v>102.75468773327191</v>
      </c>
      <c r="O4913" s="32">
        <f t="shared" si="305"/>
        <v>71.356394234163474</v>
      </c>
      <c r="P4913" s="32">
        <f t="shared" si="307"/>
        <v>94.258595616834796</v>
      </c>
    </row>
    <row r="4914" spans="1:16" x14ac:dyDescent="0.2">
      <c r="A4914" s="20" t="s">
        <v>4909</v>
      </c>
      <c r="B4914" s="20" t="s">
        <v>11909</v>
      </c>
      <c r="C4914" s="20" t="s">
        <v>6944</v>
      </c>
      <c r="D4914" s="1" t="s">
        <v>14143</v>
      </c>
      <c r="E4914" s="35">
        <v>7805</v>
      </c>
      <c r="F4914" s="35">
        <v>208755</v>
      </c>
      <c r="G4914" s="37">
        <f t="shared" si="306"/>
        <v>3.738832602811909E-2</v>
      </c>
      <c r="I4914" s="28">
        <v>19.106000000000002</v>
      </c>
      <c r="J4914" s="28">
        <v>365.03924560546875</v>
      </c>
      <c r="K4914" s="28">
        <v>3.3545876839501658</v>
      </c>
      <c r="L4914" s="28">
        <v>43.59167200512492</v>
      </c>
      <c r="M4914" s="31"/>
      <c r="N4914" s="32">
        <f t="shared" si="304"/>
        <v>110.54701093560485</v>
      </c>
      <c r="O4914" s="32">
        <f t="shared" si="305"/>
        <v>74.231047613184586</v>
      </c>
      <c r="P4914" s="32">
        <f t="shared" si="307"/>
        <v>100.72024217528367</v>
      </c>
    </row>
    <row r="4915" spans="1:16" x14ac:dyDescent="0.2">
      <c r="A4915" s="20" t="s">
        <v>4910</v>
      </c>
      <c r="B4915" s="20" t="s">
        <v>11910</v>
      </c>
      <c r="C4915" s="20" t="s">
        <v>6944</v>
      </c>
      <c r="D4915" s="1" t="s">
        <v>14143</v>
      </c>
      <c r="E4915" s="35">
        <v>7149</v>
      </c>
      <c r="F4915" s="35">
        <v>208755</v>
      </c>
      <c r="G4915" s="37">
        <f t="shared" si="306"/>
        <v>3.4245886326076024E-2</v>
      </c>
      <c r="I4915" s="28">
        <v>18.565000000000001</v>
      </c>
      <c r="J4915" s="28">
        <v>344.65921020507813</v>
      </c>
      <c r="K4915" s="28">
        <v>3.7525510969376885</v>
      </c>
      <c r="L4915" s="28">
        <v>42.371520492376554</v>
      </c>
      <c r="M4915" s="31"/>
      <c r="N4915" s="32">
        <f t="shared" si="304"/>
        <v>109.08248186532072</v>
      </c>
      <c r="O4915" s="32">
        <f t="shared" si="305"/>
        <v>73.318040258654861</v>
      </c>
      <c r="P4915" s="32">
        <f t="shared" si="307"/>
        <v>99.404949855761117</v>
      </c>
    </row>
    <row r="4916" spans="1:16" x14ac:dyDescent="0.2">
      <c r="A4916" s="20" t="s">
        <v>4911</v>
      </c>
      <c r="B4916" s="20" t="s">
        <v>11911</v>
      </c>
      <c r="C4916" s="20" t="s">
        <v>6944</v>
      </c>
      <c r="D4916" s="1" t="s">
        <v>14143</v>
      </c>
      <c r="E4916" s="35">
        <v>8165</v>
      </c>
      <c r="F4916" s="35">
        <v>208755</v>
      </c>
      <c r="G4916" s="37">
        <f t="shared" si="306"/>
        <v>3.9112835620703695E-2</v>
      </c>
      <c r="I4916" s="28">
        <v>18.585999999999999</v>
      </c>
      <c r="J4916" s="28">
        <v>345.43939208984375</v>
      </c>
      <c r="K4916" s="28">
        <v>1.70127525628059</v>
      </c>
      <c r="L4916" s="28">
        <v>44.287568891610533</v>
      </c>
      <c r="M4916" s="31"/>
      <c r="N4916" s="32">
        <f t="shared" si="304"/>
        <v>112.41880868751289</v>
      </c>
      <c r="O4916" s="32">
        <f t="shared" si="305"/>
        <v>75.632334315721806</v>
      </c>
      <c r="P4916" s="32">
        <f t="shared" si="307"/>
        <v>102.46472392457619</v>
      </c>
    </row>
    <row r="4917" spans="1:16" x14ac:dyDescent="0.2">
      <c r="A4917" s="20" t="s">
        <v>4912</v>
      </c>
      <c r="B4917" s="20" t="s">
        <v>11912</v>
      </c>
      <c r="C4917" s="20" t="s">
        <v>6944</v>
      </c>
      <c r="D4917" s="1" t="s">
        <v>14143</v>
      </c>
      <c r="E4917" s="35">
        <v>6119</v>
      </c>
      <c r="F4917" s="35">
        <v>208755</v>
      </c>
      <c r="G4917" s="37">
        <f t="shared" si="306"/>
        <v>2.9311872769514503E-2</v>
      </c>
      <c r="I4917" s="28">
        <v>14.253</v>
      </c>
      <c r="J4917" s="28">
        <v>203.14801025390625</v>
      </c>
      <c r="K4917" s="28">
        <v>3.2518464535848404E-2</v>
      </c>
      <c r="L4917" s="28">
        <v>41.30102957999673</v>
      </c>
      <c r="M4917" s="31"/>
      <c r="N4917" s="32">
        <f t="shared" si="304"/>
        <v>108.76099607300415</v>
      </c>
      <c r="O4917" s="32">
        <f t="shared" si="305"/>
        <v>74.215517243041745</v>
      </c>
      <c r="P4917" s="32">
        <f t="shared" si="307"/>
        <v>99.413304283508566</v>
      </c>
    </row>
    <row r="4918" spans="1:16" x14ac:dyDescent="0.2">
      <c r="A4918" s="20" t="s">
        <v>4913</v>
      </c>
      <c r="B4918" s="20" t="s">
        <v>11913</v>
      </c>
      <c r="C4918" s="20" t="s">
        <v>6944</v>
      </c>
      <c r="D4918" s="1" t="s">
        <v>14143</v>
      </c>
      <c r="E4918" s="35">
        <v>7078</v>
      </c>
      <c r="F4918" s="35">
        <v>208755</v>
      </c>
      <c r="G4918" s="37">
        <f t="shared" si="306"/>
        <v>3.3905774711982944E-2</v>
      </c>
      <c r="I4918" s="28">
        <v>16.018999999999998</v>
      </c>
      <c r="J4918" s="28">
        <v>256.60836791992187</v>
      </c>
      <c r="K4918" s="28">
        <v>1.5422824631155969</v>
      </c>
      <c r="L4918" s="28">
        <v>41.404492794574736</v>
      </c>
      <c r="M4918" s="31"/>
      <c r="N4918" s="32">
        <f t="shared" si="304"/>
        <v>108.89517965946759</v>
      </c>
      <c r="O4918" s="32">
        <f t="shared" si="305"/>
        <v>73.829398301771434</v>
      </c>
      <c r="P4918" s="32">
        <f t="shared" si="307"/>
        <v>99.406698747016435</v>
      </c>
    </row>
    <row r="4919" spans="1:16" x14ac:dyDescent="0.2">
      <c r="A4919" s="20" t="s">
        <v>4914</v>
      </c>
      <c r="B4919" s="20" t="s">
        <v>11914</v>
      </c>
      <c r="C4919" s="20" t="s">
        <v>6944</v>
      </c>
      <c r="D4919" s="1" t="s">
        <v>14143</v>
      </c>
      <c r="E4919" s="35">
        <v>10743</v>
      </c>
      <c r="F4919" s="35">
        <v>208755</v>
      </c>
      <c r="G4919" s="37">
        <f t="shared" si="306"/>
        <v>5.146224042537903E-2</v>
      </c>
      <c r="I4919" s="28">
        <v>16.760000000000002</v>
      </c>
      <c r="J4919" s="28">
        <v>280.89761352539062</v>
      </c>
      <c r="K4919" s="28">
        <v>1.1549654680467543</v>
      </c>
      <c r="L4919" s="28">
        <v>34.053057805082382</v>
      </c>
      <c r="M4919" s="31"/>
      <c r="N4919" s="32">
        <f t="shared" si="304"/>
        <v>108.71861031056055</v>
      </c>
      <c r="O4919" s="32">
        <f t="shared" si="305"/>
        <v>71.215039215191211</v>
      </c>
      <c r="P4919" s="32">
        <f t="shared" si="307"/>
        <v>98.570485708481328</v>
      </c>
    </row>
    <row r="4920" spans="1:16" x14ac:dyDescent="0.2">
      <c r="A4920" s="20" t="s">
        <v>4915</v>
      </c>
      <c r="B4920" s="20" t="s">
        <v>11915</v>
      </c>
      <c r="C4920" s="20" t="s">
        <v>6944</v>
      </c>
      <c r="D4920" s="1" t="s">
        <v>14143</v>
      </c>
      <c r="E4920" s="35">
        <v>8604</v>
      </c>
      <c r="F4920" s="35">
        <v>208755</v>
      </c>
      <c r="G4920" s="37">
        <f t="shared" si="306"/>
        <v>4.1215779262772152E-2</v>
      </c>
      <c r="I4920" s="28">
        <v>15.513</v>
      </c>
      <c r="J4920" s="28">
        <v>240.65316772460938</v>
      </c>
      <c r="K4920" s="28">
        <v>3.7038208341551462</v>
      </c>
      <c r="L4920" s="28">
        <v>32.728382147838218</v>
      </c>
      <c r="M4920" s="31"/>
      <c r="N4920" s="32">
        <f t="shared" si="304"/>
        <v>103.2925653756426</v>
      </c>
      <c r="O4920" s="32">
        <f t="shared" si="305"/>
        <v>68.384942487507445</v>
      </c>
      <c r="P4920" s="32">
        <f t="shared" si="307"/>
        <v>93.846880703898691</v>
      </c>
    </row>
    <row r="4921" spans="1:16" x14ac:dyDescent="0.2">
      <c r="A4921" s="20" t="s">
        <v>4916</v>
      </c>
      <c r="B4921" s="20" t="s">
        <v>11916</v>
      </c>
      <c r="C4921" s="20" t="s">
        <v>6944</v>
      </c>
      <c r="D4921" s="1" t="s">
        <v>14143</v>
      </c>
      <c r="E4921" s="35">
        <v>9350</v>
      </c>
      <c r="F4921" s="35">
        <v>208755</v>
      </c>
      <c r="G4921" s="37">
        <f t="shared" si="306"/>
        <v>4.4789346362961363E-2</v>
      </c>
      <c r="I4921" s="28">
        <v>15.407</v>
      </c>
      <c r="J4921" s="28">
        <v>237.37565612792969</v>
      </c>
      <c r="K4921" s="28">
        <v>3.3072395986761536</v>
      </c>
      <c r="L4921" s="28">
        <v>30.803743315508022</v>
      </c>
      <c r="M4921" s="31"/>
      <c r="N4921" s="32">
        <f t="shared" si="304"/>
        <v>103.28901916655295</v>
      </c>
      <c r="O4921" s="32">
        <f t="shared" si="305"/>
        <v>67.815839428571024</v>
      </c>
      <c r="P4921" s="32">
        <f t="shared" si="307"/>
        <v>93.690299964651643</v>
      </c>
    </row>
    <row r="4922" spans="1:16" x14ac:dyDescent="0.2">
      <c r="A4922" s="20" t="s">
        <v>4917</v>
      </c>
      <c r="B4922" s="20" t="s">
        <v>11917</v>
      </c>
      <c r="C4922" s="20" t="s">
        <v>6944</v>
      </c>
      <c r="D4922" s="1" t="s">
        <v>14143</v>
      </c>
      <c r="E4922" s="35">
        <v>9199</v>
      </c>
      <c r="F4922" s="35">
        <v>208755</v>
      </c>
      <c r="G4922" s="37">
        <f t="shared" si="306"/>
        <v>4.4066010394960602E-2</v>
      </c>
      <c r="I4922" s="28">
        <v>14.885</v>
      </c>
      <c r="J4922" s="28">
        <v>221.563232421875</v>
      </c>
      <c r="K4922" s="28">
        <v>2.6077617723273034</v>
      </c>
      <c r="L4922" s="28">
        <v>37.37754103706925</v>
      </c>
      <c r="M4922" s="31"/>
      <c r="N4922" s="32">
        <f t="shared" si="304"/>
        <v>105.07479019693406</v>
      </c>
      <c r="O4922" s="32">
        <f t="shared" si="305"/>
        <v>70.926865032708861</v>
      </c>
      <c r="P4922" s="32">
        <f t="shared" si="307"/>
        <v>95.834672806837801</v>
      </c>
    </row>
    <row r="4923" spans="1:16" x14ac:dyDescent="0.2">
      <c r="A4923" s="20" t="s">
        <v>4918</v>
      </c>
      <c r="B4923" s="20" t="s">
        <v>11918</v>
      </c>
      <c r="C4923" s="20" t="s">
        <v>6944</v>
      </c>
      <c r="D4923" s="1" t="s">
        <v>14143</v>
      </c>
      <c r="E4923" s="35">
        <v>7494</v>
      </c>
      <c r="F4923" s="35">
        <v>208755</v>
      </c>
      <c r="G4923" s="37">
        <f t="shared" si="306"/>
        <v>3.5898541352302936E-2</v>
      </c>
      <c r="I4923" s="28">
        <v>12.214</v>
      </c>
      <c r="J4923" s="28">
        <v>149.18179321289062</v>
      </c>
      <c r="K4923" s="28">
        <v>0.18860547065858202</v>
      </c>
      <c r="L4923" s="28">
        <v>40.607285828662931</v>
      </c>
      <c r="M4923" s="31"/>
      <c r="N4923" s="32">
        <f t="shared" si="304"/>
        <v>105.70735632139649</v>
      </c>
      <c r="O4923" s="32">
        <f t="shared" si="305"/>
        <v>72.836639605223269</v>
      </c>
      <c r="P4923" s="32">
        <f t="shared" si="307"/>
        <v>96.812839899290722</v>
      </c>
    </row>
    <row r="4924" spans="1:16" x14ac:dyDescent="0.2">
      <c r="A4924" s="20" t="s">
        <v>4919</v>
      </c>
      <c r="B4924" s="20" t="s">
        <v>11919</v>
      </c>
      <c r="C4924" s="20" t="s">
        <v>6944</v>
      </c>
      <c r="D4924" s="1" t="s">
        <v>14143</v>
      </c>
      <c r="E4924" s="35">
        <v>5531</v>
      </c>
      <c r="F4924" s="35">
        <v>208755</v>
      </c>
      <c r="G4924" s="37">
        <f t="shared" si="306"/>
        <v>2.6495173768292975E-2</v>
      </c>
      <c r="I4924" s="28">
        <v>23.981999999999999</v>
      </c>
      <c r="J4924" s="28">
        <v>575.1363525390625</v>
      </c>
      <c r="K4924" s="28">
        <v>-9.2123041544541054E-2</v>
      </c>
      <c r="L4924" s="28">
        <v>44.557765322726453</v>
      </c>
      <c r="M4924" s="31"/>
      <c r="N4924" s="32">
        <f t="shared" si="304"/>
        <v>120.97974389848953</v>
      </c>
      <c r="O4924" s="32">
        <f t="shared" si="305"/>
        <v>77.416715271969835</v>
      </c>
      <c r="P4924" s="32">
        <f t="shared" si="307"/>
        <v>109.19198530287005</v>
      </c>
    </row>
    <row r="4925" spans="1:16" x14ac:dyDescent="0.2">
      <c r="A4925" s="20" t="s">
        <v>4920</v>
      </c>
      <c r="B4925" s="20" t="s">
        <v>11920</v>
      </c>
      <c r="C4925" s="20" t="s">
        <v>6945</v>
      </c>
      <c r="D4925" s="1" t="s">
        <v>14145</v>
      </c>
      <c r="E4925" s="35">
        <v>7564</v>
      </c>
      <c r="F4925" s="35">
        <v>249205</v>
      </c>
      <c r="G4925" s="37">
        <f t="shared" si="306"/>
        <v>3.0352521016833531E-2</v>
      </c>
      <c r="I4925" s="28">
        <v>3.9489999999999998</v>
      </c>
      <c r="J4925" s="28">
        <v>15.594600677490234</v>
      </c>
      <c r="K4925" s="28">
        <v>2.4446288540838537</v>
      </c>
      <c r="L4925" s="28">
        <v>34.359994711792702</v>
      </c>
      <c r="M4925" s="31"/>
      <c r="N4925" s="32">
        <f t="shared" si="304"/>
        <v>89.190474480083253</v>
      </c>
      <c r="O4925" s="32">
        <f t="shared" si="305"/>
        <v>62.442437238822713</v>
      </c>
      <c r="P4925" s="32">
        <f t="shared" si="307"/>
        <v>81.952699333415069</v>
      </c>
    </row>
    <row r="4926" spans="1:16" x14ac:dyDescent="0.2">
      <c r="A4926" s="20" t="s">
        <v>4921</v>
      </c>
      <c r="B4926" s="20" t="s">
        <v>11921</v>
      </c>
      <c r="C4926" s="20" t="s">
        <v>6945</v>
      </c>
      <c r="D4926" s="1" t="s">
        <v>14145</v>
      </c>
      <c r="E4926" s="35">
        <v>9821</v>
      </c>
      <c r="F4926" s="35">
        <v>249205</v>
      </c>
      <c r="G4926" s="37">
        <f t="shared" si="306"/>
        <v>3.940932164282418E-2</v>
      </c>
      <c r="I4926" s="28">
        <v>2.0529999999999999</v>
      </c>
      <c r="J4926" s="28">
        <v>4.2148089408874512</v>
      </c>
      <c r="K4926" s="28">
        <v>2.56133102607554</v>
      </c>
      <c r="L4926" s="28">
        <v>32.841767640769781</v>
      </c>
      <c r="M4926" s="31"/>
      <c r="N4926" s="32">
        <f t="shared" si="304"/>
        <v>85.699460885427058</v>
      </c>
      <c r="O4926" s="32">
        <f t="shared" si="305"/>
        <v>59.825137499169898</v>
      </c>
      <c r="P4926" s="32">
        <f t="shared" si="307"/>
        <v>78.698104746553895</v>
      </c>
    </row>
    <row r="4927" spans="1:16" x14ac:dyDescent="0.2">
      <c r="A4927" s="20" t="s">
        <v>4922</v>
      </c>
      <c r="B4927" s="20" t="s">
        <v>11922</v>
      </c>
      <c r="C4927" s="20" t="s">
        <v>6945</v>
      </c>
      <c r="D4927" s="1" t="s">
        <v>14145</v>
      </c>
      <c r="E4927" s="35">
        <v>10141</v>
      </c>
      <c r="F4927" s="35">
        <v>249205</v>
      </c>
      <c r="G4927" s="37">
        <f t="shared" si="306"/>
        <v>4.0693405027989002E-2</v>
      </c>
      <c r="I4927" s="28">
        <v>3.2589999999999999</v>
      </c>
      <c r="J4927" s="28">
        <v>10.621081352233887</v>
      </c>
      <c r="K4927" s="28">
        <v>3.6998057072328221</v>
      </c>
      <c r="L4927" s="28">
        <v>35.143970022680207</v>
      </c>
      <c r="M4927" s="31"/>
      <c r="N4927" s="32">
        <f t="shared" si="304"/>
        <v>86.52214489188249</v>
      </c>
      <c r="O4927" s="32">
        <f t="shared" si="305"/>
        <v>61.196807657019193</v>
      </c>
      <c r="P4927" s="32">
        <f t="shared" si="307"/>
        <v>79.669339403159256</v>
      </c>
    </row>
    <row r="4928" spans="1:16" x14ac:dyDescent="0.2">
      <c r="A4928" s="20" t="s">
        <v>4923</v>
      </c>
      <c r="B4928" s="20" t="s">
        <v>11923</v>
      </c>
      <c r="C4928" s="20" t="s">
        <v>6945</v>
      </c>
      <c r="D4928" s="1" t="s">
        <v>14145</v>
      </c>
      <c r="E4928" s="35">
        <v>7598</v>
      </c>
      <c r="F4928" s="35">
        <v>249205</v>
      </c>
      <c r="G4928" s="37">
        <f t="shared" si="306"/>
        <v>3.0488954876507292E-2</v>
      </c>
      <c r="I4928" s="28">
        <v>2.5790000000000002</v>
      </c>
      <c r="J4928" s="28">
        <v>6.6512408256530762</v>
      </c>
      <c r="K4928" s="28">
        <v>3.8431178801791308</v>
      </c>
      <c r="L4928" s="28">
        <v>35.252171624111611</v>
      </c>
      <c r="M4928" s="31"/>
      <c r="N4928" s="32">
        <f t="shared" si="304"/>
        <v>85.2711453077399</v>
      </c>
      <c r="O4928" s="32">
        <f t="shared" si="305"/>
        <v>60.459314917618585</v>
      </c>
      <c r="P4928" s="32">
        <f t="shared" si="307"/>
        <v>78.557290092077608</v>
      </c>
    </row>
    <row r="4929" spans="1:16" x14ac:dyDescent="0.2">
      <c r="A4929" s="20" t="s">
        <v>4924</v>
      </c>
      <c r="B4929" s="20" t="s">
        <v>11924</v>
      </c>
      <c r="C4929" s="20" t="s">
        <v>6945</v>
      </c>
      <c r="D4929" s="1" t="s">
        <v>14145</v>
      </c>
      <c r="E4929" s="35">
        <v>9136</v>
      </c>
      <c r="F4929" s="35">
        <v>249205</v>
      </c>
      <c r="G4929" s="37">
        <f t="shared" si="306"/>
        <v>3.6660580646455727E-2</v>
      </c>
      <c r="I4929" s="28">
        <v>2.0009999999999999</v>
      </c>
      <c r="J4929" s="28">
        <v>4.0040011405944824</v>
      </c>
      <c r="K4929" s="28">
        <v>4.0664108704160231</v>
      </c>
      <c r="L4929" s="28">
        <v>35.186733800350261</v>
      </c>
      <c r="M4929" s="31"/>
      <c r="N4929" s="32">
        <f t="shared" si="304"/>
        <v>84.020719796153841</v>
      </c>
      <c r="O4929" s="32">
        <f t="shared" si="305"/>
        <v>59.673064142526094</v>
      </c>
      <c r="P4929" s="32">
        <f t="shared" si="307"/>
        <v>77.432466034579633</v>
      </c>
    </row>
    <row r="4930" spans="1:16" x14ac:dyDescent="0.2">
      <c r="A4930" s="20" t="s">
        <v>4925</v>
      </c>
      <c r="B4930" s="20" t="s">
        <v>11925</v>
      </c>
      <c r="C4930" s="20" t="s">
        <v>6945</v>
      </c>
      <c r="D4930" s="1" t="s">
        <v>14145</v>
      </c>
      <c r="E4930" s="35">
        <v>6557</v>
      </c>
      <c r="F4930" s="35">
        <v>249205</v>
      </c>
      <c r="G4930" s="37">
        <f t="shared" si="306"/>
        <v>2.6311671114142975E-2</v>
      </c>
      <c r="I4930" s="28">
        <v>1.3740000000000001</v>
      </c>
      <c r="J4930" s="28">
        <v>1.887876033782959</v>
      </c>
      <c r="K4930" s="28">
        <v>2.5857529430756969</v>
      </c>
      <c r="L4930" s="28">
        <v>35.843068476437395</v>
      </c>
      <c r="M4930" s="31"/>
      <c r="N4930" s="32">
        <f t="shared" si="304"/>
        <v>85.239850783868448</v>
      </c>
      <c r="O4930" s="32">
        <f t="shared" si="305"/>
        <v>60.365625537216324</v>
      </c>
      <c r="P4930" s="32">
        <f t="shared" si="307"/>
        <v>78.509112088577155</v>
      </c>
    </row>
    <row r="4931" spans="1:16" x14ac:dyDescent="0.2">
      <c r="A4931" s="20" t="s">
        <v>4926</v>
      </c>
      <c r="B4931" s="20" t="s">
        <v>11926</v>
      </c>
      <c r="C4931" s="20" t="s">
        <v>6945</v>
      </c>
      <c r="D4931" s="1" t="s">
        <v>14145</v>
      </c>
      <c r="E4931" s="35">
        <v>7628</v>
      </c>
      <c r="F4931" s="35">
        <v>249205</v>
      </c>
      <c r="G4931" s="37">
        <f t="shared" si="306"/>
        <v>3.0609337693866496E-2</v>
      </c>
      <c r="I4931" s="28">
        <v>5.7519999999999998</v>
      </c>
      <c r="J4931" s="28">
        <v>33.085502624511719</v>
      </c>
      <c r="K4931" s="28">
        <v>3.2931804603022443</v>
      </c>
      <c r="L4931" s="28">
        <v>40.147351861562662</v>
      </c>
      <c r="M4931" s="31"/>
      <c r="N4931" s="32">
        <f t="shared" si="304"/>
        <v>92.041286380045904</v>
      </c>
      <c r="O4931" s="32">
        <f t="shared" si="305"/>
        <v>65.9128382902704</v>
      </c>
      <c r="P4931" s="32">
        <f t="shared" si="307"/>
        <v>84.971166412010646</v>
      </c>
    </row>
    <row r="4932" spans="1:16" x14ac:dyDescent="0.2">
      <c r="A4932" s="20" t="s">
        <v>4927</v>
      </c>
      <c r="B4932" s="20" t="s">
        <v>11927</v>
      </c>
      <c r="C4932" s="20" t="s">
        <v>6945</v>
      </c>
      <c r="D4932" s="1" t="s">
        <v>14145</v>
      </c>
      <c r="E4932" s="35">
        <v>7972</v>
      </c>
      <c r="F4932" s="35">
        <v>249205</v>
      </c>
      <c r="G4932" s="37">
        <f t="shared" si="306"/>
        <v>3.1989727332918681E-2</v>
      </c>
      <c r="I4932" s="28">
        <v>1.206</v>
      </c>
      <c r="J4932" s="28">
        <v>1.4544359445571899</v>
      </c>
      <c r="K4932" s="28">
        <v>2.7504178576813385</v>
      </c>
      <c r="L4932" s="28">
        <v>39.164826894129455</v>
      </c>
      <c r="M4932" s="31"/>
      <c r="N4932" s="32">
        <f t="shared" si="304"/>
        <v>85.474911523434372</v>
      </c>
      <c r="O4932" s="32">
        <f t="shared" si="305"/>
        <v>61.47843420092515</v>
      </c>
      <c r="P4932" s="32">
        <f t="shared" si="307"/>
        <v>78.981683418288412</v>
      </c>
    </row>
    <row r="4933" spans="1:16" x14ac:dyDescent="0.2">
      <c r="A4933" s="20" t="s">
        <v>4928</v>
      </c>
      <c r="B4933" s="20" t="s">
        <v>11928</v>
      </c>
      <c r="C4933" s="20" t="s">
        <v>6945</v>
      </c>
      <c r="D4933" s="1" t="s">
        <v>14145</v>
      </c>
      <c r="E4933" s="35">
        <v>6378</v>
      </c>
      <c r="F4933" s="35">
        <v>249205</v>
      </c>
      <c r="G4933" s="37">
        <f t="shared" si="306"/>
        <v>2.5593386970566401E-2</v>
      </c>
      <c r="I4933" s="28">
        <v>2.6339999999999999</v>
      </c>
      <c r="J4933" s="28">
        <v>6.9379558563232422</v>
      </c>
      <c r="K4933" s="28">
        <v>3.7242418315781403</v>
      </c>
      <c r="L4933" s="28">
        <v>36.962213860144246</v>
      </c>
      <c r="M4933" s="31"/>
      <c r="N4933" s="32">
        <f t="shared" si="304"/>
        <v>85.906018082682209</v>
      </c>
      <c r="O4933" s="32">
        <f t="shared" si="305"/>
        <v>61.329856067810255</v>
      </c>
      <c r="P4933" s="32">
        <f t="shared" si="307"/>
        <v>79.255932581928363</v>
      </c>
    </row>
    <row r="4934" spans="1:16" x14ac:dyDescent="0.2">
      <c r="A4934" s="20" t="s">
        <v>4929</v>
      </c>
      <c r="B4934" s="20" t="s">
        <v>11929</v>
      </c>
      <c r="C4934" s="20" t="s">
        <v>6945</v>
      </c>
      <c r="D4934" s="1" t="s">
        <v>14145</v>
      </c>
      <c r="E4934" s="35">
        <v>7136</v>
      </c>
      <c r="F4934" s="35">
        <v>249205</v>
      </c>
      <c r="G4934" s="37">
        <f t="shared" si="306"/>
        <v>2.8635059489175579E-2</v>
      </c>
      <c r="I4934" s="28">
        <v>6.0449999999999999</v>
      </c>
      <c r="J4934" s="28">
        <v>36.542026519775391</v>
      </c>
      <c r="K4934" s="28">
        <v>2.6166587166785793</v>
      </c>
      <c r="L4934" s="28">
        <v>42.431614349775785</v>
      </c>
      <c r="M4934" s="31"/>
      <c r="N4934" s="32">
        <f t="shared" si="304"/>
        <v>93.941193344497648</v>
      </c>
      <c r="O4934" s="32">
        <f t="shared" si="305"/>
        <v>67.626630671327376</v>
      </c>
      <c r="P4934" s="32">
        <f t="shared" si="307"/>
        <v>86.82071246609064</v>
      </c>
    </row>
    <row r="4935" spans="1:16" x14ac:dyDescent="0.2">
      <c r="A4935" s="20" t="s">
        <v>4930</v>
      </c>
      <c r="B4935" s="20" t="s">
        <v>11930</v>
      </c>
      <c r="C4935" s="20" t="s">
        <v>6945</v>
      </c>
      <c r="D4935" s="1" t="s">
        <v>14145</v>
      </c>
      <c r="E4935" s="35">
        <v>5816</v>
      </c>
      <c r="F4935" s="35">
        <v>249205</v>
      </c>
      <c r="G4935" s="37">
        <f t="shared" si="306"/>
        <v>2.333821552537068E-2</v>
      </c>
      <c r="I4935" s="28">
        <v>3.593</v>
      </c>
      <c r="J4935" s="28">
        <v>12.909648895263672</v>
      </c>
      <c r="K4935" s="28">
        <v>2.0597602907922776</v>
      </c>
      <c r="L4935" s="28">
        <v>43.618294360385143</v>
      </c>
      <c r="M4935" s="31"/>
      <c r="N4935" s="32">
        <f t="shared" ref="N4935:N4998" si="308">SUMPRODUCT(I4935:L4935,$I$4:$L$4) + $L$1</f>
        <v>91.23708877857419</v>
      </c>
      <c r="O4935" s="32">
        <f t="shared" ref="O4935:O4998" si="309">SUMPRODUCT(I4935:L4935,$I$5:$L$5) + $L$2</f>
        <v>66.324833560012294</v>
      </c>
      <c r="P4935" s="32">
        <f t="shared" si="307"/>
        <v>84.496059519417059</v>
      </c>
    </row>
    <row r="4936" spans="1:16" x14ac:dyDescent="0.2">
      <c r="A4936" s="20" t="s">
        <v>4931</v>
      </c>
      <c r="B4936" s="20" t="s">
        <v>11931</v>
      </c>
      <c r="C4936" s="20" t="s">
        <v>6945</v>
      </c>
      <c r="D4936" s="1" t="s">
        <v>14145</v>
      </c>
      <c r="E4936" s="35">
        <v>6830</v>
      </c>
      <c r="F4936" s="35">
        <v>249205</v>
      </c>
      <c r="G4936" s="37">
        <f t="shared" ref="G4936:G4999" si="310">SUM(E4936/F4936)</f>
        <v>2.7407154752111716E-2</v>
      </c>
      <c r="I4936" s="28">
        <v>3.51</v>
      </c>
      <c r="J4936" s="28">
        <v>12.320099830627441</v>
      </c>
      <c r="K4936" s="28">
        <v>1.6454368810136293</v>
      </c>
      <c r="L4936" s="28">
        <v>40.478623718887263</v>
      </c>
      <c r="M4936" s="31"/>
      <c r="N4936" s="32">
        <f t="shared" si="308"/>
        <v>90.991799469416279</v>
      </c>
      <c r="O4936" s="32">
        <f t="shared" si="309"/>
        <v>65.20949279092801</v>
      </c>
      <c r="P4936" s="32">
        <f t="shared" ref="P4936:P4999" si="311">SUM(N4936*$P$1)+($P$2*O4936)</f>
        <v>84.015342213199858</v>
      </c>
    </row>
    <row r="4937" spans="1:16" x14ac:dyDescent="0.2">
      <c r="A4937" s="20" t="s">
        <v>4932</v>
      </c>
      <c r="B4937" s="20" t="s">
        <v>11932</v>
      </c>
      <c r="C4937" s="20" t="s">
        <v>6945</v>
      </c>
      <c r="D4937" s="1" t="s">
        <v>14145</v>
      </c>
      <c r="E4937" s="35">
        <v>6363</v>
      </c>
      <c r="F4937" s="35">
        <v>249205</v>
      </c>
      <c r="G4937" s="37">
        <f t="shared" si="310"/>
        <v>2.5533195561886799E-2</v>
      </c>
      <c r="I4937" s="28">
        <v>5.38</v>
      </c>
      <c r="J4937" s="28">
        <v>28.944400787353516</v>
      </c>
      <c r="K4937" s="28">
        <v>1.6104992958700224</v>
      </c>
      <c r="L4937" s="28">
        <v>46.560741788464561</v>
      </c>
      <c r="M4937" s="31"/>
      <c r="N4937" s="32">
        <f t="shared" si="308"/>
        <v>95.272811784628146</v>
      </c>
      <c r="O4937" s="32">
        <f t="shared" si="309"/>
        <v>69.54774717296857</v>
      </c>
      <c r="P4937" s="32">
        <f t="shared" si="311"/>
        <v>88.311843710100064</v>
      </c>
    </row>
    <row r="4938" spans="1:16" x14ac:dyDescent="0.2">
      <c r="A4938" s="20" t="s">
        <v>4933</v>
      </c>
      <c r="B4938" s="20" t="s">
        <v>11933</v>
      </c>
      <c r="C4938" s="20" t="s">
        <v>6944</v>
      </c>
      <c r="D4938" s="1" t="s">
        <v>14143</v>
      </c>
      <c r="E4938" s="35">
        <v>6943</v>
      </c>
      <c r="F4938" s="35">
        <v>208755</v>
      </c>
      <c r="G4938" s="37">
        <f t="shared" si="310"/>
        <v>3.3259083614763721E-2</v>
      </c>
      <c r="I4938" s="28">
        <v>11.666</v>
      </c>
      <c r="J4938" s="28">
        <v>136.09555053710937</v>
      </c>
      <c r="K4938" s="28">
        <v>5.4900541643710013E-2</v>
      </c>
      <c r="L4938" s="28">
        <v>43.456286907676798</v>
      </c>
      <c r="M4938" s="31"/>
      <c r="N4938" s="32">
        <f t="shared" si="308"/>
        <v>105.79079753732157</v>
      </c>
      <c r="O4938" s="32">
        <f t="shared" si="309"/>
        <v>73.850560760467573</v>
      </c>
      <c r="P4938" s="32">
        <f t="shared" si="311"/>
        <v>97.148060508168399</v>
      </c>
    </row>
    <row r="4939" spans="1:16" x14ac:dyDescent="0.2">
      <c r="A4939" s="20" t="s">
        <v>4934</v>
      </c>
      <c r="B4939" s="20" t="s">
        <v>11934</v>
      </c>
      <c r="C4939" s="20" t="s">
        <v>6944</v>
      </c>
      <c r="D4939" s="1" t="s">
        <v>14143</v>
      </c>
      <c r="E4939" s="35">
        <v>8809</v>
      </c>
      <c r="F4939" s="35">
        <v>208755</v>
      </c>
      <c r="G4939" s="37">
        <f t="shared" si="310"/>
        <v>4.219779166966061E-2</v>
      </c>
      <c r="I4939" s="28">
        <v>10.154</v>
      </c>
      <c r="J4939" s="28">
        <v>103.10371398925781</v>
      </c>
      <c r="K4939" s="28">
        <v>0.81500765150929222</v>
      </c>
      <c r="L4939" s="28">
        <v>45.596889544783743</v>
      </c>
      <c r="M4939" s="31"/>
      <c r="N4939" s="32">
        <f t="shared" si="308"/>
        <v>103.12057164900783</v>
      </c>
      <c r="O4939" s="32">
        <f t="shared" si="309"/>
        <v>73.311061111500095</v>
      </c>
      <c r="P4939" s="32">
        <f t="shared" si="311"/>
        <v>95.054389724829065</v>
      </c>
    </row>
    <row r="4940" spans="1:16" x14ac:dyDescent="0.2">
      <c r="A4940" s="20" t="s">
        <v>4935</v>
      </c>
      <c r="B4940" s="20" t="s">
        <v>11935</v>
      </c>
      <c r="C4940" s="20" t="s">
        <v>6946</v>
      </c>
      <c r="D4940" s="1" t="s">
        <v>14149</v>
      </c>
      <c r="E4940" s="35">
        <v>7438</v>
      </c>
      <c r="F4940" s="35">
        <v>198230</v>
      </c>
      <c r="G4940" s="37">
        <f t="shared" si="310"/>
        <v>3.7522070322352823E-2</v>
      </c>
      <c r="I4940" s="28">
        <v>15.206</v>
      </c>
      <c r="J4940" s="28">
        <v>231.22244262695312</v>
      </c>
      <c r="K4940" s="28">
        <v>3.3870733433199804</v>
      </c>
      <c r="L4940" s="28">
        <v>45.234874966388816</v>
      </c>
      <c r="M4940" s="31"/>
      <c r="N4940" s="32">
        <f t="shared" si="308"/>
        <v>106.13338451290123</v>
      </c>
      <c r="O4940" s="32">
        <f t="shared" si="309"/>
        <v>73.828098680969546</v>
      </c>
      <c r="P4940" s="32">
        <f t="shared" si="311"/>
        <v>97.391868535807902</v>
      </c>
    </row>
    <row r="4941" spans="1:16" x14ac:dyDescent="0.2">
      <c r="A4941" s="20" t="s">
        <v>4936</v>
      </c>
      <c r="B4941" s="20" t="s">
        <v>11936</v>
      </c>
      <c r="C4941" s="20" t="s">
        <v>6946</v>
      </c>
      <c r="D4941" s="1" t="s">
        <v>14149</v>
      </c>
      <c r="E4941" s="35">
        <v>6735</v>
      </c>
      <c r="F4941" s="35">
        <v>198230</v>
      </c>
      <c r="G4941" s="37">
        <f t="shared" si="310"/>
        <v>3.397568481057358E-2</v>
      </c>
      <c r="I4941" s="28">
        <v>15.228999999999999</v>
      </c>
      <c r="J4941" s="28">
        <v>231.92243957519531</v>
      </c>
      <c r="K4941" s="28">
        <v>3.992214202225127</v>
      </c>
      <c r="L4941" s="28">
        <v>45.697253155159615</v>
      </c>
      <c r="M4941" s="31"/>
      <c r="N4941" s="32">
        <f t="shared" si="308"/>
        <v>105.41408758699444</v>
      </c>
      <c r="O4941" s="32">
        <f t="shared" si="309"/>
        <v>73.592828402013339</v>
      </c>
      <c r="P4941" s="32">
        <f t="shared" si="311"/>
        <v>96.803544810066228</v>
      </c>
    </row>
    <row r="4942" spans="1:16" x14ac:dyDescent="0.2">
      <c r="A4942" s="20" t="s">
        <v>4937</v>
      </c>
      <c r="B4942" s="20" t="s">
        <v>11937</v>
      </c>
      <c r="C4942" s="20" t="s">
        <v>6946</v>
      </c>
      <c r="D4942" s="1" t="s">
        <v>14149</v>
      </c>
      <c r="E4942" s="35">
        <v>8030</v>
      </c>
      <c r="F4942" s="35">
        <v>198230</v>
      </c>
      <c r="G4942" s="37">
        <f t="shared" si="310"/>
        <v>4.0508500227009032E-2</v>
      </c>
      <c r="I4942" s="28">
        <v>14.568</v>
      </c>
      <c r="J4942" s="28">
        <v>212.22662353515625</v>
      </c>
      <c r="K4942" s="28">
        <v>1.2622027758895602</v>
      </c>
      <c r="L4942" s="28">
        <v>40.979825653798258</v>
      </c>
      <c r="M4942" s="31"/>
      <c r="N4942" s="32">
        <f t="shared" si="308"/>
        <v>107.36432086583612</v>
      </c>
      <c r="O4942" s="32">
        <f t="shared" si="309"/>
        <v>73.314070064435114</v>
      </c>
      <c r="P4942" s="32">
        <f t="shared" si="311"/>
        <v>98.150633268301419</v>
      </c>
    </row>
    <row r="4943" spans="1:16" x14ac:dyDescent="0.2">
      <c r="A4943" s="20" t="s">
        <v>4938</v>
      </c>
      <c r="B4943" s="20" t="s">
        <v>11938</v>
      </c>
      <c r="C4943" s="20" t="s">
        <v>6946</v>
      </c>
      <c r="D4943" s="1" t="s">
        <v>14149</v>
      </c>
      <c r="E4943" s="35">
        <v>6560</v>
      </c>
      <c r="F4943" s="35">
        <v>198230</v>
      </c>
      <c r="G4943" s="37">
        <f t="shared" si="310"/>
        <v>3.3092871916460674E-2</v>
      </c>
      <c r="I4943" s="28">
        <v>18.117999999999999</v>
      </c>
      <c r="J4943" s="28">
        <v>328.26193237304687</v>
      </c>
      <c r="K4943" s="28">
        <v>1.1606758263251415</v>
      </c>
      <c r="L4943" s="28">
        <v>39.419054878048783</v>
      </c>
      <c r="M4943" s="31"/>
      <c r="N4943" s="32">
        <f t="shared" si="308"/>
        <v>111.54258406621403</v>
      </c>
      <c r="O4943" s="32">
        <f t="shared" si="309"/>
        <v>73.851968959620478</v>
      </c>
      <c r="P4943" s="32">
        <f t="shared" si="311"/>
        <v>101.34384705906146</v>
      </c>
    </row>
    <row r="4944" spans="1:16" x14ac:dyDescent="0.2">
      <c r="A4944" s="20" t="s">
        <v>4939</v>
      </c>
      <c r="B4944" s="20" t="s">
        <v>11939</v>
      </c>
      <c r="C4944" s="20" t="s">
        <v>6946</v>
      </c>
      <c r="D4944" s="1" t="s">
        <v>14149</v>
      </c>
      <c r="E4944" s="35">
        <v>7622</v>
      </c>
      <c r="F4944" s="35">
        <v>198230</v>
      </c>
      <c r="G4944" s="37">
        <f t="shared" si="310"/>
        <v>3.8450285022448669E-2</v>
      </c>
      <c r="I4944" s="28">
        <v>15.212999999999999</v>
      </c>
      <c r="J4944" s="28">
        <v>231.43536376953125</v>
      </c>
      <c r="K4944" s="28">
        <v>3.3473967373723954</v>
      </c>
      <c r="L4944" s="28">
        <v>44.542639727105744</v>
      </c>
      <c r="M4944" s="31"/>
      <c r="N4944" s="32">
        <f t="shared" si="308"/>
        <v>106.04405529090316</v>
      </c>
      <c r="O4944" s="32">
        <f t="shared" si="309"/>
        <v>73.56486831130627</v>
      </c>
      <c r="P4944" s="32">
        <f t="shared" si="311"/>
        <v>97.255483247856446</v>
      </c>
    </row>
    <row r="4945" spans="1:16" x14ac:dyDescent="0.2">
      <c r="A4945" s="20" t="s">
        <v>4940</v>
      </c>
      <c r="B4945" s="20" t="s">
        <v>11940</v>
      </c>
      <c r="C4945" s="20" t="s">
        <v>6944</v>
      </c>
      <c r="D4945" s="1" t="s">
        <v>14143</v>
      </c>
      <c r="E4945" s="35">
        <v>6483</v>
      </c>
      <c r="F4945" s="35">
        <v>208755</v>
      </c>
      <c r="G4945" s="37">
        <f t="shared" si="310"/>
        <v>3.1055543579794495E-2</v>
      </c>
      <c r="I4945" s="28">
        <v>16.689</v>
      </c>
      <c r="J4945" s="28">
        <v>278.52273559570312</v>
      </c>
      <c r="K4945" s="28">
        <v>6.4103015181960266E-2</v>
      </c>
      <c r="L4945" s="28">
        <v>45.994755514422337</v>
      </c>
      <c r="M4945" s="31"/>
      <c r="N4945" s="32">
        <f t="shared" si="308"/>
        <v>112.82247337207724</v>
      </c>
      <c r="O4945" s="32">
        <f t="shared" si="309"/>
        <v>77.073272426594826</v>
      </c>
      <c r="P4945" s="32">
        <f t="shared" si="311"/>
        <v>103.14906534655942</v>
      </c>
    </row>
    <row r="4946" spans="1:16" x14ac:dyDescent="0.2">
      <c r="A4946" s="20" t="s">
        <v>4941</v>
      </c>
      <c r="B4946" s="20" t="s">
        <v>11941</v>
      </c>
      <c r="C4946" s="20" t="s">
        <v>6946</v>
      </c>
      <c r="D4946" s="1" t="s">
        <v>14149</v>
      </c>
      <c r="E4946" s="35">
        <v>6889</v>
      </c>
      <c r="F4946" s="35">
        <v>198230</v>
      </c>
      <c r="G4946" s="37">
        <f t="shared" si="310"/>
        <v>3.4752560157392927E-2</v>
      </c>
      <c r="I4946" s="28">
        <v>17.946000000000002</v>
      </c>
      <c r="J4946" s="28">
        <v>322.05892944335937</v>
      </c>
      <c r="K4946" s="28">
        <v>0.84112495512702201</v>
      </c>
      <c r="L4946" s="28">
        <v>50.577442299317752</v>
      </c>
      <c r="M4946" s="31"/>
      <c r="N4946" s="32">
        <f t="shared" si="308"/>
        <v>114.26931611228923</v>
      </c>
      <c r="O4946" s="32">
        <f t="shared" si="309"/>
        <v>78.79610082903389</v>
      </c>
      <c r="P4946" s="32">
        <f t="shared" si="311"/>
        <v>104.67058729216083</v>
      </c>
    </row>
    <row r="4947" spans="1:16" x14ac:dyDescent="0.2">
      <c r="A4947" s="20" t="s">
        <v>4942</v>
      </c>
      <c r="B4947" s="20" t="s">
        <v>11942</v>
      </c>
      <c r="C4947" s="20" t="s">
        <v>6946</v>
      </c>
      <c r="D4947" s="1" t="s">
        <v>14149</v>
      </c>
      <c r="E4947" s="35">
        <v>9120</v>
      </c>
      <c r="F4947" s="35">
        <v>198230</v>
      </c>
      <c r="G4947" s="37">
        <f t="shared" si="310"/>
        <v>4.6007163396055088E-2</v>
      </c>
      <c r="I4947" s="28">
        <v>20.157</v>
      </c>
      <c r="J4947" s="28">
        <v>406.30465698242187</v>
      </c>
      <c r="K4947" s="28">
        <v>1.691658153687652</v>
      </c>
      <c r="L4947" s="28">
        <v>43.572039473684214</v>
      </c>
      <c r="M4947" s="31"/>
      <c r="N4947" s="32">
        <f t="shared" si="308"/>
        <v>114.09068404963739</v>
      </c>
      <c r="O4947" s="32">
        <f t="shared" si="309"/>
        <v>75.592753311629508</v>
      </c>
      <c r="P4947" s="32">
        <f t="shared" si="311"/>
        <v>103.67349478896568</v>
      </c>
    </row>
    <row r="4948" spans="1:16" x14ac:dyDescent="0.2">
      <c r="A4948" s="20" t="s">
        <v>4943</v>
      </c>
      <c r="B4948" s="20" t="s">
        <v>11943</v>
      </c>
      <c r="C4948" s="20" t="s">
        <v>6946</v>
      </c>
      <c r="D4948" s="1" t="s">
        <v>14149</v>
      </c>
      <c r="E4948" s="35">
        <v>13528</v>
      </c>
      <c r="F4948" s="35">
        <v>198230</v>
      </c>
      <c r="G4948" s="37">
        <f t="shared" si="310"/>
        <v>6.8243959037481719E-2</v>
      </c>
      <c r="I4948" s="28">
        <v>21.559000000000001</v>
      </c>
      <c r="J4948" s="28">
        <v>464.79046630859375</v>
      </c>
      <c r="K4948" s="28">
        <v>3.3756757579624139</v>
      </c>
      <c r="L4948" s="28">
        <v>34.749408633944412</v>
      </c>
      <c r="M4948" s="31"/>
      <c r="N4948" s="32">
        <f t="shared" si="308"/>
        <v>111.32791038303196</v>
      </c>
      <c r="O4948" s="32">
        <f t="shared" si="309"/>
        <v>70.734013754088352</v>
      </c>
      <c r="P4948" s="32">
        <f t="shared" si="311"/>
        <v>100.34357185092594</v>
      </c>
    </row>
    <row r="4949" spans="1:16" x14ac:dyDescent="0.2">
      <c r="A4949" s="20" t="s">
        <v>4944</v>
      </c>
      <c r="B4949" s="20" t="s">
        <v>11944</v>
      </c>
      <c r="C4949" s="20" t="s">
        <v>6946</v>
      </c>
      <c r="D4949" s="1" t="s">
        <v>14149</v>
      </c>
      <c r="E4949" s="35">
        <v>7940</v>
      </c>
      <c r="F4949" s="35">
        <v>198230</v>
      </c>
      <c r="G4949" s="37">
        <f t="shared" si="310"/>
        <v>4.0054482167179536E-2</v>
      </c>
      <c r="I4949" s="28">
        <v>20.916</v>
      </c>
      <c r="J4949" s="28">
        <v>437.47906494140625</v>
      </c>
      <c r="K4949" s="28">
        <v>1.8780337696313609</v>
      </c>
      <c r="L4949" s="28">
        <v>39.958942065491186</v>
      </c>
      <c r="M4949" s="31"/>
      <c r="N4949" s="32">
        <f t="shared" si="308"/>
        <v>113.88023678474141</v>
      </c>
      <c r="O4949" s="32">
        <f t="shared" si="309"/>
        <v>73.998359491747323</v>
      </c>
      <c r="P4949" s="32">
        <f t="shared" si="311"/>
        <v>103.08856419695122</v>
      </c>
    </row>
    <row r="4950" spans="1:16" x14ac:dyDescent="0.2">
      <c r="A4950" s="20" t="s">
        <v>4945</v>
      </c>
      <c r="B4950" s="20" t="s">
        <v>11945</v>
      </c>
      <c r="C4950" s="20" t="s">
        <v>6946</v>
      </c>
      <c r="D4950" s="1" t="s">
        <v>14149</v>
      </c>
      <c r="E4950" s="35">
        <v>8957</v>
      </c>
      <c r="F4950" s="35">
        <v>198230</v>
      </c>
      <c r="G4950" s="37">
        <f t="shared" si="310"/>
        <v>4.5184886243252786E-2</v>
      </c>
      <c r="I4950" s="28">
        <v>19.417000000000002</v>
      </c>
      <c r="J4950" s="28">
        <v>377.0198974609375</v>
      </c>
      <c r="K4950" s="28">
        <v>2.9635656933780878</v>
      </c>
      <c r="L4950" s="28">
        <v>36.39812437199955</v>
      </c>
      <c r="M4950" s="31"/>
      <c r="N4950" s="32">
        <f t="shared" si="308"/>
        <v>109.85753670312381</v>
      </c>
      <c r="O4950" s="32">
        <f t="shared" si="309"/>
        <v>71.505630697430163</v>
      </c>
      <c r="P4950" s="32">
        <f t="shared" si="311"/>
        <v>99.47986040442423</v>
      </c>
    </row>
    <row r="4951" spans="1:16" x14ac:dyDescent="0.2">
      <c r="A4951" s="20" t="s">
        <v>4946</v>
      </c>
      <c r="B4951" s="20" t="s">
        <v>11946</v>
      </c>
      <c r="C4951" s="20" t="s">
        <v>6946</v>
      </c>
      <c r="D4951" s="1" t="s">
        <v>14149</v>
      </c>
      <c r="E4951" s="35">
        <v>6711</v>
      </c>
      <c r="F4951" s="35">
        <v>198230</v>
      </c>
      <c r="G4951" s="37">
        <f t="shared" si="310"/>
        <v>3.3854613327952379E-2</v>
      </c>
      <c r="I4951" s="28">
        <v>19.655000000000001</v>
      </c>
      <c r="J4951" s="28">
        <v>386.31903076171875</v>
      </c>
      <c r="K4951" s="28">
        <v>0.7494234991405494</v>
      </c>
      <c r="L4951" s="28">
        <v>46.319177469825661</v>
      </c>
      <c r="M4951" s="31"/>
      <c r="N4951" s="32">
        <f t="shared" si="308"/>
        <v>115.45325549532176</v>
      </c>
      <c r="O4951" s="32">
        <f t="shared" si="309"/>
        <v>77.379956981437147</v>
      </c>
      <c r="P4951" s="32">
        <f t="shared" si="311"/>
        <v>105.15096784520608</v>
      </c>
    </row>
    <row r="4952" spans="1:16" x14ac:dyDescent="0.2">
      <c r="A4952" s="20" t="s">
        <v>4947</v>
      </c>
      <c r="B4952" s="20" t="s">
        <v>11947</v>
      </c>
      <c r="C4952" s="20" t="s">
        <v>6945</v>
      </c>
      <c r="D4952" s="1" t="s">
        <v>14145</v>
      </c>
      <c r="E4952" s="35">
        <v>8092</v>
      </c>
      <c r="F4952" s="35">
        <v>249205</v>
      </c>
      <c r="G4952" s="37">
        <f t="shared" si="310"/>
        <v>3.2471258602355488E-2</v>
      </c>
      <c r="I4952" s="28">
        <v>4.7779999999999996</v>
      </c>
      <c r="J4952" s="28">
        <v>22.82928466796875</v>
      </c>
      <c r="K4952" s="28">
        <v>3.2977529367788248</v>
      </c>
      <c r="L4952" s="28">
        <v>32.538433020266929</v>
      </c>
      <c r="M4952" s="31"/>
      <c r="N4952" s="32">
        <f t="shared" si="308"/>
        <v>88.863249964464302</v>
      </c>
      <c r="O4952" s="32">
        <f t="shared" si="309"/>
        <v>61.812655427331975</v>
      </c>
      <c r="P4952" s="32">
        <f t="shared" si="311"/>
        <v>81.543605570465871</v>
      </c>
    </row>
    <row r="4953" spans="1:16" x14ac:dyDescent="0.2">
      <c r="A4953" s="20" t="s">
        <v>4948</v>
      </c>
      <c r="B4953" s="20" t="s">
        <v>11948</v>
      </c>
      <c r="C4953" s="20" t="s">
        <v>6945</v>
      </c>
      <c r="D4953" s="1" t="s">
        <v>14145</v>
      </c>
      <c r="E4953" s="35">
        <v>9968</v>
      </c>
      <c r="F4953" s="35">
        <v>249205</v>
      </c>
      <c r="G4953" s="37">
        <f t="shared" si="310"/>
        <v>3.9999197447884272E-2</v>
      </c>
      <c r="I4953" s="28">
        <v>6.649</v>
      </c>
      <c r="J4953" s="28">
        <v>44.209201812744141</v>
      </c>
      <c r="K4953" s="28">
        <v>4.2585881392444005</v>
      </c>
      <c r="L4953" s="28">
        <v>36.368880417335475</v>
      </c>
      <c r="M4953" s="31"/>
      <c r="N4953" s="32">
        <f t="shared" si="308"/>
        <v>91.183405661194271</v>
      </c>
      <c r="O4953" s="32">
        <f t="shared" si="309"/>
        <v>64.347360779720674</v>
      </c>
      <c r="P4953" s="32">
        <f t="shared" si="311"/>
        <v>83.921816449018948</v>
      </c>
    </row>
    <row r="4954" spans="1:16" x14ac:dyDescent="0.2">
      <c r="A4954" s="20" t="s">
        <v>4949</v>
      </c>
      <c r="B4954" s="20" t="s">
        <v>11949</v>
      </c>
      <c r="C4954" s="20" t="s">
        <v>6945</v>
      </c>
      <c r="D4954" s="1" t="s">
        <v>14145</v>
      </c>
      <c r="E4954" s="35">
        <v>10679</v>
      </c>
      <c r="F4954" s="35">
        <v>249205</v>
      </c>
      <c r="G4954" s="37">
        <f t="shared" si="310"/>
        <v>4.2852270219297363E-2</v>
      </c>
      <c r="I4954" s="28">
        <v>8.0060000000000002</v>
      </c>
      <c r="J4954" s="28">
        <v>64.096038818359375</v>
      </c>
      <c r="K4954" s="28">
        <v>2.9273676232040482</v>
      </c>
      <c r="L4954" s="28">
        <v>35.586103567749788</v>
      </c>
      <c r="M4954" s="31"/>
      <c r="N4954" s="32">
        <f t="shared" si="308"/>
        <v>94.870694112016992</v>
      </c>
      <c r="O4954" s="32">
        <f t="shared" si="309"/>
        <v>66.035620972712337</v>
      </c>
      <c r="P4954" s="32">
        <f t="shared" si="311"/>
        <v>87.068186068619966</v>
      </c>
    </row>
    <row r="4955" spans="1:16" x14ac:dyDescent="0.2">
      <c r="A4955" s="20" t="s">
        <v>4950</v>
      </c>
      <c r="B4955" s="20" t="s">
        <v>11950</v>
      </c>
      <c r="C4955" s="20" t="s">
        <v>6945</v>
      </c>
      <c r="D4955" s="1" t="s">
        <v>14145</v>
      </c>
      <c r="E4955" s="35">
        <v>7891</v>
      </c>
      <c r="F4955" s="35">
        <v>249205</v>
      </c>
      <c r="G4955" s="37">
        <f t="shared" si="310"/>
        <v>3.1664693726048833E-2</v>
      </c>
      <c r="I4955" s="28">
        <v>4.6340000000000003</v>
      </c>
      <c r="J4955" s="28">
        <v>21.473955154418945</v>
      </c>
      <c r="K4955" s="28">
        <v>4.4034171396465114</v>
      </c>
      <c r="L4955" s="28">
        <v>35.809403117475604</v>
      </c>
      <c r="M4955" s="31"/>
      <c r="N4955" s="32">
        <f t="shared" si="308"/>
        <v>87.814874153707507</v>
      </c>
      <c r="O4955" s="32">
        <f t="shared" si="309"/>
        <v>62.269327572520858</v>
      </c>
      <c r="P4955" s="32">
        <f t="shared" si="311"/>
        <v>80.902482022438974</v>
      </c>
    </row>
    <row r="4956" spans="1:16" x14ac:dyDescent="0.2">
      <c r="A4956" s="20" t="s">
        <v>4951</v>
      </c>
      <c r="B4956" s="20" t="s">
        <v>11951</v>
      </c>
      <c r="C4956" s="20" t="s">
        <v>6945</v>
      </c>
      <c r="D4956" s="1" t="s">
        <v>14145</v>
      </c>
      <c r="E4956" s="35">
        <v>9894</v>
      </c>
      <c r="F4956" s="35">
        <v>249205</v>
      </c>
      <c r="G4956" s="37">
        <f t="shared" si="310"/>
        <v>3.9702253165064906E-2</v>
      </c>
      <c r="I4956" s="28">
        <v>6.1369999999999996</v>
      </c>
      <c r="J4956" s="28">
        <v>37.662769317626953</v>
      </c>
      <c r="K4956" s="28">
        <v>4.0206005131633153</v>
      </c>
      <c r="L4956" s="28">
        <v>40.00373964018597</v>
      </c>
      <c r="M4956" s="31"/>
      <c r="N4956" s="32">
        <f t="shared" si="308"/>
        <v>91.56405121222916</v>
      </c>
      <c r="O4956" s="32">
        <f t="shared" si="309"/>
        <v>65.647294032758822</v>
      </c>
      <c r="P4956" s="32">
        <f t="shared" si="311"/>
        <v>84.551212875573526</v>
      </c>
    </row>
    <row r="4957" spans="1:16" x14ac:dyDescent="0.2">
      <c r="A4957" s="20" t="s">
        <v>4952</v>
      </c>
      <c r="B4957" s="20" t="s">
        <v>11952</v>
      </c>
      <c r="C4957" s="20" t="s">
        <v>6945</v>
      </c>
      <c r="D4957" s="1" t="s">
        <v>14145</v>
      </c>
      <c r="E4957" s="35">
        <v>7510</v>
      </c>
      <c r="F4957" s="35">
        <v>249205</v>
      </c>
      <c r="G4957" s="37">
        <f t="shared" si="310"/>
        <v>3.0135831945586968E-2</v>
      </c>
      <c r="I4957" s="28">
        <v>4.077</v>
      </c>
      <c r="J4957" s="28">
        <v>16.621929168701172</v>
      </c>
      <c r="K4957" s="28">
        <v>3.3237925863585498</v>
      </c>
      <c r="L4957" s="28">
        <v>40.679494007989348</v>
      </c>
      <c r="M4957" s="31"/>
      <c r="N4957" s="32">
        <f t="shared" si="308"/>
        <v>89.558040690772231</v>
      </c>
      <c r="O4957" s="32">
        <f t="shared" si="309"/>
        <v>64.613691032690198</v>
      </c>
      <c r="P4957" s="32">
        <f t="shared" si="311"/>
        <v>82.808326968728721</v>
      </c>
    </row>
    <row r="4958" spans="1:16" x14ac:dyDescent="0.2">
      <c r="A4958" s="20" t="s">
        <v>4953</v>
      </c>
      <c r="B4958" s="20" t="s">
        <v>11953</v>
      </c>
      <c r="C4958" s="20" t="s">
        <v>6945</v>
      </c>
      <c r="D4958" s="1" t="s">
        <v>14145</v>
      </c>
      <c r="E4958" s="35">
        <v>7096</v>
      </c>
      <c r="F4958" s="35">
        <v>249205</v>
      </c>
      <c r="G4958" s="37">
        <f t="shared" si="310"/>
        <v>2.8474549066029975E-2</v>
      </c>
      <c r="I4958" s="28">
        <v>6.8860000000000001</v>
      </c>
      <c r="J4958" s="28">
        <v>47.416996002197266</v>
      </c>
      <c r="K4958" s="28">
        <v>4.0917830205194363</v>
      </c>
      <c r="L4958" s="28">
        <v>38.434047350620069</v>
      </c>
      <c r="M4958" s="31"/>
      <c r="N4958" s="32">
        <f t="shared" si="308"/>
        <v>92.228186427683141</v>
      </c>
      <c r="O4958" s="32">
        <f t="shared" si="309"/>
        <v>65.538672444341415</v>
      </c>
      <c r="P4958" s="32">
        <f t="shared" si="311"/>
        <v>85.006247141337951</v>
      </c>
    </row>
    <row r="4959" spans="1:16" x14ac:dyDescent="0.2">
      <c r="A4959" s="20" t="s">
        <v>4954</v>
      </c>
      <c r="B4959" s="20" t="s">
        <v>11954</v>
      </c>
      <c r="C4959" s="20" t="s">
        <v>6945</v>
      </c>
      <c r="D4959" s="1" t="s">
        <v>14145</v>
      </c>
      <c r="E4959" s="35">
        <v>7001</v>
      </c>
      <c r="F4959" s="35">
        <v>249205</v>
      </c>
      <c r="G4959" s="37">
        <f t="shared" si="310"/>
        <v>2.8093336811059168E-2</v>
      </c>
      <c r="I4959" s="28">
        <v>7.585</v>
      </c>
      <c r="J4959" s="28">
        <v>57.5322265625</v>
      </c>
      <c r="K4959" s="28">
        <v>3.2160943802907016</v>
      </c>
      <c r="L4959" s="28">
        <v>39.989287244679332</v>
      </c>
      <c r="M4959" s="31"/>
      <c r="N4959" s="32">
        <f t="shared" si="308"/>
        <v>94.832046829115768</v>
      </c>
      <c r="O4959" s="32">
        <f t="shared" si="309"/>
        <v>67.383862317169616</v>
      </c>
      <c r="P4959" s="32">
        <f t="shared" si="311"/>
        <v>87.404818210812721</v>
      </c>
    </row>
    <row r="4960" spans="1:16" x14ac:dyDescent="0.2">
      <c r="A4960" s="20" t="s">
        <v>4955</v>
      </c>
      <c r="B4960" s="20" t="s">
        <v>11955</v>
      </c>
      <c r="C4960" s="20" t="s">
        <v>6945</v>
      </c>
      <c r="D4960" s="1" t="s">
        <v>14145</v>
      </c>
      <c r="E4960" s="35">
        <v>6677</v>
      </c>
      <c r="F4960" s="35">
        <v>249205</v>
      </c>
      <c r="G4960" s="37">
        <f t="shared" si="310"/>
        <v>2.6793202383579785E-2</v>
      </c>
      <c r="I4960" s="28">
        <v>5.5259999999999998</v>
      </c>
      <c r="J4960" s="28">
        <v>30.536676406860352</v>
      </c>
      <c r="K4960" s="28">
        <v>3.361585044647065</v>
      </c>
      <c r="L4960" s="28">
        <v>39.280365433577956</v>
      </c>
      <c r="M4960" s="31"/>
      <c r="N4960" s="32">
        <f t="shared" si="308"/>
        <v>91.411191506291885</v>
      </c>
      <c r="O4960" s="32">
        <f t="shared" si="309"/>
        <v>65.299297254081608</v>
      </c>
      <c r="P4960" s="32">
        <f t="shared" si="311"/>
        <v>84.345550855861546</v>
      </c>
    </row>
    <row r="4961" spans="1:16" x14ac:dyDescent="0.2">
      <c r="A4961" s="20" t="s">
        <v>4956</v>
      </c>
      <c r="B4961" s="20" t="s">
        <v>11956</v>
      </c>
      <c r="C4961" s="20" t="s">
        <v>6945</v>
      </c>
      <c r="D4961" s="1" t="s">
        <v>14145</v>
      </c>
      <c r="E4961" s="35">
        <v>6730</v>
      </c>
      <c r="F4961" s="35">
        <v>249205</v>
      </c>
      <c r="G4961" s="37">
        <f t="shared" si="310"/>
        <v>2.7005878694247708E-2</v>
      </c>
      <c r="I4961" s="28">
        <v>10.805</v>
      </c>
      <c r="J4961" s="28">
        <v>116.74802398681641</v>
      </c>
      <c r="K4961" s="28">
        <v>0.62376250866988259</v>
      </c>
      <c r="L4961" s="28">
        <v>44.718573551262999</v>
      </c>
      <c r="M4961" s="31"/>
      <c r="N4961" s="32">
        <f t="shared" si="308"/>
        <v>104.0957409076712</v>
      </c>
      <c r="O4961" s="32">
        <f t="shared" si="309"/>
        <v>73.476933992971013</v>
      </c>
      <c r="P4961" s="32">
        <f t="shared" si="311"/>
        <v>95.810570758214482</v>
      </c>
    </row>
    <row r="4962" spans="1:16" x14ac:dyDescent="0.2">
      <c r="A4962" s="20" t="s">
        <v>4957</v>
      </c>
      <c r="B4962" s="20" t="s">
        <v>11957</v>
      </c>
      <c r="C4962" s="20" t="s">
        <v>6945</v>
      </c>
      <c r="D4962" s="1" t="s">
        <v>14145</v>
      </c>
      <c r="E4962" s="35">
        <v>7442</v>
      </c>
      <c r="F4962" s="35">
        <v>249205</v>
      </c>
      <c r="G4962" s="37">
        <f t="shared" si="310"/>
        <v>2.9862964226239443E-2</v>
      </c>
      <c r="I4962" s="28">
        <v>7.2569999999999997</v>
      </c>
      <c r="J4962" s="28">
        <v>52.664047241210938</v>
      </c>
      <c r="K4962" s="28">
        <v>4.0415313270505582</v>
      </c>
      <c r="L4962" s="28">
        <v>36.909970438054287</v>
      </c>
      <c r="M4962" s="31"/>
      <c r="N4962" s="32">
        <f t="shared" si="308"/>
        <v>92.506035908167277</v>
      </c>
      <c r="O4962" s="32">
        <f t="shared" si="309"/>
        <v>65.218723351226956</v>
      </c>
      <c r="P4962" s="32">
        <f t="shared" si="311"/>
        <v>85.12233777500731</v>
      </c>
    </row>
    <row r="4963" spans="1:16" x14ac:dyDescent="0.2">
      <c r="A4963" s="20" t="s">
        <v>4958</v>
      </c>
      <c r="B4963" s="20" t="s">
        <v>11958</v>
      </c>
      <c r="C4963" s="20" t="s">
        <v>6945</v>
      </c>
      <c r="D4963" s="1" t="s">
        <v>14145</v>
      </c>
      <c r="E4963" s="35">
        <v>7886</v>
      </c>
      <c r="F4963" s="35">
        <v>249205</v>
      </c>
      <c r="G4963" s="37">
        <f t="shared" si="310"/>
        <v>3.1644629923155636E-2</v>
      </c>
      <c r="I4963" s="28">
        <v>7.0490000000000004</v>
      </c>
      <c r="J4963" s="28">
        <v>49.688400268554687</v>
      </c>
      <c r="K4963" s="28">
        <v>1.459702603502999</v>
      </c>
      <c r="L4963" s="28">
        <v>45.680826781638345</v>
      </c>
      <c r="M4963" s="31"/>
      <c r="N4963" s="32">
        <f t="shared" si="308"/>
        <v>97.782970269244686</v>
      </c>
      <c r="O4963" s="32">
        <f t="shared" si="309"/>
        <v>70.670914277628455</v>
      </c>
      <c r="P4963" s="32">
        <f t="shared" si="311"/>
        <v>90.446694965705888</v>
      </c>
    </row>
    <row r="4964" spans="1:16" x14ac:dyDescent="0.2">
      <c r="A4964" s="20" t="s">
        <v>4959</v>
      </c>
      <c r="B4964" s="20" t="s">
        <v>11959</v>
      </c>
      <c r="C4964" s="20" t="s">
        <v>6945</v>
      </c>
      <c r="D4964" s="1" t="s">
        <v>14145</v>
      </c>
      <c r="E4964" s="35">
        <v>5898</v>
      </c>
      <c r="F4964" s="35">
        <v>249205</v>
      </c>
      <c r="G4964" s="37">
        <f t="shared" si="310"/>
        <v>2.3667261892819164E-2</v>
      </c>
      <c r="I4964" s="28">
        <v>13.029</v>
      </c>
      <c r="J4964" s="28">
        <v>169.75483703613281</v>
      </c>
      <c r="K4964" s="28">
        <v>1.0114504482614686</v>
      </c>
      <c r="L4964" s="28">
        <v>42.369108172261782</v>
      </c>
      <c r="M4964" s="31"/>
      <c r="N4964" s="32">
        <f t="shared" si="308"/>
        <v>106.02573001164355</v>
      </c>
      <c r="O4964" s="32">
        <f t="shared" si="309"/>
        <v>73.400410720870809</v>
      </c>
      <c r="P4964" s="32">
        <f t="shared" si="311"/>
        <v>97.197615896765015</v>
      </c>
    </row>
    <row r="4965" spans="1:16" x14ac:dyDescent="0.2">
      <c r="A4965" s="20" t="s">
        <v>4960</v>
      </c>
      <c r="B4965" s="20" t="s">
        <v>11960</v>
      </c>
      <c r="C4965" s="20" t="s">
        <v>6947</v>
      </c>
      <c r="D4965" s="1" t="s">
        <v>14155</v>
      </c>
      <c r="E4965" s="35">
        <v>7028</v>
      </c>
      <c r="F4965" s="35">
        <v>463650</v>
      </c>
      <c r="G4965" s="37">
        <f t="shared" si="310"/>
        <v>1.5157985549444624E-2</v>
      </c>
      <c r="I4965" s="28">
        <v>6.242</v>
      </c>
      <c r="J4965" s="28">
        <v>38.962562561035156</v>
      </c>
      <c r="K4965" s="28">
        <v>0.54513204219083466</v>
      </c>
      <c r="L4965" s="28">
        <v>39.312464428002279</v>
      </c>
      <c r="M4965" s="31"/>
      <c r="N4965" s="32">
        <f t="shared" si="308"/>
        <v>96.455933695768493</v>
      </c>
      <c r="O4965" s="32">
        <f t="shared" si="309"/>
        <v>67.971897975166897</v>
      </c>
      <c r="P4965" s="32">
        <f t="shared" si="311"/>
        <v>88.748413179184112</v>
      </c>
    </row>
    <row r="4966" spans="1:16" x14ac:dyDescent="0.2">
      <c r="A4966" s="20" t="s">
        <v>4961</v>
      </c>
      <c r="B4966" s="20" t="s">
        <v>11961</v>
      </c>
      <c r="C4966" s="20" t="s">
        <v>6947</v>
      </c>
      <c r="D4966" s="1" t="s">
        <v>14155</v>
      </c>
      <c r="E4966" s="35">
        <v>8695</v>
      </c>
      <c r="F4966" s="35">
        <v>463650</v>
      </c>
      <c r="G4966" s="37">
        <f t="shared" si="310"/>
        <v>1.8753369998921601E-2</v>
      </c>
      <c r="I4966" s="28">
        <v>5.0250000000000004</v>
      </c>
      <c r="J4966" s="28">
        <v>25.250625610351563</v>
      </c>
      <c r="K4966" s="28">
        <v>3.8506882883953044</v>
      </c>
      <c r="L4966" s="28">
        <v>40.325014376078208</v>
      </c>
      <c r="M4966" s="31"/>
      <c r="N4966" s="32">
        <f t="shared" si="308"/>
        <v>90.194941838980426</v>
      </c>
      <c r="O4966" s="32">
        <f t="shared" si="309"/>
        <v>64.947345885090627</v>
      </c>
      <c r="P4966" s="32">
        <f t="shared" si="311"/>
        <v>83.363172432502211</v>
      </c>
    </row>
    <row r="4967" spans="1:16" x14ac:dyDescent="0.2">
      <c r="A4967" s="20" t="s">
        <v>4962</v>
      </c>
      <c r="B4967" s="20" t="s">
        <v>11962</v>
      </c>
      <c r="C4967" s="20" t="s">
        <v>6947</v>
      </c>
      <c r="D4967" s="1" t="s">
        <v>14155</v>
      </c>
      <c r="E4967" s="35">
        <v>8655</v>
      </c>
      <c r="F4967" s="35">
        <v>463650</v>
      </c>
      <c r="G4967" s="37">
        <f t="shared" si="310"/>
        <v>1.866709802652863E-2</v>
      </c>
      <c r="I4967" s="28">
        <v>2.93</v>
      </c>
      <c r="J4967" s="28">
        <v>8.58489990234375</v>
      </c>
      <c r="K4967" s="28">
        <v>3.3085060368693169</v>
      </c>
      <c r="L4967" s="28">
        <v>46.126516464471401</v>
      </c>
      <c r="M4967" s="31"/>
      <c r="N4967" s="32">
        <f t="shared" si="308"/>
        <v>88.997685684530751</v>
      </c>
      <c r="O4967" s="32">
        <f t="shared" si="309"/>
        <v>65.832595766294375</v>
      </c>
      <c r="P4967" s="32">
        <f t="shared" si="311"/>
        <v>82.729423435295018</v>
      </c>
    </row>
    <row r="4968" spans="1:16" x14ac:dyDescent="0.2">
      <c r="A4968" s="20" t="s">
        <v>4963</v>
      </c>
      <c r="B4968" s="20" t="s">
        <v>11963</v>
      </c>
      <c r="C4968" s="20" t="s">
        <v>6947</v>
      </c>
      <c r="D4968" s="1" t="s">
        <v>14155</v>
      </c>
      <c r="E4968" s="35">
        <v>10917</v>
      </c>
      <c r="F4968" s="35">
        <v>463650</v>
      </c>
      <c r="G4968" s="37">
        <f t="shared" si="310"/>
        <v>2.354577806535102E-2</v>
      </c>
      <c r="I4968" s="28">
        <v>3.0939999999999999</v>
      </c>
      <c r="J4968" s="28">
        <v>9.5728359222412109</v>
      </c>
      <c r="K4968" s="28">
        <v>3.7579115836242516</v>
      </c>
      <c r="L4968" s="28">
        <v>34.729779243381884</v>
      </c>
      <c r="M4968" s="31"/>
      <c r="N4968" s="32">
        <f t="shared" si="308"/>
        <v>86.088888384503889</v>
      </c>
      <c r="O4968" s="32">
        <f t="shared" si="309"/>
        <v>60.815473039702979</v>
      </c>
      <c r="P4968" s="32">
        <f t="shared" si="311"/>
        <v>79.25013248611404</v>
      </c>
    </row>
    <row r="4969" spans="1:16" x14ac:dyDescent="0.2">
      <c r="A4969" s="20" t="s">
        <v>4964</v>
      </c>
      <c r="B4969" s="20" t="s">
        <v>11964</v>
      </c>
      <c r="C4969" s="20" t="s">
        <v>6947</v>
      </c>
      <c r="D4969" s="1" t="s">
        <v>14155</v>
      </c>
      <c r="E4969" s="35">
        <v>7639</v>
      </c>
      <c r="F4969" s="35">
        <v>463650</v>
      </c>
      <c r="G4969" s="37">
        <f t="shared" si="310"/>
        <v>1.6475789927747224E-2</v>
      </c>
      <c r="I4969" s="28">
        <v>6.1890000000000001</v>
      </c>
      <c r="J4969" s="28">
        <v>38.303722381591797</v>
      </c>
      <c r="K4969" s="28">
        <v>3.0684535913772337</v>
      </c>
      <c r="L4969" s="28">
        <v>42.119649168739365</v>
      </c>
      <c r="M4969" s="31"/>
      <c r="N4969" s="32">
        <f t="shared" si="308"/>
        <v>93.451810729083832</v>
      </c>
      <c r="O4969" s="32">
        <f t="shared" si="309"/>
        <v>67.285178491099046</v>
      </c>
      <c r="P4969" s="32">
        <f t="shared" si="311"/>
        <v>86.371358478480971</v>
      </c>
    </row>
    <row r="4970" spans="1:16" x14ac:dyDescent="0.2">
      <c r="A4970" s="20" t="s">
        <v>4965</v>
      </c>
      <c r="B4970" s="20" t="s">
        <v>11965</v>
      </c>
      <c r="C4970" s="20" t="s">
        <v>6947</v>
      </c>
      <c r="D4970" s="1" t="s">
        <v>14155</v>
      </c>
      <c r="E4970" s="35">
        <v>10860</v>
      </c>
      <c r="F4970" s="35">
        <v>463650</v>
      </c>
      <c r="G4970" s="37">
        <f t="shared" si="310"/>
        <v>2.3422840504691039E-2</v>
      </c>
      <c r="I4970" s="28">
        <v>1.94</v>
      </c>
      <c r="J4970" s="28">
        <v>3.7636001110076904</v>
      </c>
      <c r="K4970" s="28">
        <v>3.8713336163846912</v>
      </c>
      <c r="L4970" s="28">
        <v>36.11141804788214</v>
      </c>
      <c r="M4970" s="31"/>
      <c r="N4970" s="32">
        <f t="shared" si="308"/>
        <v>84.403032828525895</v>
      </c>
      <c r="O4970" s="32">
        <f t="shared" si="309"/>
        <v>60.145032405639739</v>
      </c>
      <c r="P4970" s="32">
        <f t="shared" si="311"/>
        <v>77.839038955442845</v>
      </c>
    </row>
    <row r="4971" spans="1:16" x14ac:dyDescent="0.2">
      <c r="A4971" s="20" t="s">
        <v>4966</v>
      </c>
      <c r="B4971" s="20" t="s">
        <v>11966</v>
      </c>
      <c r="C4971" s="20" t="s">
        <v>6947</v>
      </c>
      <c r="D4971" s="1" t="s">
        <v>14155</v>
      </c>
      <c r="E4971" s="35">
        <v>8023</v>
      </c>
      <c r="F4971" s="35">
        <v>463650</v>
      </c>
      <c r="G4971" s="37">
        <f t="shared" si="310"/>
        <v>1.7304000862719725E-2</v>
      </c>
      <c r="I4971" s="28">
        <v>4.9180000000000001</v>
      </c>
      <c r="J4971" s="28">
        <v>24.186723709106445</v>
      </c>
      <c r="K4971" s="28">
        <v>3.4644554067689337</v>
      </c>
      <c r="L4971" s="28">
        <v>43.135734762557647</v>
      </c>
      <c r="M4971" s="31"/>
      <c r="N4971" s="32">
        <f t="shared" si="308"/>
        <v>91.200175923778986</v>
      </c>
      <c r="O4971" s="32">
        <f t="shared" si="309"/>
        <v>66.329766911447422</v>
      </c>
      <c r="P4971" s="32">
        <f t="shared" si="311"/>
        <v>84.470469866720933</v>
      </c>
    </row>
    <row r="4972" spans="1:16" x14ac:dyDescent="0.2">
      <c r="A4972" s="20" t="s">
        <v>4967</v>
      </c>
      <c r="B4972" s="20" t="s">
        <v>11967</v>
      </c>
      <c r="C4972" s="20" t="s">
        <v>6947</v>
      </c>
      <c r="D4972" s="1" t="s">
        <v>14155</v>
      </c>
      <c r="E4972" s="35">
        <v>9381</v>
      </c>
      <c r="F4972" s="35">
        <v>463650</v>
      </c>
      <c r="G4972" s="37">
        <f t="shared" si="310"/>
        <v>2.0232934325461017E-2</v>
      </c>
      <c r="I4972" s="28">
        <v>0.68799999999999994</v>
      </c>
      <c r="J4972" s="28">
        <v>0.47334399819374084</v>
      </c>
      <c r="K4972" s="28">
        <v>3.4367433710404458</v>
      </c>
      <c r="L4972" s="28">
        <v>36.200938066304232</v>
      </c>
      <c r="M4972" s="31"/>
      <c r="N4972" s="32">
        <f t="shared" si="308"/>
        <v>83.00627589592149</v>
      </c>
      <c r="O4972" s="32">
        <f t="shared" si="309"/>
        <v>59.147290402083115</v>
      </c>
      <c r="P4972" s="32">
        <f t="shared" si="311"/>
        <v>76.550251826774428</v>
      </c>
    </row>
    <row r="4973" spans="1:16" x14ac:dyDescent="0.2">
      <c r="A4973" s="20" t="s">
        <v>4968</v>
      </c>
      <c r="B4973" s="20" t="s">
        <v>11968</v>
      </c>
      <c r="C4973" s="20" t="s">
        <v>6947</v>
      </c>
      <c r="D4973" s="1" t="s">
        <v>14155</v>
      </c>
      <c r="E4973" s="35">
        <v>8799</v>
      </c>
      <c r="F4973" s="35">
        <v>463650</v>
      </c>
      <c r="G4973" s="37">
        <f t="shared" si="310"/>
        <v>1.8977677127143319E-2</v>
      </c>
      <c r="I4973" s="28">
        <v>3.2069999999999999</v>
      </c>
      <c r="J4973" s="28">
        <v>10.284849166870117</v>
      </c>
      <c r="K4973" s="28">
        <v>3.5538376673074477</v>
      </c>
      <c r="L4973" s="28">
        <v>34.825548357767929</v>
      </c>
      <c r="M4973" s="31"/>
      <c r="N4973" s="32">
        <f t="shared" si="308"/>
        <v>86.574965113101968</v>
      </c>
      <c r="O4973" s="32">
        <f t="shared" si="309"/>
        <v>61.116434313090522</v>
      </c>
      <c r="P4973" s="32">
        <f t="shared" si="311"/>
        <v>79.686118659322858</v>
      </c>
    </row>
    <row r="4974" spans="1:16" x14ac:dyDescent="0.2">
      <c r="A4974" s="20" t="s">
        <v>4969</v>
      </c>
      <c r="B4974" s="20" t="s">
        <v>11969</v>
      </c>
      <c r="C4974" s="20" t="s">
        <v>6947</v>
      </c>
      <c r="D4974" s="1" t="s">
        <v>14155</v>
      </c>
      <c r="E4974" s="35">
        <v>7882</v>
      </c>
      <c r="F4974" s="35">
        <v>463650</v>
      </c>
      <c r="G4974" s="37">
        <f t="shared" si="310"/>
        <v>1.6999892160034509E-2</v>
      </c>
      <c r="I4974" s="28">
        <v>3.976</v>
      </c>
      <c r="J4974" s="28">
        <v>15.808575630187988</v>
      </c>
      <c r="K4974" s="28">
        <v>3.0782923143545502</v>
      </c>
      <c r="L4974" s="28">
        <v>39.225450393301195</v>
      </c>
      <c r="M4974" s="31"/>
      <c r="N4974" s="32">
        <f t="shared" si="308"/>
        <v>89.423346433169712</v>
      </c>
      <c r="O4974" s="32">
        <f t="shared" si="309"/>
        <v>64.078165154910153</v>
      </c>
      <c r="P4974" s="32">
        <f t="shared" si="311"/>
        <v>82.565171327124375</v>
      </c>
    </row>
    <row r="4975" spans="1:16" x14ac:dyDescent="0.2">
      <c r="A4975" s="20" t="s">
        <v>4970</v>
      </c>
      <c r="B4975" s="20" t="s">
        <v>11970</v>
      </c>
      <c r="C4975" s="20" t="s">
        <v>6947</v>
      </c>
      <c r="D4975" s="1" t="s">
        <v>14155</v>
      </c>
      <c r="E4975" s="35">
        <v>7957</v>
      </c>
      <c r="F4975" s="35">
        <v>463650</v>
      </c>
      <c r="G4975" s="37">
        <f t="shared" si="310"/>
        <v>1.7161652108271325E-2</v>
      </c>
      <c r="I4975" s="28">
        <v>12.403</v>
      </c>
      <c r="J4975" s="28">
        <v>153.83441162109375</v>
      </c>
      <c r="K4975" s="28">
        <v>-0.21750850098119334</v>
      </c>
      <c r="L4975" s="28">
        <v>44.034183737589544</v>
      </c>
      <c r="M4975" s="31"/>
      <c r="N4975" s="32">
        <f t="shared" si="308"/>
        <v>107.29378298953102</v>
      </c>
      <c r="O4975" s="32">
        <f t="shared" si="309"/>
        <v>74.690404766508806</v>
      </c>
      <c r="P4975" s="32">
        <f t="shared" si="311"/>
        <v>98.471605927656569</v>
      </c>
    </row>
    <row r="4976" spans="1:16" x14ac:dyDescent="0.2">
      <c r="A4976" s="20" t="s">
        <v>4971</v>
      </c>
      <c r="B4976" s="20" t="s">
        <v>11971</v>
      </c>
      <c r="C4976" s="20" t="s">
        <v>6947</v>
      </c>
      <c r="D4976" s="1" t="s">
        <v>14155</v>
      </c>
      <c r="E4976" s="35">
        <v>8135</v>
      </c>
      <c r="F4976" s="35">
        <v>463650</v>
      </c>
      <c r="G4976" s="37">
        <f t="shared" si="310"/>
        <v>1.7545562385420037E-2</v>
      </c>
      <c r="I4976" s="28">
        <v>4.4059999999999997</v>
      </c>
      <c r="J4976" s="28">
        <v>19.412836074829102</v>
      </c>
      <c r="K4976" s="28">
        <v>2.6486396642660082</v>
      </c>
      <c r="L4976" s="28">
        <v>43.40159803318992</v>
      </c>
      <c r="M4976" s="31"/>
      <c r="N4976" s="32">
        <f t="shared" si="308"/>
        <v>91.621474325810851</v>
      </c>
      <c r="O4976" s="32">
        <f t="shared" si="309"/>
        <v>66.571089659805722</v>
      </c>
      <c r="P4976" s="32">
        <f t="shared" si="311"/>
        <v>84.843068496825069</v>
      </c>
    </row>
    <row r="4977" spans="1:16" x14ac:dyDescent="0.2">
      <c r="A4977" s="20" t="s">
        <v>4972</v>
      </c>
      <c r="B4977" s="20" t="s">
        <v>11972</v>
      </c>
      <c r="C4977" s="20" t="s">
        <v>6947</v>
      </c>
      <c r="D4977" s="1" t="s">
        <v>14155</v>
      </c>
      <c r="E4977" s="35">
        <v>11178</v>
      </c>
      <c r="F4977" s="35">
        <v>463650</v>
      </c>
      <c r="G4977" s="37">
        <f t="shared" si="310"/>
        <v>2.4108702685215141E-2</v>
      </c>
      <c r="I4977" s="28">
        <v>4.9800000000000004</v>
      </c>
      <c r="J4977" s="28">
        <v>24.800399780273438</v>
      </c>
      <c r="K4977" s="28">
        <v>3.9622433383393694</v>
      </c>
      <c r="L4977" s="28">
        <v>36.486938629450705</v>
      </c>
      <c r="M4977" s="31"/>
      <c r="N4977" s="32">
        <f t="shared" si="308"/>
        <v>89.115625069747239</v>
      </c>
      <c r="O4977" s="32">
        <f t="shared" si="309"/>
        <v>63.191621455798966</v>
      </c>
      <c r="P4977" s="32">
        <f t="shared" si="311"/>
        <v>82.100825913952121</v>
      </c>
    </row>
    <row r="4978" spans="1:16" x14ac:dyDescent="0.2">
      <c r="A4978" s="20" t="s">
        <v>4973</v>
      </c>
      <c r="B4978" s="20" t="s">
        <v>11973</v>
      </c>
      <c r="C4978" s="20" t="s">
        <v>6947</v>
      </c>
      <c r="D4978" s="1" t="s">
        <v>14155</v>
      </c>
      <c r="E4978" s="35">
        <v>6634</v>
      </c>
      <c r="F4978" s="35">
        <v>463650</v>
      </c>
      <c r="G4978" s="37">
        <f t="shared" si="310"/>
        <v>1.4308206621373882E-2</v>
      </c>
      <c r="I4978" s="28">
        <v>3.5219999999999998</v>
      </c>
      <c r="J4978" s="28">
        <v>12.404483795166016</v>
      </c>
      <c r="K4978" s="28">
        <v>0.82903631839677017</v>
      </c>
      <c r="L4978" s="28">
        <v>46.596020500452212</v>
      </c>
      <c r="M4978" s="31"/>
      <c r="N4978" s="32">
        <f t="shared" si="308"/>
        <v>93.519722977584038</v>
      </c>
      <c r="O4978" s="32">
        <f t="shared" si="309"/>
        <v>68.420602564298235</v>
      </c>
      <c r="P4978" s="32">
        <f t="shared" si="311"/>
        <v>86.72812969946915</v>
      </c>
    </row>
    <row r="4979" spans="1:16" x14ac:dyDescent="0.2">
      <c r="A4979" s="20" t="s">
        <v>4974</v>
      </c>
      <c r="B4979" s="20" t="s">
        <v>11974</v>
      </c>
      <c r="C4979" s="20" t="s">
        <v>6947</v>
      </c>
      <c r="D4979" s="1" t="s">
        <v>14155</v>
      </c>
      <c r="E4979" s="35">
        <v>9763</v>
      </c>
      <c r="F4979" s="35">
        <v>463650</v>
      </c>
      <c r="G4979" s="37">
        <f t="shared" si="310"/>
        <v>2.1056831661813869E-2</v>
      </c>
      <c r="I4979" s="28">
        <v>6.0460000000000003</v>
      </c>
      <c r="J4979" s="28">
        <v>36.554115295410156</v>
      </c>
      <c r="K4979" s="28">
        <v>0.92403600308525646</v>
      </c>
      <c r="L4979" s="28">
        <v>40.132336372016795</v>
      </c>
      <c r="M4979" s="31"/>
      <c r="N4979" s="32">
        <f t="shared" si="308"/>
        <v>95.812120807795964</v>
      </c>
      <c r="O4979" s="32">
        <f t="shared" si="309"/>
        <v>67.881313212587472</v>
      </c>
      <c r="P4979" s="32">
        <f t="shared" si="311"/>
        <v>88.254298780872404</v>
      </c>
    </row>
    <row r="4980" spans="1:16" x14ac:dyDescent="0.2">
      <c r="A4980" s="20" t="s">
        <v>4975</v>
      </c>
      <c r="B4980" s="20" t="s">
        <v>11975</v>
      </c>
      <c r="C4980" s="20" t="s">
        <v>6947</v>
      </c>
      <c r="D4980" s="1" t="s">
        <v>14155</v>
      </c>
      <c r="E4980" s="35">
        <v>6834</v>
      </c>
      <c r="F4980" s="35">
        <v>463650</v>
      </c>
      <c r="G4980" s="37">
        <f t="shared" si="310"/>
        <v>1.4739566483338726E-2</v>
      </c>
      <c r="I4980" s="28">
        <v>4.3449999999999998</v>
      </c>
      <c r="J4980" s="28">
        <v>18.879024505615234</v>
      </c>
      <c r="K4980" s="28">
        <v>2.2290877006173191</v>
      </c>
      <c r="L4980" s="28">
        <v>43.823968393327483</v>
      </c>
      <c r="M4980" s="31"/>
      <c r="N4980" s="32">
        <f t="shared" si="308"/>
        <v>92.211563109071278</v>
      </c>
      <c r="O4980" s="32">
        <f t="shared" si="309"/>
        <v>67.000115736391976</v>
      </c>
      <c r="P4980" s="32">
        <f t="shared" si="311"/>
        <v>85.389575179279106</v>
      </c>
    </row>
    <row r="4981" spans="1:16" x14ac:dyDescent="0.2">
      <c r="A4981" s="20" t="s">
        <v>4976</v>
      </c>
      <c r="B4981" s="20" t="s">
        <v>11976</v>
      </c>
      <c r="C4981" s="20" t="s">
        <v>6947</v>
      </c>
      <c r="D4981" s="1" t="s">
        <v>14155</v>
      </c>
      <c r="E4981" s="35">
        <v>6563</v>
      </c>
      <c r="F4981" s="35">
        <v>463650</v>
      </c>
      <c r="G4981" s="37">
        <f t="shared" si="310"/>
        <v>1.4155073870376362E-2</v>
      </c>
      <c r="I4981" s="28">
        <v>11.637</v>
      </c>
      <c r="J4981" s="28">
        <v>135.41976928710937</v>
      </c>
      <c r="K4981" s="28">
        <v>8.2860045594951151E-2</v>
      </c>
      <c r="L4981" s="28">
        <v>43.307328965412161</v>
      </c>
      <c r="M4981" s="31"/>
      <c r="N4981" s="32">
        <f t="shared" si="308"/>
        <v>105.67904434529632</v>
      </c>
      <c r="O4981" s="32">
        <f t="shared" si="309"/>
        <v>73.750647921737908</v>
      </c>
      <c r="P4981" s="32">
        <f t="shared" si="311"/>
        <v>97.039511207854432</v>
      </c>
    </row>
    <row r="4982" spans="1:16" x14ac:dyDescent="0.2">
      <c r="A4982" s="20" t="s">
        <v>4977</v>
      </c>
      <c r="B4982" s="20" t="s">
        <v>11977</v>
      </c>
      <c r="C4982" s="20" t="s">
        <v>6947</v>
      </c>
      <c r="D4982" s="1" t="s">
        <v>14155</v>
      </c>
      <c r="E4982" s="35">
        <v>6394</v>
      </c>
      <c r="F4982" s="35">
        <v>463650</v>
      </c>
      <c r="G4982" s="37">
        <f t="shared" si="310"/>
        <v>1.3790574787016069E-2</v>
      </c>
      <c r="I4982" s="28">
        <v>10.733000000000001</v>
      </c>
      <c r="J4982" s="28">
        <v>115.19728851318359</v>
      </c>
      <c r="K4982" s="28">
        <v>4.0120085249442168E-2</v>
      </c>
      <c r="L4982" s="28">
        <v>41.796684391617141</v>
      </c>
      <c r="M4982" s="31"/>
      <c r="N4982" s="32">
        <f t="shared" si="308"/>
        <v>104.16757284125434</v>
      </c>
      <c r="O4982" s="32">
        <f t="shared" si="309"/>
        <v>72.614648532348539</v>
      </c>
      <c r="P4982" s="32">
        <f t="shared" si="311"/>
        <v>95.629639036697625</v>
      </c>
    </row>
    <row r="4983" spans="1:16" x14ac:dyDescent="0.2">
      <c r="A4983" s="20" t="s">
        <v>4978</v>
      </c>
      <c r="B4983" s="20" t="s">
        <v>11978</v>
      </c>
      <c r="C4983" s="20" t="s">
        <v>6947</v>
      </c>
      <c r="D4983" s="1" t="s">
        <v>14155</v>
      </c>
      <c r="E4983" s="35">
        <v>5960</v>
      </c>
      <c r="F4983" s="35">
        <v>463650</v>
      </c>
      <c r="G4983" s="37">
        <f t="shared" si="310"/>
        <v>1.2854523886552355E-2</v>
      </c>
      <c r="I4983" s="28">
        <v>11.361000000000001</v>
      </c>
      <c r="J4983" s="28">
        <v>129.07232666015625</v>
      </c>
      <c r="K4983" s="28">
        <v>0.91567431116219034</v>
      </c>
      <c r="L4983" s="28">
        <v>41.592785234899331</v>
      </c>
      <c r="M4983" s="31"/>
      <c r="N4983" s="32">
        <f t="shared" si="308"/>
        <v>103.75118431161505</v>
      </c>
      <c r="O4983" s="32">
        <f t="shared" si="309"/>
        <v>72.258416987009525</v>
      </c>
      <c r="P4983" s="32">
        <f t="shared" si="311"/>
        <v>95.229528438853464</v>
      </c>
    </row>
    <row r="4984" spans="1:16" x14ac:dyDescent="0.2">
      <c r="A4984" s="20" t="s">
        <v>4979</v>
      </c>
      <c r="B4984" s="20" t="s">
        <v>11979</v>
      </c>
      <c r="C4984" s="20" t="s">
        <v>6945</v>
      </c>
      <c r="D4984" s="1" t="s">
        <v>14145</v>
      </c>
      <c r="E4984" s="35">
        <v>7021</v>
      </c>
      <c r="F4984" s="35">
        <v>249205</v>
      </c>
      <c r="G4984" s="37">
        <f t="shared" si="310"/>
        <v>2.817359202263197E-2</v>
      </c>
      <c r="I4984" s="28">
        <v>5.5650000000000004</v>
      </c>
      <c r="J4984" s="28">
        <v>30.96922492980957</v>
      </c>
      <c r="K4984" s="28">
        <v>2.4849636233522818</v>
      </c>
      <c r="L4984" s="28">
        <v>42.572283150548358</v>
      </c>
      <c r="M4984" s="31"/>
      <c r="N4984" s="32">
        <f t="shared" si="308"/>
        <v>93.435488697751111</v>
      </c>
      <c r="O4984" s="32">
        <f t="shared" si="309"/>
        <v>67.373298249692468</v>
      </c>
      <c r="P4984" s="32">
        <f t="shared" si="311"/>
        <v>86.383297443818122</v>
      </c>
    </row>
    <row r="4985" spans="1:16" x14ac:dyDescent="0.2">
      <c r="A4985" s="20" t="s">
        <v>4980</v>
      </c>
      <c r="B4985" s="20" t="s">
        <v>11980</v>
      </c>
      <c r="C4985" s="20" t="s">
        <v>6945</v>
      </c>
      <c r="D4985" s="1" t="s">
        <v>14145</v>
      </c>
      <c r="E4985" s="35">
        <v>9109</v>
      </c>
      <c r="F4985" s="35">
        <v>249205</v>
      </c>
      <c r="G4985" s="37">
        <f t="shared" si="310"/>
        <v>3.6552236110832449E-2</v>
      </c>
      <c r="I4985" s="28">
        <v>6.9820000000000002</v>
      </c>
      <c r="J4985" s="28">
        <v>48.748325347900391</v>
      </c>
      <c r="K4985" s="28">
        <v>3.7349573047639137</v>
      </c>
      <c r="L4985" s="28">
        <v>39.658469645405646</v>
      </c>
      <c r="M4985" s="31"/>
      <c r="N4985" s="32">
        <f t="shared" si="308"/>
        <v>93.144146062754899</v>
      </c>
      <c r="O4985" s="32">
        <f t="shared" si="309"/>
        <v>66.396281904057986</v>
      </c>
      <c r="P4985" s="32">
        <f t="shared" si="311"/>
        <v>85.906417750651286</v>
      </c>
    </row>
    <row r="4986" spans="1:16" x14ac:dyDescent="0.2">
      <c r="A4986" s="20" t="s">
        <v>4981</v>
      </c>
      <c r="B4986" s="20" t="s">
        <v>11981</v>
      </c>
      <c r="C4986" s="20" t="s">
        <v>6945</v>
      </c>
      <c r="D4986" s="1" t="s">
        <v>14145</v>
      </c>
      <c r="E4986" s="35">
        <v>6344</v>
      </c>
      <c r="F4986" s="35">
        <v>249205</v>
      </c>
      <c r="G4986" s="37">
        <f t="shared" si="310"/>
        <v>2.545695311089264E-2</v>
      </c>
      <c r="I4986" s="28">
        <v>6.8769999999999998</v>
      </c>
      <c r="J4986" s="28">
        <v>47.293128967285156</v>
      </c>
      <c r="K4986" s="28">
        <v>1.7404773665803071</v>
      </c>
      <c r="L4986" s="28">
        <v>41.826450189155111</v>
      </c>
      <c r="M4986" s="31"/>
      <c r="N4986" s="32">
        <f t="shared" si="308"/>
        <v>96.276935911890376</v>
      </c>
      <c r="O4986" s="32">
        <f t="shared" si="309"/>
        <v>68.688669331644149</v>
      </c>
      <c r="P4986" s="32">
        <f t="shared" si="311"/>
        <v>88.811802362347279</v>
      </c>
    </row>
    <row r="4987" spans="1:16" x14ac:dyDescent="0.2">
      <c r="A4987" s="20" t="s">
        <v>4982</v>
      </c>
      <c r="B4987" s="20" t="s">
        <v>11982</v>
      </c>
      <c r="C4987" s="20" t="s">
        <v>6945</v>
      </c>
      <c r="D4987" s="1" t="s">
        <v>14145</v>
      </c>
      <c r="E4987" s="35">
        <v>5871</v>
      </c>
      <c r="F4987" s="35">
        <v>249205</v>
      </c>
      <c r="G4987" s="37">
        <f t="shared" si="310"/>
        <v>2.3558917357195883E-2</v>
      </c>
      <c r="I4987" s="28">
        <v>4.87</v>
      </c>
      <c r="J4987" s="28">
        <v>23.716899871826172</v>
      </c>
      <c r="K4987" s="28">
        <v>1.4964012618813085</v>
      </c>
      <c r="L4987" s="28">
        <v>46.858456821665818</v>
      </c>
      <c r="M4987" s="31"/>
      <c r="N4987" s="32">
        <f t="shared" si="308"/>
        <v>94.723259071665709</v>
      </c>
      <c r="O4987" s="32">
        <f t="shared" si="309"/>
        <v>69.305305867472526</v>
      </c>
      <c r="P4987" s="32">
        <f t="shared" si="311"/>
        <v>87.845392545567876</v>
      </c>
    </row>
    <row r="4988" spans="1:16" x14ac:dyDescent="0.2">
      <c r="A4988" s="20" t="s">
        <v>4983</v>
      </c>
      <c r="B4988" s="20" t="s">
        <v>11983</v>
      </c>
      <c r="C4988" s="20" t="s">
        <v>6945</v>
      </c>
      <c r="D4988" s="1" t="s">
        <v>14145</v>
      </c>
      <c r="E4988" s="35">
        <v>6738</v>
      </c>
      <c r="F4988" s="35">
        <v>249205</v>
      </c>
      <c r="G4988" s="37">
        <f t="shared" si="310"/>
        <v>2.7037980778876827E-2</v>
      </c>
      <c r="I4988" s="28">
        <v>8.0879999999999992</v>
      </c>
      <c r="J4988" s="28">
        <v>65.415740966796875</v>
      </c>
      <c r="K4988" s="28">
        <v>0.66328583653291195</v>
      </c>
      <c r="L4988" s="28">
        <v>42.675422974176314</v>
      </c>
      <c r="M4988" s="31"/>
      <c r="N4988" s="32">
        <f t="shared" si="308"/>
        <v>99.751080070826333</v>
      </c>
      <c r="O4988" s="32">
        <f t="shared" si="309"/>
        <v>70.764009876226439</v>
      </c>
      <c r="P4988" s="32">
        <f t="shared" si="311"/>
        <v>91.90744300927895</v>
      </c>
    </row>
    <row r="4989" spans="1:16" x14ac:dyDescent="0.2">
      <c r="A4989" s="20" t="s">
        <v>4984</v>
      </c>
      <c r="B4989" s="20" t="s">
        <v>11984</v>
      </c>
      <c r="C4989" s="20" t="s">
        <v>6945</v>
      </c>
      <c r="D4989" s="1" t="s">
        <v>14145</v>
      </c>
      <c r="E4989" s="35">
        <v>6114</v>
      </c>
      <c r="F4989" s="35">
        <v>249205</v>
      </c>
      <c r="G4989" s="37">
        <f t="shared" si="310"/>
        <v>2.4534018177805421E-2</v>
      </c>
      <c r="I4989" s="28">
        <v>10.628</v>
      </c>
      <c r="J4989" s="28">
        <v>112.95438385009766</v>
      </c>
      <c r="K4989" s="28">
        <v>0.99489345349101832</v>
      </c>
      <c r="L4989" s="28">
        <v>45.811089303238468</v>
      </c>
      <c r="M4989" s="31"/>
      <c r="N4989" s="32">
        <f t="shared" si="308"/>
        <v>103.57267986301008</v>
      </c>
      <c r="O4989" s="32">
        <f t="shared" si="309"/>
        <v>73.565024774563781</v>
      </c>
      <c r="P4989" s="32">
        <f t="shared" si="311"/>
        <v>95.452881828860484</v>
      </c>
    </row>
    <row r="4990" spans="1:16" x14ac:dyDescent="0.2">
      <c r="A4990" s="20" t="s">
        <v>4985</v>
      </c>
      <c r="B4990" s="20" t="s">
        <v>11985</v>
      </c>
      <c r="C4990" s="20" t="s">
        <v>6947</v>
      </c>
      <c r="D4990" s="1" t="s">
        <v>14155</v>
      </c>
      <c r="E4990" s="35">
        <v>8596</v>
      </c>
      <c r="F4990" s="35">
        <v>463650</v>
      </c>
      <c r="G4990" s="37">
        <f t="shared" si="310"/>
        <v>1.8539846867249004E-2</v>
      </c>
      <c r="I4990" s="28">
        <v>12.583</v>
      </c>
      <c r="J4990" s="28">
        <v>158.33189392089844</v>
      </c>
      <c r="K4990" s="28">
        <v>0.85920341305920045</v>
      </c>
      <c r="L4990" s="28">
        <v>40.126454164727782</v>
      </c>
      <c r="M4990" s="31"/>
      <c r="N4990" s="32">
        <f t="shared" si="308"/>
        <v>105.14997154670064</v>
      </c>
      <c r="O4990" s="32">
        <f t="shared" si="309"/>
        <v>72.334572006374572</v>
      </c>
      <c r="P4990" s="32">
        <f t="shared" si="311"/>
        <v>96.270423448323413</v>
      </c>
    </row>
    <row r="4991" spans="1:16" x14ac:dyDescent="0.2">
      <c r="A4991" s="20" t="s">
        <v>4986</v>
      </c>
      <c r="B4991" s="20" t="s">
        <v>11986</v>
      </c>
      <c r="C4991" s="20" t="s">
        <v>6947</v>
      </c>
      <c r="D4991" s="1" t="s">
        <v>14155</v>
      </c>
      <c r="E4991" s="35">
        <v>7504</v>
      </c>
      <c r="F4991" s="35">
        <v>463650</v>
      </c>
      <c r="G4991" s="37">
        <f t="shared" si="310"/>
        <v>1.6184622020920952E-2</v>
      </c>
      <c r="I4991" s="28">
        <v>14.72</v>
      </c>
      <c r="J4991" s="28">
        <v>216.67840576171875</v>
      </c>
      <c r="K4991" s="28">
        <v>1.6632242119014982</v>
      </c>
      <c r="L4991" s="28">
        <v>42.682036247334757</v>
      </c>
      <c r="M4991" s="31"/>
      <c r="N4991" s="32">
        <f t="shared" si="308"/>
        <v>107.37315258950423</v>
      </c>
      <c r="O4991" s="32">
        <f t="shared" si="309"/>
        <v>73.80820177157932</v>
      </c>
      <c r="P4991" s="32">
        <f t="shared" si="311"/>
        <v>98.290782745395703</v>
      </c>
    </row>
    <row r="4992" spans="1:16" x14ac:dyDescent="0.2">
      <c r="A4992" s="20" t="s">
        <v>4987</v>
      </c>
      <c r="B4992" s="20" t="s">
        <v>11987</v>
      </c>
      <c r="C4992" s="20" t="s">
        <v>6947</v>
      </c>
      <c r="D4992" s="1" t="s">
        <v>14155</v>
      </c>
      <c r="E4992" s="35">
        <v>9697</v>
      </c>
      <c r="F4992" s="35">
        <v>463650</v>
      </c>
      <c r="G4992" s="37">
        <f t="shared" si="310"/>
        <v>2.0914482907365469E-2</v>
      </c>
      <c r="I4992" s="28">
        <v>12.548</v>
      </c>
      <c r="J4992" s="28">
        <v>157.45230102539062</v>
      </c>
      <c r="K4992" s="28">
        <v>2.9380492073414732</v>
      </c>
      <c r="L4992" s="28">
        <v>38.987109415283079</v>
      </c>
      <c r="M4992" s="31"/>
      <c r="N4992" s="32">
        <f t="shared" si="308"/>
        <v>101.92576404215271</v>
      </c>
      <c r="O4992" s="32">
        <f t="shared" si="309"/>
        <v>70.317387222494233</v>
      </c>
      <c r="P4992" s="32">
        <f t="shared" si="311"/>
        <v>93.372825293475188</v>
      </c>
    </row>
    <row r="4993" spans="1:16" x14ac:dyDescent="0.2">
      <c r="A4993" s="20" t="s">
        <v>4988</v>
      </c>
      <c r="B4993" s="20" t="s">
        <v>11988</v>
      </c>
      <c r="C4993" s="20" t="s">
        <v>6947</v>
      </c>
      <c r="D4993" s="1" t="s">
        <v>14155</v>
      </c>
      <c r="E4993" s="35">
        <v>9610</v>
      </c>
      <c r="F4993" s="35">
        <v>463650</v>
      </c>
      <c r="G4993" s="37">
        <f t="shared" si="310"/>
        <v>2.0726841367410761E-2</v>
      </c>
      <c r="I4993" s="28">
        <v>13.717000000000001</v>
      </c>
      <c r="J4993" s="28">
        <v>188.15608215332031</v>
      </c>
      <c r="K4993" s="28">
        <v>1.4873353950440316</v>
      </c>
      <c r="L4993" s="28">
        <v>39.898751300728406</v>
      </c>
      <c r="M4993" s="31"/>
      <c r="N4993" s="32">
        <f t="shared" si="308"/>
        <v>105.7085613970479</v>
      </c>
      <c r="O4993" s="32">
        <f t="shared" si="309"/>
        <v>72.324242827085754</v>
      </c>
      <c r="P4993" s="32">
        <f t="shared" si="311"/>
        <v>96.675068993298808</v>
      </c>
    </row>
    <row r="4994" spans="1:16" x14ac:dyDescent="0.2">
      <c r="A4994" s="20" t="s">
        <v>4989</v>
      </c>
      <c r="B4994" s="20" t="s">
        <v>11989</v>
      </c>
      <c r="C4994" s="20" t="s">
        <v>6947</v>
      </c>
      <c r="D4994" s="1" t="s">
        <v>14155</v>
      </c>
      <c r="E4994" s="35">
        <v>9835</v>
      </c>
      <c r="F4994" s="35">
        <v>463650</v>
      </c>
      <c r="G4994" s="37">
        <f t="shared" si="310"/>
        <v>2.1212121212121213E-2</v>
      </c>
      <c r="I4994" s="28">
        <v>11.266999999999999</v>
      </c>
      <c r="J4994" s="28">
        <v>126.94528961181641</v>
      </c>
      <c r="K4994" s="28">
        <v>1.0372957802996821</v>
      </c>
      <c r="L4994" s="28">
        <v>40.943162175902387</v>
      </c>
      <c r="M4994" s="31"/>
      <c r="N4994" s="32">
        <f t="shared" si="308"/>
        <v>103.3074370522003</v>
      </c>
      <c r="O4994" s="32">
        <f t="shared" si="309"/>
        <v>71.83935523546053</v>
      </c>
      <c r="P4994" s="32">
        <f t="shared" si="311"/>
        <v>94.792460852930347</v>
      </c>
    </row>
    <row r="4995" spans="1:16" x14ac:dyDescent="0.2">
      <c r="A4995" s="20" t="s">
        <v>4990</v>
      </c>
      <c r="B4995" s="20" t="s">
        <v>11990</v>
      </c>
      <c r="C4995" s="20" t="s">
        <v>6947</v>
      </c>
      <c r="D4995" s="1" t="s">
        <v>14155</v>
      </c>
      <c r="E4995" s="35">
        <v>7848</v>
      </c>
      <c r="F4995" s="35">
        <v>463650</v>
      </c>
      <c r="G4995" s="37">
        <f t="shared" si="310"/>
        <v>1.6926560983500486E-2</v>
      </c>
      <c r="I4995" s="28">
        <v>16.751999999999999</v>
      </c>
      <c r="J4995" s="28">
        <v>280.6295166015625</v>
      </c>
      <c r="K4995" s="28">
        <v>0.37107291483918342</v>
      </c>
      <c r="L4995" s="28">
        <v>41.885066258919473</v>
      </c>
      <c r="M4995" s="31"/>
      <c r="N4995" s="32">
        <f t="shared" si="308"/>
        <v>111.55366359584394</v>
      </c>
      <c r="O4995" s="32">
        <f t="shared" si="309"/>
        <v>75.118566072553818</v>
      </c>
      <c r="P4995" s="32">
        <f t="shared" si="311"/>
        <v>101.69465820633026</v>
      </c>
    </row>
    <row r="4996" spans="1:16" x14ac:dyDescent="0.2">
      <c r="A4996" s="20" t="s">
        <v>4991</v>
      </c>
      <c r="B4996" s="20" t="s">
        <v>11991</v>
      </c>
      <c r="C4996" s="20" t="s">
        <v>6947</v>
      </c>
      <c r="D4996" s="1" t="s">
        <v>14155</v>
      </c>
      <c r="E4996" s="35">
        <v>9080</v>
      </c>
      <c r="F4996" s="35">
        <v>463650</v>
      </c>
      <c r="G4996" s="37">
        <f t="shared" si="310"/>
        <v>1.9583737733203925E-2</v>
      </c>
      <c r="I4996" s="28">
        <v>15.552</v>
      </c>
      <c r="J4996" s="28">
        <v>241.86470031738281</v>
      </c>
      <c r="K4996" s="28">
        <v>1.4165083559267835</v>
      </c>
      <c r="L4996" s="28">
        <v>41.3170704845815</v>
      </c>
      <c r="M4996" s="31"/>
      <c r="N4996" s="32">
        <f t="shared" si="308"/>
        <v>108.46944383099753</v>
      </c>
      <c r="O4996" s="32">
        <f t="shared" si="309"/>
        <v>73.72212264353908</v>
      </c>
      <c r="P4996" s="32">
        <f t="shared" si="311"/>
        <v>99.067135338771465</v>
      </c>
    </row>
    <row r="4997" spans="1:16" x14ac:dyDescent="0.2">
      <c r="A4997" s="20" t="s">
        <v>4992</v>
      </c>
      <c r="B4997" s="20" t="s">
        <v>11992</v>
      </c>
      <c r="C4997" s="20" t="s">
        <v>6947</v>
      </c>
      <c r="D4997" s="1" t="s">
        <v>14155</v>
      </c>
      <c r="E4997" s="35">
        <v>6729</v>
      </c>
      <c r="F4997" s="35">
        <v>463650</v>
      </c>
      <c r="G4997" s="37">
        <f t="shared" si="310"/>
        <v>1.4513102555807181E-2</v>
      </c>
      <c r="I4997" s="28">
        <v>11.96</v>
      </c>
      <c r="J4997" s="28">
        <v>143.04159545898437</v>
      </c>
      <c r="K4997" s="28">
        <v>-0.22699524127729009</v>
      </c>
      <c r="L4997" s="28">
        <v>41.887353247139245</v>
      </c>
      <c r="M4997" s="31"/>
      <c r="N4997" s="32">
        <f t="shared" si="308"/>
        <v>106.23541343034297</v>
      </c>
      <c r="O4997" s="32">
        <f t="shared" si="309"/>
        <v>73.548842937652921</v>
      </c>
      <c r="P4997" s="32">
        <f t="shared" si="311"/>
        <v>97.390725298352748</v>
      </c>
    </row>
    <row r="4998" spans="1:16" x14ac:dyDescent="0.2">
      <c r="A4998" s="20" t="s">
        <v>4993</v>
      </c>
      <c r="B4998" s="20" t="s">
        <v>11993</v>
      </c>
      <c r="C4998" s="20" t="s">
        <v>6946</v>
      </c>
      <c r="D4998" s="1" t="s">
        <v>14149</v>
      </c>
      <c r="E4998" s="35">
        <v>6302</v>
      </c>
      <c r="F4998" s="35">
        <v>198230</v>
      </c>
      <c r="G4998" s="37">
        <f t="shared" si="310"/>
        <v>3.1791353478282804E-2</v>
      </c>
      <c r="I4998" s="28">
        <v>11.667</v>
      </c>
      <c r="J4998" s="28">
        <v>136.118896484375</v>
      </c>
      <c r="K4998" s="28">
        <v>-0.26466126060790773</v>
      </c>
      <c r="L4998" s="28">
        <v>47.216121866074261</v>
      </c>
      <c r="M4998" s="31"/>
      <c r="N4998" s="32">
        <f t="shared" si="308"/>
        <v>107.07801688139264</v>
      </c>
      <c r="O4998" s="32">
        <f t="shared" si="309"/>
        <v>75.684844636606869</v>
      </c>
      <c r="P4998" s="32">
        <f t="shared" si="311"/>
        <v>98.583310529709863</v>
      </c>
    </row>
    <row r="4999" spans="1:16" x14ac:dyDescent="0.2">
      <c r="A4999" s="20" t="s">
        <v>4994</v>
      </c>
      <c r="B4999" s="20" t="s">
        <v>11994</v>
      </c>
      <c r="C4999" s="20" t="s">
        <v>6946</v>
      </c>
      <c r="D4999" s="1" t="s">
        <v>14149</v>
      </c>
      <c r="E4999" s="35">
        <v>9711</v>
      </c>
      <c r="F4999" s="35">
        <v>198230</v>
      </c>
      <c r="G4999" s="37">
        <f t="shared" si="310"/>
        <v>4.8988548655602079E-2</v>
      </c>
      <c r="I4999" s="28">
        <v>14.11</v>
      </c>
      <c r="J4999" s="28">
        <v>199.09210205078125</v>
      </c>
      <c r="K4999" s="28">
        <v>2.0111334891196608</v>
      </c>
      <c r="L4999" s="28">
        <v>36.701884460920603</v>
      </c>
      <c r="M4999" s="31"/>
      <c r="N4999" s="32">
        <f t="shared" ref="N4999:N5062" si="312">SUMPRODUCT(I4999:L4999,$I$4:$L$4) + $L$1</f>
        <v>104.77029256539731</v>
      </c>
      <c r="O4999" s="32">
        <f t="shared" ref="O4999:O5062" si="313">SUMPRODUCT(I4999:L4999,$I$5:$L$5) + $L$2</f>
        <v>70.754828135756981</v>
      </c>
      <c r="P4999" s="32">
        <f t="shared" si="311"/>
        <v>95.566017843084126</v>
      </c>
    </row>
    <row r="5000" spans="1:16" x14ac:dyDescent="0.2">
      <c r="A5000" s="20" t="s">
        <v>4995</v>
      </c>
      <c r="B5000" s="20" t="s">
        <v>11995</v>
      </c>
      <c r="C5000" s="20" t="s">
        <v>6946</v>
      </c>
      <c r="D5000" s="1" t="s">
        <v>14149</v>
      </c>
      <c r="E5000" s="35">
        <v>8239</v>
      </c>
      <c r="F5000" s="35">
        <v>198230</v>
      </c>
      <c r="G5000" s="37">
        <f t="shared" ref="G5000:G5063" si="314">SUM(E5000/F5000)</f>
        <v>4.1562831054835291E-2</v>
      </c>
      <c r="I5000" s="28">
        <v>13.766999999999999</v>
      </c>
      <c r="J5000" s="28">
        <v>189.53028869628906</v>
      </c>
      <c r="K5000" s="28">
        <v>2.9555270488791594</v>
      </c>
      <c r="L5000" s="28">
        <v>39.837601650685762</v>
      </c>
      <c r="M5000" s="31"/>
      <c r="N5000" s="32">
        <f t="shared" si="312"/>
        <v>103.69481733907611</v>
      </c>
      <c r="O5000" s="32">
        <f t="shared" si="313"/>
        <v>71.251279001071126</v>
      </c>
      <c r="P5000" s="32">
        <f t="shared" ref="P5000:P5063" si="315">SUM(N5000*$P$1)+($P$2*O5000)</f>
        <v>94.915891493610133</v>
      </c>
    </row>
    <row r="5001" spans="1:16" x14ac:dyDescent="0.2">
      <c r="A5001" s="20" t="s">
        <v>4996</v>
      </c>
      <c r="B5001" s="20" t="s">
        <v>11996</v>
      </c>
      <c r="C5001" s="20" t="s">
        <v>6946</v>
      </c>
      <c r="D5001" s="1" t="s">
        <v>14149</v>
      </c>
      <c r="E5001" s="35">
        <v>7883</v>
      </c>
      <c r="F5001" s="35">
        <v>198230</v>
      </c>
      <c r="G5001" s="37">
        <f t="shared" si="314"/>
        <v>3.9766937395954195E-2</v>
      </c>
      <c r="I5001" s="28">
        <v>13.901</v>
      </c>
      <c r="J5001" s="28">
        <v>193.23780822753906</v>
      </c>
      <c r="K5001" s="28">
        <v>4.6354345523167622</v>
      </c>
      <c r="L5001" s="28">
        <v>34.41418241786122</v>
      </c>
      <c r="M5001" s="31"/>
      <c r="N5001" s="32">
        <f t="shared" si="312"/>
        <v>100.29943889161655</v>
      </c>
      <c r="O5001" s="32">
        <f t="shared" si="313"/>
        <v>67.777972504526261</v>
      </c>
      <c r="P5001" s="32">
        <f t="shared" si="315"/>
        <v>91.499426426156347</v>
      </c>
    </row>
    <row r="5002" spans="1:16" x14ac:dyDescent="0.2">
      <c r="A5002" s="20" t="s">
        <v>4997</v>
      </c>
      <c r="B5002" s="20" t="s">
        <v>11997</v>
      </c>
      <c r="C5002" s="20" t="s">
        <v>6946</v>
      </c>
      <c r="D5002" s="1" t="s">
        <v>14149</v>
      </c>
      <c r="E5002" s="35">
        <v>9150</v>
      </c>
      <c r="F5002" s="35">
        <v>198230</v>
      </c>
      <c r="G5002" s="37">
        <f t="shared" si="314"/>
        <v>4.6158502749331587E-2</v>
      </c>
      <c r="I5002" s="28">
        <v>11.821999999999999</v>
      </c>
      <c r="J5002" s="28">
        <v>139.75968933105469</v>
      </c>
      <c r="K5002" s="28">
        <v>3.2518733195267187</v>
      </c>
      <c r="L5002" s="28">
        <v>38.06174863387978</v>
      </c>
      <c r="M5002" s="31"/>
      <c r="N5002" s="32">
        <f t="shared" si="312"/>
        <v>100.30482641768842</v>
      </c>
      <c r="O5002" s="32">
        <f t="shared" si="313"/>
        <v>69.310866770391542</v>
      </c>
      <c r="P5002" s="32">
        <f t="shared" si="315"/>
        <v>91.918143357220629</v>
      </c>
    </row>
    <row r="5003" spans="1:16" x14ac:dyDescent="0.2">
      <c r="A5003" s="20" t="s">
        <v>4998</v>
      </c>
      <c r="B5003" s="20" t="s">
        <v>11998</v>
      </c>
      <c r="C5003" s="20" t="s">
        <v>6946</v>
      </c>
      <c r="D5003" s="1" t="s">
        <v>14149</v>
      </c>
      <c r="E5003" s="35">
        <v>12337</v>
      </c>
      <c r="F5003" s="35">
        <v>198230</v>
      </c>
      <c r="G5003" s="37">
        <f t="shared" si="314"/>
        <v>6.2235786712404782E-2</v>
      </c>
      <c r="I5003" s="28">
        <v>12.073</v>
      </c>
      <c r="J5003" s="28">
        <v>145.75732421875</v>
      </c>
      <c r="K5003" s="28">
        <v>3.2832576481162801</v>
      </c>
      <c r="L5003" s="28">
        <v>42.089567966280292</v>
      </c>
      <c r="M5003" s="31"/>
      <c r="N5003" s="32">
        <f t="shared" si="312"/>
        <v>101.49480401193259</v>
      </c>
      <c r="O5003" s="32">
        <f t="shared" si="313"/>
        <v>71.138832313216852</v>
      </c>
      <c r="P5003" s="32">
        <f t="shared" si="315"/>
        <v>93.280754676940219</v>
      </c>
    </row>
    <row r="5004" spans="1:16" x14ac:dyDescent="0.2">
      <c r="A5004" s="20" t="s">
        <v>4999</v>
      </c>
      <c r="B5004" s="20" t="s">
        <v>11999</v>
      </c>
      <c r="C5004" s="20" t="s">
        <v>6946</v>
      </c>
      <c r="D5004" s="1" t="s">
        <v>14149</v>
      </c>
      <c r="E5004" s="35">
        <v>6529</v>
      </c>
      <c r="F5004" s="35">
        <v>198230</v>
      </c>
      <c r="G5004" s="37">
        <f t="shared" si="314"/>
        <v>3.2936487918074964E-2</v>
      </c>
      <c r="I5004" s="28">
        <v>11.352</v>
      </c>
      <c r="J5004" s="28">
        <v>128.86790466308594</v>
      </c>
      <c r="K5004" s="28">
        <v>0.67426695861361752</v>
      </c>
      <c r="L5004" s="28">
        <v>50.718333588604686</v>
      </c>
      <c r="M5004" s="31"/>
      <c r="N5004" s="32">
        <f t="shared" si="312"/>
        <v>106.10843471087381</v>
      </c>
      <c r="O5004" s="32">
        <f t="shared" si="313"/>
        <v>76.314839092823235</v>
      </c>
      <c r="P5004" s="32">
        <f t="shared" si="315"/>
        <v>98.046559218881782</v>
      </c>
    </row>
    <row r="5005" spans="1:16" x14ac:dyDescent="0.2">
      <c r="A5005" s="20" t="s">
        <v>5000</v>
      </c>
      <c r="B5005" s="20" t="s">
        <v>12000</v>
      </c>
      <c r="C5005" s="20" t="s">
        <v>6946</v>
      </c>
      <c r="D5005" s="1" t="s">
        <v>14149</v>
      </c>
      <c r="E5005" s="35">
        <v>6801</v>
      </c>
      <c r="F5005" s="35">
        <v>198230</v>
      </c>
      <c r="G5005" s="37">
        <f t="shared" si="314"/>
        <v>3.4308631387781868E-2</v>
      </c>
      <c r="I5005" s="28">
        <v>7.931</v>
      </c>
      <c r="J5005" s="28">
        <v>62.900760650634766</v>
      </c>
      <c r="K5005" s="28">
        <v>0.8515282338362804</v>
      </c>
      <c r="L5005" s="28">
        <v>46.525657991471846</v>
      </c>
      <c r="M5005" s="31"/>
      <c r="N5005" s="32">
        <f t="shared" si="312"/>
        <v>100.11540014835948</v>
      </c>
      <c r="O5005" s="32">
        <f t="shared" si="313"/>
        <v>72.150079352767989</v>
      </c>
      <c r="P5005" s="32">
        <f t="shared" si="315"/>
        <v>92.548239163900035</v>
      </c>
    </row>
    <row r="5006" spans="1:16" x14ac:dyDescent="0.2">
      <c r="A5006" s="20" t="s">
        <v>5001</v>
      </c>
      <c r="B5006" s="20" t="s">
        <v>12001</v>
      </c>
      <c r="C5006" s="20" t="s">
        <v>6946</v>
      </c>
      <c r="D5006" s="1" t="s">
        <v>14149</v>
      </c>
      <c r="E5006" s="35">
        <v>7263</v>
      </c>
      <c r="F5006" s="35">
        <v>198230</v>
      </c>
      <c r="G5006" s="37">
        <f t="shared" si="314"/>
        <v>3.6639257428239924E-2</v>
      </c>
      <c r="I5006" s="28">
        <v>10.706</v>
      </c>
      <c r="J5006" s="28">
        <v>114.61843872070312</v>
      </c>
      <c r="K5006" s="28">
        <v>3.2386557345372564</v>
      </c>
      <c r="L5006" s="28">
        <v>48.309238606636377</v>
      </c>
      <c r="M5006" s="31"/>
      <c r="N5006" s="32">
        <f t="shared" si="312"/>
        <v>101.07988279769066</v>
      </c>
      <c r="O5006" s="32">
        <f t="shared" si="313"/>
        <v>73.041670419238329</v>
      </c>
      <c r="P5006" s="32">
        <f t="shared" si="315"/>
        <v>93.492998015104547</v>
      </c>
    </row>
    <row r="5007" spans="1:16" x14ac:dyDescent="0.2">
      <c r="A5007" s="20" t="s">
        <v>5002</v>
      </c>
      <c r="B5007" s="20" t="s">
        <v>12002</v>
      </c>
      <c r="C5007" s="20" t="s">
        <v>6946</v>
      </c>
      <c r="D5007" s="1" t="s">
        <v>14149</v>
      </c>
      <c r="E5007" s="35">
        <v>6909</v>
      </c>
      <c r="F5007" s="35">
        <v>198230</v>
      </c>
      <c r="G5007" s="37">
        <f t="shared" si="314"/>
        <v>3.4853453059577259E-2</v>
      </c>
      <c r="I5007" s="28">
        <v>16.966999999999999</v>
      </c>
      <c r="J5007" s="28">
        <v>287.87908935546875</v>
      </c>
      <c r="K5007" s="28">
        <v>-0.60240089368092509</v>
      </c>
      <c r="L5007" s="28">
        <v>47.904038211029089</v>
      </c>
      <c r="M5007" s="31"/>
      <c r="N5007" s="32">
        <f t="shared" si="312"/>
        <v>114.52445778796937</v>
      </c>
      <c r="O5007" s="32">
        <f t="shared" si="313"/>
        <v>78.453270040674511</v>
      </c>
      <c r="P5007" s="32">
        <f t="shared" si="315"/>
        <v>104.76392306785738</v>
      </c>
    </row>
    <row r="5008" spans="1:16" x14ac:dyDescent="0.2">
      <c r="A5008" s="20" t="s">
        <v>5003</v>
      </c>
      <c r="B5008" s="20" t="s">
        <v>12003</v>
      </c>
      <c r="C5008" s="20" t="s">
        <v>6946</v>
      </c>
      <c r="D5008" s="1" t="s">
        <v>14149</v>
      </c>
      <c r="E5008" s="35">
        <v>7012</v>
      </c>
      <c r="F5008" s="35">
        <v>198230</v>
      </c>
      <c r="G5008" s="37">
        <f t="shared" si="314"/>
        <v>3.5373051505826564E-2</v>
      </c>
      <c r="I5008" s="28">
        <v>16.391999999999999</v>
      </c>
      <c r="J5008" s="28">
        <v>268.69766235351562</v>
      </c>
      <c r="K5008" s="28">
        <v>2.3916470073457758</v>
      </c>
      <c r="L5008" s="28">
        <v>46.851397604107248</v>
      </c>
      <c r="M5008" s="31"/>
      <c r="N5008" s="32">
        <f t="shared" si="312"/>
        <v>109.37388022222083</v>
      </c>
      <c r="O5008" s="32">
        <f t="shared" si="313"/>
        <v>75.651235503572721</v>
      </c>
      <c r="P5008" s="32">
        <f t="shared" si="315"/>
        <v>100.24883984549936</v>
      </c>
    </row>
    <row r="5009" spans="1:16" x14ac:dyDescent="0.2">
      <c r="A5009" s="20" t="s">
        <v>5004</v>
      </c>
      <c r="B5009" s="20" t="s">
        <v>12004</v>
      </c>
      <c r="C5009" s="20" t="s">
        <v>6946</v>
      </c>
      <c r="D5009" s="1" t="s">
        <v>14149</v>
      </c>
      <c r="E5009" s="35">
        <v>6521</v>
      </c>
      <c r="F5009" s="35">
        <v>198230</v>
      </c>
      <c r="G5009" s="37">
        <f t="shared" si="314"/>
        <v>3.2896130757201228E-2</v>
      </c>
      <c r="I5009" s="28">
        <v>17.138000000000002</v>
      </c>
      <c r="J5009" s="28">
        <v>293.71102905273438</v>
      </c>
      <c r="K5009" s="28">
        <v>0.30141391419744101</v>
      </c>
      <c r="L5009" s="28">
        <v>43.34028523232633</v>
      </c>
      <c r="M5009" s="31"/>
      <c r="N5009" s="32">
        <f t="shared" si="312"/>
        <v>112.44593428752026</v>
      </c>
      <c r="O5009" s="32">
        <f t="shared" si="313"/>
        <v>75.899869722766894</v>
      </c>
      <c r="P5009" s="32">
        <f t="shared" si="315"/>
        <v>102.55690222772951</v>
      </c>
    </row>
    <row r="5010" spans="1:16" x14ac:dyDescent="0.2">
      <c r="A5010" s="20" t="s">
        <v>5005</v>
      </c>
      <c r="B5010" s="20" t="s">
        <v>12005</v>
      </c>
      <c r="C5010" s="20" t="s">
        <v>6948</v>
      </c>
      <c r="D5010" s="1" t="s">
        <v>14151</v>
      </c>
      <c r="E5010" s="35">
        <v>6091</v>
      </c>
      <c r="F5010" s="35">
        <v>104549</v>
      </c>
      <c r="G5010" s="37">
        <f t="shared" si="314"/>
        <v>5.8259763364546767E-2</v>
      </c>
      <c r="I5010" s="28">
        <v>19.387</v>
      </c>
      <c r="J5010" s="28">
        <v>375.85577392578125</v>
      </c>
      <c r="K5010" s="28">
        <v>4.1475146869615216</v>
      </c>
      <c r="L5010" s="28">
        <v>33.454933508455099</v>
      </c>
      <c r="M5010" s="31"/>
      <c r="N5010" s="32">
        <f t="shared" si="312"/>
        <v>107.50277382187966</v>
      </c>
      <c r="O5010" s="32">
        <f t="shared" si="313"/>
        <v>69.385140649616886</v>
      </c>
      <c r="P5010" s="32">
        <f t="shared" si="315"/>
        <v>97.18848961718875</v>
      </c>
    </row>
    <row r="5011" spans="1:16" x14ac:dyDescent="0.2">
      <c r="A5011" s="20" t="s">
        <v>5006</v>
      </c>
      <c r="B5011" s="20" t="s">
        <v>12006</v>
      </c>
      <c r="C5011" s="20" t="s">
        <v>6948</v>
      </c>
      <c r="D5011" s="1" t="s">
        <v>14151</v>
      </c>
      <c r="E5011" s="35">
        <v>6139</v>
      </c>
      <c r="F5011" s="35">
        <v>104549</v>
      </c>
      <c r="G5011" s="37">
        <f t="shared" si="314"/>
        <v>5.8718878229347002E-2</v>
      </c>
      <c r="I5011" s="28">
        <v>19.428999999999998</v>
      </c>
      <c r="J5011" s="28">
        <v>377.48605346679687</v>
      </c>
      <c r="K5011" s="28">
        <v>2.7697713882531474</v>
      </c>
      <c r="L5011" s="28">
        <v>37.027203127545199</v>
      </c>
      <c r="M5011" s="31"/>
      <c r="N5011" s="32">
        <f t="shared" si="312"/>
        <v>110.28393667080964</v>
      </c>
      <c r="O5011" s="32">
        <f t="shared" si="313"/>
        <v>71.916594630383372</v>
      </c>
      <c r="P5011" s="32">
        <f t="shared" si="315"/>
        <v>99.902083521766102</v>
      </c>
    </row>
    <row r="5012" spans="1:16" x14ac:dyDescent="0.2">
      <c r="A5012" s="20" t="s">
        <v>5007</v>
      </c>
      <c r="B5012" s="20" t="s">
        <v>12007</v>
      </c>
      <c r="C5012" s="20" t="s">
        <v>6948</v>
      </c>
      <c r="D5012" s="1" t="s">
        <v>14151</v>
      </c>
      <c r="E5012" s="35">
        <v>5969</v>
      </c>
      <c r="F5012" s="35">
        <v>104549</v>
      </c>
      <c r="G5012" s="37">
        <f t="shared" si="314"/>
        <v>5.7092846416512834E-2</v>
      </c>
      <c r="I5012" s="28">
        <v>17.760999999999999</v>
      </c>
      <c r="J5012" s="28">
        <v>315.453125</v>
      </c>
      <c r="K5012" s="28">
        <v>2.6854969330033232</v>
      </c>
      <c r="L5012" s="28">
        <v>45.621042050594738</v>
      </c>
      <c r="M5012" s="31"/>
      <c r="N5012" s="32">
        <f t="shared" si="312"/>
        <v>110.35120835177088</v>
      </c>
      <c r="O5012" s="32">
        <f t="shared" si="313"/>
        <v>75.297571905085917</v>
      </c>
      <c r="P5012" s="32">
        <f t="shared" si="315"/>
        <v>100.86601374157368</v>
      </c>
    </row>
    <row r="5013" spans="1:16" x14ac:dyDescent="0.2">
      <c r="A5013" s="20" t="s">
        <v>5008</v>
      </c>
      <c r="B5013" s="20" t="s">
        <v>12008</v>
      </c>
      <c r="C5013" s="20" t="s">
        <v>6948</v>
      </c>
      <c r="D5013" s="1" t="s">
        <v>14151</v>
      </c>
      <c r="E5013" s="35">
        <v>9349</v>
      </c>
      <c r="F5013" s="35">
        <v>104549</v>
      </c>
      <c r="G5013" s="37">
        <f t="shared" si="314"/>
        <v>8.9422184812862862E-2</v>
      </c>
      <c r="I5013" s="28">
        <v>16.792999999999999</v>
      </c>
      <c r="J5013" s="28">
        <v>282.00485229492187</v>
      </c>
      <c r="K5013" s="28">
        <v>2.9233096289009795</v>
      </c>
      <c r="L5013" s="28">
        <v>38.296609263022781</v>
      </c>
      <c r="M5013" s="31"/>
      <c r="N5013" s="32">
        <f t="shared" si="312"/>
        <v>107.21553844869858</v>
      </c>
      <c r="O5013" s="32">
        <f t="shared" si="313"/>
        <v>71.743692274643067</v>
      </c>
      <c r="P5013" s="32">
        <f t="shared" si="315"/>
        <v>97.617180097044184</v>
      </c>
    </row>
    <row r="5014" spans="1:16" x14ac:dyDescent="0.2">
      <c r="A5014" s="20" t="s">
        <v>5009</v>
      </c>
      <c r="B5014" s="20" t="s">
        <v>12009</v>
      </c>
      <c r="C5014" s="20" t="s">
        <v>6948</v>
      </c>
      <c r="D5014" s="1" t="s">
        <v>14151</v>
      </c>
      <c r="E5014" s="35">
        <v>5729</v>
      </c>
      <c r="F5014" s="35">
        <v>104549</v>
      </c>
      <c r="G5014" s="37">
        <f t="shared" si="314"/>
        <v>5.4797272092511645E-2</v>
      </c>
      <c r="I5014" s="28">
        <v>16.253</v>
      </c>
      <c r="J5014" s="28">
        <v>264.16000366210937</v>
      </c>
      <c r="K5014" s="28">
        <v>0.64327206708812135</v>
      </c>
      <c r="L5014" s="28">
        <v>42.074009425728747</v>
      </c>
      <c r="M5014" s="31"/>
      <c r="N5014" s="32">
        <f t="shared" si="312"/>
        <v>110.59881151459685</v>
      </c>
      <c r="O5014" s="32">
        <f t="shared" si="313"/>
        <v>74.846158868577405</v>
      </c>
      <c r="P5014" s="32">
        <f t="shared" si="315"/>
        <v>100.92446949036596</v>
      </c>
    </row>
    <row r="5015" spans="1:16" x14ac:dyDescent="0.2">
      <c r="A5015" s="20" t="s">
        <v>5010</v>
      </c>
      <c r="B5015" s="20" t="s">
        <v>12010</v>
      </c>
      <c r="C5015" s="20" t="s">
        <v>6948</v>
      </c>
      <c r="D5015" s="1" t="s">
        <v>14151</v>
      </c>
      <c r="E5015" s="35">
        <v>7979</v>
      </c>
      <c r="F5015" s="35">
        <v>104549</v>
      </c>
      <c r="G5015" s="37">
        <f t="shared" si="314"/>
        <v>7.6318281380022765E-2</v>
      </c>
      <c r="I5015" s="28">
        <v>19.751999999999999</v>
      </c>
      <c r="J5015" s="28">
        <v>390.14151000976563</v>
      </c>
      <c r="K5015" s="28">
        <v>0.53243009900780169</v>
      </c>
      <c r="L5015" s="28">
        <v>41.746208798094997</v>
      </c>
      <c r="M5015" s="31"/>
      <c r="N5015" s="32">
        <f t="shared" si="312"/>
        <v>114.8526421011171</v>
      </c>
      <c r="O5015" s="32">
        <f t="shared" si="313"/>
        <v>75.605113949288338</v>
      </c>
      <c r="P5015" s="32">
        <f t="shared" si="315"/>
        <v>104.2326186106728</v>
      </c>
    </row>
    <row r="5016" spans="1:16" x14ac:dyDescent="0.2">
      <c r="A5016" s="20" t="s">
        <v>5011</v>
      </c>
      <c r="B5016" s="20" t="s">
        <v>12011</v>
      </c>
      <c r="C5016" s="20" t="s">
        <v>6948</v>
      </c>
      <c r="D5016" s="1" t="s">
        <v>14151</v>
      </c>
      <c r="E5016" s="35">
        <v>12539</v>
      </c>
      <c r="F5016" s="35">
        <v>104549</v>
      </c>
      <c r="G5016" s="37">
        <f t="shared" si="314"/>
        <v>0.1199341935360453</v>
      </c>
      <c r="I5016" s="28">
        <v>12.831</v>
      </c>
      <c r="J5016" s="28">
        <v>164.63456726074219</v>
      </c>
      <c r="K5016" s="28">
        <v>1.9560184874464421</v>
      </c>
      <c r="L5016" s="28">
        <v>34.214211659621981</v>
      </c>
      <c r="M5016" s="31"/>
      <c r="N5016" s="32">
        <f t="shared" si="312"/>
        <v>102.62128628415401</v>
      </c>
      <c r="O5016" s="32">
        <f t="shared" si="313"/>
        <v>69.142765225490393</v>
      </c>
      <c r="P5016" s="32">
        <f t="shared" si="315"/>
        <v>93.562303545344903</v>
      </c>
    </row>
    <row r="5017" spans="1:16" x14ac:dyDescent="0.2">
      <c r="A5017" s="20" t="s">
        <v>5012</v>
      </c>
      <c r="B5017" s="20" t="s">
        <v>12012</v>
      </c>
      <c r="C5017" s="20" t="s">
        <v>6948</v>
      </c>
      <c r="D5017" s="1" t="s">
        <v>14151</v>
      </c>
      <c r="E5017" s="35">
        <v>6890</v>
      </c>
      <c r="F5017" s="35">
        <v>104549</v>
      </c>
      <c r="G5017" s="37">
        <f t="shared" si="314"/>
        <v>6.5902112884867386E-2</v>
      </c>
      <c r="I5017" s="28">
        <v>5.6820000000000004</v>
      </c>
      <c r="J5017" s="28">
        <v>32.285125732421875</v>
      </c>
      <c r="K5017" s="28">
        <v>0.81779260559364297</v>
      </c>
      <c r="L5017" s="28">
        <v>43.073149492017414</v>
      </c>
      <c r="M5017" s="31"/>
      <c r="N5017" s="32">
        <f t="shared" si="312"/>
        <v>96.068587965751902</v>
      </c>
      <c r="O5017" s="32">
        <f t="shared" si="313"/>
        <v>68.901730999863801</v>
      </c>
      <c r="P5017" s="32">
        <f t="shared" si="315"/>
        <v>88.717484017927148</v>
      </c>
    </row>
    <row r="5018" spans="1:16" x14ac:dyDescent="0.2">
      <c r="A5018" s="20" t="s">
        <v>5013</v>
      </c>
      <c r="B5018" s="20" t="s">
        <v>12013</v>
      </c>
      <c r="C5018" s="20" t="s">
        <v>6948</v>
      </c>
      <c r="D5018" s="1" t="s">
        <v>14151</v>
      </c>
      <c r="E5018" s="35">
        <v>11135</v>
      </c>
      <c r="F5018" s="35">
        <v>104549</v>
      </c>
      <c r="G5018" s="37">
        <f t="shared" si="314"/>
        <v>0.10650508374063836</v>
      </c>
      <c r="I5018" s="28">
        <v>10.936</v>
      </c>
      <c r="J5018" s="28">
        <v>119.59609222412109</v>
      </c>
      <c r="K5018" s="28">
        <v>1.9884202537569584</v>
      </c>
      <c r="L5018" s="28">
        <v>37.939021104625056</v>
      </c>
      <c r="M5018" s="31"/>
      <c r="N5018" s="32">
        <f t="shared" si="312"/>
        <v>100.84819086493272</v>
      </c>
      <c r="O5018" s="32">
        <f t="shared" si="313"/>
        <v>69.674157793124209</v>
      </c>
      <c r="P5018" s="32">
        <f t="shared" si="315"/>
        <v>92.412781576639304</v>
      </c>
    </row>
    <row r="5019" spans="1:16" x14ac:dyDescent="0.2">
      <c r="A5019" s="20" t="s">
        <v>5014</v>
      </c>
      <c r="B5019" s="20" t="s">
        <v>12014</v>
      </c>
      <c r="C5019" s="20" t="s">
        <v>6948</v>
      </c>
      <c r="D5019" s="1" t="s">
        <v>14151</v>
      </c>
      <c r="E5019" s="35">
        <v>8316</v>
      </c>
      <c r="F5019" s="35">
        <v>104549</v>
      </c>
      <c r="G5019" s="37">
        <f t="shared" si="314"/>
        <v>7.9541650326641095E-2</v>
      </c>
      <c r="I5019" s="28">
        <v>12.032999999999999</v>
      </c>
      <c r="J5019" s="28">
        <v>144.7930908203125</v>
      </c>
      <c r="K5019" s="28">
        <v>3.3638793543690166</v>
      </c>
      <c r="L5019" s="28">
        <v>37.52080327080327</v>
      </c>
      <c r="M5019" s="31"/>
      <c r="N5019" s="32">
        <f t="shared" si="312"/>
        <v>100.31131549689044</v>
      </c>
      <c r="O5019" s="32">
        <f t="shared" si="313"/>
        <v>69.113277164933464</v>
      </c>
      <c r="P5019" s="32">
        <f t="shared" si="315"/>
        <v>91.869410603939215</v>
      </c>
    </row>
    <row r="5020" spans="1:16" x14ac:dyDescent="0.2">
      <c r="A5020" s="20" t="s">
        <v>5015</v>
      </c>
      <c r="B5020" s="20" t="s">
        <v>12015</v>
      </c>
      <c r="C5020" s="20" t="s">
        <v>6948</v>
      </c>
      <c r="D5020" s="1" t="s">
        <v>14151</v>
      </c>
      <c r="E5020" s="35">
        <v>7775</v>
      </c>
      <c r="F5020" s="35">
        <v>104549</v>
      </c>
      <c r="G5020" s="37">
        <f t="shared" si="314"/>
        <v>7.4367043204621758E-2</v>
      </c>
      <c r="I5020" s="28">
        <v>12.558</v>
      </c>
      <c r="J5020" s="28">
        <v>157.703369140625</v>
      </c>
      <c r="K5020" s="28">
        <v>2.9520693023551829</v>
      </c>
      <c r="L5020" s="28">
        <v>38.388553054662381</v>
      </c>
      <c r="M5020" s="31"/>
      <c r="N5020" s="32">
        <f t="shared" si="312"/>
        <v>101.78621341285205</v>
      </c>
      <c r="O5020" s="32">
        <f t="shared" si="313"/>
        <v>70.057406884962319</v>
      </c>
      <c r="P5020" s="32">
        <f t="shared" si="315"/>
        <v>93.200687482494814</v>
      </c>
    </row>
    <row r="5021" spans="1:16" x14ac:dyDescent="0.2">
      <c r="A5021" s="20" t="s">
        <v>5016</v>
      </c>
      <c r="B5021" s="20" t="s">
        <v>12016</v>
      </c>
      <c r="C5021" s="20" t="s">
        <v>6948</v>
      </c>
      <c r="D5021" s="1" t="s">
        <v>14151</v>
      </c>
      <c r="E5021" s="35">
        <v>7764</v>
      </c>
      <c r="F5021" s="35">
        <v>104549</v>
      </c>
      <c r="G5021" s="37">
        <f t="shared" si="314"/>
        <v>7.4261829381438368E-2</v>
      </c>
      <c r="I5021" s="28">
        <v>11.079000000000001</v>
      </c>
      <c r="J5021" s="28">
        <v>122.74423980712891</v>
      </c>
      <c r="K5021" s="28">
        <v>3.6280669540783976</v>
      </c>
      <c r="L5021" s="28">
        <v>43.016486347243692</v>
      </c>
      <c r="M5021" s="31"/>
      <c r="N5021" s="32">
        <f t="shared" si="312"/>
        <v>99.867373728345456</v>
      </c>
      <c r="O5021" s="32">
        <f t="shared" si="313"/>
        <v>70.726032840692298</v>
      </c>
      <c r="P5021" s="32">
        <f t="shared" si="315"/>
        <v>91.981992422987986</v>
      </c>
    </row>
    <row r="5022" spans="1:16" x14ac:dyDescent="0.2">
      <c r="A5022" s="20" t="s">
        <v>5017</v>
      </c>
      <c r="B5022" s="20" t="s">
        <v>12017</v>
      </c>
      <c r="C5022" s="20" t="s">
        <v>6948</v>
      </c>
      <c r="D5022" s="1" t="s">
        <v>14151</v>
      </c>
      <c r="E5022" s="35">
        <v>8874</v>
      </c>
      <c r="F5022" s="35">
        <v>104549</v>
      </c>
      <c r="G5022" s="37">
        <f t="shared" si="314"/>
        <v>8.4878860629943848E-2</v>
      </c>
      <c r="I5022" s="28">
        <v>12.403</v>
      </c>
      <c r="J5022" s="28">
        <v>153.83441162109375</v>
      </c>
      <c r="K5022" s="28">
        <v>1.0859877840447367</v>
      </c>
      <c r="L5022" s="28">
        <v>41.930696416497632</v>
      </c>
      <c r="M5022" s="31"/>
      <c r="N5022" s="32">
        <f t="shared" si="312"/>
        <v>104.99233387984613</v>
      </c>
      <c r="O5022" s="32">
        <f t="shared" si="313"/>
        <v>72.845271120326274</v>
      </c>
      <c r="P5022" s="32">
        <f t="shared" si="315"/>
        <v>96.293631624402821</v>
      </c>
    </row>
    <row r="5023" spans="1:16" x14ac:dyDescent="0.2">
      <c r="A5023" s="20" t="s">
        <v>5018</v>
      </c>
      <c r="B5023" s="20" t="s">
        <v>12018</v>
      </c>
      <c r="C5023" s="20" t="s">
        <v>6944</v>
      </c>
      <c r="D5023" s="1" t="s">
        <v>14143</v>
      </c>
      <c r="E5023" s="35">
        <v>8259</v>
      </c>
      <c r="F5023" s="35">
        <v>208755</v>
      </c>
      <c r="G5023" s="37">
        <f t="shared" si="314"/>
        <v>3.9563124236545233E-2</v>
      </c>
      <c r="I5023" s="28">
        <v>20.172999999999998</v>
      </c>
      <c r="J5023" s="28">
        <v>406.94992065429687</v>
      </c>
      <c r="K5023" s="28">
        <v>2.614309789542439</v>
      </c>
      <c r="L5023" s="28">
        <v>40.767284174839567</v>
      </c>
      <c r="M5023" s="31"/>
      <c r="N5023" s="32">
        <f t="shared" si="312"/>
        <v>112.18713367946039</v>
      </c>
      <c r="O5023" s="32">
        <f t="shared" si="313"/>
        <v>73.728403657905375</v>
      </c>
      <c r="P5023" s="32">
        <f t="shared" si="315"/>
        <v>101.78055177545993</v>
      </c>
    </row>
    <row r="5024" spans="1:16" x14ac:dyDescent="0.2">
      <c r="A5024" s="20" t="s">
        <v>5019</v>
      </c>
      <c r="B5024" s="20" t="s">
        <v>12019</v>
      </c>
      <c r="C5024" s="20" t="s">
        <v>6944</v>
      </c>
      <c r="D5024" s="1" t="s">
        <v>14143</v>
      </c>
      <c r="E5024" s="35">
        <v>11035</v>
      </c>
      <c r="F5024" s="35">
        <v>208755</v>
      </c>
      <c r="G5024" s="37">
        <f t="shared" si="314"/>
        <v>5.2861009317142105E-2</v>
      </c>
      <c r="I5024" s="28">
        <v>19.663</v>
      </c>
      <c r="J5024" s="28">
        <v>386.63357543945313</v>
      </c>
      <c r="K5024" s="28">
        <v>3.0724772981502415</v>
      </c>
      <c r="L5024" s="28">
        <v>41.070321703670139</v>
      </c>
      <c r="M5024" s="31"/>
      <c r="N5024" s="32">
        <f t="shared" si="312"/>
        <v>111.02718824437697</v>
      </c>
      <c r="O5024" s="32">
        <f t="shared" si="313"/>
        <v>73.454065554469466</v>
      </c>
      <c r="P5024" s="32">
        <f t="shared" si="315"/>
        <v>100.86024361457689</v>
      </c>
    </row>
    <row r="5025" spans="1:16" x14ac:dyDescent="0.2">
      <c r="A5025" s="20" t="s">
        <v>5020</v>
      </c>
      <c r="B5025" s="20" t="s">
        <v>12020</v>
      </c>
      <c r="C5025" s="20" t="s">
        <v>6944</v>
      </c>
      <c r="D5025" s="1" t="s">
        <v>14143</v>
      </c>
      <c r="E5025" s="35">
        <v>8128</v>
      </c>
      <c r="F5025" s="35">
        <v>208755</v>
      </c>
      <c r="G5025" s="37">
        <f t="shared" si="314"/>
        <v>3.8935594357021389E-2</v>
      </c>
      <c r="I5025" s="28">
        <v>14.852</v>
      </c>
      <c r="J5025" s="28">
        <v>220.5819091796875</v>
      </c>
      <c r="K5025" s="28">
        <v>-0.25686670781332566</v>
      </c>
      <c r="L5025" s="28">
        <v>42.7121062992126</v>
      </c>
      <c r="M5025" s="31"/>
      <c r="N5025" s="32">
        <f t="shared" si="312"/>
        <v>110.24892744339863</v>
      </c>
      <c r="O5025" s="32">
        <f t="shared" si="313"/>
        <v>75.271969040677448</v>
      </c>
      <c r="P5025" s="32">
        <f t="shared" si="315"/>
        <v>100.78448121319995</v>
      </c>
    </row>
    <row r="5026" spans="1:16" x14ac:dyDescent="0.2">
      <c r="A5026" s="20" t="s">
        <v>5021</v>
      </c>
      <c r="B5026" s="20" t="s">
        <v>12021</v>
      </c>
      <c r="C5026" s="20" t="s">
        <v>6944</v>
      </c>
      <c r="D5026" s="1" t="s">
        <v>14143</v>
      </c>
      <c r="E5026" s="35">
        <v>5699</v>
      </c>
      <c r="F5026" s="35">
        <v>208755</v>
      </c>
      <c r="G5026" s="37">
        <f t="shared" si="314"/>
        <v>2.7299944911499126E-2</v>
      </c>
      <c r="I5026" s="28">
        <v>21.844999999999999</v>
      </c>
      <c r="J5026" s="28">
        <v>477.20401000976562</v>
      </c>
      <c r="K5026" s="28">
        <v>-0.11490666406873076</v>
      </c>
      <c r="L5026" s="28">
        <v>42.754869275311457</v>
      </c>
      <c r="M5026" s="31"/>
      <c r="N5026" s="32">
        <f t="shared" si="312"/>
        <v>118.33244284506229</v>
      </c>
      <c r="O5026" s="32">
        <f t="shared" si="313"/>
        <v>76.698478733887725</v>
      </c>
      <c r="P5026" s="32">
        <f t="shared" si="315"/>
        <v>107.06667152946451</v>
      </c>
    </row>
    <row r="5027" spans="1:16" x14ac:dyDescent="0.2">
      <c r="A5027" s="20" t="s">
        <v>5022</v>
      </c>
      <c r="B5027" s="20" t="s">
        <v>12022</v>
      </c>
      <c r="C5027" s="20" t="s">
        <v>6949</v>
      </c>
      <c r="D5027" s="1" t="s">
        <v>14153</v>
      </c>
      <c r="E5027" s="35">
        <v>9979</v>
      </c>
      <c r="F5027" s="35">
        <v>135661</v>
      </c>
      <c r="G5027" s="37">
        <f t="shared" si="314"/>
        <v>7.3558355017285734E-2</v>
      </c>
      <c r="I5027" s="28">
        <v>0.997</v>
      </c>
      <c r="J5027" s="28">
        <v>0.99400901794433594</v>
      </c>
      <c r="K5027" s="28">
        <v>4.5520897331315915</v>
      </c>
      <c r="L5027" s="28">
        <v>36.330995089688344</v>
      </c>
      <c r="M5027" s="31"/>
      <c r="N5027" s="32">
        <f t="shared" si="312"/>
        <v>81.970576843872578</v>
      </c>
      <c r="O5027" s="32">
        <f t="shared" si="313"/>
        <v>58.731433773504044</v>
      </c>
      <c r="P5027" s="32">
        <f t="shared" si="315"/>
        <v>75.682276486449695</v>
      </c>
    </row>
    <row r="5028" spans="1:16" x14ac:dyDescent="0.2">
      <c r="A5028" s="20" t="s">
        <v>5023</v>
      </c>
      <c r="B5028" s="20" t="s">
        <v>12023</v>
      </c>
      <c r="C5028" s="20" t="s">
        <v>6949</v>
      </c>
      <c r="D5028" s="1" t="s">
        <v>14153</v>
      </c>
      <c r="E5028" s="35">
        <v>8462</v>
      </c>
      <c r="F5028" s="35">
        <v>135661</v>
      </c>
      <c r="G5028" s="37">
        <f t="shared" si="314"/>
        <v>6.2376069762127659E-2</v>
      </c>
      <c r="I5028" s="28">
        <v>2.0449999999999999</v>
      </c>
      <c r="J5028" s="28">
        <v>4.1820249557495117</v>
      </c>
      <c r="K5028" s="28">
        <v>2.9047717991434108</v>
      </c>
      <c r="L5028" s="28">
        <v>48.347908295911132</v>
      </c>
      <c r="M5028" s="31"/>
      <c r="N5028" s="32">
        <f t="shared" si="312"/>
        <v>88.652836602868419</v>
      </c>
      <c r="O5028" s="32">
        <f t="shared" si="313"/>
        <v>66.169255239051651</v>
      </c>
      <c r="P5028" s="32">
        <f t="shared" si="315"/>
        <v>82.56898435848386</v>
      </c>
    </row>
    <row r="5029" spans="1:16" x14ac:dyDescent="0.2">
      <c r="A5029" s="20" t="s">
        <v>5024</v>
      </c>
      <c r="B5029" s="20" t="s">
        <v>12024</v>
      </c>
      <c r="C5029" s="20" t="s">
        <v>6949</v>
      </c>
      <c r="D5029" s="1" t="s">
        <v>14153</v>
      </c>
      <c r="E5029" s="35">
        <v>7380</v>
      </c>
      <c r="F5029" s="35">
        <v>135661</v>
      </c>
      <c r="G5029" s="37">
        <f t="shared" si="314"/>
        <v>5.4400306646714976E-2</v>
      </c>
      <c r="I5029" s="28">
        <v>0.61899999999999999</v>
      </c>
      <c r="J5029" s="28">
        <v>0.38316100835800171</v>
      </c>
      <c r="K5029" s="28">
        <v>4.0504443833468606</v>
      </c>
      <c r="L5029" s="28">
        <v>35.084823848238486</v>
      </c>
      <c r="M5029" s="31"/>
      <c r="N5029" s="32">
        <f t="shared" si="312"/>
        <v>81.781816820566306</v>
      </c>
      <c r="O5029" s="32">
        <f t="shared" si="313"/>
        <v>58.148181819703083</v>
      </c>
      <c r="P5029" s="32">
        <f t="shared" si="315"/>
        <v>75.386770541401873</v>
      </c>
    </row>
    <row r="5030" spans="1:16" x14ac:dyDescent="0.2">
      <c r="A5030" s="20" t="s">
        <v>5025</v>
      </c>
      <c r="B5030" s="20" t="s">
        <v>12025</v>
      </c>
      <c r="C5030" s="20" t="s">
        <v>6949</v>
      </c>
      <c r="D5030" s="1" t="s">
        <v>14153</v>
      </c>
      <c r="E5030" s="35">
        <v>7756</v>
      </c>
      <c r="F5030" s="35">
        <v>135661</v>
      </c>
      <c r="G5030" s="37">
        <f t="shared" si="314"/>
        <v>5.7171921185897201E-2</v>
      </c>
      <c r="I5030" s="28">
        <v>0.28199999999999997</v>
      </c>
      <c r="J5030" s="28">
        <v>7.9524002969264984E-2</v>
      </c>
      <c r="K5030" s="28">
        <v>3.2224277676383699</v>
      </c>
      <c r="L5030" s="28">
        <v>37.982723053120168</v>
      </c>
      <c r="M5030" s="31"/>
      <c r="N5030" s="32">
        <f t="shared" si="312"/>
        <v>83.037826852866502</v>
      </c>
      <c r="O5030" s="32">
        <f t="shared" si="313"/>
        <v>59.606458644839535</v>
      </c>
      <c r="P5030" s="32">
        <f t="shared" si="315"/>
        <v>76.69751212476811</v>
      </c>
    </row>
    <row r="5031" spans="1:16" x14ac:dyDescent="0.2">
      <c r="A5031" s="20" t="s">
        <v>5026</v>
      </c>
      <c r="B5031" s="20" t="s">
        <v>12026</v>
      </c>
      <c r="C5031" s="20" t="s">
        <v>6949</v>
      </c>
      <c r="D5031" s="1" t="s">
        <v>14153</v>
      </c>
      <c r="E5031" s="35">
        <v>7908</v>
      </c>
      <c r="F5031" s="35">
        <v>135661</v>
      </c>
      <c r="G5031" s="37">
        <f t="shared" si="314"/>
        <v>5.829236110599214E-2</v>
      </c>
      <c r="I5031" s="28">
        <v>1.665</v>
      </c>
      <c r="J5031" s="28">
        <v>2.7722249031066895</v>
      </c>
      <c r="K5031" s="28">
        <v>3.181885136156577</v>
      </c>
      <c r="L5031" s="28">
        <v>42.454982296408701</v>
      </c>
      <c r="M5031" s="31"/>
      <c r="N5031" s="32">
        <f t="shared" si="312"/>
        <v>86.341932686367585</v>
      </c>
      <c r="O5031" s="32">
        <f t="shared" si="313"/>
        <v>63.058111606866774</v>
      </c>
      <c r="P5031" s="32">
        <f t="shared" si="315"/>
        <v>80.041542866784027</v>
      </c>
    </row>
    <row r="5032" spans="1:16" x14ac:dyDescent="0.2">
      <c r="A5032" s="20" t="s">
        <v>5027</v>
      </c>
      <c r="B5032" s="20" t="s">
        <v>12027</v>
      </c>
      <c r="C5032" s="20" t="s">
        <v>6949</v>
      </c>
      <c r="D5032" s="1" t="s">
        <v>14153</v>
      </c>
      <c r="E5032" s="35">
        <v>7861</v>
      </c>
      <c r="F5032" s="35">
        <v>135661</v>
      </c>
      <c r="G5032" s="37">
        <f t="shared" si="314"/>
        <v>5.7945909288594361E-2</v>
      </c>
      <c r="I5032" s="28">
        <v>1.321</v>
      </c>
      <c r="J5032" s="28">
        <v>1.7450410127639771</v>
      </c>
      <c r="K5032" s="28">
        <v>3.7028424043370904</v>
      </c>
      <c r="L5032" s="28">
        <v>36.920493575880933</v>
      </c>
      <c r="M5032" s="31"/>
      <c r="N5032" s="32">
        <f t="shared" si="312"/>
        <v>83.822384635516528</v>
      </c>
      <c r="O5032" s="32">
        <f t="shared" si="313"/>
        <v>59.953562411359755</v>
      </c>
      <c r="P5032" s="32">
        <f t="shared" si="315"/>
        <v>77.363698836778596</v>
      </c>
    </row>
    <row r="5033" spans="1:16" x14ac:dyDescent="0.2">
      <c r="A5033" s="20" t="s">
        <v>5028</v>
      </c>
      <c r="B5033" s="20" t="s">
        <v>12028</v>
      </c>
      <c r="C5033" s="20" t="s">
        <v>6949</v>
      </c>
      <c r="D5033" s="1" t="s">
        <v>14153</v>
      </c>
      <c r="E5033" s="35">
        <v>8550</v>
      </c>
      <c r="F5033" s="35">
        <v>135661</v>
      </c>
      <c r="G5033" s="37">
        <f t="shared" si="314"/>
        <v>6.3024745505340513E-2</v>
      </c>
      <c r="I5033" s="28">
        <v>2.9670000000000001</v>
      </c>
      <c r="J5033" s="28">
        <v>8.8030891418457031</v>
      </c>
      <c r="K5033" s="28">
        <v>3.1319472973143894</v>
      </c>
      <c r="L5033" s="28">
        <v>44.476140350877195</v>
      </c>
      <c r="M5033" s="31"/>
      <c r="N5033" s="32">
        <f t="shared" si="312"/>
        <v>88.937301139398016</v>
      </c>
      <c r="O5033" s="32">
        <f t="shared" si="313"/>
        <v>65.295358051686108</v>
      </c>
      <c r="P5033" s="32">
        <f t="shared" si="315"/>
        <v>82.540006767636442</v>
      </c>
    </row>
    <row r="5034" spans="1:16" x14ac:dyDescent="0.2">
      <c r="A5034" s="20" t="s">
        <v>5029</v>
      </c>
      <c r="B5034" s="20" t="s">
        <v>12029</v>
      </c>
      <c r="C5034" s="20" t="s">
        <v>6949</v>
      </c>
      <c r="D5034" s="1" t="s">
        <v>14153</v>
      </c>
      <c r="E5034" s="35">
        <v>8558</v>
      </c>
      <c r="F5034" s="35">
        <v>135661</v>
      </c>
      <c r="G5034" s="37">
        <f t="shared" si="314"/>
        <v>6.3083716027450776E-2</v>
      </c>
      <c r="I5034" s="28">
        <v>4.2240000000000002</v>
      </c>
      <c r="J5034" s="28">
        <v>17.84217643737793</v>
      </c>
      <c r="K5034" s="28">
        <v>2.6965022725477068</v>
      </c>
      <c r="L5034" s="28">
        <v>52.11416218742697</v>
      </c>
      <c r="M5034" s="31"/>
      <c r="N5034" s="32">
        <f t="shared" si="312"/>
        <v>93.211422107095899</v>
      </c>
      <c r="O5034" s="32">
        <f t="shared" si="313"/>
        <v>70.077203004283589</v>
      </c>
      <c r="P5034" s="32">
        <f t="shared" si="315"/>
        <v>86.95151321921594</v>
      </c>
    </row>
    <row r="5035" spans="1:16" x14ac:dyDescent="0.2">
      <c r="A5035" s="20" t="s">
        <v>5030</v>
      </c>
      <c r="B5035" s="20" t="s">
        <v>12030</v>
      </c>
      <c r="C5035" s="20" t="s">
        <v>6949</v>
      </c>
      <c r="D5035" s="1" t="s">
        <v>14153</v>
      </c>
      <c r="E5035" s="35">
        <v>7523</v>
      </c>
      <c r="F5035" s="35">
        <v>135661</v>
      </c>
      <c r="G5035" s="37">
        <f t="shared" si="314"/>
        <v>5.5454404729435872E-2</v>
      </c>
      <c r="I5035" s="28">
        <v>2.4369999999999998</v>
      </c>
      <c r="J5035" s="28">
        <v>5.9389691352844238</v>
      </c>
      <c r="K5035" s="28">
        <v>3.5254782872902592</v>
      </c>
      <c r="L5035" s="28">
        <v>47.282732952279673</v>
      </c>
      <c r="M5035" s="31"/>
      <c r="N5035" s="32">
        <f t="shared" si="312"/>
        <v>88.168431537008672</v>
      </c>
      <c r="O5035" s="32">
        <f t="shared" si="313"/>
        <v>65.668586726184259</v>
      </c>
      <c r="P5035" s="32">
        <f t="shared" si="315"/>
        <v>82.080178552058015</v>
      </c>
    </row>
    <row r="5036" spans="1:16" x14ac:dyDescent="0.2">
      <c r="A5036" s="20" t="s">
        <v>5031</v>
      </c>
      <c r="B5036" s="20" t="s">
        <v>12031</v>
      </c>
      <c r="C5036" s="20" t="s">
        <v>6949</v>
      </c>
      <c r="D5036" s="1" t="s">
        <v>14153</v>
      </c>
      <c r="E5036" s="35">
        <v>7042</v>
      </c>
      <c r="F5036" s="35">
        <v>135661</v>
      </c>
      <c r="G5036" s="37">
        <f t="shared" si="314"/>
        <v>5.190880208755648E-2</v>
      </c>
      <c r="I5036" s="28">
        <v>2.7570000000000001</v>
      </c>
      <c r="J5036" s="28">
        <v>7.6010489463806152</v>
      </c>
      <c r="K5036" s="28">
        <v>3.5865453823080249</v>
      </c>
      <c r="L5036" s="28">
        <v>44.865237148537346</v>
      </c>
      <c r="M5036" s="31"/>
      <c r="N5036" s="32">
        <f t="shared" si="312"/>
        <v>88.052579681019267</v>
      </c>
      <c r="O5036" s="32">
        <f t="shared" si="313"/>
        <v>64.919559703701879</v>
      </c>
      <c r="P5036" s="32">
        <f t="shared" si="315"/>
        <v>81.792995265571676</v>
      </c>
    </row>
    <row r="5037" spans="1:16" x14ac:dyDescent="0.2">
      <c r="A5037" s="20" t="s">
        <v>5032</v>
      </c>
      <c r="B5037" s="20" t="s">
        <v>12032</v>
      </c>
      <c r="C5037" s="20" t="s">
        <v>6949</v>
      </c>
      <c r="D5037" s="1" t="s">
        <v>14153</v>
      </c>
      <c r="E5037" s="35">
        <v>7193</v>
      </c>
      <c r="F5037" s="35">
        <v>135661</v>
      </c>
      <c r="G5037" s="37">
        <f t="shared" si="314"/>
        <v>5.3021870692387646E-2</v>
      </c>
      <c r="I5037" s="28">
        <v>2.371</v>
      </c>
      <c r="J5037" s="28">
        <v>5.6216411590576172</v>
      </c>
      <c r="K5037" s="28">
        <v>2.6095160742525634</v>
      </c>
      <c r="L5037" s="28">
        <v>45.458362296677322</v>
      </c>
      <c r="M5037" s="31"/>
      <c r="N5037" s="32">
        <f t="shared" si="312"/>
        <v>88.945965571787724</v>
      </c>
      <c r="O5037" s="32">
        <f t="shared" si="313"/>
        <v>65.491291247778065</v>
      </c>
      <c r="P5037" s="32">
        <f t="shared" si="315"/>
        <v>82.599344421072104</v>
      </c>
    </row>
    <row r="5038" spans="1:16" x14ac:dyDescent="0.2">
      <c r="A5038" s="20" t="s">
        <v>5033</v>
      </c>
      <c r="B5038" s="20" t="s">
        <v>12033</v>
      </c>
      <c r="C5038" s="20" t="s">
        <v>6949</v>
      </c>
      <c r="D5038" s="1" t="s">
        <v>14153</v>
      </c>
      <c r="E5038" s="35">
        <v>8133</v>
      </c>
      <c r="F5038" s="35">
        <v>135661</v>
      </c>
      <c r="G5038" s="37">
        <f t="shared" si="314"/>
        <v>5.9950907040343206E-2</v>
      </c>
      <c r="I5038" s="28">
        <v>3.7010000000000001</v>
      </c>
      <c r="J5038" s="28">
        <v>13.69740104675293</v>
      </c>
      <c r="K5038" s="28">
        <v>3.8936269210794467</v>
      </c>
      <c r="L5038" s="28">
        <v>39.644780523791958</v>
      </c>
      <c r="M5038" s="31"/>
      <c r="N5038" s="32">
        <f t="shared" si="312"/>
        <v>87.942103799869926</v>
      </c>
      <c r="O5038" s="32">
        <f t="shared" si="313"/>
        <v>63.40099467225285</v>
      </c>
      <c r="P5038" s="32">
        <f t="shared" si="315"/>
        <v>81.301503291001808</v>
      </c>
    </row>
    <row r="5039" spans="1:16" x14ac:dyDescent="0.2">
      <c r="A5039" s="20" t="s">
        <v>5034</v>
      </c>
      <c r="B5039" s="20" t="s">
        <v>12034</v>
      </c>
      <c r="C5039" s="20" t="s">
        <v>6949</v>
      </c>
      <c r="D5039" s="1" t="s">
        <v>14153</v>
      </c>
      <c r="E5039" s="35">
        <v>8442</v>
      </c>
      <c r="F5039" s="35">
        <v>135661</v>
      </c>
      <c r="G5039" s="37">
        <f t="shared" si="314"/>
        <v>6.2228643456852008E-2</v>
      </c>
      <c r="I5039" s="28">
        <v>2.6019999999999999</v>
      </c>
      <c r="J5039" s="28">
        <v>6.7704038619995117</v>
      </c>
      <c r="K5039" s="28">
        <v>3.6426760874310933</v>
      </c>
      <c r="L5039" s="28">
        <v>37.045960672826347</v>
      </c>
      <c r="M5039" s="31"/>
      <c r="N5039" s="32">
        <f t="shared" si="312"/>
        <v>85.988616368136633</v>
      </c>
      <c r="O5039" s="32">
        <f t="shared" si="313"/>
        <v>61.392477854330579</v>
      </c>
      <c r="P5039" s="32">
        <f t="shared" si="315"/>
        <v>79.333125408799091</v>
      </c>
    </row>
    <row r="5040" spans="1:16" x14ac:dyDescent="0.2">
      <c r="A5040" s="20" t="s">
        <v>5035</v>
      </c>
      <c r="B5040" s="20" t="s">
        <v>12035</v>
      </c>
      <c r="C5040" s="20" t="s">
        <v>6949</v>
      </c>
      <c r="D5040" s="1" t="s">
        <v>14153</v>
      </c>
      <c r="E5040" s="35">
        <v>6834</v>
      </c>
      <c r="F5040" s="35">
        <v>135661</v>
      </c>
      <c r="G5040" s="37">
        <f t="shared" si="314"/>
        <v>5.037556851268972E-2</v>
      </c>
      <c r="I5040" s="28">
        <v>7.2839999999999998</v>
      </c>
      <c r="J5040" s="28">
        <v>53.056655883789063</v>
      </c>
      <c r="K5040" s="28">
        <v>0.15895147407077151</v>
      </c>
      <c r="L5040" s="28">
        <v>44.253877670471176</v>
      </c>
      <c r="M5040" s="31"/>
      <c r="N5040" s="32">
        <f t="shared" si="312"/>
        <v>99.640623084406386</v>
      </c>
      <c r="O5040" s="32">
        <f t="shared" si="313"/>
        <v>71.194851620973822</v>
      </c>
      <c r="P5040" s="32">
        <f t="shared" si="315"/>
        <v>91.943456527144164</v>
      </c>
    </row>
    <row r="5041" spans="1:16" x14ac:dyDescent="0.2">
      <c r="A5041" s="20" t="s">
        <v>5036</v>
      </c>
      <c r="B5041" s="20" t="s">
        <v>12036</v>
      </c>
      <c r="C5041" s="20" t="s">
        <v>6949</v>
      </c>
      <c r="D5041" s="1" t="s">
        <v>14153</v>
      </c>
      <c r="E5041" s="35">
        <v>7898</v>
      </c>
      <c r="F5041" s="35">
        <v>135661</v>
      </c>
      <c r="G5041" s="37">
        <f t="shared" si="314"/>
        <v>5.8218647953354317E-2</v>
      </c>
      <c r="I5041" s="28">
        <v>3.4319999999999999</v>
      </c>
      <c r="J5041" s="28">
        <v>11.778623580932617</v>
      </c>
      <c r="K5041" s="28">
        <v>4.233877358910874</v>
      </c>
      <c r="L5041" s="28">
        <v>35.478475563433783</v>
      </c>
      <c r="M5041" s="31"/>
      <c r="N5041" s="32">
        <f t="shared" si="312"/>
        <v>86.116528028067947</v>
      </c>
      <c r="O5041" s="32">
        <f t="shared" si="313"/>
        <v>61.119278125884726</v>
      </c>
      <c r="P5041" s="32">
        <f t="shared" si="315"/>
        <v>79.352499982003025</v>
      </c>
    </row>
    <row r="5042" spans="1:16" x14ac:dyDescent="0.2">
      <c r="A5042" s="20" t="s">
        <v>5037</v>
      </c>
      <c r="B5042" s="20" t="s">
        <v>12037</v>
      </c>
      <c r="C5042" s="20" t="s">
        <v>6949</v>
      </c>
      <c r="D5042" s="1" t="s">
        <v>14153</v>
      </c>
      <c r="E5042" s="35">
        <v>8559</v>
      </c>
      <c r="F5042" s="35">
        <v>135661</v>
      </c>
      <c r="G5042" s="37">
        <f t="shared" si="314"/>
        <v>6.3091087342714555E-2</v>
      </c>
      <c r="I5042" s="28">
        <v>3.605</v>
      </c>
      <c r="J5042" s="28">
        <v>12.996025085449219</v>
      </c>
      <c r="K5042" s="28">
        <v>4.1985762997595693</v>
      </c>
      <c r="L5042" s="28">
        <v>40.030844724851036</v>
      </c>
      <c r="M5042" s="31"/>
      <c r="N5042" s="32">
        <f t="shared" si="312"/>
        <v>87.44928717128272</v>
      </c>
      <c r="O5042" s="32">
        <f t="shared" si="313"/>
        <v>63.250951239286152</v>
      </c>
      <c r="P5042" s="32">
        <f t="shared" si="315"/>
        <v>80.901437965765524</v>
      </c>
    </row>
    <row r="5043" spans="1:16" x14ac:dyDescent="0.2">
      <c r="A5043" s="20" t="s">
        <v>5038</v>
      </c>
      <c r="B5043" s="20" t="s">
        <v>12038</v>
      </c>
      <c r="C5043" s="20" t="s">
        <v>6949</v>
      </c>
      <c r="D5043" s="1" t="s">
        <v>14153</v>
      </c>
      <c r="E5043" s="35">
        <v>7583</v>
      </c>
      <c r="F5043" s="35">
        <v>135661</v>
      </c>
      <c r="G5043" s="37">
        <f t="shared" si="314"/>
        <v>5.5896683645262825E-2</v>
      </c>
      <c r="I5043" s="28">
        <v>4.2140000000000004</v>
      </c>
      <c r="J5043" s="28">
        <v>17.757795333862305</v>
      </c>
      <c r="K5043" s="28">
        <v>2.8245721635921459</v>
      </c>
      <c r="L5043" s="28">
        <v>47.205723328497953</v>
      </c>
      <c r="M5043" s="31"/>
      <c r="N5043" s="32">
        <f t="shared" si="312"/>
        <v>91.92395981397604</v>
      </c>
      <c r="O5043" s="32">
        <f t="shared" si="313"/>
        <v>67.884542953591961</v>
      </c>
      <c r="P5043" s="32">
        <f t="shared" si="315"/>
        <v>85.41911266115055</v>
      </c>
    </row>
    <row r="5044" spans="1:16" x14ac:dyDescent="0.2">
      <c r="A5044" s="20" t="s">
        <v>5039</v>
      </c>
      <c r="B5044" s="20" t="s">
        <v>12039</v>
      </c>
      <c r="C5044" s="20" t="s">
        <v>6947</v>
      </c>
      <c r="D5044" s="1" t="s">
        <v>14155</v>
      </c>
      <c r="E5044" s="35">
        <v>10393</v>
      </c>
      <c r="F5044" s="35">
        <v>463650</v>
      </c>
      <c r="G5044" s="37">
        <f t="shared" si="314"/>
        <v>2.2415615227003128E-2</v>
      </c>
      <c r="I5044" s="28">
        <v>6.37</v>
      </c>
      <c r="J5044" s="28">
        <v>40.576900482177734</v>
      </c>
      <c r="K5044" s="28">
        <v>1.4101738722490968</v>
      </c>
      <c r="L5044" s="28">
        <v>40.228422977003753</v>
      </c>
      <c r="M5044" s="31"/>
      <c r="N5044" s="32">
        <f t="shared" si="312"/>
        <v>95.633845189315053</v>
      </c>
      <c r="O5044" s="32">
        <f t="shared" si="313"/>
        <v>67.837686430776728</v>
      </c>
      <c r="P5044" s="32">
        <f t="shared" si="315"/>
        <v>88.112457910660638</v>
      </c>
    </row>
    <row r="5045" spans="1:16" x14ac:dyDescent="0.2">
      <c r="A5045" s="20" t="s">
        <v>5040</v>
      </c>
      <c r="B5045" s="20" t="s">
        <v>12040</v>
      </c>
      <c r="C5045" s="20" t="s">
        <v>6947</v>
      </c>
      <c r="D5045" s="1" t="s">
        <v>14155</v>
      </c>
      <c r="E5045" s="35">
        <v>10532</v>
      </c>
      <c r="F5045" s="35">
        <v>463650</v>
      </c>
      <c r="G5045" s="37">
        <f t="shared" si="314"/>
        <v>2.2715410331068695E-2</v>
      </c>
      <c r="I5045" s="28">
        <v>6.7149999999999999</v>
      </c>
      <c r="J5045" s="28">
        <v>45.091224670410156</v>
      </c>
      <c r="K5045" s="28">
        <v>2.4821266209557966</v>
      </c>
      <c r="L5045" s="28">
        <v>37.823395366502091</v>
      </c>
      <c r="M5045" s="31"/>
      <c r="N5045" s="32">
        <f t="shared" si="312"/>
        <v>94.103605209235539</v>
      </c>
      <c r="O5045" s="32">
        <f t="shared" si="313"/>
        <v>66.313984037065069</v>
      </c>
      <c r="P5045" s="32">
        <f t="shared" si="315"/>
        <v>86.583986941881122</v>
      </c>
    </row>
    <row r="5046" spans="1:16" x14ac:dyDescent="0.2">
      <c r="A5046" s="20" t="s">
        <v>5041</v>
      </c>
      <c r="B5046" s="20" t="s">
        <v>12041</v>
      </c>
      <c r="C5046" s="20" t="s">
        <v>6947</v>
      </c>
      <c r="D5046" s="1" t="s">
        <v>14155</v>
      </c>
      <c r="E5046" s="35">
        <v>12647</v>
      </c>
      <c r="F5046" s="35">
        <v>463650</v>
      </c>
      <c r="G5046" s="37">
        <f t="shared" si="314"/>
        <v>2.7277040871346921E-2</v>
      </c>
      <c r="I5046" s="28">
        <v>4.6150000000000002</v>
      </c>
      <c r="J5046" s="28">
        <v>21.298225402832031</v>
      </c>
      <c r="K5046" s="28">
        <v>3.3160379596469216</v>
      </c>
      <c r="L5046" s="28">
        <v>39.185893887878549</v>
      </c>
      <c r="M5046" s="31"/>
      <c r="N5046" s="32">
        <f t="shared" si="312"/>
        <v>90.066337146441469</v>
      </c>
      <c r="O5046" s="32">
        <f t="shared" si="313"/>
        <v>64.481763625846042</v>
      </c>
      <c r="P5046" s="32">
        <f t="shared" si="315"/>
        <v>83.143384680986344</v>
      </c>
    </row>
    <row r="5047" spans="1:16" x14ac:dyDescent="0.2">
      <c r="A5047" s="20" t="s">
        <v>5042</v>
      </c>
      <c r="B5047" s="20" t="s">
        <v>12042</v>
      </c>
      <c r="C5047" s="20" t="s">
        <v>6947</v>
      </c>
      <c r="D5047" s="1" t="s">
        <v>14155</v>
      </c>
      <c r="E5047" s="35">
        <v>8625</v>
      </c>
      <c r="F5047" s="35">
        <v>463650</v>
      </c>
      <c r="G5047" s="37">
        <f t="shared" si="314"/>
        <v>1.8602394047233906E-2</v>
      </c>
      <c r="I5047" s="28">
        <v>2.782</v>
      </c>
      <c r="J5047" s="28">
        <v>7.7395238876342773</v>
      </c>
      <c r="K5047" s="28">
        <v>2.2066005688060053</v>
      </c>
      <c r="L5047" s="28">
        <v>41.243130434782607</v>
      </c>
      <c r="M5047" s="31"/>
      <c r="N5047" s="32">
        <f t="shared" si="312"/>
        <v>89.227490699418823</v>
      </c>
      <c r="O5047" s="32">
        <f t="shared" si="313"/>
        <v>64.407540238500445</v>
      </c>
      <c r="P5047" s="32">
        <f t="shared" si="315"/>
        <v>82.511438266589764</v>
      </c>
    </row>
    <row r="5048" spans="1:16" x14ac:dyDescent="0.2">
      <c r="A5048" s="20" t="s">
        <v>5043</v>
      </c>
      <c r="B5048" s="20" t="s">
        <v>12043</v>
      </c>
      <c r="C5048" s="20" t="s">
        <v>6947</v>
      </c>
      <c r="D5048" s="1" t="s">
        <v>14155</v>
      </c>
      <c r="E5048" s="35">
        <v>10692</v>
      </c>
      <c r="F5048" s="35">
        <v>463650</v>
      </c>
      <c r="G5048" s="37">
        <f t="shared" si="314"/>
        <v>2.3060498220640571E-2</v>
      </c>
      <c r="I5048" s="28">
        <v>10.807</v>
      </c>
      <c r="J5048" s="28">
        <v>116.79125213623047</v>
      </c>
      <c r="K5048" s="28">
        <v>0.74323420099674997</v>
      </c>
      <c r="L5048" s="28">
        <v>42.005611672278341</v>
      </c>
      <c r="M5048" s="31"/>
      <c r="N5048" s="32">
        <f t="shared" si="312"/>
        <v>103.32695409803443</v>
      </c>
      <c r="O5048" s="32">
        <f t="shared" si="313"/>
        <v>72.235911705681474</v>
      </c>
      <c r="P5048" s="32">
        <f t="shared" si="315"/>
        <v>94.914001331382238</v>
      </c>
    </row>
    <row r="5049" spans="1:16" x14ac:dyDescent="0.2">
      <c r="A5049" s="20" t="s">
        <v>5044</v>
      </c>
      <c r="B5049" s="20" t="s">
        <v>12044</v>
      </c>
      <c r="C5049" s="20" t="s">
        <v>6947</v>
      </c>
      <c r="D5049" s="1" t="s">
        <v>14155</v>
      </c>
      <c r="E5049" s="35">
        <v>11345</v>
      </c>
      <c r="F5049" s="35">
        <v>463650</v>
      </c>
      <c r="G5049" s="37">
        <f t="shared" si="314"/>
        <v>2.4468888169955787E-2</v>
      </c>
      <c r="I5049" s="28">
        <v>6.47</v>
      </c>
      <c r="J5049" s="28">
        <v>41.86090087890625</v>
      </c>
      <c r="K5049" s="28">
        <v>1.5236160924004138</v>
      </c>
      <c r="L5049" s="28">
        <v>35.112560599382988</v>
      </c>
      <c r="M5049" s="31"/>
      <c r="N5049" s="32">
        <f t="shared" si="312"/>
        <v>94.485162000432865</v>
      </c>
      <c r="O5049" s="32">
        <f t="shared" si="313"/>
        <v>65.658808533258821</v>
      </c>
      <c r="P5049" s="32">
        <f t="shared" si="315"/>
        <v>86.68501342085986</v>
      </c>
    </row>
    <row r="5050" spans="1:16" x14ac:dyDescent="0.2">
      <c r="A5050" s="20" t="s">
        <v>5045</v>
      </c>
      <c r="B5050" s="20" t="s">
        <v>12045</v>
      </c>
      <c r="C5050" s="20" t="s">
        <v>6947</v>
      </c>
      <c r="D5050" s="1" t="s">
        <v>14155</v>
      </c>
      <c r="E5050" s="35">
        <v>7278</v>
      </c>
      <c r="F5050" s="35">
        <v>463650</v>
      </c>
      <c r="G5050" s="37">
        <f t="shared" si="314"/>
        <v>1.569718537690068E-2</v>
      </c>
      <c r="I5050" s="28">
        <v>8.4429999999999996</v>
      </c>
      <c r="J5050" s="28">
        <v>71.284248352050781</v>
      </c>
      <c r="K5050" s="28">
        <v>0.81941416601303219</v>
      </c>
      <c r="L5050" s="28">
        <v>42.443940643033798</v>
      </c>
      <c r="M5050" s="31"/>
      <c r="N5050" s="32">
        <f t="shared" si="312"/>
        <v>99.991740999640044</v>
      </c>
      <c r="O5050" s="32">
        <f t="shared" si="313"/>
        <v>70.81002066531093</v>
      </c>
      <c r="P5050" s="32">
        <f t="shared" si="315"/>
        <v>92.095433383953662</v>
      </c>
    </row>
    <row r="5051" spans="1:16" x14ac:dyDescent="0.2">
      <c r="A5051" s="20" t="s">
        <v>5046</v>
      </c>
      <c r="B5051" s="20" t="s">
        <v>12046</v>
      </c>
      <c r="C5051" s="20" t="s">
        <v>6947</v>
      </c>
      <c r="D5051" s="1" t="s">
        <v>14155</v>
      </c>
      <c r="E5051" s="35">
        <v>6597</v>
      </c>
      <c r="F5051" s="35">
        <v>463650</v>
      </c>
      <c r="G5051" s="37">
        <f t="shared" si="314"/>
        <v>1.4228405046910385E-2</v>
      </c>
      <c r="I5051" s="28">
        <v>5.867</v>
      </c>
      <c r="J5051" s="28">
        <v>34.421688079833984</v>
      </c>
      <c r="K5051" s="28">
        <v>3.2859135504958785</v>
      </c>
      <c r="L5051" s="28">
        <v>42.39078368955586</v>
      </c>
      <c r="M5051" s="31"/>
      <c r="N5051" s="32">
        <f t="shared" si="312"/>
        <v>92.7235743523282</v>
      </c>
      <c r="O5051" s="32">
        <f t="shared" si="313"/>
        <v>66.971400583809356</v>
      </c>
      <c r="P5051" s="32">
        <f t="shared" si="315"/>
        <v>85.755270786975387</v>
      </c>
    </row>
    <row r="5052" spans="1:16" x14ac:dyDescent="0.2">
      <c r="A5052" s="20" t="s">
        <v>5047</v>
      </c>
      <c r="B5052" s="20" t="s">
        <v>12047</v>
      </c>
      <c r="C5052" s="20" t="s">
        <v>6947</v>
      </c>
      <c r="D5052" s="1" t="s">
        <v>14155</v>
      </c>
      <c r="E5052" s="35">
        <v>6583</v>
      </c>
      <c r="F5052" s="35">
        <v>463650</v>
      </c>
      <c r="G5052" s="37">
        <f t="shared" si="314"/>
        <v>1.4198209856572845E-2</v>
      </c>
      <c r="I5052" s="28">
        <v>8.0489999999999995</v>
      </c>
      <c r="J5052" s="28">
        <v>64.786399841308594</v>
      </c>
      <c r="K5052" s="28">
        <v>1.2968539148347458</v>
      </c>
      <c r="L5052" s="28">
        <v>42.415767886981619</v>
      </c>
      <c r="M5052" s="31"/>
      <c r="N5052" s="32">
        <f t="shared" si="312"/>
        <v>98.745705624687076</v>
      </c>
      <c r="O5052" s="32">
        <f t="shared" si="313"/>
        <v>70.163195574966849</v>
      </c>
      <c r="P5052" s="32">
        <f t="shared" si="315"/>
        <v>91.011538851951229</v>
      </c>
    </row>
    <row r="5053" spans="1:16" x14ac:dyDescent="0.2">
      <c r="A5053" s="20" t="s">
        <v>5048</v>
      </c>
      <c r="B5053" s="20" t="s">
        <v>12048</v>
      </c>
      <c r="C5053" s="20" t="s">
        <v>6947</v>
      </c>
      <c r="D5053" s="1" t="s">
        <v>14155</v>
      </c>
      <c r="E5053" s="35">
        <v>7847</v>
      </c>
      <c r="F5053" s="35">
        <v>463650</v>
      </c>
      <c r="G5053" s="37">
        <f t="shared" si="314"/>
        <v>1.692440418419066E-2</v>
      </c>
      <c r="I5053" s="28">
        <v>5.8109999999999999</v>
      </c>
      <c r="J5053" s="28">
        <v>33.767719268798828</v>
      </c>
      <c r="K5053" s="28">
        <v>2.7650272207398294</v>
      </c>
      <c r="L5053" s="28">
        <v>43.658213329935009</v>
      </c>
      <c r="M5053" s="31"/>
      <c r="N5053" s="32">
        <f t="shared" si="312"/>
        <v>93.653990451454163</v>
      </c>
      <c r="O5053" s="32">
        <f t="shared" si="313"/>
        <v>67.842851217880707</v>
      </c>
      <c r="P5053" s="32">
        <f t="shared" si="315"/>
        <v>86.669731368556839</v>
      </c>
    </row>
    <row r="5054" spans="1:16" x14ac:dyDescent="0.2">
      <c r="A5054" s="20" t="s">
        <v>5049</v>
      </c>
      <c r="B5054" s="20" t="s">
        <v>12049</v>
      </c>
      <c r="C5054" s="20" t="s">
        <v>6947</v>
      </c>
      <c r="D5054" s="1" t="s">
        <v>14155</v>
      </c>
      <c r="E5054" s="35">
        <v>10743</v>
      </c>
      <c r="F5054" s="35">
        <v>463650</v>
      </c>
      <c r="G5054" s="37">
        <f t="shared" si="314"/>
        <v>2.3170494985441603E-2</v>
      </c>
      <c r="I5054" s="28">
        <v>4.4109999999999996</v>
      </c>
      <c r="J5054" s="28">
        <v>19.456920623779297</v>
      </c>
      <c r="K5054" s="28">
        <v>2.9703474474300995</v>
      </c>
      <c r="L5054" s="28">
        <v>37.290607837661732</v>
      </c>
      <c r="M5054" s="31"/>
      <c r="N5054" s="32">
        <f t="shared" si="312"/>
        <v>89.817288139404781</v>
      </c>
      <c r="O5054" s="32">
        <f t="shared" si="313"/>
        <v>63.739275771958539</v>
      </c>
      <c r="P5054" s="32">
        <f t="shared" si="315"/>
        <v>82.76081561825643</v>
      </c>
    </row>
    <row r="5055" spans="1:16" x14ac:dyDescent="0.2">
      <c r="A5055" s="20" t="s">
        <v>5050</v>
      </c>
      <c r="B5055" s="20" t="s">
        <v>12050</v>
      </c>
      <c r="C5055" s="20" t="s">
        <v>6947</v>
      </c>
      <c r="D5055" s="1" t="s">
        <v>14155</v>
      </c>
      <c r="E5055" s="35">
        <v>8363</v>
      </c>
      <c r="F5055" s="35">
        <v>463650</v>
      </c>
      <c r="G5055" s="37">
        <f t="shared" si="314"/>
        <v>1.8037312628059958E-2</v>
      </c>
      <c r="I5055" s="28">
        <v>4.2809999999999997</v>
      </c>
      <c r="J5055" s="28">
        <v>18.326961517333984</v>
      </c>
      <c r="K5055" s="28">
        <v>2.7986530751880814</v>
      </c>
      <c r="L5055" s="28">
        <v>37.148630874088248</v>
      </c>
      <c r="M5055" s="31"/>
      <c r="N5055" s="32">
        <f t="shared" si="312"/>
        <v>89.82674725766978</v>
      </c>
      <c r="O5055" s="32">
        <f t="shared" si="313"/>
        <v>63.683448088134057</v>
      </c>
      <c r="P5055" s="32">
        <f t="shared" si="315"/>
        <v>82.752608722775946</v>
      </c>
    </row>
    <row r="5056" spans="1:16" x14ac:dyDescent="0.2">
      <c r="A5056" s="20" t="s">
        <v>5051</v>
      </c>
      <c r="B5056" s="20" t="s">
        <v>12051</v>
      </c>
      <c r="C5056" s="20" t="s">
        <v>6947</v>
      </c>
      <c r="D5056" s="1" t="s">
        <v>14155</v>
      </c>
      <c r="E5056" s="35">
        <v>10778</v>
      </c>
      <c r="F5056" s="35">
        <v>463650</v>
      </c>
      <c r="G5056" s="37">
        <f t="shared" si="314"/>
        <v>2.3245982961285452E-2</v>
      </c>
      <c r="I5056" s="28">
        <v>5.4009999999999998</v>
      </c>
      <c r="J5056" s="28">
        <v>29.170801162719727</v>
      </c>
      <c r="K5056" s="28">
        <v>1.2466631283122935</v>
      </c>
      <c r="L5056" s="28">
        <v>40.722954165893483</v>
      </c>
      <c r="M5056" s="31"/>
      <c r="N5056" s="32">
        <f t="shared" si="312"/>
        <v>94.517823958597234</v>
      </c>
      <c r="O5056" s="32">
        <f t="shared" si="313"/>
        <v>67.34533443815134</v>
      </c>
      <c r="P5056" s="32">
        <f t="shared" si="315"/>
        <v>87.165195892833538</v>
      </c>
    </row>
    <row r="5057" spans="1:16" x14ac:dyDescent="0.2">
      <c r="A5057" s="20" t="s">
        <v>5052</v>
      </c>
      <c r="B5057" s="20" t="s">
        <v>12052</v>
      </c>
      <c r="C5057" s="20" t="s">
        <v>6947</v>
      </c>
      <c r="D5057" s="1" t="s">
        <v>14155</v>
      </c>
      <c r="E5057" s="35">
        <v>8191</v>
      </c>
      <c r="F5057" s="35">
        <v>463650</v>
      </c>
      <c r="G5057" s="37">
        <f t="shared" si="314"/>
        <v>1.7666343146770194E-2</v>
      </c>
      <c r="I5057" s="28">
        <v>5.9109999999999996</v>
      </c>
      <c r="J5057" s="28">
        <v>34.939922332763672</v>
      </c>
      <c r="K5057" s="28">
        <v>2.5126296092254097</v>
      </c>
      <c r="L5057" s="28">
        <v>38.077890367476499</v>
      </c>
      <c r="M5057" s="31"/>
      <c r="N5057" s="32">
        <f t="shared" si="312"/>
        <v>92.918024065054027</v>
      </c>
      <c r="O5057" s="32">
        <f t="shared" si="313"/>
        <v>65.735512442833766</v>
      </c>
      <c r="P5057" s="32">
        <f t="shared" si="315"/>
        <v>85.562684109872592</v>
      </c>
    </row>
    <row r="5058" spans="1:16" x14ac:dyDescent="0.2">
      <c r="A5058" s="20" t="s">
        <v>5053</v>
      </c>
      <c r="B5058" s="20" t="s">
        <v>12053</v>
      </c>
      <c r="C5058" s="20" t="s">
        <v>6947</v>
      </c>
      <c r="D5058" s="1" t="s">
        <v>14155</v>
      </c>
      <c r="E5058" s="35">
        <v>7895</v>
      </c>
      <c r="F5058" s="35">
        <v>463650</v>
      </c>
      <c r="G5058" s="37">
        <f t="shared" si="314"/>
        <v>1.7027930551062224E-2</v>
      </c>
      <c r="I5058" s="28">
        <v>2.464</v>
      </c>
      <c r="J5058" s="28">
        <v>6.071296215057373</v>
      </c>
      <c r="K5058" s="28">
        <v>2.7958541080778221</v>
      </c>
      <c r="L5058" s="28">
        <v>39.611652944901834</v>
      </c>
      <c r="M5058" s="31"/>
      <c r="N5058" s="32">
        <f t="shared" si="312"/>
        <v>87.531290274517758</v>
      </c>
      <c r="O5058" s="32">
        <f t="shared" si="313"/>
        <v>62.961249079066953</v>
      </c>
      <c r="P5058" s="32">
        <f t="shared" si="315"/>
        <v>80.882861011725751</v>
      </c>
    </row>
    <row r="5059" spans="1:16" x14ac:dyDescent="0.2">
      <c r="A5059" s="20" t="s">
        <v>5054</v>
      </c>
      <c r="B5059" s="20" t="s">
        <v>12054</v>
      </c>
      <c r="C5059" s="20" t="s">
        <v>6947</v>
      </c>
      <c r="D5059" s="1" t="s">
        <v>14155</v>
      </c>
      <c r="E5059" s="35">
        <v>7867</v>
      </c>
      <c r="F5059" s="35">
        <v>463650</v>
      </c>
      <c r="G5059" s="37">
        <f t="shared" si="314"/>
        <v>1.6967540170387145E-2</v>
      </c>
      <c r="I5059" s="28">
        <v>1.452</v>
      </c>
      <c r="J5059" s="28">
        <v>2.1083040237426758</v>
      </c>
      <c r="K5059" s="28">
        <v>1.1576330746528023</v>
      </c>
      <c r="L5059" s="28">
        <v>42.410321596542516</v>
      </c>
      <c r="M5059" s="31"/>
      <c r="N5059" s="32">
        <f t="shared" si="312"/>
        <v>88.83569129979881</v>
      </c>
      <c r="O5059" s="32">
        <f t="shared" si="313"/>
        <v>64.286099664614611</v>
      </c>
      <c r="P5059" s="32">
        <f t="shared" si="315"/>
        <v>82.192795501676486</v>
      </c>
    </row>
    <row r="5060" spans="1:16" x14ac:dyDescent="0.2">
      <c r="A5060" s="20" t="s">
        <v>5055</v>
      </c>
      <c r="B5060" s="20" t="s">
        <v>12055</v>
      </c>
      <c r="C5060" s="20" t="s">
        <v>6947</v>
      </c>
      <c r="D5060" s="1" t="s">
        <v>14155</v>
      </c>
      <c r="E5060" s="35">
        <v>6941</v>
      </c>
      <c r="F5060" s="35">
        <v>463650</v>
      </c>
      <c r="G5060" s="37">
        <f t="shared" si="314"/>
        <v>1.4970344009489918E-2</v>
      </c>
      <c r="I5060" s="28">
        <v>2.7759999999999998</v>
      </c>
      <c r="J5060" s="28">
        <v>7.7061758041381836</v>
      </c>
      <c r="K5060" s="28">
        <v>3.6416341053373578</v>
      </c>
      <c r="L5060" s="28">
        <v>35.803774672237431</v>
      </c>
      <c r="M5060" s="31"/>
      <c r="N5060" s="32">
        <f t="shared" si="312"/>
        <v>85.989473662289925</v>
      </c>
      <c r="O5060" s="32">
        <f t="shared" si="313"/>
        <v>61.040125272575686</v>
      </c>
      <c r="P5060" s="32">
        <f t="shared" si="315"/>
        <v>79.2384073290157</v>
      </c>
    </row>
    <row r="5061" spans="1:16" x14ac:dyDescent="0.2">
      <c r="A5061" s="20" t="s">
        <v>5056</v>
      </c>
      <c r="B5061" s="20" t="s">
        <v>12056</v>
      </c>
      <c r="C5061" s="20" t="s">
        <v>6947</v>
      </c>
      <c r="D5061" s="1" t="s">
        <v>14155</v>
      </c>
      <c r="E5061" s="35">
        <v>7823</v>
      </c>
      <c r="F5061" s="35">
        <v>463650</v>
      </c>
      <c r="G5061" s="37">
        <f t="shared" si="314"/>
        <v>1.687264100075488E-2</v>
      </c>
      <c r="I5061" s="28">
        <v>5.0229999999999997</v>
      </c>
      <c r="J5061" s="28">
        <v>25.23052978515625</v>
      </c>
      <c r="K5061" s="28">
        <v>1.1530281155832758</v>
      </c>
      <c r="L5061" s="28">
        <v>42.67352678000767</v>
      </c>
      <c r="M5061" s="31"/>
      <c r="N5061" s="32">
        <f t="shared" si="312"/>
        <v>94.508919139379046</v>
      </c>
      <c r="O5061" s="32">
        <f t="shared" si="313"/>
        <v>67.910524700671161</v>
      </c>
      <c r="P5061" s="32">
        <f t="shared" si="315"/>
        <v>87.311635971521298</v>
      </c>
    </row>
    <row r="5062" spans="1:16" x14ac:dyDescent="0.2">
      <c r="A5062" s="20" t="s">
        <v>5057</v>
      </c>
      <c r="B5062" s="20" t="s">
        <v>12057</v>
      </c>
      <c r="C5062" s="20" t="s">
        <v>6947</v>
      </c>
      <c r="D5062" s="1" t="s">
        <v>14155</v>
      </c>
      <c r="E5062" s="35">
        <v>7695</v>
      </c>
      <c r="F5062" s="35">
        <v>463650</v>
      </c>
      <c r="G5062" s="37">
        <f t="shared" si="314"/>
        <v>1.6596570689097378E-2</v>
      </c>
      <c r="I5062" s="28">
        <v>3.5550000000000002</v>
      </c>
      <c r="J5062" s="28">
        <v>12.638025283813477</v>
      </c>
      <c r="K5062" s="28">
        <v>3.6580408514222071</v>
      </c>
      <c r="L5062" s="28">
        <v>38.78037686809617</v>
      </c>
      <c r="M5062" s="31"/>
      <c r="N5062" s="32">
        <f t="shared" si="312"/>
        <v>87.853373827218221</v>
      </c>
      <c r="O5062" s="32">
        <f t="shared" si="313"/>
        <v>63.063951231003486</v>
      </c>
      <c r="P5062" s="32">
        <f t="shared" si="315"/>
        <v>81.145581956404968</v>
      </c>
    </row>
    <row r="5063" spans="1:16" x14ac:dyDescent="0.2">
      <c r="A5063" s="20" t="s">
        <v>5058</v>
      </c>
      <c r="B5063" s="20" t="s">
        <v>12058</v>
      </c>
      <c r="C5063" s="20" t="s">
        <v>6947</v>
      </c>
      <c r="D5063" s="1" t="s">
        <v>14155</v>
      </c>
      <c r="E5063" s="35">
        <v>9057</v>
      </c>
      <c r="F5063" s="35">
        <v>463650</v>
      </c>
      <c r="G5063" s="37">
        <f t="shared" si="314"/>
        <v>1.9534131349077968E-2</v>
      </c>
      <c r="I5063" s="28">
        <v>2.8069999999999999</v>
      </c>
      <c r="J5063" s="28">
        <v>7.879249095916748</v>
      </c>
      <c r="K5063" s="28">
        <v>4.1899263920368748</v>
      </c>
      <c r="L5063" s="28">
        <v>36.314342497515732</v>
      </c>
      <c r="M5063" s="31"/>
      <c r="N5063" s="32">
        <f t="shared" ref="N5063:N5126" si="316">SUMPRODUCT(I5063:L5063,$I$4:$L$4) + $L$1</f>
        <v>85.380842436996119</v>
      </c>
      <c r="O5063" s="32">
        <f t="shared" ref="O5063:O5126" si="317">SUMPRODUCT(I5063:L5063,$I$5:$L$5) + $L$2</f>
        <v>60.889320597695843</v>
      </c>
      <c r="P5063" s="32">
        <f t="shared" si="315"/>
        <v>78.753659796502134</v>
      </c>
    </row>
    <row r="5064" spans="1:16" x14ac:dyDescent="0.2">
      <c r="A5064" s="20" t="s">
        <v>5059</v>
      </c>
      <c r="B5064" s="20" t="s">
        <v>12059</v>
      </c>
      <c r="C5064" s="20" t="s">
        <v>6947</v>
      </c>
      <c r="D5064" s="1" t="s">
        <v>14155</v>
      </c>
      <c r="E5064" s="35">
        <v>9599</v>
      </c>
      <c r="F5064" s="35">
        <v>463650</v>
      </c>
      <c r="G5064" s="37">
        <f t="shared" ref="G5064:G5127" si="318">SUM(E5064/F5064)</f>
        <v>2.0703116575002695E-2</v>
      </c>
      <c r="I5064" s="28">
        <v>2.5070000000000001</v>
      </c>
      <c r="J5064" s="28">
        <v>6.2850489616394043</v>
      </c>
      <c r="K5064" s="28">
        <v>2.4872304227702773</v>
      </c>
      <c r="L5064" s="28">
        <v>40.235337014272318</v>
      </c>
      <c r="M5064" s="31"/>
      <c r="N5064" s="32">
        <f t="shared" si="316"/>
        <v>88.172505307281568</v>
      </c>
      <c r="O5064" s="32">
        <f t="shared" si="317"/>
        <v>63.49551013339061</v>
      </c>
      <c r="P5064" s="32">
        <f t="shared" ref="P5064:P5127" si="319">SUM(N5064*$P$1)+($P$2*O5064)</f>
        <v>81.495135272499112</v>
      </c>
    </row>
    <row r="5065" spans="1:16" x14ac:dyDescent="0.2">
      <c r="A5065" s="20" t="s">
        <v>5060</v>
      </c>
      <c r="B5065" s="20" t="s">
        <v>12060</v>
      </c>
      <c r="C5065" s="20" t="s">
        <v>6947</v>
      </c>
      <c r="D5065" s="1" t="s">
        <v>14155</v>
      </c>
      <c r="E5065" s="35">
        <v>6261</v>
      </c>
      <c r="F5065" s="35">
        <v>463650</v>
      </c>
      <c r="G5065" s="37">
        <f t="shared" si="318"/>
        <v>1.3503720478809447E-2</v>
      </c>
      <c r="I5065" s="28">
        <v>4.0170000000000003</v>
      </c>
      <c r="J5065" s="28">
        <v>16.136289596557617</v>
      </c>
      <c r="K5065" s="28">
        <v>2.7678785420468817</v>
      </c>
      <c r="L5065" s="28">
        <v>38.961348027471651</v>
      </c>
      <c r="M5065" s="31"/>
      <c r="N5065" s="32">
        <f t="shared" si="316"/>
        <v>89.864827450659007</v>
      </c>
      <c r="O5065" s="32">
        <f t="shared" si="317"/>
        <v>64.230520708830795</v>
      </c>
      <c r="P5065" s="32">
        <f t="shared" si="319"/>
        <v>82.928417628712424</v>
      </c>
    </row>
    <row r="5066" spans="1:16" x14ac:dyDescent="0.2">
      <c r="A5066" s="20" t="s">
        <v>5061</v>
      </c>
      <c r="B5066" s="20" t="s">
        <v>12061</v>
      </c>
      <c r="C5066" s="20" t="s">
        <v>6947</v>
      </c>
      <c r="D5066" s="1" t="s">
        <v>14155</v>
      </c>
      <c r="E5066" s="35">
        <v>8689</v>
      </c>
      <c r="F5066" s="35">
        <v>463650</v>
      </c>
      <c r="G5066" s="37">
        <f t="shared" si="318"/>
        <v>1.8740429203062656E-2</v>
      </c>
      <c r="I5066" s="28">
        <v>8.2910000000000004</v>
      </c>
      <c r="J5066" s="28">
        <v>68.740684509277344</v>
      </c>
      <c r="K5066" s="28">
        <v>-5.9067690891035148E-2</v>
      </c>
      <c r="L5066" s="28">
        <v>40.320405109909082</v>
      </c>
      <c r="M5066" s="31"/>
      <c r="N5066" s="32">
        <f t="shared" si="316"/>
        <v>100.53634035987278</v>
      </c>
      <c r="O5066" s="32">
        <f t="shared" si="317"/>
        <v>70.435869099077223</v>
      </c>
      <c r="P5066" s="32">
        <f t="shared" si="319"/>
        <v>92.391427115235814</v>
      </c>
    </row>
    <row r="5067" spans="1:16" x14ac:dyDescent="0.2">
      <c r="A5067" s="20" t="s">
        <v>5062</v>
      </c>
      <c r="B5067" s="20" t="s">
        <v>12062</v>
      </c>
      <c r="C5067" s="20" t="s">
        <v>6947</v>
      </c>
      <c r="D5067" s="1" t="s">
        <v>14155</v>
      </c>
      <c r="E5067" s="35">
        <v>8568</v>
      </c>
      <c r="F5067" s="35">
        <v>463650</v>
      </c>
      <c r="G5067" s="37">
        <f t="shared" si="318"/>
        <v>1.8479456486573925E-2</v>
      </c>
      <c r="I5067" s="28">
        <v>3.681</v>
      </c>
      <c r="J5067" s="28">
        <v>13.549760818481445</v>
      </c>
      <c r="K5067" s="28">
        <v>3.4492892602779377</v>
      </c>
      <c r="L5067" s="28">
        <v>42.384337068160598</v>
      </c>
      <c r="M5067" s="31"/>
      <c r="N5067" s="32">
        <f t="shared" si="316"/>
        <v>89.145348405309818</v>
      </c>
      <c r="O5067" s="32">
        <f t="shared" si="317"/>
        <v>64.87197517177654</v>
      </c>
      <c r="P5067" s="32">
        <f t="shared" si="319"/>
        <v>82.577194789744269</v>
      </c>
    </row>
    <row r="5068" spans="1:16" x14ac:dyDescent="0.2">
      <c r="A5068" s="20" t="s">
        <v>5063</v>
      </c>
      <c r="B5068" s="20" t="s">
        <v>12063</v>
      </c>
      <c r="C5068" s="20" t="s">
        <v>6947</v>
      </c>
      <c r="D5068" s="1" t="s">
        <v>14155</v>
      </c>
      <c r="E5068" s="35">
        <v>7461</v>
      </c>
      <c r="F5068" s="35">
        <v>463650</v>
      </c>
      <c r="G5068" s="37">
        <f t="shared" si="318"/>
        <v>1.6091879650598512E-2</v>
      </c>
      <c r="I5068" s="28">
        <v>13.638</v>
      </c>
      <c r="J5068" s="28">
        <v>185.99504089355469</v>
      </c>
      <c r="K5068" s="28">
        <v>0.28405732245608273</v>
      </c>
      <c r="L5068" s="28">
        <v>41.86007237635706</v>
      </c>
      <c r="M5068" s="31"/>
      <c r="N5068" s="32">
        <f t="shared" si="316"/>
        <v>107.73448931466352</v>
      </c>
      <c r="O5068" s="32">
        <f t="shared" si="317"/>
        <v>74.000048348823981</v>
      </c>
      <c r="P5068" s="32">
        <f t="shared" si="319"/>
        <v>98.606256980940628</v>
      </c>
    </row>
    <row r="5069" spans="1:16" x14ac:dyDescent="0.2">
      <c r="A5069" s="20" t="s">
        <v>5064</v>
      </c>
      <c r="B5069" s="20" t="s">
        <v>12064</v>
      </c>
      <c r="C5069" s="20" t="s">
        <v>6947</v>
      </c>
      <c r="D5069" s="1" t="s">
        <v>14155</v>
      </c>
      <c r="E5069" s="35">
        <v>8717</v>
      </c>
      <c r="F5069" s="35">
        <v>463650</v>
      </c>
      <c r="G5069" s="37">
        <f t="shared" si="318"/>
        <v>1.8800819583737732E-2</v>
      </c>
      <c r="I5069" s="28">
        <v>14.131</v>
      </c>
      <c r="J5069" s="28">
        <v>199.68516540527344</v>
      </c>
      <c r="K5069" s="28">
        <v>0.20064838936190996</v>
      </c>
      <c r="L5069" s="28">
        <v>40.799587013880924</v>
      </c>
      <c r="M5069" s="31"/>
      <c r="N5069" s="32">
        <f t="shared" si="316"/>
        <v>108.2556141714996</v>
      </c>
      <c r="O5069" s="32">
        <f t="shared" si="317"/>
        <v>73.827441186248848</v>
      </c>
      <c r="P5069" s="32">
        <f t="shared" si="319"/>
        <v>98.939664274680268</v>
      </c>
    </row>
    <row r="5070" spans="1:16" x14ac:dyDescent="0.2">
      <c r="A5070" s="20" t="s">
        <v>5065</v>
      </c>
      <c r="B5070" s="20" t="s">
        <v>12065</v>
      </c>
      <c r="C5070" s="20" t="s">
        <v>6950</v>
      </c>
      <c r="D5070" s="1" t="s">
        <v>13854</v>
      </c>
      <c r="E5070" s="35">
        <v>8801</v>
      </c>
      <c r="F5070" s="35">
        <v>371609</v>
      </c>
      <c r="G5070" s="37">
        <f t="shared" si="318"/>
        <v>2.3683495286712646E-2</v>
      </c>
      <c r="I5070" s="28">
        <v>16.143999999999998</v>
      </c>
      <c r="J5070" s="28">
        <v>260.62872314453125</v>
      </c>
      <c r="K5070" s="28">
        <v>3.7309520883287801</v>
      </c>
      <c r="L5070" s="28">
        <v>40.840813543915466</v>
      </c>
      <c r="M5070" s="31"/>
      <c r="N5070" s="32">
        <f t="shared" si="316"/>
        <v>105.84629960452249</v>
      </c>
      <c r="O5070" s="32">
        <f t="shared" si="317"/>
        <v>72.036569081424162</v>
      </c>
      <c r="P5070" s="32">
        <f t="shared" si="319"/>
        <v>96.697694602651424</v>
      </c>
    </row>
    <row r="5071" spans="1:16" x14ac:dyDescent="0.2">
      <c r="A5071" s="20" t="s">
        <v>5066</v>
      </c>
      <c r="B5071" s="20" t="s">
        <v>12066</v>
      </c>
      <c r="C5071" s="20" t="s">
        <v>6950</v>
      </c>
      <c r="D5071" s="1" t="s">
        <v>13854</v>
      </c>
      <c r="E5071" s="35">
        <v>5797</v>
      </c>
      <c r="F5071" s="35">
        <v>371609</v>
      </c>
      <c r="G5071" s="37">
        <f t="shared" si="318"/>
        <v>1.5599729823551099E-2</v>
      </c>
      <c r="I5071" s="28">
        <v>13.124000000000001</v>
      </c>
      <c r="J5071" s="28">
        <v>172.2393798828125</v>
      </c>
      <c r="K5071" s="28">
        <v>3.708987113264846</v>
      </c>
      <c r="L5071" s="28">
        <v>39.785406244609284</v>
      </c>
      <c r="M5071" s="31"/>
      <c r="N5071" s="32">
        <f t="shared" si="316"/>
        <v>101.78179640661841</v>
      </c>
      <c r="O5071" s="32">
        <f t="shared" si="317"/>
        <v>70.381332531370532</v>
      </c>
      <c r="P5071" s="32">
        <f t="shared" si="319"/>
        <v>93.285117006174644</v>
      </c>
    </row>
    <row r="5072" spans="1:16" x14ac:dyDescent="0.2">
      <c r="A5072" s="20" t="s">
        <v>5067</v>
      </c>
      <c r="B5072" s="20" t="s">
        <v>12067</v>
      </c>
      <c r="C5072" s="20" t="s">
        <v>6950</v>
      </c>
      <c r="D5072" s="1" t="s">
        <v>13854</v>
      </c>
      <c r="E5072" s="35">
        <v>9083</v>
      </c>
      <c r="F5072" s="35">
        <v>371609</v>
      </c>
      <c r="G5072" s="37">
        <f t="shared" si="318"/>
        <v>2.4442357424066693E-2</v>
      </c>
      <c r="I5072" s="28">
        <v>12.465999999999999</v>
      </c>
      <c r="J5072" s="28">
        <v>155.40115356445312</v>
      </c>
      <c r="K5072" s="28">
        <v>3.4315328809188039</v>
      </c>
      <c r="L5072" s="28">
        <v>29.96388858306727</v>
      </c>
      <c r="M5072" s="31"/>
      <c r="N5072" s="32">
        <f t="shared" si="316"/>
        <v>99.115140779130229</v>
      </c>
      <c r="O5072" s="32">
        <f t="shared" si="317"/>
        <v>66.073767221019466</v>
      </c>
      <c r="P5072" s="32">
        <f t="shared" si="319"/>
        <v>90.174446170638532</v>
      </c>
    </row>
    <row r="5073" spans="1:16" x14ac:dyDescent="0.2">
      <c r="A5073" s="20" t="s">
        <v>5068</v>
      </c>
      <c r="B5073" s="20" t="s">
        <v>12068</v>
      </c>
      <c r="C5073" s="20" t="s">
        <v>6950</v>
      </c>
      <c r="D5073" s="1" t="s">
        <v>13854</v>
      </c>
      <c r="E5073" s="35">
        <v>8880</v>
      </c>
      <c r="F5073" s="35">
        <v>371609</v>
      </c>
      <c r="G5073" s="37">
        <f t="shared" si="318"/>
        <v>2.3896084325191264E-2</v>
      </c>
      <c r="I5073" s="28">
        <v>10.695</v>
      </c>
      <c r="J5073" s="28">
        <v>114.38302612304687</v>
      </c>
      <c r="K5073" s="28">
        <v>3.0761316514333905</v>
      </c>
      <c r="L5073" s="28">
        <v>39.568693693693696</v>
      </c>
      <c r="M5073" s="31"/>
      <c r="N5073" s="32">
        <f t="shared" si="316"/>
        <v>99.349024678697475</v>
      </c>
      <c r="O5073" s="32">
        <f t="shared" si="317"/>
        <v>69.431622946438807</v>
      </c>
      <c r="P5073" s="32">
        <f t="shared" si="319"/>
        <v>91.253648380334553</v>
      </c>
    </row>
    <row r="5074" spans="1:16" x14ac:dyDescent="0.2">
      <c r="A5074" s="20" t="s">
        <v>5069</v>
      </c>
      <c r="B5074" s="20" t="s">
        <v>12069</v>
      </c>
      <c r="C5074" s="20" t="s">
        <v>6950</v>
      </c>
      <c r="D5074" s="1" t="s">
        <v>13854</v>
      </c>
      <c r="E5074" s="35">
        <v>6962</v>
      </c>
      <c r="F5074" s="35">
        <v>371609</v>
      </c>
      <c r="G5074" s="37">
        <f t="shared" si="318"/>
        <v>1.8734745390988915E-2</v>
      </c>
      <c r="I5074" s="28">
        <v>11.587</v>
      </c>
      <c r="J5074" s="28">
        <v>134.25857543945312</v>
      </c>
      <c r="K5074" s="28">
        <v>2.512600601883642</v>
      </c>
      <c r="L5074" s="28">
        <v>42.080293019247343</v>
      </c>
      <c r="M5074" s="31"/>
      <c r="N5074" s="32">
        <f t="shared" si="316"/>
        <v>101.92055829441422</v>
      </c>
      <c r="O5074" s="32">
        <f t="shared" si="317"/>
        <v>71.430474143666828</v>
      </c>
      <c r="P5074" s="32">
        <f t="shared" si="319"/>
        <v>93.67021935194829</v>
      </c>
    </row>
    <row r="5075" spans="1:16" x14ac:dyDescent="0.2">
      <c r="A5075" s="20" t="s">
        <v>5070</v>
      </c>
      <c r="B5075" s="20" t="s">
        <v>12070</v>
      </c>
      <c r="C5075" s="20" t="s">
        <v>6950</v>
      </c>
      <c r="D5075" s="1" t="s">
        <v>13854</v>
      </c>
      <c r="E5075" s="35">
        <v>6211</v>
      </c>
      <c r="F5075" s="35">
        <v>371609</v>
      </c>
      <c r="G5075" s="37">
        <f t="shared" si="318"/>
        <v>1.671380402519853E-2</v>
      </c>
      <c r="I5075" s="28">
        <v>11.205</v>
      </c>
      <c r="J5075" s="28">
        <v>125.55202484130859</v>
      </c>
      <c r="K5075" s="28">
        <v>3.865005462784834</v>
      </c>
      <c r="L5075" s="28">
        <v>38.284173241023993</v>
      </c>
      <c r="M5075" s="31"/>
      <c r="N5075" s="32">
        <f t="shared" si="316"/>
        <v>98.653756325401318</v>
      </c>
      <c r="O5075" s="32">
        <f t="shared" si="317"/>
        <v>68.611692540784702</v>
      </c>
      <c r="P5075" s="32">
        <f t="shared" si="319"/>
        <v>90.524647611603555</v>
      </c>
    </row>
    <row r="5076" spans="1:16" x14ac:dyDescent="0.2">
      <c r="A5076" s="20" t="s">
        <v>5071</v>
      </c>
      <c r="B5076" s="20" t="s">
        <v>12071</v>
      </c>
      <c r="C5076" s="20" t="s">
        <v>6950</v>
      </c>
      <c r="D5076" s="1" t="s">
        <v>13854</v>
      </c>
      <c r="E5076" s="35">
        <v>5886</v>
      </c>
      <c r="F5076" s="35">
        <v>371609</v>
      </c>
      <c r="G5076" s="37">
        <f t="shared" si="318"/>
        <v>1.5839228866900423E-2</v>
      </c>
      <c r="I5076" s="28">
        <v>12.901</v>
      </c>
      <c r="J5076" s="28">
        <v>166.43580627441406</v>
      </c>
      <c r="K5076" s="28">
        <v>3.5788813904813721</v>
      </c>
      <c r="L5076" s="28">
        <v>40.036017669045194</v>
      </c>
      <c r="M5076" s="31"/>
      <c r="N5076" s="32">
        <f t="shared" si="316"/>
        <v>101.72621268618302</v>
      </c>
      <c r="O5076" s="32">
        <f t="shared" si="317"/>
        <v>70.474249826174685</v>
      </c>
      <c r="P5076" s="32">
        <f t="shared" si="319"/>
        <v>93.269716307306837</v>
      </c>
    </row>
    <row r="5077" spans="1:16" x14ac:dyDescent="0.2">
      <c r="A5077" s="20" t="s">
        <v>5072</v>
      </c>
      <c r="B5077" s="20" t="s">
        <v>12072</v>
      </c>
      <c r="C5077" s="20" t="s">
        <v>6950</v>
      </c>
      <c r="D5077" s="1" t="s">
        <v>13854</v>
      </c>
      <c r="E5077" s="35">
        <v>6056</v>
      </c>
      <c r="F5077" s="35">
        <v>371609</v>
      </c>
      <c r="G5077" s="37">
        <f t="shared" si="318"/>
        <v>1.6296698949702509E-2</v>
      </c>
      <c r="I5077" s="28">
        <v>13.359</v>
      </c>
      <c r="J5077" s="28">
        <v>178.46287536621094</v>
      </c>
      <c r="K5077" s="28">
        <v>3.0829838619307957</v>
      </c>
      <c r="L5077" s="28">
        <v>43.294418758256278</v>
      </c>
      <c r="M5077" s="31"/>
      <c r="N5077" s="32">
        <f t="shared" si="316"/>
        <v>103.75171828718982</v>
      </c>
      <c r="O5077" s="32">
        <f t="shared" si="317"/>
        <v>72.443143863503664</v>
      </c>
      <c r="P5077" s="32">
        <f t="shared" si="319"/>
        <v>95.279903335032699</v>
      </c>
    </row>
    <row r="5078" spans="1:16" x14ac:dyDescent="0.2">
      <c r="A5078" s="20" t="s">
        <v>5073</v>
      </c>
      <c r="B5078" s="20" t="s">
        <v>12073</v>
      </c>
      <c r="C5078" s="20" t="s">
        <v>6950</v>
      </c>
      <c r="D5078" s="1" t="s">
        <v>13854</v>
      </c>
      <c r="E5078" s="35">
        <v>4979</v>
      </c>
      <c r="F5078" s="35">
        <v>371609</v>
      </c>
      <c r="G5078" s="37">
        <f t="shared" si="318"/>
        <v>1.3398491425126948E-2</v>
      </c>
      <c r="I5078" s="28">
        <v>14.894</v>
      </c>
      <c r="J5078" s="28">
        <v>221.83123779296875</v>
      </c>
      <c r="K5078" s="28">
        <v>-0.13808742712124983</v>
      </c>
      <c r="L5078" s="28">
        <v>45.676441052420166</v>
      </c>
      <c r="M5078" s="31"/>
      <c r="N5078" s="32">
        <f t="shared" si="316"/>
        <v>110.79468665183943</v>
      </c>
      <c r="O5078" s="32">
        <f t="shared" si="317"/>
        <v>76.464168576644397</v>
      </c>
      <c r="P5078" s="32">
        <f t="shared" si="319"/>
        <v>101.50516128383978</v>
      </c>
    </row>
    <row r="5079" spans="1:16" x14ac:dyDescent="0.2">
      <c r="A5079" s="20" t="s">
        <v>5074</v>
      </c>
      <c r="B5079" s="20" t="s">
        <v>12074</v>
      </c>
      <c r="C5079" s="20" t="s">
        <v>6950</v>
      </c>
      <c r="D5079" s="1" t="s">
        <v>13854</v>
      </c>
      <c r="E5079" s="35">
        <v>8475</v>
      </c>
      <c r="F5079" s="35">
        <v>371609</v>
      </c>
      <c r="G5079" s="37">
        <f t="shared" si="318"/>
        <v>2.2806229127927471E-2</v>
      </c>
      <c r="I5079" s="28">
        <v>11.491</v>
      </c>
      <c r="J5079" s="28">
        <v>132.04307556152344</v>
      </c>
      <c r="K5079" s="28">
        <v>3.3510427884461182</v>
      </c>
      <c r="L5079" s="28">
        <v>36.734867256637166</v>
      </c>
      <c r="M5079" s="31"/>
      <c r="N5079" s="32">
        <f t="shared" si="316"/>
        <v>99.421774306168288</v>
      </c>
      <c r="O5079" s="32">
        <f t="shared" si="317"/>
        <v>68.489732011670839</v>
      </c>
      <c r="P5079" s="32">
        <f t="shared" si="319"/>
        <v>91.051845517170847</v>
      </c>
    </row>
    <row r="5080" spans="1:16" x14ac:dyDescent="0.2">
      <c r="A5080" s="20" t="s">
        <v>5075</v>
      </c>
      <c r="B5080" s="20" t="s">
        <v>12075</v>
      </c>
      <c r="C5080" s="20" t="s">
        <v>6950</v>
      </c>
      <c r="D5080" s="1" t="s">
        <v>13854</v>
      </c>
      <c r="E5080" s="35">
        <v>6035</v>
      </c>
      <c r="F5080" s="35">
        <v>371609</v>
      </c>
      <c r="G5080" s="37">
        <f t="shared" si="318"/>
        <v>1.6240187939474016E-2</v>
      </c>
      <c r="I5080" s="28">
        <v>9.7140000000000004</v>
      </c>
      <c r="J5080" s="28">
        <v>94.361793518066406</v>
      </c>
      <c r="K5080" s="28">
        <v>0.87498898501352596</v>
      </c>
      <c r="L5080" s="28">
        <v>40.292957746478876</v>
      </c>
      <c r="M5080" s="31"/>
      <c r="N5080" s="32">
        <f t="shared" si="316"/>
        <v>101.24087667555133</v>
      </c>
      <c r="O5080" s="32">
        <f t="shared" si="317"/>
        <v>70.726011764807637</v>
      </c>
      <c r="P5080" s="32">
        <f t="shared" si="319"/>
        <v>92.983832285235195</v>
      </c>
    </row>
    <row r="5081" spans="1:16" x14ac:dyDescent="0.2">
      <c r="A5081" s="20" t="s">
        <v>5076</v>
      </c>
      <c r="B5081" s="20" t="s">
        <v>12076</v>
      </c>
      <c r="C5081" s="20" t="s">
        <v>6951</v>
      </c>
      <c r="D5081" s="1" t="s">
        <v>13852</v>
      </c>
      <c r="E5081" s="35">
        <v>5388</v>
      </c>
      <c r="F5081" s="35">
        <v>167880</v>
      </c>
      <c r="G5081" s="37">
        <f t="shared" si="318"/>
        <v>3.209435310936383E-2</v>
      </c>
      <c r="I5081" s="28">
        <v>3.9169999999999998</v>
      </c>
      <c r="J5081" s="28">
        <v>15.342888832092285</v>
      </c>
      <c r="K5081" s="28">
        <v>3.5742524286449529</v>
      </c>
      <c r="L5081" s="28">
        <v>39.326095025983669</v>
      </c>
      <c r="M5081" s="31"/>
      <c r="N5081" s="32">
        <f t="shared" si="316"/>
        <v>88.656515704487788</v>
      </c>
      <c r="O5081" s="32">
        <f t="shared" si="317"/>
        <v>63.703913818120981</v>
      </c>
      <c r="P5081" s="32">
        <f t="shared" si="319"/>
        <v>81.904569004665561</v>
      </c>
    </row>
    <row r="5082" spans="1:16" x14ac:dyDescent="0.2">
      <c r="A5082" s="20" t="s">
        <v>5077</v>
      </c>
      <c r="B5082" s="20" t="s">
        <v>12077</v>
      </c>
      <c r="C5082" s="20" t="s">
        <v>6951</v>
      </c>
      <c r="D5082" s="1" t="s">
        <v>13852</v>
      </c>
      <c r="E5082" s="35">
        <v>6218</v>
      </c>
      <c r="F5082" s="35">
        <v>167880</v>
      </c>
      <c r="G5082" s="37">
        <f t="shared" si="318"/>
        <v>3.7038360733857516E-2</v>
      </c>
      <c r="I5082" s="28">
        <v>4.0860000000000003</v>
      </c>
      <c r="J5082" s="28">
        <v>16.695396423339844</v>
      </c>
      <c r="K5082" s="28">
        <v>0.36881235892352143</v>
      </c>
      <c r="L5082" s="28">
        <v>43.07687359279511</v>
      </c>
      <c r="M5082" s="31"/>
      <c r="N5082" s="32">
        <f t="shared" si="316"/>
        <v>94.261831436710381</v>
      </c>
      <c r="O5082" s="32">
        <f t="shared" si="317"/>
        <v>67.795349822539592</v>
      </c>
      <c r="P5082" s="32">
        <f t="shared" si="319"/>
        <v>87.100242677169391</v>
      </c>
    </row>
    <row r="5083" spans="1:16" x14ac:dyDescent="0.2">
      <c r="A5083" s="20" t="s">
        <v>5078</v>
      </c>
      <c r="B5083" s="20" t="s">
        <v>12078</v>
      </c>
      <c r="C5083" s="20" t="s">
        <v>6951</v>
      </c>
      <c r="D5083" s="1" t="s">
        <v>13852</v>
      </c>
      <c r="E5083" s="35">
        <v>8299</v>
      </c>
      <c r="F5083" s="35">
        <v>167880</v>
      </c>
      <c r="G5083" s="37">
        <f t="shared" si="318"/>
        <v>4.9434119609244702E-2</v>
      </c>
      <c r="I5083" s="28">
        <v>4.3150000000000004</v>
      </c>
      <c r="J5083" s="28">
        <v>18.619224548339844</v>
      </c>
      <c r="K5083" s="28">
        <v>2.6455490141936546</v>
      </c>
      <c r="L5083" s="28">
        <v>41.681166405591036</v>
      </c>
      <c r="M5083" s="31"/>
      <c r="N5083" s="32">
        <f t="shared" si="316"/>
        <v>91.102824202983982</v>
      </c>
      <c r="O5083" s="32">
        <f t="shared" si="317"/>
        <v>65.756532885584079</v>
      </c>
      <c r="P5083" s="32">
        <f t="shared" si="319"/>
        <v>84.244348730462065</v>
      </c>
    </row>
    <row r="5084" spans="1:16" x14ac:dyDescent="0.2">
      <c r="A5084" s="20" t="s">
        <v>5079</v>
      </c>
      <c r="B5084" s="20" t="s">
        <v>12079</v>
      </c>
      <c r="C5084" s="20" t="s">
        <v>6951</v>
      </c>
      <c r="D5084" s="1" t="s">
        <v>13852</v>
      </c>
      <c r="E5084" s="35">
        <v>7725</v>
      </c>
      <c r="F5084" s="35">
        <v>167880</v>
      </c>
      <c r="G5084" s="37">
        <f t="shared" si="318"/>
        <v>4.6015010721944243E-2</v>
      </c>
      <c r="I5084" s="28">
        <v>1.9</v>
      </c>
      <c r="J5084" s="28">
        <v>3.6099998950958252</v>
      </c>
      <c r="K5084" s="28">
        <v>1.2221345779119237</v>
      </c>
      <c r="L5084" s="28">
        <v>38.492944983818774</v>
      </c>
      <c r="M5084" s="31"/>
      <c r="N5084" s="32">
        <f t="shared" si="316"/>
        <v>88.595066302538783</v>
      </c>
      <c r="O5084" s="32">
        <f t="shared" si="317"/>
        <v>63.046775916933086</v>
      </c>
      <c r="P5084" s="32">
        <f t="shared" si="319"/>
        <v>81.681931722796293</v>
      </c>
    </row>
    <row r="5085" spans="1:16" x14ac:dyDescent="0.2">
      <c r="A5085" s="20" t="s">
        <v>5080</v>
      </c>
      <c r="B5085" s="20" t="s">
        <v>12080</v>
      </c>
      <c r="C5085" s="20" t="s">
        <v>6951</v>
      </c>
      <c r="D5085" s="1" t="s">
        <v>13852</v>
      </c>
      <c r="E5085" s="35">
        <v>8413</v>
      </c>
      <c r="F5085" s="35">
        <v>167880</v>
      </c>
      <c r="G5085" s="37">
        <f t="shared" si="318"/>
        <v>5.0113176078151057E-2</v>
      </c>
      <c r="I5085" s="28">
        <v>2.5609999999999999</v>
      </c>
      <c r="J5085" s="28">
        <v>6.5587210655212402</v>
      </c>
      <c r="K5085" s="28">
        <v>2.2529179864118154</v>
      </c>
      <c r="L5085" s="28">
        <v>42.652680375609179</v>
      </c>
      <c r="M5085" s="31"/>
      <c r="N5085" s="32">
        <f t="shared" si="316"/>
        <v>89.125604298004248</v>
      </c>
      <c r="O5085" s="32">
        <f t="shared" si="317"/>
        <v>64.750491625095549</v>
      </c>
      <c r="P5085" s="32">
        <f t="shared" si="319"/>
        <v>82.529920917203754</v>
      </c>
    </row>
    <row r="5086" spans="1:16" x14ac:dyDescent="0.2">
      <c r="A5086" s="20" t="s">
        <v>5081</v>
      </c>
      <c r="B5086" s="20" t="s">
        <v>12081</v>
      </c>
      <c r="C5086" s="20" t="s">
        <v>6951</v>
      </c>
      <c r="D5086" s="1" t="s">
        <v>13852</v>
      </c>
      <c r="E5086" s="35">
        <v>8244</v>
      </c>
      <c r="F5086" s="35">
        <v>167880</v>
      </c>
      <c r="G5086" s="37">
        <f t="shared" si="318"/>
        <v>4.9106504646175837E-2</v>
      </c>
      <c r="I5086" s="28">
        <v>0.80600000000000005</v>
      </c>
      <c r="J5086" s="28">
        <v>0.64963597059249878</v>
      </c>
      <c r="K5086" s="28">
        <v>2.8836043157632827</v>
      </c>
      <c r="L5086" s="28">
        <v>40.767709849587575</v>
      </c>
      <c r="M5086" s="31"/>
      <c r="N5086" s="32">
        <f t="shared" si="316"/>
        <v>84.993047877350421</v>
      </c>
      <c r="O5086" s="32">
        <f t="shared" si="317"/>
        <v>61.625611511468854</v>
      </c>
      <c r="P5086" s="32">
        <f t="shared" si="319"/>
        <v>78.670032523183181</v>
      </c>
    </row>
    <row r="5087" spans="1:16" x14ac:dyDescent="0.2">
      <c r="A5087" s="20" t="s">
        <v>5082</v>
      </c>
      <c r="B5087" s="20" t="s">
        <v>12082</v>
      </c>
      <c r="C5087" s="20" t="s">
        <v>6951</v>
      </c>
      <c r="D5087" s="1" t="s">
        <v>13852</v>
      </c>
      <c r="E5087" s="35">
        <v>7856</v>
      </c>
      <c r="F5087" s="35">
        <v>167880</v>
      </c>
      <c r="G5087" s="37">
        <f t="shared" si="318"/>
        <v>4.6795329997617346E-2</v>
      </c>
      <c r="I5087" s="28">
        <v>6.7709999999999999</v>
      </c>
      <c r="J5087" s="28">
        <v>45.846439361572266</v>
      </c>
      <c r="K5087" s="28">
        <v>0.81331180504060074</v>
      </c>
      <c r="L5087" s="28">
        <v>41.823319755600814</v>
      </c>
      <c r="M5087" s="31"/>
      <c r="N5087" s="32">
        <f t="shared" si="316"/>
        <v>97.423692102279134</v>
      </c>
      <c r="O5087" s="32">
        <f t="shared" si="317"/>
        <v>69.277798591178481</v>
      </c>
      <c r="P5087" s="32">
        <f t="shared" si="319"/>
        <v>89.807669786399742</v>
      </c>
    </row>
    <row r="5088" spans="1:16" x14ac:dyDescent="0.2">
      <c r="A5088" s="20" t="s">
        <v>5083</v>
      </c>
      <c r="B5088" s="20" t="s">
        <v>12083</v>
      </c>
      <c r="C5088" s="20" t="s">
        <v>6951</v>
      </c>
      <c r="D5088" s="1" t="s">
        <v>13852</v>
      </c>
      <c r="E5088" s="35">
        <v>7905</v>
      </c>
      <c r="F5088" s="35">
        <v>167880</v>
      </c>
      <c r="G5088" s="37">
        <f t="shared" si="318"/>
        <v>4.7087205146533237E-2</v>
      </c>
      <c r="I5088" s="28">
        <v>1.4159999999999999</v>
      </c>
      <c r="J5088" s="28">
        <v>2.0050559043884277</v>
      </c>
      <c r="K5088" s="28">
        <v>2.619507738757676</v>
      </c>
      <c r="L5088" s="28">
        <v>42.890828589500316</v>
      </c>
      <c r="M5088" s="31"/>
      <c r="N5088" s="32">
        <f t="shared" si="316"/>
        <v>86.828059623705101</v>
      </c>
      <c r="O5088" s="32">
        <f t="shared" si="317"/>
        <v>63.3872189318312</v>
      </c>
      <c r="P5088" s="32">
        <f t="shared" si="319"/>
        <v>80.485181727791954</v>
      </c>
    </row>
    <row r="5089" spans="1:16" x14ac:dyDescent="0.2">
      <c r="A5089" s="20" t="s">
        <v>5084</v>
      </c>
      <c r="B5089" s="20" t="s">
        <v>12084</v>
      </c>
      <c r="C5089" s="20" t="s">
        <v>6951</v>
      </c>
      <c r="D5089" s="1" t="s">
        <v>13852</v>
      </c>
      <c r="E5089" s="35">
        <v>7013</v>
      </c>
      <c r="F5089" s="35">
        <v>167880</v>
      </c>
      <c r="G5089" s="37">
        <f t="shared" si="318"/>
        <v>4.1773886109125566E-2</v>
      </c>
      <c r="I5089" s="28">
        <v>1.84</v>
      </c>
      <c r="J5089" s="28">
        <v>3.3856000900268555</v>
      </c>
      <c r="K5089" s="28">
        <v>3.1189808096425371</v>
      </c>
      <c r="L5089" s="28">
        <v>37.771281905033511</v>
      </c>
      <c r="M5089" s="31"/>
      <c r="N5089" s="32">
        <f t="shared" si="316"/>
        <v>85.670042179524017</v>
      </c>
      <c r="O5089" s="32">
        <f t="shared" si="317"/>
        <v>61.294721931735722</v>
      </c>
      <c r="P5089" s="32">
        <f t="shared" si="319"/>
        <v>79.074302630852543</v>
      </c>
    </row>
    <row r="5090" spans="1:16" x14ac:dyDescent="0.2">
      <c r="A5090" s="20" t="s">
        <v>5085</v>
      </c>
      <c r="B5090" s="20" t="s">
        <v>12085</v>
      </c>
      <c r="C5090" s="20" t="s">
        <v>6951</v>
      </c>
      <c r="D5090" s="1" t="s">
        <v>13852</v>
      </c>
      <c r="E5090" s="35">
        <v>8503</v>
      </c>
      <c r="F5090" s="35">
        <v>167880</v>
      </c>
      <c r="G5090" s="37">
        <f t="shared" si="318"/>
        <v>5.0649273290445558E-2</v>
      </c>
      <c r="I5090" s="28">
        <v>1.89</v>
      </c>
      <c r="J5090" s="28">
        <v>3.5720999240875244</v>
      </c>
      <c r="K5090" s="28">
        <v>3.083618590835028</v>
      </c>
      <c r="L5090" s="28">
        <v>39.536869340232862</v>
      </c>
      <c r="M5090" s="31"/>
      <c r="N5090" s="32">
        <f t="shared" si="316"/>
        <v>86.192814760993627</v>
      </c>
      <c r="O5090" s="32">
        <f t="shared" si="317"/>
        <v>62.124891234471093</v>
      </c>
      <c r="P5090" s="32">
        <f t="shared" si="319"/>
        <v>79.680253964066694</v>
      </c>
    </row>
    <row r="5091" spans="1:16" x14ac:dyDescent="0.2">
      <c r="A5091" s="20" t="s">
        <v>5086</v>
      </c>
      <c r="B5091" s="20" t="s">
        <v>12086</v>
      </c>
      <c r="C5091" s="20" t="s">
        <v>6951</v>
      </c>
      <c r="D5091" s="1" t="s">
        <v>13852</v>
      </c>
      <c r="E5091" s="35">
        <v>7168</v>
      </c>
      <c r="F5091" s="35">
        <v>167880</v>
      </c>
      <c r="G5091" s="37">
        <f t="shared" si="318"/>
        <v>4.2697164641410532E-2</v>
      </c>
      <c r="I5091" s="28">
        <v>5.32</v>
      </c>
      <c r="J5091" s="28">
        <v>28.302400588989258</v>
      </c>
      <c r="K5091" s="28">
        <v>0.93761369677576178</v>
      </c>
      <c r="L5091" s="28">
        <v>44.12109375</v>
      </c>
      <c r="M5091" s="31"/>
      <c r="N5091" s="32">
        <f t="shared" si="316"/>
        <v>95.585643095224981</v>
      </c>
      <c r="O5091" s="32">
        <f t="shared" si="317"/>
        <v>68.946522825070062</v>
      </c>
      <c r="P5091" s="32">
        <f t="shared" si="319"/>
        <v>88.377339888475547</v>
      </c>
    </row>
    <row r="5092" spans="1:16" x14ac:dyDescent="0.2">
      <c r="A5092" s="20" t="s">
        <v>5087</v>
      </c>
      <c r="B5092" s="20" t="s">
        <v>12087</v>
      </c>
      <c r="C5092" s="20" t="s">
        <v>6951</v>
      </c>
      <c r="D5092" s="1" t="s">
        <v>13852</v>
      </c>
      <c r="E5092" s="35">
        <v>8774</v>
      </c>
      <c r="F5092" s="35">
        <v>167880</v>
      </c>
      <c r="G5092" s="37">
        <f t="shared" si="318"/>
        <v>5.2263521563021206E-2</v>
      </c>
      <c r="I5092" s="28">
        <v>2.4660000000000002</v>
      </c>
      <c r="J5092" s="28">
        <v>6.0811557769775391</v>
      </c>
      <c r="K5092" s="28">
        <v>3.4097016420988044</v>
      </c>
      <c r="L5092" s="28">
        <v>34.421928424891725</v>
      </c>
      <c r="M5092" s="31"/>
      <c r="N5092" s="32">
        <f t="shared" si="316"/>
        <v>85.516581555084841</v>
      </c>
      <c r="O5092" s="32">
        <f t="shared" si="317"/>
        <v>60.306351965370034</v>
      </c>
      <c r="P5092" s="32">
        <f t="shared" si="319"/>
        <v>78.694923146266305</v>
      </c>
    </row>
    <row r="5093" spans="1:16" x14ac:dyDescent="0.2">
      <c r="A5093" s="20" t="s">
        <v>5088</v>
      </c>
      <c r="B5093" s="20" t="s">
        <v>12088</v>
      </c>
      <c r="C5093" s="20" t="s">
        <v>6951</v>
      </c>
      <c r="D5093" s="1" t="s">
        <v>13852</v>
      </c>
      <c r="E5093" s="35">
        <v>7989</v>
      </c>
      <c r="F5093" s="35">
        <v>167880</v>
      </c>
      <c r="G5093" s="37">
        <f t="shared" si="318"/>
        <v>4.758756254467477E-2</v>
      </c>
      <c r="I5093" s="28">
        <v>4.0039999999999996</v>
      </c>
      <c r="J5093" s="28">
        <v>16.032016754150391</v>
      </c>
      <c r="K5093" s="28">
        <v>2.1070516617860031</v>
      </c>
      <c r="L5093" s="28">
        <v>40.300663412191767</v>
      </c>
      <c r="M5093" s="31"/>
      <c r="N5093" s="32">
        <f t="shared" si="316"/>
        <v>91.072132866117556</v>
      </c>
      <c r="O5093" s="32">
        <f t="shared" si="317"/>
        <v>65.269885818782157</v>
      </c>
      <c r="P5093" s="32">
        <f t="shared" si="319"/>
        <v>84.090279927789751</v>
      </c>
    </row>
    <row r="5094" spans="1:16" x14ac:dyDescent="0.2">
      <c r="A5094" s="20" t="s">
        <v>5089</v>
      </c>
      <c r="B5094" s="20" t="s">
        <v>12089</v>
      </c>
      <c r="C5094" s="20" t="s">
        <v>6951</v>
      </c>
      <c r="D5094" s="1" t="s">
        <v>13852</v>
      </c>
      <c r="E5094" s="35">
        <v>9582</v>
      </c>
      <c r="F5094" s="35">
        <v>167880</v>
      </c>
      <c r="G5094" s="37">
        <f t="shared" si="318"/>
        <v>5.7076483202287351E-2</v>
      </c>
      <c r="I5094" s="28">
        <v>5.9649999999999999</v>
      </c>
      <c r="J5094" s="28">
        <v>35.581226348876953</v>
      </c>
      <c r="K5094" s="28">
        <v>1.2331245719053272</v>
      </c>
      <c r="L5094" s="28">
        <v>42.760905865163849</v>
      </c>
      <c r="M5094" s="31"/>
      <c r="N5094" s="32">
        <f t="shared" si="316"/>
        <v>95.840599973613266</v>
      </c>
      <c r="O5094" s="32">
        <f t="shared" si="317"/>
        <v>68.707217452807967</v>
      </c>
      <c r="P5094" s="32">
        <f t="shared" si="319"/>
        <v>88.498553905605391</v>
      </c>
    </row>
    <row r="5095" spans="1:16" x14ac:dyDescent="0.2">
      <c r="A5095" s="20" t="s">
        <v>5090</v>
      </c>
      <c r="B5095" s="20" t="s">
        <v>12090</v>
      </c>
      <c r="C5095" s="20" t="s">
        <v>6952</v>
      </c>
      <c r="D5095" s="1" t="s">
        <v>13862</v>
      </c>
      <c r="E5095" s="35">
        <v>7243</v>
      </c>
      <c r="F5095" s="35">
        <v>168642</v>
      </c>
      <c r="G5095" s="37">
        <f t="shared" si="318"/>
        <v>4.294896882152726E-2</v>
      </c>
      <c r="I5095" s="28">
        <v>3.117</v>
      </c>
      <c r="J5095" s="28">
        <v>9.7156887054443359</v>
      </c>
      <c r="K5095" s="28">
        <v>9.0704757982189868E-2</v>
      </c>
      <c r="L5095" s="28">
        <v>43.570481844539557</v>
      </c>
      <c r="M5095" s="31"/>
      <c r="N5095" s="32">
        <f t="shared" si="316"/>
        <v>93.250068546137157</v>
      </c>
      <c r="O5095" s="32">
        <f t="shared" si="317"/>
        <v>67.273817950387027</v>
      </c>
      <c r="P5095" s="32">
        <f t="shared" si="319"/>
        <v>86.221131833146245</v>
      </c>
    </row>
    <row r="5096" spans="1:16" x14ac:dyDescent="0.2">
      <c r="A5096" s="20" t="s">
        <v>5091</v>
      </c>
      <c r="B5096" s="20" t="s">
        <v>12091</v>
      </c>
      <c r="C5096" s="20" t="s">
        <v>6952</v>
      </c>
      <c r="D5096" s="1" t="s">
        <v>13862</v>
      </c>
      <c r="E5096" s="35">
        <v>10400</v>
      </c>
      <c r="F5096" s="35">
        <v>168642</v>
      </c>
      <c r="G5096" s="37">
        <f t="shared" si="318"/>
        <v>6.1669097852255071E-2</v>
      </c>
      <c r="I5096" s="28">
        <v>9.6639999999999997</v>
      </c>
      <c r="J5096" s="28">
        <v>93.392898559570313</v>
      </c>
      <c r="K5096" s="28">
        <v>1.9712634606284281</v>
      </c>
      <c r="L5096" s="28">
        <v>41.902403846153845</v>
      </c>
      <c r="M5096" s="31"/>
      <c r="N5096" s="32">
        <f t="shared" si="316"/>
        <v>99.986583182075393</v>
      </c>
      <c r="O5096" s="32">
        <f t="shared" si="317"/>
        <v>70.580038577156813</v>
      </c>
      <c r="P5096" s="32">
        <f t="shared" si="319"/>
        <v>92.029440167388969</v>
      </c>
    </row>
    <row r="5097" spans="1:16" x14ac:dyDescent="0.2">
      <c r="A5097" s="20" t="s">
        <v>5092</v>
      </c>
      <c r="B5097" s="20" t="s">
        <v>12092</v>
      </c>
      <c r="C5097" s="20" t="s">
        <v>6952</v>
      </c>
      <c r="D5097" s="1" t="s">
        <v>13862</v>
      </c>
      <c r="E5097" s="35">
        <v>6891</v>
      </c>
      <c r="F5097" s="35">
        <v>168642</v>
      </c>
      <c r="G5097" s="37">
        <f t="shared" si="318"/>
        <v>4.0861707048066319E-2</v>
      </c>
      <c r="I5097" s="28">
        <v>11.99</v>
      </c>
      <c r="J5097" s="28">
        <v>143.76010131835937</v>
      </c>
      <c r="K5097" s="28">
        <v>0.49007781278306939</v>
      </c>
      <c r="L5097" s="28">
        <v>41.066028152662895</v>
      </c>
      <c r="M5097" s="31"/>
      <c r="N5097" s="32">
        <f t="shared" si="316"/>
        <v>105.08445187642883</v>
      </c>
      <c r="O5097" s="32">
        <f t="shared" si="317"/>
        <v>72.69299125637319</v>
      </c>
      <c r="P5097" s="32">
        <f t="shared" si="319"/>
        <v>96.319617786902512</v>
      </c>
    </row>
    <row r="5098" spans="1:16" x14ac:dyDescent="0.2">
      <c r="A5098" s="20" t="s">
        <v>5093</v>
      </c>
      <c r="B5098" s="20" t="s">
        <v>12093</v>
      </c>
      <c r="C5098" s="20" t="s">
        <v>6952</v>
      </c>
      <c r="D5098" s="1" t="s">
        <v>13862</v>
      </c>
      <c r="E5098" s="35">
        <v>6893</v>
      </c>
      <c r="F5098" s="35">
        <v>168642</v>
      </c>
      <c r="G5098" s="37">
        <f t="shared" si="318"/>
        <v>4.0873566489960982E-2</v>
      </c>
      <c r="I5098" s="28">
        <v>5.5030000000000001</v>
      </c>
      <c r="J5098" s="28">
        <v>30.283008575439453</v>
      </c>
      <c r="K5098" s="28">
        <v>2.5908766649495232</v>
      </c>
      <c r="L5098" s="28">
        <v>43.86725663716814</v>
      </c>
      <c r="M5098" s="31"/>
      <c r="N5098" s="32">
        <f t="shared" si="316"/>
        <v>93.480849481905508</v>
      </c>
      <c r="O5098" s="32">
        <f t="shared" si="317"/>
        <v>67.793859203782858</v>
      </c>
      <c r="P5098" s="32">
        <f t="shared" si="319"/>
        <v>86.530183975095355</v>
      </c>
    </row>
    <row r="5099" spans="1:16" x14ac:dyDescent="0.2">
      <c r="A5099" s="20" t="s">
        <v>5094</v>
      </c>
      <c r="B5099" s="20" t="s">
        <v>12094</v>
      </c>
      <c r="C5099" s="20" t="s">
        <v>6952</v>
      </c>
      <c r="D5099" s="1" t="s">
        <v>13862</v>
      </c>
      <c r="E5099" s="35">
        <v>8075</v>
      </c>
      <c r="F5099" s="35">
        <v>168642</v>
      </c>
      <c r="G5099" s="37">
        <f t="shared" si="318"/>
        <v>4.7882496649707666E-2</v>
      </c>
      <c r="I5099" s="28">
        <v>5.5620000000000003</v>
      </c>
      <c r="J5099" s="28">
        <v>30.935844421386719</v>
      </c>
      <c r="K5099" s="28">
        <v>2.5277430557742826</v>
      </c>
      <c r="L5099" s="28">
        <v>47.459442724458206</v>
      </c>
      <c r="M5099" s="31"/>
      <c r="N5099" s="32">
        <f t="shared" si="316"/>
        <v>94.457909883547643</v>
      </c>
      <c r="O5099" s="32">
        <f t="shared" si="317"/>
        <v>69.420529908911021</v>
      </c>
      <c r="P5099" s="32">
        <f t="shared" si="319"/>
        <v>87.683023005546104</v>
      </c>
    </row>
    <row r="5100" spans="1:16" x14ac:dyDescent="0.2">
      <c r="A5100" s="20" t="s">
        <v>5095</v>
      </c>
      <c r="B5100" s="20" t="s">
        <v>12095</v>
      </c>
      <c r="C5100" s="20" t="s">
        <v>6952</v>
      </c>
      <c r="D5100" s="1" t="s">
        <v>13862</v>
      </c>
      <c r="E5100" s="35">
        <v>9942</v>
      </c>
      <c r="F5100" s="35">
        <v>168642</v>
      </c>
      <c r="G5100" s="37">
        <f t="shared" si="318"/>
        <v>5.8953285658376917E-2</v>
      </c>
      <c r="I5100" s="28">
        <v>6.7080000000000002</v>
      </c>
      <c r="J5100" s="28">
        <v>44.997264862060547</v>
      </c>
      <c r="K5100" s="28">
        <v>3.5639293339541749</v>
      </c>
      <c r="L5100" s="28">
        <v>46.628444980889157</v>
      </c>
      <c r="M5100" s="31"/>
      <c r="N5100" s="32">
        <f t="shared" si="316"/>
        <v>94.530186188743301</v>
      </c>
      <c r="O5100" s="32">
        <f t="shared" si="317"/>
        <v>69.269614084101477</v>
      </c>
      <c r="P5100" s="32">
        <f t="shared" si="319"/>
        <v>87.694905554111585</v>
      </c>
    </row>
    <row r="5101" spans="1:16" x14ac:dyDescent="0.2">
      <c r="A5101" s="20" t="s">
        <v>5096</v>
      </c>
      <c r="B5101" s="20" t="s">
        <v>12096</v>
      </c>
      <c r="C5101" s="20" t="s">
        <v>6952</v>
      </c>
      <c r="D5101" s="1" t="s">
        <v>13862</v>
      </c>
      <c r="E5101" s="35">
        <v>7732</v>
      </c>
      <c r="F5101" s="35">
        <v>168642</v>
      </c>
      <c r="G5101" s="37">
        <f t="shared" si="318"/>
        <v>4.5848602364772714E-2</v>
      </c>
      <c r="I5101" s="28">
        <v>8.9809999999999999</v>
      </c>
      <c r="J5101" s="28">
        <v>80.658363342285156</v>
      </c>
      <c r="K5101" s="28">
        <v>1.4675975628306197</v>
      </c>
      <c r="L5101" s="28">
        <v>44.667873771339885</v>
      </c>
      <c r="M5101" s="31"/>
      <c r="N5101" s="32">
        <f t="shared" si="316"/>
        <v>100.34411484884504</v>
      </c>
      <c r="O5101" s="32">
        <f t="shared" si="317"/>
        <v>71.6641232530921</v>
      </c>
      <c r="P5101" s="32">
        <f t="shared" si="319"/>
        <v>92.583570458014435</v>
      </c>
    </row>
    <row r="5102" spans="1:16" x14ac:dyDescent="0.2">
      <c r="A5102" s="20" t="s">
        <v>5097</v>
      </c>
      <c r="B5102" s="20" t="s">
        <v>12097</v>
      </c>
      <c r="C5102" s="20" t="s">
        <v>6952</v>
      </c>
      <c r="D5102" s="1" t="s">
        <v>13862</v>
      </c>
      <c r="E5102" s="35">
        <v>10225</v>
      </c>
      <c r="F5102" s="35">
        <v>168642</v>
      </c>
      <c r="G5102" s="37">
        <f t="shared" si="318"/>
        <v>6.0631396686471932E-2</v>
      </c>
      <c r="I5102" s="28">
        <v>7.335</v>
      </c>
      <c r="J5102" s="28">
        <v>53.802223205566406</v>
      </c>
      <c r="K5102" s="28">
        <v>3.1903857920998364</v>
      </c>
      <c r="L5102" s="28">
        <v>49.444400977995109</v>
      </c>
      <c r="M5102" s="31"/>
      <c r="N5102" s="32">
        <f t="shared" si="316"/>
        <v>96.605898668557273</v>
      </c>
      <c r="O5102" s="32">
        <f t="shared" si="317"/>
        <v>71.236524421701887</v>
      </c>
      <c r="P5102" s="32">
        <f t="shared" si="319"/>
        <v>89.741177165658684</v>
      </c>
    </row>
    <row r="5103" spans="1:16" x14ac:dyDescent="0.2">
      <c r="A5103" s="20" t="s">
        <v>5098</v>
      </c>
      <c r="B5103" s="20" t="s">
        <v>12098</v>
      </c>
      <c r="C5103" s="20" t="s">
        <v>6952</v>
      </c>
      <c r="D5103" s="1" t="s">
        <v>13862</v>
      </c>
      <c r="E5103" s="35">
        <v>8619</v>
      </c>
      <c r="F5103" s="35">
        <v>168642</v>
      </c>
      <c r="G5103" s="37">
        <f t="shared" si="318"/>
        <v>5.1108264845056393E-2</v>
      </c>
      <c r="I5103" s="28">
        <v>9.2479999999999993</v>
      </c>
      <c r="J5103" s="28">
        <v>85.525505065917969</v>
      </c>
      <c r="K5103" s="28">
        <v>2.602994291525806</v>
      </c>
      <c r="L5103" s="28">
        <v>46.102564102564102</v>
      </c>
      <c r="M5103" s="31"/>
      <c r="N5103" s="32">
        <f t="shared" si="316"/>
        <v>99.445269325981712</v>
      </c>
      <c r="O5103" s="32">
        <f t="shared" si="317"/>
        <v>71.63078472960207</v>
      </c>
      <c r="P5103" s="32">
        <f t="shared" si="319"/>
        <v>91.918923242594317</v>
      </c>
    </row>
    <row r="5104" spans="1:16" x14ac:dyDescent="0.2">
      <c r="A5104" s="20" t="s">
        <v>5099</v>
      </c>
      <c r="B5104" s="20" t="s">
        <v>12099</v>
      </c>
      <c r="C5104" s="20" t="s">
        <v>6950</v>
      </c>
      <c r="D5104" s="1" t="s">
        <v>13854</v>
      </c>
      <c r="E5104" s="35">
        <v>10805</v>
      </c>
      <c r="F5104" s="35">
        <v>371609</v>
      </c>
      <c r="G5104" s="37">
        <f t="shared" si="318"/>
        <v>2.9076260262803109E-2</v>
      </c>
      <c r="I5104" s="28">
        <v>6.6059999999999999</v>
      </c>
      <c r="J5104" s="28">
        <v>43.639236450195312</v>
      </c>
      <c r="K5104" s="28">
        <v>2.1796183337040169</v>
      </c>
      <c r="L5104" s="28">
        <v>40.723739009717725</v>
      </c>
      <c r="M5104" s="31"/>
      <c r="N5104" s="32">
        <f t="shared" si="316"/>
        <v>95.012673133778918</v>
      </c>
      <c r="O5104" s="32">
        <f t="shared" si="317"/>
        <v>67.681131643991037</v>
      </c>
      <c r="P5104" s="32">
        <f t="shared" si="319"/>
        <v>87.617007054408887</v>
      </c>
    </row>
    <row r="5105" spans="1:16" x14ac:dyDescent="0.2">
      <c r="A5105" s="20" t="s">
        <v>5100</v>
      </c>
      <c r="B5105" s="20" t="s">
        <v>12100</v>
      </c>
      <c r="C5105" s="20" t="s">
        <v>6950</v>
      </c>
      <c r="D5105" s="1" t="s">
        <v>13854</v>
      </c>
      <c r="E5105" s="35">
        <v>11520</v>
      </c>
      <c r="F5105" s="35">
        <v>371609</v>
      </c>
      <c r="G5105" s="37">
        <f t="shared" si="318"/>
        <v>3.1000325611058935E-2</v>
      </c>
      <c r="I5105" s="28">
        <v>6.665</v>
      </c>
      <c r="J5105" s="28">
        <v>44.422225952148438</v>
      </c>
      <c r="K5105" s="28">
        <v>2.2730347185118549</v>
      </c>
      <c r="L5105" s="28">
        <v>38.864062500000003</v>
      </c>
      <c r="M5105" s="31"/>
      <c r="N5105" s="32">
        <f t="shared" si="316"/>
        <v>94.555112994953973</v>
      </c>
      <c r="O5105" s="32">
        <f t="shared" si="317"/>
        <v>66.869031798714985</v>
      </c>
      <c r="P5105" s="32">
        <f t="shared" si="319"/>
        <v>87.063511701619888</v>
      </c>
    </row>
    <row r="5106" spans="1:16" x14ac:dyDescent="0.2">
      <c r="A5106" s="20" t="s">
        <v>5101</v>
      </c>
      <c r="B5106" s="20" t="s">
        <v>12101</v>
      </c>
      <c r="C5106" s="20" t="s">
        <v>6950</v>
      </c>
      <c r="D5106" s="1" t="s">
        <v>13854</v>
      </c>
      <c r="E5106" s="35">
        <v>6531</v>
      </c>
      <c r="F5106" s="35">
        <v>371609</v>
      </c>
      <c r="G5106" s="37">
        <f t="shared" si="318"/>
        <v>1.7574924181061276E-2</v>
      </c>
      <c r="I5106" s="28">
        <v>4.9119999999999999</v>
      </c>
      <c r="J5106" s="28">
        <v>24.127744674682617</v>
      </c>
      <c r="K5106" s="28">
        <v>1.7740305587742586</v>
      </c>
      <c r="L5106" s="28">
        <v>40.39733578318787</v>
      </c>
      <c r="M5106" s="31"/>
      <c r="N5106" s="32">
        <f t="shared" si="316"/>
        <v>92.959667680779248</v>
      </c>
      <c r="O5106" s="32">
        <f t="shared" si="317"/>
        <v>66.389642247394391</v>
      </c>
      <c r="P5106" s="32">
        <f t="shared" si="319"/>
        <v>85.770060907260657</v>
      </c>
    </row>
    <row r="5107" spans="1:16" x14ac:dyDescent="0.2">
      <c r="A5107" s="20" t="s">
        <v>5102</v>
      </c>
      <c r="B5107" s="20" t="s">
        <v>12102</v>
      </c>
      <c r="C5107" s="20" t="s">
        <v>6950</v>
      </c>
      <c r="D5107" s="1" t="s">
        <v>13854</v>
      </c>
      <c r="E5107" s="35">
        <v>11863</v>
      </c>
      <c r="F5107" s="35">
        <v>371609</v>
      </c>
      <c r="G5107" s="37">
        <f t="shared" si="318"/>
        <v>3.1923338778124317E-2</v>
      </c>
      <c r="I5107" s="28">
        <v>7.3650000000000002</v>
      </c>
      <c r="J5107" s="28">
        <v>54.24322509765625</v>
      </c>
      <c r="K5107" s="28">
        <v>3.3523229253360585</v>
      </c>
      <c r="L5107" s="28">
        <v>39.878529882828964</v>
      </c>
      <c r="M5107" s="31"/>
      <c r="N5107" s="32">
        <f t="shared" si="316"/>
        <v>94.294176234834651</v>
      </c>
      <c r="O5107" s="32">
        <f t="shared" si="317"/>
        <v>67.068579182731014</v>
      </c>
      <c r="P5107" s="32">
        <f t="shared" si="319"/>
        <v>86.927177754925566</v>
      </c>
    </row>
    <row r="5108" spans="1:16" x14ac:dyDescent="0.2">
      <c r="A5108" s="20" t="s">
        <v>5103</v>
      </c>
      <c r="B5108" s="20" t="s">
        <v>12103</v>
      </c>
      <c r="C5108" s="20" t="s">
        <v>6950</v>
      </c>
      <c r="D5108" s="1" t="s">
        <v>13854</v>
      </c>
      <c r="E5108" s="35">
        <v>5350</v>
      </c>
      <c r="F5108" s="35">
        <v>371609</v>
      </c>
      <c r="G5108" s="37">
        <f t="shared" si="318"/>
        <v>1.4396852605830322E-2</v>
      </c>
      <c r="I5108" s="28">
        <v>6.3810000000000002</v>
      </c>
      <c r="J5108" s="28">
        <v>40.717159271240234</v>
      </c>
      <c r="K5108" s="28">
        <v>2.8057763811984198</v>
      </c>
      <c r="L5108" s="28">
        <v>37.916635514018694</v>
      </c>
      <c r="M5108" s="31"/>
      <c r="N5108" s="32">
        <f t="shared" si="316"/>
        <v>93.17289173751746</v>
      </c>
      <c r="O5108" s="32">
        <f t="shared" si="317"/>
        <v>65.845826092852548</v>
      </c>
      <c r="P5108" s="32">
        <f t="shared" si="319"/>
        <v>85.778436781053358</v>
      </c>
    </row>
    <row r="5109" spans="1:16" x14ac:dyDescent="0.2">
      <c r="A5109" s="20" t="s">
        <v>5104</v>
      </c>
      <c r="B5109" s="20" t="s">
        <v>12104</v>
      </c>
      <c r="C5109" s="20" t="s">
        <v>6950</v>
      </c>
      <c r="D5109" s="1" t="s">
        <v>13854</v>
      </c>
      <c r="E5109" s="35">
        <v>12024</v>
      </c>
      <c r="F5109" s="35">
        <v>371609</v>
      </c>
      <c r="G5109" s="37">
        <f t="shared" si="318"/>
        <v>3.2356589856542765E-2</v>
      </c>
      <c r="I5109" s="28">
        <v>5.4989999999999997</v>
      </c>
      <c r="J5109" s="28">
        <v>30.23900032043457</v>
      </c>
      <c r="K5109" s="28">
        <v>3.9258827478560074</v>
      </c>
      <c r="L5109" s="28">
        <v>31.388389886892881</v>
      </c>
      <c r="M5109" s="31"/>
      <c r="N5109" s="32">
        <f t="shared" si="316"/>
        <v>88.821067278863637</v>
      </c>
      <c r="O5109" s="32">
        <f t="shared" si="317"/>
        <v>61.504395701245848</v>
      </c>
      <c r="P5109" s="32">
        <f t="shared" si="319"/>
        <v>81.42942486223069</v>
      </c>
    </row>
    <row r="5110" spans="1:16" x14ac:dyDescent="0.2">
      <c r="A5110" s="20" t="s">
        <v>5105</v>
      </c>
      <c r="B5110" s="20" t="s">
        <v>12105</v>
      </c>
      <c r="C5110" s="20" t="s">
        <v>6950</v>
      </c>
      <c r="D5110" s="1" t="s">
        <v>13854</v>
      </c>
      <c r="E5110" s="35">
        <v>7488</v>
      </c>
      <c r="F5110" s="35">
        <v>371609</v>
      </c>
      <c r="G5110" s="37">
        <f t="shared" si="318"/>
        <v>2.0150211647188308E-2</v>
      </c>
      <c r="I5110" s="28">
        <v>4.2859999999999996</v>
      </c>
      <c r="J5110" s="28">
        <v>18.369796752929687</v>
      </c>
      <c r="K5110" s="28">
        <v>3.7926386884047889</v>
      </c>
      <c r="L5110" s="28">
        <v>39.813034188034187</v>
      </c>
      <c r="M5110" s="31"/>
      <c r="N5110" s="32">
        <f t="shared" si="316"/>
        <v>89.028981226320383</v>
      </c>
      <c r="O5110" s="32">
        <f t="shared" si="317"/>
        <v>64.098607261259019</v>
      </c>
      <c r="P5110" s="32">
        <f t="shared" si="319"/>
        <v>82.283049199460351</v>
      </c>
    </row>
    <row r="5111" spans="1:16" x14ac:dyDescent="0.2">
      <c r="A5111" s="20" t="s">
        <v>5106</v>
      </c>
      <c r="B5111" s="20" t="s">
        <v>12106</v>
      </c>
      <c r="C5111" s="20" t="s">
        <v>6950</v>
      </c>
      <c r="D5111" s="1" t="s">
        <v>13854</v>
      </c>
      <c r="E5111" s="35">
        <v>8382</v>
      </c>
      <c r="F5111" s="35">
        <v>371609</v>
      </c>
      <c r="G5111" s="37">
        <f t="shared" si="318"/>
        <v>2.2555966082629861E-2</v>
      </c>
      <c r="I5111" s="28">
        <v>8.2690000000000001</v>
      </c>
      <c r="J5111" s="28">
        <v>68.376358032226562</v>
      </c>
      <c r="K5111" s="28">
        <v>2.2693335576712212</v>
      </c>
      <c r="L5111" s="28">
        <v>41.614173228346459</v>
      </c>
      <c r="M5111" s="31"/>
      <c r="N5111" s="32">
        <f t="shared" si="316"/>
        <v>97.517227782263177</v>
      </c>
      <c r="O5111" s="32">
        <f t="shared" si="317"/>
        <v>69.274787799267187</v>
      </c>
      <c r="P5111" s="32">
        <f t="shared" si="319"/>
        <v>89.875080870830118</v>
      </c>
    </row>
    <row r="5112" spans="1:16" x14ac:dyDescent="0.2">
      <c r="A5112" s="20" t="s">
        <v>5107</v>
      </c>
      <c r="B5112" s="20" t="s">
        <v>12107</v>
      </c>
      <c r="C5112" s="20" t="s">
        <v>6950</v>
      </c>
      <c r="D5112" s="1" t="s">
        <v>13854</v>
      </c>
      <c r="E5112" s="35">
        <v>6227</v>
      </c>
      <c r="F5112" s="35">
        <v>371609</v>
      </c>
      <c r="G5112" s="37">
        <f t="shared" si="318"/>
        <v>1.6756860032991667E-2</v>
      </c>
      <c r="I5112" s="28">
        <v>3.222</v>
      </c>
      <c r="J5112" s="28">
        <v>10.381283760070801</v>
      </c>
      <c r="K5112" s="28">
        <v>1.2569212730608621</v>
      </c>
      <c r="L5112" s="28">
        <v>44.593704833788344</v>
      </c>
      <c r="M5112" s="31"/>
      <c r="N5112" s="32">
        <f t="shared" si="316"/>
        <v>92.002329101139551</v>
      </c>
      <c r="O5112" s="32">
        <f t="shared" si="317"/>
        <v>66.963591137237529</v>
      </c>
      <c r="P5112" s="32">
        <f t="shared" si="319"/>
        <v>85.22707476361694</v>
      </c>
    </row>
    <row r="5113" spans="1:16" x14ac:dyDescent="0.2">
      <c r="A5113" s="20" t="s">
        <v>5108</v>
      </c>
      <c r="B5113" s="20" t="s">
        <v>12108</v>
      </c>
      <c r="C5113" s="20" t="s">
        <v>6953</v>
      </c>
      <c r="D5113" s="1" t="s">
        <v>13858</v>
      </c>
      <c r="E5113" s="35">
        <v>9957</v>
      </c>
      <c r="F5113" s="35">
        <v>154932</v>
      </c>
      <c r="G5113" s="37">
        <f t="shared" si="318"/>
        <v>6.4266904190225391E-2</v>
      </c>
      <c r="I5113" s="28">
        <v>8.0570000000000004</v>
      </c>
      <c r="J5113" s="28">
        <v>64.915252685546875</v>
      </c>
      <c r="K5113" s="28">
        <v>0.67185493945152852</v>
      </c>
      <c r="L5113" s="28">
        <v>44.563523149543038</v>
      </c>
      <c r="M5113" s="31"/>
      <c r="N5113" s="32">
        <f t="shared" si="316"/>
        <v>100.11418360154184</v>
      </c>
      <c r="O5113" s="32">
        <f t="shared" si="317"/>
        <v>71.538874699312046</v>
      </c>
      <c r="P5113" s="32">
        <f t="shared" si="319"/>
        <v>92.381965393699303</v>
      </c>
    </row>
    <row r="5114" spans="1:16" x14ac:dyDescent="0.2">
      <c r="A5114" s="20" t="s">
        <v>5109</v>
      </c>
      <c r="B5114" s="20" t="s">
        <v>12109</v>
      </c>
      <c r="C5114" s="20" t="s">
        <v>6953</v>
      </c>
      <c r="D5114" s="1" t="s">
        <v>13858</v>
      </c>
      <c r="E5114" s="35">
        <v>6002</v>
      </c>
      <c r="F5114" s="35">
        <v>154932</v>
      </c>
      <c r="G5114" s="37">
        <f t="shared" si="318"/>
        <v>3.873957607208324E-2</v>
      </c>
      <c r="I5114" s="28">
        <v>10.837999999999999</v>
      </c>
      <c r="J5114" s="28">
        <v>117.46224212646484</v>
      </c>
      <c r="K5114" s="28">
        <v>-1.4854062628331843</v>
      </c>
      <c r="L5114" s="28">
        <v>46.779740086637787</v>
      </c>
      <c r="M5114" s="31"/>
      <c r="N5114" s="32">
        <f t="shared" si="316"/>
        <v>107.56646971111145</v>
      </c>
      <c r="O5114" s="32">
        <f t="shared" si="317"/>
        <v>75.910624118980977</v>
      </c>
      <c r="P5114" s="32">
        <f t="shared" si="319"/>
        <v>99.000686345143265</v>
      </c>
    </row>
    <row r="5115" spans="1:16" x14ac:dyDescent="0.2">
      <c r="A5115" s="20" t="s">
        <v>5110</v>
      </c>
      <c r="B5115" s="20" t="s">
        <v>12110</v>
      </c>
      <c r="C5115" s="20" t="s">
        <v>6953</v>
      </c>
      <c r="D5115" s="1" t="s">
        <v>13858</v>
      </c>
      <c r="E5115" s="35">
        <v>7251</v>
      </c>
      <c r="F5115" s="35">
        <v>154932</v>
      </c>
      <c r="G5115" s="37">
        <f t="shared" si="318"/>
        <v>4.6801177290682366E-2</v>
      </c>
      <c r="I5115" s="28">
        <v>4.6139999999999999</v>
      </c>
      <c r="J5115" s="28">
        <v>21.288995742797852</v>
      </c>
      <c r="K5115" s="28">
        <v>1.5533519562768003</v>
      </c>
      <c r="L5115" s="28">
        <v>47.746517721693557</v>
      </c>
      <c r="M5115" s="31"/>
      <c r="N5115" s="32">
        <f t="shared" si="316"/>
        <v>94.448524653420179</v>
      </c>
      <c r="O5115" s="32">
        <f t="shared" si="317"/>
        <v>69.409946606464004</v>
      </c>
      <c r="P5115" s="32">
        <f t="shared" si="319"/>
        <v>87.673313587965922</v>
      </c>
    </row>
    <row r="5116" spans="1:16" x14ac:dyDescent="0.2">
      <c r="A5116" s="20" t="s">
        <v>5111</v>
      </c>
      <c r="B5116" s="20" t="s">
        <v>12111</v>
      </c>
      <c r="C5116" s="20" t="s">
        <v>6953</v>
      </c>
      <c r="D5116" s="1" t="s">
        <v>13858</v>
      </c>
      <c r="E5116" s="35">
        <v>5200</v>
      </c>
      <c r="F5116" s="35">
        <v>154932</v>
      </c>
      <c r="G5116" s="37">
        <f t="shared" si="318"/>
        <v>3.3563111558619269E-2</v>
      </c>
      <c r="I5116" s="28">
        <v>4.0529999999999999</v>
      </c>
      <c r="J5116" s="28">
        <v>16.426809310913086</v>
      </c>
      <c r="K5116" s="28">
        <v>3.381111988918029</v>
      </c>
      <c r="L5116" s="28">
        <v>52.440192307692307</v>
      </c>
      <c r="M5116" s="31"/>
      <c r="N5116" s="32">
        <f t="shared" si="316"/>
        <v>92.056350058137198</v>
      </c>
      <c r="O5116" s="32">
        <f t="shared" si="317"/>
        <v>69.557149481655571</v>
      </c>
      <c r="P5116" s="32">
        <f t="shared" si="319"/>
        <v>85.968271397129371</v>
      </c>
    </row>
    <row r="5117" spans="1:16" x14ac:dyDescent="0.2">
      <c r="A5117" s="20" t="s">
        <v>5112</v>
      </c>
      <c r="B5117" s="20" t="s">
        <v>12112</v>
      </c>
      <c r="C5117" s="20" t="s">
        <v>6953</v>
      </c>
      <c r="D5117" s="1" t="s">
        <v>13858</v>
      </c>
      <c r="E5117" s="35">
        <v>5297</v>
      </c>
      <c r="F5117" s="35">
        <v>154932</v>
      </c>
      <c r="G5117" s="37">
        <f t="shared" si="318"/>
        <v>3.4189192678078122E-2</v>
      </c>
      <c r="I5117" s="28">
        <v>5.2450000000000001</v>
      </c>
      <c r="J5117" s="28">
        <v>27.510025024414062</v>
      </c>
      <c r="K5117" s="28">
        <v>0.10194304050702967</v>
      </c>
      <c r="L5117" s="28">
        <v>45.056069473286769</v>
      </c>
      <c r="M5117" s="31"/>
      <c r="N5117" s="32">
        <f t="shared" si="316"/>
        <v>96.855249191595448</v>
      </c>
      <c r="O5117" s="32">
        <f t="shared" si="317"/>
        <v>69.887418262533203</v>
      </c>
      <c r="P5117" s="32">
        <f t="shared" si="319"/>
        <v>89.557999875790415</v>
      </c>
    </row>
    <row r="5118" spans="1:16" x14ac:dyDescent="0.2">
      <c r="A5118" s="20" t="s">
        <v>5113</v>
      </c>
      <c r="B5118" s="20" t="s">
        <v>12113</v>
      </c>
      <c r="C5118" s="20" t="s">
        <v>6953</v>
      </c>
      <c r="D5118" s="1" t="s">
        <v>13858</v>
      </c>
      <c r="E5118" s="35">
        <v>7888</v>
      </c>
      <c r="F5118" s="35">
        <v>154932</v>
      </c>
      <c r="G5118" s="37">
        <f t="shared" si="318"/>
        <v>5.0912658456613226E-2</v>
      </c>
      <c r="I5118" s="28">
        <v>4.2229999999999999</v>
      </c>
      <c r="J5118" s="28">
        <v>17.833728790283203</v>
      </c>
      <c r="K5118" s="28">
        <v>4.0039792823891496</v>
      </c>
      <c r="L5118" s="28">
        <v>38.903651115618658</v>
      </c>
      <c r="M5118" s="31"/>
      <c r="N5118" s="32">
        <f t="shared" si="316"/>
        <v>88.432116493872769</v>
      </c>
      <c r="O5118" s="32">
        <f t="shared" si="317"/>
        <v>63.498790986370445</v>
      </c>
      <c r="P5118" s="32">
        <f t="shared" si="319"/>
        <v>81.685385806522959</v>
      </c>
    </row>
    <row r="5119" spans="1:16" x14ac:dyDescent="0.2">
      <c r="A5119" s="20" t="s">
        <v>5114</v>
      </c>
      <c r="B5119" s="20" t="s">
        <v>12114</v>
      </c>
      <c r="C5119" s="20" t="s">
        <v>6953</v>
      </c>
      <c r="D5119" s="1" t="s">
        <v>13858</v>
      </c>
      <c r="E5119" s="35">
        <v>5783</v>
      </c>
      <c r="F5119" s="35">
        <v>154932</v>
      </c>
      <c r="G5119" s="37">
        <f t="shared" si="318"/>
        <v>3.7326052719902927E-2</v>
      </c>
      <c r="I5119" s="28">
        <v>5.1459999999999999</v>
      </c>
      <c r="J5119" s="28">
        <v>26.481315612792969</v>
      </c>
      <c r="K5119" s="28">
        <v>3.9122824200173478</v>
      </c>
      <c r="L5119" s="28">
        <v>40.33598478298461</v>
      </c>
      <c r="M5119" s="31"/>
      <c r="N5119" s="32">
        <f t="shared" si="316"/>
        <v>90.295038856100291</v>
      </c>
      <c r="O5119" s="32">
        <f t="shared" si="317"/>
        <v>65.014709770240557</v>
      </c>
      <c r="P5119" s="32">
        <f t="shared" si="319"/>
        <v>83.454412162378617</v>
      </c>
    </row>
    <row r="5120" spans="1:16" x14ac:dyDescent="0.2">
      <c r="A5120" s="20" t="s">
        <v>5115</v>
      </c>
      <c r="B5120" s="20" t="s">
        <v>12115</v>
      </c>
      <c r="C5120" s="20" t="s">
        <v>6953</v>
      </c>
      <c r="D5120" s="1" t="s">
        <v>13858</v>
      </c>
      <c r="E5120" s="35">
        <v>5672</v>
      </c>
      <c r="F5120" s="35">
        <v>154932</v>
      </c>
      <c r="G5120" s="37">
        <f t="shared" si="318"/>
        <v>3.6609609377017016E-2</v>
      </c>
      <c r="I5120" s="28">
        <v>5.4909999999999997</v>
      </c>
      <c r="J5120" s="28">
        <v>30.151081085205078</v>
      </c>
      <c r="K5120" s="28">
        <v>4.4550068931473348</v>
      </c>
      <c r="L5120" s="28">
        <v>37.69569816643159</v>
      </c>
      <c r="M5120" s="31"/>
      <c r="N5120" s="32">
        <f t="shared" si="316"/>
        <v>89.467719299654092</v>
      </c>
      <c r="O5120" s="32">
        <f t="shared" si="317"/>
        <v>63.797736331223071</v>
      </c>
      <c r="P5120" s="32">
        <f t="shared" si="319"/>
        <v>82.521655815874169</v>
      </c>
    </row>
    <row r="5121" spans="1:16" x14ac:dyDescent="0.2">
      <c r="A5121" s="20" t="s">
        <v>5116</v>
      </c>
      <c r="B5121" s="20" t="s">
        <v>12116</v>
      </c>
      <c r="C5121" s="20" t="s">
        <v>6953</v>
      </c>
      <c r="D5121" s="1" t="s">
        <v>13858</v>
      </c>
      <c r="E5121" s="35">
        <v>6548</v>
      </c>
      <c r="F5121" s="35">
        <v>154932</v>
      </c>
      <c r="G5121" s="37">
        <f t="shared" si="318"/>
        <v>4.2263702785738259E-2</v>
      </c>
      <c r="I5121" s="28">
        <v>4.4980000000000002</v>
      </c>
      <c r="J5121" s="28">
        <v>20.232004165649414</v>
      </c>
      <c r="K5121" s="28">
        <v>3.0672919236156919</v>
      </c>
      <c r="L5121" s="28">
        <v>42.742974954184483</v>
      </c>
      <c r="M5121" s="31"/>
      <c r="N5121" s="32">
        <f t="shared" si="316"/>
        <v>91.027697979002056</v>
      </c>
      <c r="O5121" s="32">
        <f t="shared" si="317"/>
        <v>66.070436299881095</v>
      </c>
      <c r="P5121" s="32">
        <f t="shared" si="319"/>
        <v>84.274490381721066</v>
      </c>
    </row>
    <row r="5122" spans="1:16" x14ac:dyDescent="0.2">
      <c r="A5122" s="20" t="s">
        <v>5117</v>
      </c>
      <c r="B5122" s="20" t="s">
        <v>12117</v>
      </c>
      <c r="C5122" s="20" t="s">
        <v>6953</v>
      </c>
      <c r="D5122" s="1" t="s">
        <v>13858</v>
      </c>
      <c r="E5122" s="35">
        <v>8012</v>
      </c>
      <c r="F5122" s="35">
        <v>154932</v>
      </c>
      <c r="G5122" s="37">
        <f t="shared" si="318"/>
        <v>5.1713009578395683E-2</v>
      </c>
      <c r="I5122" s="28">
        <v>1.97</v>
      </c>
      <c r="J5122" s="28">
        <v>3.8808999061584473</v>
      </c>
      <c r="K5122" s="28">
        <v>3.8895612441070386</v>
      </c>
      <c r="L5122" s="28">
        <v>37.361707438841741</v>
      </c>
      <c r="M5122" s="31"/>
      <c r="N5122" s="32">
        <f t="shared" si="316"/>
        <v>84.703615843090759</v>
      </c>
      <c r="O5122" s="32">
        <f t="shared" si="317"/>
        <v>60.695567945750135</v>
      </c>
      <c r="P5122" s="32">
        <f t="shared" si="319"/>
        <v>78.207256845827672</v>
      </c>
    </row>
    <row r="5123" spans="1:16" x14ac:dyDescent="0.2">
      <c r="A5123" s="20" t="s">
        <v>5118</v>
      </c>
      <c r="B5123" s="20" t="s">
        <v>12118</v>
      </c>
      <c r="C5123" s="20" t="s">
        <v>6953</v>
      </c>
      <c r="D5123" s="1" t="s">
        <v>13858</v>
      </c>
      <c r="E5123" s="35">
        <v>6225</v>
      </c>
      <c r="F5123" s="35">
        <v>154932</v>
      </c>
      <c r="G5123" s="37">
        <f t="shared" si="318"/>
        <v>4.0178917202385561E-2</v>
      </c>
      <c r="I5123" s="28">
        <v>1.5640000000000001</v>
      </c>
      <c r="J5123" s="28">
        <v>2.4460959434509277</v>
      </c>
      <c r="K5123" s="28">
        <v>2.6854638309434788</v>
      </c>
      <c r="L5123" s="28">
        <v>36.917911646586347</v>
      </c>
      <c r="M5123" s="31"/>
      <c r="N5123" s="32">
        <f t="shared" si="316"/>
        <v>85.645694246893385</v>
      </c>
      <c r="O5123" s="32">
        <f t="shared" si="317"/>
        <v>60.954417023607675</v>
      </c>
      <c r="P5123" s="32">
        <f t="shared" si="319"/>
        <v>78.964459619684177</v>
      </c>
    </row>
    <row r="5124" spans="1:16" x14ac:dyDescent="0.2">
      <c r="A5124" s="20" t="s">
        <v>5119</v>
      </c>
      <c r="B5124" s="20" t="s">
        <v>12119</v>
      </c>
      <c r="C5124" s="20" t="s">
        <v>6953</v>
      </c>
      <c r="D5124" s="1" t="s">
        <v>13858</v>
      </c>
      <c r="E5124" s="35">
        <v>7861</v>
      </c>
      <c r="F5124" s="35">
        <v>154932</v>
      </c>
      <c r="G5124" s="37">
        <f t="shared" si="318"/>
        <v>5.0738388454289622E-2</v>
      </c>
      <c r="I5124" s="28">
        <v>0.83699999999999997</v>
      </c>
      <c r="J5124" s="28">
        <v>0.70056897401809692</v>
      </c>
      <c r="K5124" s="28">
        <v>3.9263730274579522</v>
      </c>
      <c r="L5124" s="28">
        <v>33.306067930288769</v>
      </c>
      <c r="M5124" s="31"/>
      <c r="N5124" s="32">
        <f t="shared" si="316"/>
        <v>81.917051342178198</v>
      </c>
      <c r="O5124" s="32">
        <f t="shared" si="317"/>
        <v>57.723111348500687</v>
      </c>
      <c r="P5124" s="32">
        <f t="shared" si="319"/>
        <v>75.370391637513904</v>
      </c>
    </row>
    <row r="5125" spans="1:16" x14ac:dyDescent="0.2">
      <c r="A5125" s="20" t="s">
        <v>5120</v>
      </c>
      <c r="B5125" s="20" t="s">
        <v>12120</v>
      </c>
      <c r="C5125" s="20" t="s">
        <v>6953</v>
      </c>
      <c r="D5125" s="1" t="s">
        <v>13858</v>
      </c>
      <c r="E5125" s="35">
        <v>5650</v>
      </c>
      <c r="F5125" s="35">
        <v>154932</v>
      </c>
      <c r="G5125" s="37">
        <f t="shared" si="318"/>
        <v>3.6467611597345934E-2</v>
      </c>
      <c r="I5125" s="28">
        <v>0.60599999999999998</v>
      </c>
      <c r="J5125" s="28">
        <v>0.36723598837852478</v>
      </c>
      <c r="K5125" s="28">
        <v>4.4578188016874867</v>
      </c>
      <c r="L5125" s="28">
        <v>30.967964601769911</v>
      </c>
      <c r="M5125" s="31"/>
      <c r="N5125" s="32">
        <f t="shared" si="316"/>
        <v>80.271722239445381</v>
      </c>
      <c r="O5125" s="32">
        <f t="shared" si="317"/>
        <v>56.083962286938309</v>
      </c>
      <c r="P5125" s="32">
        <f t="shared" si="319"/>
        <v>73.726734797608643</v>
      </c>
    </row>
    <row r="5126" spans="1:16" x14ac:dyDescent="0.2">
      <c r="A5126" s="20" t="s">
        <v>5121</v>
      </c>
      <c r="B5126" s="20" t="s">
        <v>12121</v>
      </c>
      <c r="C5126" s="20" t="s">
        <v>6953</v>
      </c>
      <c r="D5126" s="1" t="s">
        <v>13858</v>
      </c>
      <c r="E5126" s="35">
        <v>12983</v>
      </c>
      <c r="F5126" s="35">
        <v>154932</v>
      </c>
      <c r="G5126" s="37">
        <f t="shared" si="318"/>
        <v>8.3798053339529596E-2</v>
      </c>
      <c r="I5126" s="28">
        <v>7.0110000000000001</v>
      </c>
      <c r="J5126" s="28">
        <v>49.154121398925781</v>
      </c>
      <c r="K5126" s="28">
        <v>1.5371906948494307</v>
      </c>
      <c r="L5126" s="28">
        <v>41.256027112377723</v>
      </c>
      <c r="M5126" s="31"/>
      <c r="N5126" s="32">
        <f t="shared" si="316"/>
        <v>96.633710368554048</v>
      </c>
      <c r="O5126" s="32">
        <f t="shared" si="317"/>
        <v>68.700332492311389</v>
      </c>
      <c r="P5126" s="32">
        <f t="shared" si="319"/>
        <v>89.075192847003308</v>
      </c>
    </row>
    <row r="5127" spans="1:16" x14ac:dyDescent="0.2">
      <c r="A5127" s="20" t="s">
        <v>5122</v>
      </c>
      <c r="B5127" s="20" t="s">
        <v>12122</v>
      </c>
      <c r="C5127" s="20" t="s">
        <v>6953</v>
      </c>
      <c r="D5127" s="1" t="s">
        <v>13858</v>
      </c>
      <c r="E5127" s="35">
        <v>9898</v>
      </c>
      <c r="F5127" s="35">
        <v>154932</v>
      </c>
      <c r="G5127" s="37">
        <f t="shared" si="318"/>
        <v>6.3886091962925676E-2</v>
      </c>
      <c r="I5127" s="28">
        <v>1.014</v>
      </c>
      <c r="J5127" s="28">
        <v>1.0281959772109985</v>
      </c>
      <c r="K5127" s="28">
        <v>2.4776507583039238</v>
      </c>
      <c r="L5127" s="28">
        <v>37.631743786623559</v>
      </c>
      <c r="M5127" s="31"/>
      <c r="N5127" s="32">
        <f t="shared" ref="N5127:N5190" si="320">SUMPRODUCT(I5127:L5127,$I$4:$L$4) + $L$1</f>
        <v>85.205562030597164</v>
      </c>
      <c r="O5127" s="32">
        <f t="shared" ref="O5127:O5190" si="321">SUMPRODUCT(I5127:L5127,$I$5:$L$5) + $L$2</f>
        <v>60.814932694395651</v>
      </c>
      <c r="P5127" s="32">
        <f t="shared" si="319"/>
        <v>78.605679982099034</v>
      </c>
    </row>
    <row r="5128" spans="1:16" x14ac:dyDescent="0.2">
      <c r="A5128" s="20" t="s">
        <v>5123</v>
      </c>
      <c r="B5128" s="20" t="s">
        <v>12123</v>
      </c>
      <c r="C5128" s="20" t="s">
        <v>6953</v>
      </c>
      <c r="D5128" s="1" t="s">
        <v>13858</v>
      </c>
      <c r="E5128" s="35">
        <v>5707</v>
      </c>
      <c r="F5128" s="35">
        <v>154932</v>
      </c>
      <c r="G5128" s="37">
        <f t="shared" ref="G5128:G5191" si="322">SUM(E5128/F5128)</f>
        <v>3.6835514935584644E-2</v>
      </c>
      <c r="I5128" s="28">
        <v>1.218</v>
      </c>
      <c r="J5128" s="28">
        <v>1.483523964881897</v>
      </c>
      <c r="K5128" s="28">
        <v>3.8277971761079574</v>
      </c>
      <c r="L5128" s="28">
        <v>40.131768004205362</v>
      </c>
      <c r="M5128" s="31"/>
      <c r="N5128" s="32">
        <f t="shared" si="320"/>
        <v>84.193998401803682</v>
      </c>
      <c r="O5128" s="32">
        <f t="shared" si="321"/>
        <v>61.118435828426414</v>
      </c>
      <c r="P5128" s="32">
        <f t="shared" ref="P5128:P5191" si="323">SUM(N5128*$P$1)+($P$2*O5128)</f>
        <v>77.949961436304619</v>
      </c>
    </row>
    <row r="5129" spans="1:16" x14ac:dyDescent="0.2">
      <c r="A5129" s="20" t="s">
        <v>5124</v>
      </c>
      <c r="B5129" s="20" t="s">
        <v>12124</v>
      </c>
      <c r="C5129" s="20" t="s">
        <v>6953</v>
      </c>
      <c r="D5129" s="1" t="s">
        <v>13858</v>
      </c>
      <c r="E5129" s="35">
        <v>11852</v>
      </c>
      <c r="F5129" s="35">
        <v>154932</v>
      </c>
      <c r="G5129" s="37">
        <f t="shared" si="322"/>
        <v>7.6498076575529914E-2</v>
      </c>
      <c r="I5129" s="28">
        <v>3.3490000000000002</v>
      </c>
      <c r="J5129" s="28">
        <v>11.215801239013672</v>
      </c>
      <c r="K5129" s="28">
        <v>-0.16264948965481818</v>
      </c>
      <c r="L5129" s="28">
        <v>32.3058555518056</v>
      </c>
      <c r="M5129" s="31"/>
      <c r="N5129" s="32">
        <f t="shared" si="320"/>
        <v>91.465053541330931</v>
      </c>
      <c r="O5129" s="32">
        <f t="shared" si="321"/>
        <v>62.889829023955883</v>
      </c>
      <c r="P5129" s="32">
        <f t="shared" si="323"/>
        <v>83.732858167261185</v>
      </c>
    </row>
    <row r="5130" spans="1:16" x14ac:dyDescent="0.2">
      <c r="A5130" s="20" t="s">
        <v>5125</v>
      </c>
      <c r="B5130" s="20" t="s">
        <v>12125</v>
      </c>
      <c r="C5130" s="20" t="s">
        <v>6950</v>
      </c>
      <c r="D5130" s="1" t="s">
        <v>13854</v>
      </c>
      <c r="E5130" s="35">
        <v>5418</v>
      </c>
      <c r="F5130" s="35">
        <v>371609</v>
      </c>
      <c r="G5130" s="37">
        <f t="shared" si="322"/>
        <v>1.4579840638951156E-2</v>
      </c>
      <c r="I5130" s="28">
        <v>13.22</v>
      </c>
      <c r="J5130" s="28">
        <v>174.76840209960937</v>
      </c>
      <c r="K5130" s="28">
        <v>2.5754397750729199</v>
      </c>
      <c r="L5130" s="28">
        <v>40.32724252491694</v>
      </c>
      <c r="M5130" s="31"/>
      <c r="N5130" s="32">
        <f t="shared" si="320"/>
        <v>103.623127046919</v>
      </c>
      <c r="O5130" s="32">
        <f t="shared" si="321"/>
        <v>71.483674144463862</v>
      </c>
      <c r="P5130" s="32">
        <f t="shared" si="323"/>
        <v>94.926483949455601</v>
      </c>
    </row>
    <row r="5131" spans="1:16" x14ac:dyDescent="0.2">
      <c r="A5131" s="20" t="s">
        <v>5126</v>
      </c>
      <c r="B5131" s="20" t="s">
        <v>12126</v>
      </c>
      <c r="C5131" s="20" t="s">
        <v>6950</v>
      </c>
      <c r="D5131" s="1" t="s">
        <v>13854</v>
      </c>
      <c r="E5131" s="35">
        <v>5630</v>
      </c>
      <c r="F5131" s="35">
        <v>371609</v>
      </c>
      <c r="G5131" s="37">
        <f t="shared" si="322"/>
        <v>1.5150332742210226E-2</v>
      </c>
      <c r="I5131" s="28">
        <v>13.661</v>
      </c>
      <c r="J5131" s="28">
        <v>186.6229248046875</v>
      </c>
      <c r="K5131" s="28">
        <v>1.098083121419382</v>
      </c>
      <c r="L5131" s="28">
        <v>41.517939609236237</v>
      </c>
      <c r="M5131" s="31"/>
      <c r="N5131" s="32">
        <f t="shared" si="320"/>
        <v>106.54333265304227</v>
      </c>
      <c r="O5131" s="32">
        <f t="shared" si="321"/>
        <v>73.271890873300123</v>
      </c>
      <c r="P5131" s="32">
        <f t="shared" si="323"/>
        <v>97.540383680181989</v>
      </c>
    </row>
    <row r="5132" spans="1:16" x14ac:dyDescent="0.2">
      <c r="A5132" s="20" t="s">
        <v>5127</v>
      </c>
      <c r="B5132" s="20" t="s">
        <v>12127</v>
      </c>
      <c r="C5132" s="20" t="s">
        <v>6950</v>
      </c>
      <c r="D5132" s="1" t="s">
        <v>13854</v>
      </c>
      <c r="E5132" s="35">
        <v>6212</v>
      </c>
      <c r="F5132" s="35">
        <v>371609</v>
      </c>
      <c r="G5132" s="37">
        <f t="shared" si="322"/>
        <v>1.6716495025685601E-2</v>
      </c>
      <c r="I5132" s="28">
        <v>12.566000000000001</v>
      </c>
      <c r="J5132" s="28">
        <v>157.90435791015625</v>
      </c>
      <c r="K5132" s="28">
        <v>1.0755480644591671</v>
      </c>
      <c r="L5132" s="28">
        <v>41.773824855119123</v>
      </c>
      <c r="M5132" s="31"/>
      <c r="N5132" s="32">
        <f t="shared" si="320"/>
        <v>105.1894760853485</v>
      </c>
      <c r="O5132" s="32">
        <f t="shared" si="321"/>
        <v>72.869796571545919</v>
      </c>
      <c r="P5132" s="32">
        <f t="shared" si="323"/>
        <v>96.444065309097581</v>
      </c>
    </row>
    <row r="5133" spans="1:16" x14ac:dyDescent="0.2">
      <c r="A5133" s="20" t="s">
        <v>5128</v>
      </c>
      <c r="B5133" s="20" t="s">
        <v>12128</v>
      </c>
      <c r="C5133" s="20" t="s">
        <v>6950</v>
      </c>
      <c r="D5133" s="1" t="s">
        <v>13854</v>
      </c>
      <c r="E5133" s="35">
        <v>5002</v>
      </c>
      <c r="F5133" s="35">
        <v>371609</v>
      </c>
      <c r="G5133" s="37">
        <f t="shared" si="322"/>
        <v>1.3460384436329582E-2</v>
      </c>
      <c r="I5133" s="28">
        <v>9.6479999999999997</v>
      </c>
      <c r="J5133" s="28">
        <v>93.083900451660156</v>
      </c>
      <c r="K5133" s="28">
        <v>3.3975056837802287</v>
      </c>
      <c r="L5133" s="28">
        <v>42.272890843662537</v>
      </c>
      <c r="M5133" s="31"/>
      <c r="N5133" s="32">
        <f t="shared" si="320"/>
        <v>98.040306165372158</v>
      </c>
      <c r="O5133" s="32">
        <f t="shared" si="321"/>
        <v>69.688419963255242</v>
      </c>
      <c r="P5133" s="32">
        <f t="shared" si="323"/>
        <v>90.36854410432997</v>
      </c>
    </row>
    <row r="5134" spans="1:16" x14ac:dyDescent="0.2">
      <c r="A5134" s="20" t="s">
        <v>5129</v>
      </c>
      <c r="B5134" s="20" t="s">
        <v>12129</v>
      </c>
      <c r="C5134" s="20" t="s">
        <v>6950</v>
      </c>
      <c r="D5134" s="1" t="s">
        <v>13854</v>
      </c>
      <c r="E5134" s="35">
        <v>5908</v>
      </c>
      <c r="F5134" s="35">
        <v>371609</v>
      </c>
      <c r="G5134" s="37">
        <f t="shared" si="322"/>
        <v>1.5898430877615988E-2</v>
      </c>
      <c r="I5134" s="28">
        <v>17.783999999999999</v>
      </c>
      <c r="J5134" s="28">
        <v>316.27066040039062</v>
      </c>
      <c r="K5134" s="28">
        <v>2.7352185823799289</v>
      </c>
      <c r="L5134" s="28">
        <v>37.633039945836153</v>
      </c>
      <c r="M5134" s="31"/>
      <c r="N5134" s="32">
        <f t="shared" si="320"/>
        <v>108.53192184374716</v>
      </c>
      <c r="O5134" s="32">
        <f t="shared" si="321"/>
        <v>71.865653461400143</v>
      </c>
      <c r="P5134" s="32">
        <f t="shared" si="323"/>
        <v>98.61036372622489</v>
      </c>
    </row>
    <row r="5135" spans="1:16" x14ac:dyDescent="0.2">
      <c r="A5135" s="20" t="s">
        <v>5130</v>
      </c>
      <c r="B5135" s="20" t="s">
        <v>12130</v>
      </c>
      <c r="C5135" s="20" t="s">
        <v>6950</v>
      </c>
      <c r="D5135" s="1" t="s">
        <v>13854</v>
      </c>
      <c r="E5135" s="35">
        <v>6962</v>
      </c>
      <c r="F5135" s="35">
        <v>371609</v>
      </c>
      <c r="G5135" s="37">
        <f t="shared" si="322"/>
        <v>1.8734745390988915E-2</v>
      </c>
      <c r="I5135" s="28">
        <v>9.4600000000000009</v>
      </c>
      <c r="J5135" s="28">
        <v>89.491600036621094</v>
      </c>
      <c r="K5135" s="28">
        <v>0.31610085637091012</v>
      </c>
      <c r="L5135" s="28">
        <v>43.179689744326346</v>
      </c>
      <c r="M5135" s="31"/>
      <c r="N5135" s="32">
        <f t="shared" si="320"/>
        <v>102.31160484805753</v>
      </c>
      <c r="O5135" s="32">
        <f t="shared" si="321"/>
        <v>72.194504302525843</v>
      </c>
      <c r="P5135" s="32">
        <f t="shared" si="323"/>
        <v>94.162191870498688</v>
      </c>
    </row>
    <row r="5136" spans="1:16" x14ac:dyDescent="0.2">
      <c r="A5136" s="20" t="s">
        <v>5131</v>
      </c>
      <c r="B5136" s="20" t="s">
        <v>12131</v>
      </c>
      <c r="C5136" s="20" t="s">
        <v>6950</v>
      </c>
      <c r="D5136" s="1" t="s">
        <v>13854</v>
      </c>
      <c r="E5136" s="35">
        <v>5091</v>
      </c>
      <c r="F5136" s="35">
        <v>371609</v>
      </c>
      <c r="G5136" s="37">
        <f t="shared" si="322"/>
        <v>1.3699883479678911E-2</v>
      </c>
      <c r="I5136" s="28">
        <v>17.771000000000001</v>
      </c>
      <c r="J5136" s="28">
        <v>315.80844116210937</v>
      </c>
      <c r="K5136" s="28">
        <v>2.6006793327791082</v>
      </c>
      <c r="L5136" s="28">
        <v>38.153015124729919</v>
      </c>
      <c r="M5136" s="31"/>
      <c r="N5136" s="32">
        <f t="shared" si="320"/>
        <v>108.82126411137114</v>
      </c>
      <c r="O5136" s="32">
        <f t="shared" si="321"/>
        <v>72.181872891468586</v>
      </c>
      <c r="P5136" s="32">
        <f t="shared" si="323"/>
        <v>98.906978709098922</v>
      </c>
    </row>
    <row r="5137" spans="1:16" x14ac:dyDescent="0.2">
      <c r="A5137" s="20" t="s">
        <v>5132</v>
      </c>
      <c r="B5137" s="20" t="s">
        <v>12132</v>
      </c>
      <c r="C5137" s="20" t="s">
        <v>6950</v>
      </c>
      <c r="D5137" s="1" t="s">
        <v>13854</v>
      </c>
      <c r="E5137" s="35">
        <v>9892</v>
      </c>
      <c r="F5137" s="35">
        <v>371609</v>
      </c>
      <c r="G5137" s="37">
        <f t="shared" si="322"/>
        <v>2.6619376818107204E-2</v>
      </c>
      <c r="I5137" s="28">
        <v>16.338000000000001</v>
      </c>
      <c r="J5137" s="28">
        <v>266.93023681640625</v>
      </c>
      <c r="K5137" s="28">
        <v>0.78477973968133008</v>
      </c>
      <c r="L5137" s="28">
        <v>44.339567327133039</v>
      </c>
      <c r="M5137" s="31"/>
      <c r="N5137" s="32">
        <f t="shared" si="320"/>
        <v>111.00876660120838</v>
      </c>
      <c r="O5137" s="32">
        <f t="shared" si="321"/>
        <v>75.735002060194873</v>
      </c>
      <c r="P5137" s="32">
        <f t="shared" si="323"/>
        <v>101.46400733451532</v>
      </c>
    </row>
    <row r="5138" spans="1:16" x14ac:dyDescent="0.2">
      <c r="A5138" s="20" t="s">
        <v>5133</v>
      </c>
      <c r="B5138" s="20" t="s">
        <v>12133</v>
      </c>
      <c r="C5138" s="20" t="s">
        <v>6950</v>
      </c>
      <c r="D5138" s="1" t="s">
        <v>13854</v>
      </c>
      <c r="E5138" s="35">
        <v>6519</v>
      </c>
      <c r="F5138" s="35">
        <v>371609</v>
      </c>
      <c r="G5138" s="37">
        <f t="shared" si="322"/>
        <v>1.7542632175216424E-2</v>
      </c>
      <c r="I5138" s="28">
        <v>16.093</v>
      </c>
      <c r="J5138" s="28">
        <v>258.98464965820313</v>
      </c>
      <c r="K5138" s="28">
        <v>3.6968571958291738</v>
      </c>
      <c r="L5138" s="28">
        <v>33.636293910108911</v>
      </c>
      <c r="M5138" s="31"/>
      <c r="N5138" s="32">
        <f t="shared" si="320"/>
        <v>104.22838712280166</v>
      </c>
      <c r="O5138" s="32">
        <f t="shared" si="321"/>
        <v>68.97687619191467</v>
      </c>
      <c r="P5138" s="32">
        <f t="shared" si="323"/>
        <v>94.689649480231694</v>
      </c>
    </row>
    <row r="5139" spans="1:16" x14ac:dyDescent="0.2">
      <c r="A5139" s="20" t="s">
        <v>5134</v>
      </c>
      <c r="B5139" s="20" t="s">
        <v>12134</v>
      </c>
      <c r="C5139" s="20" t="s">
        <v>6950</v>
      </c>
      <c r="D5139" s="1" t="s">
        <v>13854</v>
      </c>
      <c r="E5139" s="35">
        <v>9465</v>
      </c>
      <c r="F5139" s="35">
        <v>371609</v>
      </c>
      <c r="G5139" s="37">
        <f t="shared" si="322"/>
        <v>2.5470319610127849E-2</v>
      </c>
      <c r="I5139" s="28">
        <v>16.449000000000002</v>
      </c>
      <c r="J5139" s="28">
        <v>270.56961059570312</v>
      </c>
      <c r="K5139" s="28">
        <v>4.2058872047846547</v>
      </c>
      <c r="L5139" s="28">
        <v>35.145060750132068</v>
      </c>
      <c r="M5139" s="31"/>
      <c r="N5139" s="32">
        <f t="shared" si="320"/>
        <v>104.28814465807608</v>
      </c>
      <c r="O5139" s="32">
        <f t="shared" si="321"/>
        <v>69.363017945537919</v>
      </c>
      <c r="P5139" s="32">
        <f t="shared" si="323"/>
        <v>94.837723610945346</v>
      </c>
    </row>
    <row r="5140" spans="1:16" x14ac:dyDescent="0.2">
      <c r="A5140" s="20" t="s">
        <v>5135</v>
      </c>
      <c r="B5140" s="20" t="s">
        <v>12135</v>
      </c>
      <c r="C5140" s="20" t="s">
        <v>6950</v>
      </c>
      <c r="D5140" s="1" t="s">
        <v>13854</v>
      </c>
      <c r="E5140" s="35">
        <v>7774</v>
      </c>
      <c r="F5140" s="35">
        <v>371609</v>
      </c>
      <c r="G5140" s="37">
        <f t="shared" si="322"/>
        <v>2.091983778649064E-2</v>
      </c>
      <c r="I5140" s="28">
        <v>15.036</v>
      </c>
      <c r="J5140" s="28">
        <v>226.081298828125</v>
      </c>
      <c r="K5140" s="28">
        <v>3.9310477002494899</v>
      </c>
      <c r="L5140" s="28">
        <v>33.11075379470028</v>
      </c>
      <c r="M5140" s="31"/>
      <c r="N5140" s="32">
        <f t="shared" si="320"/>
        <v>102.45605490519461</v>
      </c>
      <c r="O5140" s="32">
        <f t="shared" si="321"/>
        <v>68.204760195808561</v>
      </c>
      <c r="P5140" s="32">
        <f t="shared" si="323"/>
        <v>93.187966658091554</v>
      </c>
    </row>
    <row r="5141" spans="1:16" x14ac:dyDescent="0.2">
      <c r="A5141" s="20" t="s">
        <v>5136</v>
      </c>
      <c r="B5141" s="20" t="s">
        <v>12136</v>
      </c>
      <c r="C5141" s="20" t="s">
        <v>6950</v>
      </c>
      <c r="D5141" s="1" t="s">
        <v>13854</v>
      </c>
      <c r="E5141" s="35">
        <v>6934</v>
      </c>
      <c r="F5141" s="35">
        <v>371609</v>
      </c>
      <c r="G5141" s="37">
        <f t="shared" si="322"/>
        <v>1.8659397377350926E-2</v>
      </c>
      <c r="I5141" s="28">
        <v>16.835000000000001</v>
      </c>
      <c r="J5141" s="28">
        <v>283.417236328125</v>
      </c>
      <c r="K5141" s="28">
        <v>2.1409303960819965</v>
      </c>
      <c r="L5141" s="28">
        <v>39.833285261032593</v>
      </c>
      <c r="M5141" s="31"/>
      <c r="N5141" s="32">
        <f t="shared" si="320"/>
        <v>108.70922758790608</v>
      </c>
      <c r="O5141" s="32">
        <f t="shared" si="321"/>
        <v>72.980245130108528</v>
      </c>
      <c r="P5141" s="32">
        <f t="shared" si="323"/>
        <v>99.041290500922884</v>
      </c>
    </row>
    <row r="5142" spans="1:16" x14ac:dyDescent="0.2">
      <c r="A5142" s="20" t="s">
        <v>5137</v>
      </c>
      <c r="B5142" s="20" t="s">
        <v>12137</v>
      </c>
      <c r="C5142" s="20" t="s">
        <v>6950</v>
      </c>
      <c r="D5142" s="1" t="s">
        <v>13854</v>
      </c>
      <c r="E5142" s="35">
        <v>8806</v>
      </c>
      <c r="F5142" s="35">
        <v>371609</v>
      </c>
      <c r="G5142" s="37">
        <f t="shared" si="322"/>
        <v>2.3696950289148002E-2</v>
      </c>
      <c r="I5142" s="28">
        <v>14.367000000000001</v>
      </c>
      <c r="J5142" s="28">
        <v>206.41069030761719</v>
      </c>
      <c r="K5142" s="28">
        <v>2.4761871104755646</v>
      </c>
      <c r="L5142" s="28">
        <v>38.30047694753577</v>
      </c>
      <c r="M5142" s="31"/>
      <c r="N5142" s="32">
        <f t="shared" si="320"/>
        <v>104.80287694529642</v>
      </c>
      <c r="O5142" s="32">
        <f t="shared" si="321"/>
        <v>71.205912002054589</v>
      </c>
      <c r="P5142" s="32">
        <f t="shared" si="323"/>
        <v>95.711844370593084</v>
      </c>
    </row>
    <row r="5143" spans="1:16" x14ac:dyDescent="0.2">
      <c r="A5143" s="20" t="s">
        <v>5138</v>
      </c>
      <c r="B5143" s="20" t="s">
        <v>12138</v>
      </c>
      <c r="C5143" s="20" t="s">
        <v>6954</v>
      </c>
      <c r="D5143" s="1" t="s">
        <v>13856</v>
      </c>
      <c r="E5143" s="35">
        <v>5869</v>
      </c>
      <c r="F5143" s="35">
        <v>201991</v>
      </c>
      <c r="G5143" s="37">
        <f t="shared" si="322"/>
        <v>2.9055750008663752E-2</v>
      </c>
      <c r="I5143" s="28">
        <v>4.6609999999999996</v>
      </c>
      <c r="J5143" s="28">
        <v>21.724920272827148</v>
      </c>
      <c r="K5143" s="28">
        <v>-1.5678123201754966E-2</v>
      </c>
      <c r="L5143" s="28">
        <v>42.46839325268359</v>
      </c>
      <c r="M5143" s="31"/>
      <c r="N5143" s="32">
        <f t="shared" si="320"/>
        <v>95.553598403372121</v>
      </c>
      <c r="O5143" s="32">
        <f t="shared" si="321"/>
        <v>68.348198501724085</v>
      </c>
      <c r="P5143" s="32">
        <f t="shared" si="323"/>
        <v>88.192065088337841</v>
      </c>
    </row>
    <row r="5144" spans="1:16" x14ac:dyDescent="0.2">
      <c r="A5144" s="20" t="s">
        <v>5139</v>
      </c>
      <c r="B5144" s="20" t="s">
        <v>12139</v>
      </c>
      <c r="C5144" s="20" t="s">
        <v>6954</v>
      </c>
      <c r="D5144" s="1" t="s">
        <v>13856</v>
      </c>
      <c r="E5144" s="35">
        <v>6377</v>
      </c>
      <c r="F5144" s="35">
        <v>201991</v>
      </c>
      <c r="G5144" s="37">
        <f t="shared" si="322"/>
        <v>3.1570713546643168E-2</v>
      </c>
      <c r="I5144" s="28">
        <v>2.2080000000000002</v>
      </c>
      <c r="J5144" s="28">
        <v>4.8752641677856445</v>
      </c>
      <c r="K5144" s="28">
        <v>0.51970925073770258</v>
      </c>
      <c r="L5144" s="28">
        <v>44.263917202446294</v>
      </c>
      <c r="M5144" s="31"/>
      <c r="N5144" s="32">
        <f t="shared" si="320"/>
        <v>91.359901120945665</v>
      </c>
      <c r="O5144" s="32">
        <f t="shared" si="321"/>
        <v>66.336876442005277</v>
      </c>
      <c r="P5144" s="32">
        <f t="shared" si="323"/>
        <v>84.588898655152633</v>
      </c>
    </row>
    <row r="5145" spans="1:16" x14ac:dyDescent="0.2">
      <c r="A5145" s="20" t="s">
        <v>5140</v>
      </c>
      <c r="B5145" s="20" t="s">
        <v>12140</v>
      </c>
      <c r="C5145" s="20" t="s">
        <v>6954</v>
      </c>
      <c r="D5145" s="1" t="s">
        <v>13856</v>
      </c>
      <c r="E5145" s="35">
        <v>8912</v>
      </c>
      <c r="F5145" s="35">
        <v>201991</v>
      </c>
      <c r="G5145" s="37">
        <f t="shared" si="322"/>
        <v>4.412077765841052E-2</v>
      </c>
      <c r="I5145" s="28">
        <v>0.41399999999999998</v>
      </c>
      <c r="J5145" s="28">
        <v>0.17139600217342377</v>
      </c>
      <c r="K5145" s="28">
        <v>3.6696754500023494</v>
      </c>
      <c r="L5145" s="28">
        <v>43.133527827648116</v>
      </c>
      <c r="M5145" s="31"/>
      <c r="N5145" s="32">
        <f t="shared" si="320"/>
        <v>83.77157118936482</v>
      </c>
      <c r="O5145" s="32">
        <f t="shared" si="321"/>
        <v>61.622989560641287</v>
      </c>
      <c r="P5145" s="32">
        <f t="shared" si="323"/>
        <v>77.778366820745063</v>
      </c>
    </row>
    <row r="5146" spans="1:16" x14ac:dyDescent="0.2">
      <c r="A5146" s="20" t="s">
        <v>5141</v>
      </c>
      <c r="B5146" s="20" t="s">
        <v>12141</v>
      </c>
      <c r="C5146" s="20" t="s">
        <v>6954</v>
      </c>
      <c r="D5146" s="1" t="s">
        <v>13856</v>
      </c>
      <c r="E5146" s="35">
        <v>7013</v>
      </c>
      <c r="F5146" s="35">
        <v>201991</v>
      </c>
      <c r="G5146" s="37">
        <f t="shared" si="322"/>
        <v>3.4719368684743381E-2</v>
      </c>
      <c r="I5146" s="28">
        <v>3.964</v>
      </c>
      <c r="J5146" s="28">
        <v>15.713295936584473</v>
      </c>
      <c r="K5146" s="28">
        <v>2.784090519791047</v>
      </c>
      <c r="L5146" s="28">
        <v>39.803507771281907</v>
      </c>
      <c r="M5146" s="31"/>
      <c r="N5146" s="32">
        <f t="shared" si="320"/>
        <v>89.947145492402143</v>
      </c>
      <c r="O5146" s="32">
        <f t="shared" si="321"/>
        <v>64.52725393674514</v>
      </c>
      <c r="P5146" s="32">
        <f t="shared" si="323"/>
        <v>83.068754466060653</v>
      </c>
    </row>
    <row r="5147" spans="1:16" x14ac:dyDescent="0.2">
      <c r="A5147" s="20" t="s">
        <v>5142</v>
      </c>
      <c r="B5147" s="20" t="s">
        <v>12142</v>
      </c>
      <c r="C5147" s="20" t="s">
        <v>6954</v>
      </c>
      <c r="D5147" s="1" t="s">
        <v>13856</v>
      </c>
      <c r="E5147" s="35">
        <v>6018</v>
      </c>
      <c r="F5147" s="35">
        <v>201991</v>
      </c>
      <c r="G5147" s="37">
        <f t="shared" si="322"/>
        <v>2.9793406636929368E-2</v>
      </c>
      <c r="I5147" s="28">
        <v>2.88</v>
      </c>
      <c r="J5147" s="28">
        <v>8.2944002151489258</v>
      </c>
      <c r="K5147" s="28">
        <v>3.6756735837557271</v>
      </c>
      <c r="L5147" s="28">
        <v>39.501495513459624</v>
      </c>
      <c r="M5147" s="31"/>
      <c r="N5147" s="32">
        <f t="shared" si="320"/>
        <v>86.928557647428121</v>
      </c>
      <c r="O5147" s="32">
        <f t="shared" si="321"/>
        <v>62.694200297050891</v>
      </c>
      <c r="P5147" s="32">
        <f t="shared" si="323"/>
        <v>80.370961374327919</v>
      </c>
    </row>
    <row r="5148" spans="1:16" x14ac:dyDescent="0.2">
      <c r="A5148" s="20" t="s">
        <v>5143</v>
      </c>
      <c r="B5148" s="20" t="s">
        <v>12143</v>
      </c>
      <c r="C5148" s="20" t="s">
        <v>6954</v>
      </c>
      <c r="D5148" s="1" t="s">
        <v>13856</v>
      </c>
      <c r="E5148" s="35">
        <v>8046</v>
      </c>
      <c r="F5148" s="35">
        <v>201991</v>
      </c>
      <c r="G5148" s="37">
        <f t="shared" si="322"/>
        <v>3.9833457926343255E-2</v>
      </c>
      <c r="I5148" s="28">
        <v>1.38</v>
      </c>
      <c r="J5148" s="28">
        <v>1.9043999910354614</v>
      </c>
      <c r="K5148" s="28">
        <v>3.3692739223328174</v>
      </c>
      <c r="L5148" s="28">
        <v>42.006462838677606</v>
      </c>
      <c r="M5148" s="31"/>
      <c r="N5148" s="32">
        <f t="shared" si="320"/>
        <v>85.518457530176534</v>
      </c>
      <c r="O5148" s="32">
        <f t="shared" si="321"/>
        <v>62.425793485813912</v>
      </c>
      <c r="P5148" s="32">
        <f t="shared" si="323"/>
        <v>79.269793062459172</v>
      </c>
    </row>
    <row r="5149" spans="1:16" x14ac:dyDescent="0.2">
      <c r="A5149" s="20" t="s">
        <v>5144</v>
      </c>
      <c r="B5149" s="20" t="s">
        <v>12144</v>
      </c>
      <c r="C5149" s="20" t="s">
        <v>6954</v>
      </c>
      <c r="D5149" s="1" t="s">
        <v>13856</v>
      </c>
      <c r="E5149" s="35">
        <v>10227</v>
      </c>
      <c r="F5149" s="35">
        <v>201991</v>
      </c>
      <c r="G5149" s="37">
        <f t="shared" si="322"/>
        <v>5.063096870652653E-2</v>
      </c>
      <c r="I5149" s="28">
        <v>2.915</v>
      </c>
      <c r="J5149" s="28">
        <v>8.4972248077392578</v>
      </c>
      <c r="K5149" s="28">
        <v>3.6173254116565761</v>
      </c>
      <c r="L5149" s="28">
        <v>37.397672826830934</v>
      </c>
      <c r="M5149" s="31"/>
      <c r="N5149" s="32">
        <f t="shared" si="320"/>
        <v>86.597917218824563</v>
      </c>
      <c r="O5149" s="32">
        <f t="shared" si="321"/>
        <v>61.87587444639918</v>
      </c>
      <c r="P5149" s="32">
        <f t="shared" si="323"/>
        <v>79.908357714356953</v>
      </c>
    </row>
    <row r="5150" spans="1:16" x14ac:dyDescent="0.2">
      <c r="A5150" s="20" t="s">
        <v>5145</v>
      </c>
      <c r="B5150" s="20" t="s">
        <v>12145</v>
      </c>
      <c r="C5150" s="20" t="s">
        <v>6954</v>
      </c>
      <c r="D5150" s="1" t="s">
        <v>13856</v>
      </c>
      <c r="E5150" s="35">
        <v>6828</v>
      </c>
      <c r="F5150" s="35">
        <v>201991</v>
      </c>
      <c r="G5150" s="37">
        <f t="shared" si="322"/>
        <v>3.3803486293943787E-2</v>
      </c>
      <c r="I5150" s="28">
        <v>1.863</v>
      </c>
      <c r="J5150" s="28">
        <v>3.470768928527832</v>
      </c>
      <c r="K5150" s="28">
        <v>3.6248353434020157</v>
      </c>
      <c r="L5150" s="28">
        <v>43.109548916227297</v>
      </c>
      <c r="M5150" s="31"/>
      <c r="N5150" s="32">
        <f t="shared" si="320"/>
        <v>86.182905921994816</v>
      </c>
      <c r="O5150" s="32">
        <f t="shared" si="321"/>
        <v>63.223550212529815</v>
      </c>
      <c r="P5150" s="32">
        <f t="shared" si="323"/>
        <v>79.970313474981737</v>
      </c>
    </row>
    <row r="5151" spans="1:16" x14ac:dyDescent="0.2">
      <c r="A5151" s="20" t="s">
        <v>5146</v>
      </c>
      <c r="B5151" s="20" t="s">
        <v>12146</v>
      </c>
      <c r="C5151" s="20" t="s">
        <v>6954</v>
      </c>
      <c r="D5151" s="1" t="s">
        <v>13856</v>
      </c>
      <c r="E5151" s="35">
        <v>10172</v>
      </c>
      <c r="F5151" s="35">
        <v>201991</v>
      </c>
      <c r="G5151" s="37">
        <f t="shared" si="322"/>
        <v>5.0358679347099623E-2</v>
      </c>
      <c r="I5151" s="28">
        <v>5.3330000000000002</v>
      </c>
      <c r="J5151" s="28">
        <v>28.440889358520508</v>
      </c>
      <c r="K5151" s="28">
        <v>2.7850928421070376</v>
      </c>
      <c r="L5151" s="28">
        <v>34.329532048761308</v>
      </c>
      <c r="M5151" s="31"/>
      <c r="N5151" s="32">
        <f t="shared" si="320"/>
        <v>90.828550929977638</v>
      </c>
      <c r="O5151" s="32">
        <f t="shared" si="321"/>
        <v>63.442919649374758</v>
      </c>
      <c r="P5151" s="32">
        <f t="shared" si="323"/>
        <v>83.41824864608472</v>
      </c>
    </row>
    <row r="5152" spans="1:16" x14ac:dyDescent="0.2">
      <c r="A5152" s="20" t="s">
        <v>5147</v>
      </c>
      <c r="B5152" s="20" t="s">
        <v>12147</v>
      </c>
      <c r="C5152" s="20" t="s">
        <v>6954</v>
      </c>
      <c r="D5152" s="1" t="s">
        <v>13856</v>
      </c>
      <c r="E5152" s="35">
        <v>6177</v>
      </c>
      <c r="F5152" s="35">
        <v>201991</v>
      </c>
      <c r="G5152" s="37">
        <f t="shared" si="322"/>
        <v>3.0580570421454421E-2</v>
      </c>
      <c r="I5152" s="28">
        <v>4.726</v>
      </c>
      <c r="J5152" s="28">
        <v>22.335075378417969</v>
      </c>
      <c r="K5152" s="28">
        <v>1.878917441800475</v>
      </c>
      <c r="L5152" s="28">
        <v>37.557714100696131</v>
      </c>
      <c r="M5152" s="31"/>
      <c r="N5152" s="32">
        <f t="shared" si="320"/>
        <v>91.895898570256122</v>
      </c>
      <c r="O5152" s="32">
        <f t="shared" si="321"/>
        <v>64.93626337119187</v>
      </c>
      <c r="P5152" s="32">
        <f t="shared" si="323"/>
        <v>84.600866944308223</v>
      </c>
    </row>
    <row r="5153" spans="1:16" x14ac:dyDescent="0.2">
      <c r="A5153" s="20" t="s">
        <v>5148</v>
      </c>
      <c r="B5153" s="20" t="s">
        <v>12148</v>
      </c>
      <c r="C5153" s="20" t="s">
        <v>6954</v>
      </c>
      <c r="D5153" s="1" t="s">
        <v>13856</v>
      </c>
      <c r="E5153" s="35">
        <v>7128</v>
      </c>
      <c r="F5153" s="35">
        <v>201991</v>
      </c>
      <c r="G5153" s="37">
        <f t="shared" si="322"/>
        <v>3.5288700981726907E-2</v>
      </c>
      <c r="I5153" s="28">
        <v>2</v>
      </c>
      <c r="J5153" s="28">
        <v>4</v>
      </c>
      <c r="K5153" s="28">
        <v>4.0244542260125824</v>
      </c>
      <c r="L5153" s="28">
        <v>32.063832772166108</v>
      </c>
      <c r="M5153" s="31"/>
      <c r="N5153" s="32">
        <f t="shared" si="320"/>
        <v>83.383458549464365</v>
      </c>
      <c r="O5153" s="32">
        <f t="shared" si="321"/>
        <v>58.372827097716026</v>
      </c>
      <c r="P5153" s="32">
        <f t="shared" si="323"/>
        <v>76.615809578021157</v>
      </c>
    </row>
    <row r="5154" spans="1:16" x14ac:dyDescent="0.2">
      <c r="A5154" s="20" t="s">
        <v>5149</v>
      </c>
      <c r="B5154" s="20" t="s">
        <v>12149</v>
      </c>
      <c r="C5154" s="20" t="s">
        <v>6954</v>
      </c>
      <c r="D5154" s="1" t="s">
        <v>13856</v>
      </c>
      <c r="E5154" s="35">
        <v>12477</v>
      </c>
      <c r="F5154" s="35">
        <v>201991</v>
      </c>
      <c r="G5154" s="37">
        <f t="shared" si="322"/>
        <v>6.1770078864899922E-2</v>
      </c>
      <c r="I5154" s="28">
        <v>2.0720000000000001</v>
      </c>
      <c r="J5154" s="28">
        <v>4.2931838035583496</v>
      </c>
      <c r="K5154" s="28">
        <v>4.1489462427659412</v>
      </c>
      <c r="L5154" s="28">
        <v>32.066041516390158</v>
      </c>
      <c r="M5154" s="31"/>
      <c r="N5154" s="32">
        <f t="shared" si="320"/>
        <v>83.324128077180305</v>
      </c>
      <c r="O5154" s="32">
        <f t="shared" si="321"/>
        <v>58.358226517487473</v>
      </c>
      <c r="P5154" s="32">
        <f t="shared" si="323"/>
        <v>76.568582606944034</v>
      </c>
    </row>
    <row r="5155" spans="1:16" x14ac:dyDescent="0.2">
      <c r="A5155" s="20" t="s">
        <v>5150</v>
      </c>
      <c r="B5155" s="20" t="s">
        <v>12150</v>
      </c>
      <c r="C5155" s="20" t="s">
        <v>6954</v>
      </c>
      <c r="D5155" s="1" t="s">
        <v>13856</v>
      </c>
      <c r="E5155" s="35">
        <v>10922</v>
      </c>
      <c r="F5155" s="35">
        <v>201991</v>
      </c>
      <c r="G5155" s="37">
        <f t="shared" si="322"/>
        <v>5.4071716066557418E-2</v>
      </c>
      <c r="I5155" s="28">
        <v>3.4369999999999998</v>
      </c>
      <c r="J5155" s="28">
        <v>11.812969207763672</v>
      </c>
      <c r="K5155" s="28">
        <v>3.7491859613629615</v>
      </c>
      <c r="L5155" s="28">
        <v>38.471983153268631</v>
      </c>
      <c r="M5155" s="31"/>
      <c r="N5155" s="32">
        <f t="shared" si="320"/>
        <v>87.472030145983013</v>
      </c>
      <c r="O5155" s="32">
        <f t="shared" si="321"/>
        <v>62.751841878486147</v>
      </c>
      <c r="P5155" s="32">
        <f t="shared" si="323"/>
        <v>80.782972453650615</v>
      </c>
    </row>
    <row r="5156" spans="1:16" x14ac:dyDescent="0.2">
      <c r="A5156" s="20" t="s">
        <v>5151</v>
      </c>
      <c r="B5156" s="20" t="s">
        <v>12151</v>
      </c>
      <c r="C5156" s="20" t="s">
        <v>6954</v>
      </c>
      <c r="D5156" s="1" t="s">
        <v>13856</v>
      </c>
      <c r="E5156" s="35">
        <v>8197</v>
      </c>
      <c r="F5156" s="35">
        <v>201991</v>
      </c>
      <c r="G5156" s="37">
        <f t="shared" si="322"/>
        <v>4.0581015985860759E-2</v>
      </c>
      <c r="I5156" s="28">
        <v>3.4449999999999998</v>
      </c>
      <c r="J5156" s="28">
        <v>11.868024826049805</v>
      </c>
      <c r="K5156" s="28">
        <v>4.2214517676075971</v>
      </c>
      <c r="L5156" s="28">
        <v>32.959619372941319</v>
      </c>
      <c r="M5156" s="31"/>
      <c r="N5156" s="32">
        <f t="shared" si="320"/>
        <v>85.594046325359912</v>
      </c>
      <c r="O5156" s="32">
        <f t="shared" si="321"/>
        <v>60.068424451738146</v>
      </c>
      <c r="P5156" s="32">
        <f t="shared" si="323"/>
        <v>78.687045638402495</v>
      </c>
    </row>
    <row r="5157" spans="1:16" x14ac:dyDescent="0.2">
      <c r="A5157" s="20" t="s">
        <v>5152</v>
      </c>
      <c r="B5157" s="20" t="s">
        <v>12152</v>
      </c>
      <c r="C5157" s="20" t="s">
        <v>6954</v>
      </c>
      <c r="D5157" s="1" t="s">
        <v>13856</v>
      </c>
      <c r="E5157" s="35">
        <v>6782</v>
      </c>
      <c r="F5157" s="35">
        <v>201991</v>
      </c>
      <c r="G5157" s="37">
        <f t="shared" si="322"/>
        <v>3.3575753375150376E-2</v>
      </c>
      <c r="I5157" s="28">
        <v>2.419</v>
      </c>
      <c r="J5157" s="28">
        <v>5.8515610694885254</v>
      </c>
      <c r="K5157" s="28">
        <v>4.4059616457882793</v>
      </c>
      <c r="L5157" s="28">
        <v>29.775140076673548</v>
      </c>
      <c r="M5157" s="31"/>
      <c r="N5157" s="32">
        <f t="shared" si="320"/>
        <v>83.006782745353689</v>
      </c>
      <c r="O5157" s="32">
        <f t="shared" si="321"/>
        <v>57.553972291030689</v>
      </c>
      <c r="P5157" s="32">
        <f t="shared" si="323"/>
        <v>76.119484164993509</v>
      </c>
    </row>
    <row r="5158" spans="1:16" x14ac:dyDescent="0.2">
      <c r="A5158" s="20" t="s">
        <v>5153</v>
      </c>
      <c r="B5158" s="20" t="s">
        <v>12153</v>
      </c>
      <c r="C5158" s="20" t="s">
        <v>6954</v>
      </c>
      <c r="D5158" s="1" t="s">
        <v>13856</v>
      </c>
      <c r="E5158" s="35">
        <v>9359</v>
      </c>
      <c r="F5158" s="35">
        <v>201991</v>
      </c>
      <c r="G5158" s="37">
        <f t="shared" si="322"/>
        <v>4.6333747543207369E-2</v>
      </c>
      <c r="I5158" s="28">
        <v>3.4249999999999998</v>
      </c>
      <c r="J5158" s="28">
        <v>11.730625152587891</v>
      </c>
      <c r="K5158" s="28">
        <v>3.2724549246176853</v>
      </c>
      <c r="L5158" s="28">
        <v>33.82327171706379</v>
      </c>
      <c r="M5158" s="31"/>
      <c r="N5158" s="32">
        <f t="shared" si="320"/>
        <v>87.089741227985101</v>
      </c>
      <c r="O5158" s="32">
        <f t="shared" si="321"/>
        <v>61.107961479423594</v>
      </c>
      <c r="P5158" s="32">
        <f t="shared" si="323"/>
        <v>80.059308376625623</v>
      </c>
    </row>
    <row r="5159" spans="1:16" x14ac:dyDescent="0.2">
      <c r="A5159" s="20" t="s">
        <v>5154</v>
      </c>
      <c r="B5159" s="20" t="s">
        <v>12154</v>
      </c>
      <c r="C5159" s="20" t="s">
        <v>6954</v>
      </c>
      <c r="D5159" s="1" t="s">
        <v>13856</v>
      </c>
      <c r="E5159" s="35">
        <v>10036</v>
      </c>
      <c r="F5159" s="35">
        <v>201991</v>
      </c>
      <c r="G5159" s="37">
        <f t="shared" si="322"/>
        <v>4.9685382021971279E-2</v>
      </c>
      <c r="I5159" s="28">
        <v>2.923</v>
      </c>
      <c r="J5159" s="28">
        <v>8.5439291000366211</v>
      </c>
      <c r="K5159" s="28">
        <v>3.8285218340873421</v>
      </c>
      <c r="L5159" s="28">
        <v>33.777700278995617</v>
      </c>
      <c r="M5159" s="31"/>
      <c r="N5159" s="32">
        <f t="shared" si="320"/>
        <v>85.508223132859172</v>
      </c>
      <c r="O5159" s="32">
        <f t="shared" si="321"/>
        <v>60.188622358638</v>
      </c>
      <c r="P5159" s="32">
        <f t="shared" si="323"/>
        <v>78.656969878114481</v>
      </c>
    </row>
    <row r="5160" spans="1:16" x14ac:dyDescent="0.2">
      <c r="A5160" s="20" t="s">
        <v>5155</v>
      </c>
      <c r="B5160" s="20" t="s">
        <v>12155</v>
      </c>
      <c r="C5160" s="20" t="s">
        <v>6950</v>
      </c>
      <c r="D5160" s="1" t="s">
        <v>13854</v>
      </c>
      <c r="E5160" s="35">
        <v>7390</v>
      </c>
      <c r="F5160" s="35">
        <v>371609</v>
      </c>
      <c r="G5160" s="37">
        <f t="shared" si="322"/>
        <v>1.9886493599455341E-2</v>
      </c>
      <c r="I5160" s="28">
        <v>16.382000000000001</v>
      </c>
      <c r="J5160" s="28">
        <v>268.36993408203125</v>
      </c>
      <c r="K5160" s="28">
        <v>-1.3407671188411157</v>
      </c>
      <c r="L5160" s="28">
        <v>44.254127198917459</v>
      </c>
      <c r="M5160" s="31"/>
      <c r="N5160" s="32">
        <f t="shared" si="320"/>
        <v>114.03391941665043</v>
      </c>
      <c r="O5160" s="32">
        <f t="shared" si="321"/>
        <v>77.260798517891843</v>
      </c>
      <c r="P5160" s="32">
        <f t="shared" si="323"/>
        <v>104.08344798183811</v>
      </c>
    </row>
    <row r="5161" spans="1:16" x14ac:dyDescent="0.2">
      <c r="A5161" s="20" t="s">
        <v>5156</v>
      </c>
      <c r="B5161" s="20" t="s">
        <v>12156</v>
      </c>
      <c r="C5161" s="20" t="s">
        <v>6950</v>
      </c>
      <c r="D5161" s="1" t="s">
        <v>13854</v>
      </c>
      <c r="E5161" s="35">
        <v>7538</v>
      </c>
      <c r="F5161" s="35">
        <v>371609</v>
      </c>
      <c r="G5161" s="37">
        <f t="shared" si="322"/>
        <v>2.0284761671541862E-2</v>
      </c>
      <c r="I5161" s="28">
        <v>13.673</v>
      </c>
      <c r="J5161" s="28">
        <v>186.950927734375</v>
      </c>
      <c r="K5161" s="28">
        <v>2.3631516772269832</v>
      </c>
      <c r="L5161" s="28">
        <v>41.737463518174579</v>
      </c>
      <c r="M5161" s="31"/>
      <c r="N5161" s="32">
        <f t="shared" si="320"/>
        <v>104.82831922473301</v>
      </c>
      <c r="O5161" s="32">
        <f t="shared" si="321"/>
        <v>72.449345286982719</v>
      </c>
      <c r="P5161" s="32">
        <f t="shared" si="323"/>
        <v>96.066863917658608</v>
      </c>
    </row>
    <row r="5162" spans="1:16" x14ac:dyDescent="0.2">
      <c r="A5162" s="20" t="s">
        <v>5157</v>
      </c>
      <c r="B5162" s="20" t="s">
        <v>12157</v>
      </c>
      <c r="C5162" s="20" t="s">
        <v>6950</v>
      </c>
      <c r="D5162" s="1" t="s">
        <v>13854</v>
      </c>
      <c r="E5162" s="35">
        <v>7351</v>
      </c>
      <c r="F5162" s="35">
        <v>371609</v>
      </c>
      <c r="G5162" s="37">
        <f t="shared" si="322"/>
        <v>1.9781544580459567E-2</v>
      </c>
      <c r="I5162" s="28">
        <v>13.638999999999999</v>
      </c>
      <c r="J5162" s="28">
        <v>186.02232360839844</v>
      </c>
      <c r="K5162" s="28">
        <v>3.3632122190094962</v>
      </c>
      <c r="L5162" s="28">
        <v>42.035641409332065</v>
      </c>
      <c r="M5162" s="31"/>
      <c r="N5162" s="32">
        <f t="shared" si="320"/>
        <v>103.44361607270551</v>
      </c>
      <c r="O5162" s="32">
        <f t="shared" si="321"/>
        <v>71.832434284681256</v>
      </c>
      <c r="P5162" s="32">
        <f t="shared" si="323"/>
        <v>94.889918325147377</v>
      </c>
    </row>
    <row r="5163" spans="1:16" x14ac:dyDescent="0.2">
      <c r="A5163" s="20" t="s">
        <v>5158</v>
      </c>
      <c r="B5163" s="20" t="s">
        <v>12158</v>
      </c>
      <c r="C5163" s="20" t="s">
        <v>6954</v>
      </c>
      <c r="D5163" s="1" t="s">
        <v>13856</v>
      </c>
      <c r="E5163" s="35">
        <v>5811</v>
      </c>
      <c r="F5163" s="35">
        <v>201991</v>
      </c>
      <c r="G5163" s="37">
        <f t="shared" si="322"/>
        <v>2.8768608502359017E-2</v>
      </c>
      <c r="I5163" s="28">
        <v>8.0489999999999995</v>
      </c>
      <c r="J5163" s="28">
        <v>64.786399841308594</v>
      </c>
      <c r="K5163" s="28">
        <v>-0.93748798146930534</v>
      </c>
      <c r="L5163" s="28">
        <v>43.03131991051454</v>
      </c>
      <c r="M5163" s="31"/>
      <c r="N5163" s="32">
        <f t="shared" si="320"/>
        <v>102.02552499015684</v>
      </c>
      <c r="O5163" s="32">
        <f t="shared" si="321"/>
        <v>72.052775446794982</v>
      </c>
      <c r="P5163" s="32">
        <f t="shared" si="323"/>
        <v>93.915172078444243</v>
      </c>
    </row>
    <row r="5164" spans="1:16" x14ac:dyDescent="0.2">
      <c r="A5164" s="20" t="s">
        <v>5159</v>
      </c>
      <c r="B5164" s="20" t="s">
        <v>12159</v>
      </c>
      <c r="C5164" s="20" t="s">
        <v>6950</v>
      </c>
      <c r="D5164" s="1" t="s">
        <v>13854</v>
      </c>
      <c r="E5164" s="35">
        <v>6704</v>
      </c>
      <c r="F5164" s="35">
        <v>371609</v>
      </c>
      <c r="G5164" s="37">
        <f t="shared" si="322"/>
        <v>1.8040467265324576E-2</v>
      </c>
      <c r="I5164" s="28">
        <v>11.185</v>
      </c>
      <c r="J5164" s="28">
        <v>125.10422515869141</v>
      </c>
      <c r="K5164" s="28">
        <v>9.122396933952584E-2</v>
      </c>
      <c r="L5164" s="28">
        <v>43.531622911694512</v>
      </c>
      <c r="M5164" s="31"/>
      <c r="N5164" s="32">
        <f t="shared" si="320"/>
        <v>105.10201410641551</v>
      </c>
      <c r="O5164" s="32">
        <f t="shared" si="321"/>
        <v>73.583298952024322</v>
      </c>
      <c r="P5164" s="32">
        <f t="shared" si="323"/>
        <v>96.573336987353173</v>
      </c>
    </row>
    <row r="5165" spans="1:16" x14ac:dyDescent="0.2">
      <c r="A5165" s="20" t="s">
        <v>5160</v>
      </c>
      <c r="B5165" s="20" t="s">
        <v>12160</v>
      </c>
      <c r="C5165" s="20" t="s">
        <v>6954</v>
      </c>
      <c r="D5165" s="1" t="s">
        <v>13856</v>
      </c>
      <c r="E5165" s="35">
        <v>5472</v>
      </c>
      <c r="F5165" s="35">
        <v>201991</v>
      </c>
      <c r="G5165" s="37">
        <f t="shared" si="322"/>
        <v>2.709031590516409E-2</v>
      </c>
      <c r="I5165" s="28">
        <v>7.3970000000000002</v>
      </c>
      <c r="J5165" s="28">
        <v>54.715610504150391</v>
      </c>
      <c r="K5165" s="28">
        <v>1.4473069419546243</v>
      </c>
      <c r="L5165" s="28">
        <v>40.727704678362571</v>
      </c>
      <c r="M5165" s="31"/>
      <c r="N5165" s="32">
        <f t="shared" si="320"/>
        <v>97.209581033148851</v>
      </c>
      <c r="O5165" s="32">
        <f t="shared" si="321"/>
        <v>68.842478306669975</v>
      </c>
      <c r="P5165" s="32">
        <f t="shared" si="323"/>
        <v>89.533701519268817</v>
      </c>
    </row>
    <row r="5166" spans="1:16" x14ac:dyDescent="0.2">
      <c r="A5166" s="20" t="s">
        <v>5161</v>
      </c>
      <c r="B5166" s="20" t="s">
        <v>12161</v>
      </c>
      <c r="C5166" s="20" t="s">
        <v>6950</v>
      </c>
      <c r="D5166" s="1" t="s">
        <v>13854</v>
      </c>
      <c r="E5166" s="35">
        <v>8403</v>
      </c>
      <c r="F5166" s="35">
        <v>371609</v>
      </c>
      <c r="G5166" s="37">
        <f t="shared" si="322"/>
        <v>2.2612477092858355E-2</v>
      </c>
      <c r="I5166" s="28">
        <v>7.9560000000000004</v>
      </c>
      <c r="J5166" s="28">
        <v>63.297935485839844</v>
      </c>
      <c r="K5166" s="28">
        <v>1.0070610717072308</v>
      </c>
      <c r="L5166" s="28">
        <v>41.020825895513504</v>
      </c>
      <c r="M5166" s="31"/>
      <c r="N5166" s="32">
        <f t="shared" si="320"/>
        <v>98.708342016980353</v>
      </c>
      <c r="O5166" s="32">
        <f t="shared" si="321"/>
        <v>69.711394215641022</v>
      </c>
      <c r="P5166" s="32">
        <f t="shared" si="323"/>
        <v>90.862032165055027</v>
      </c>
    </row>
    <row r="5167" spans="1:16" x14ac:dyDescent="0.2">
      <c r="A5167" s="20" t="s">
        <v>5162</v>
      </c>
      <c r="B5167" s="20" t="s">
        <v>12162</v>
      </c>
      <c r="C5167" s="20" t="s">
        <v>6950</v>
      </c>
      <c r="D5167" s="1" t="s">
        <v>13854</v>
      </c>
      <c r="E5167" s="35">
        <v>8927</v>
      </c>
      <c r="F5167" s="35">
        <v>371609</v>
      </c>
      <c r="G5167" s="37">
        <f t="shared" si="322"/>
        <v>2.4022561348083605E-2</v>
      </c>
      <c r="I5167" s="28">
        <v>4.5209999999999999</v>
      </c>
      <c r="J5167" s="28">
        <v>20.439441680908203</v>
      </c>
      <c r="K5167" s="28">
        <v>0.85594949419340038</v>
      </c>
      <c r="L5167" s="28">
        <v>45.30043687689033</v>
      </c>
      <c r="M5167" s="31"/>
      <c r="N5167" s="32">
        <f t="shared" si="320"/>
        <v>94.742506714210549</v>
      </c>
      <c r="O5167" s="32">
        <f t="shared" si="321"/>
        <v>68.791258722714446</v>
      </c>
      <c r="P5167" s="32">
        <f t="shared" si="323"/>
        <v>87.720335478104502</v>
      </c>
    </row>
    <row r="5168" spans="1:16" x14ac:dyDescent="0.2">
      <c r="A5168" s="20" t="s">
        <v>5163</v>
      </c>
      <c r="B5168" s="20" t="s">
        <v>12163</v>
      </c>
      <c r="C5168" s="20" t="s">
        <v>6950</v>
      </c>
      <c r="D5168" s="1" t="s">
        <v>13854</v>
      </c>
      <c r="E5168" s="35">
        <v>7805</v>
      </c>
      <c r="F5168" s="35">
        <v>371609</v>
      </c>
      <c r="G5168" s="37">
        <f t="shared" si="322"/>
        <v>2.1003258801589843E-2</v>
      </c>
      <c r="I5168" s="28">
        <v>10.627000000000001</v>
      </c>
      <c r="J5168" s="28">
        <v>112.93312835693359</v>
      </c>
      <c r="K5168" s="28">
        <v>1.1511822329546959</v>
      </c>
      <c r="L5168" s="28">
        <v>39.738244714926331</v>
      </c>
      <c r="M5168" s="31"/>
      <c r="N5168" s="32">
        <f t="shared" si="320"/>
        <v>102.00057894942512</v>
      </c>
      <c r="O5168" s="32">
        <f t="shared" si="321"/>
        <v>70.864719188358137</v>
      </c>
      <c r="P5168" s="32">
        <f t="shared" si="323"/>
        <v>93.575499011179289</v>
      </c>
    </row>
    <row r="5169" spans="1:16" x14ac:dyDescent="0.2">
      <c r="A5169" s="20" t="s">
        <v>5164</v>
      </c>
      <c r="B5169" s="20" t="s">
        <v>12164</v>
      </c>
      <c r="C5169" s="20" t="s">
        <v>6950</v>
      </c>
      <c r="D5169" s="1" t="s">
        <v>13854</v>
      </c>
      <c r="E5169" s="35">
        <v>10325</v>
      </c>
      <c r="F5169" s="35">
        <v>371609</v>
      </c>
      <c r="G5169" s="37">
        <f t="shared" si="322"/>
        <v>2.7784580029008986E-2</v>
      </c>
      <c r="I5169" s="28">
        <v>8.9410000000000007</v>
      </c>
      <c r="J5169" s="28">
        <v>79.941482543945313</v>
      </c>
      <c r="K5169" s="28">
        <v>1.870796387477879</v>
      </c>
      <c r="L5169" s="28">
        <v>37.841259079903146</v>
      </c>
      <c r="M5169" s="31"/>
      <c r="N5169" s="32">
        <f t="shared" si="320"/>
        <v>98.201459963269684</v>
      </c>
      <c r="O5169" s="32">
        <f t="shared" si="321"/>
        <v>68.435924948309093</v>
      </c>
      <c r="P5169" s="32">
        <f t="shared" si="323"/>
        <v>90.14717741478276</v>
      </c>
    </row>
    <row r="5170" spans="1:16" x14ac:dyDescent="0.2">
      <c r="A5170" s="20" t="s">
        <v>5165</v>
      </c>
      <c r="B5170" s="20" t="s">
        <v>12165</v>
      </c>
      <c r="C5170" s="20" t="s">
        <v>6950</v>
      </c>
      <c r="D5170" s="1" t="s">
        <v>13854</v>
      </c>
      <c r="E5170" s="35">
        <v>10122</v>
      </c>
      <c r="F5170" s="35">
        <v>371609</v>
      </c>
      <c r="G5170" s="37">
        <f t="shared" si="322"/>
        <v>2.7238306930133554E-2</v>
      </c>
      <c r="I5170" s="28">
        <v>13.356999999999999</v>
      </c>
      <c r="J5170" s="28">
        <v>178.40945434570312</v>
      </c>
      <c r="K5170" s="28">
        <v>1.9457787607300141</v>
      </c>
      <c r="L5170" s="28">
        <v>38.392116182572614</v>
      </c>
      <c r="M5170" s="31"/>
      <c r="N5170" s="32">
        <f t="shared" si="320"/>
        <v>104.25822572536515</v>
      </c>
      <c r="O5170" s="32">
        <f t="shared" si="321"/>
        <v>71.183100712949937</v>
      </c>
      <c r="P5170" s="32">
        <f t="shared" si="323"/>
        <v>95.308398280885342</v>
      </c>
    </row>
    <row r="5171" spans="1:16" x14ac:dyDescent="0.2">
      <c r="A5171" s="20" t="s">
        <v>5166</v>
      </c>
      <c r="B5171" s="20" t="s">
        <v>12166</v>
      </c>
      <c r="C5171" s="20" t="s">
        <v>6950</v>
      </c>
      <c r="D5171" s="1" t="s">
        <v>13854</v>
      </c>
      <c r="E5171" s="35">
        <v>8306</v>
      </c>
      <c r="F5171" s="35">
        <v>371609</v>
      </c>
      <c r="G5171" s="37">
        <f t="shared" si="322"/>
        <v>2.2351450045612457E-2</v>
      </c>
      <c r="I5171" s="28">
        <v>8.8759999999999994</v>
      </c>
      <c r="J5171" s="28">
        <v>78.783378601074219</v>
      </c>
      <c r="K5171" s="28">
        <v>2.5199214357732167</v>
      </c>
      <c r="L5171" s="28">
        <v>39.048278352997833</v>
      </c>
      <c r="M5171" s="31"/>
      <c r="N5171" s="32">
        <f t="shared" si="320"/>
        <v>97.464245010911498</v>
      </c>
      <c r="O5171" s="32">
        <f t="shared" si="321"/>
        <v>68.431890919026543</v>
      </c>
      <c r="P5171" s="32">
        <f t="shared" si="323"/>
        <v>89.60835453939022</v>
      </c>
    </row>
    <row r="5172" spans="1:16" x14ac:dyDescent="0.2">
      <c r="A5172" s="20" t="s">
        <v>5167</v>
      </c>
      <c r="B5172" s="20" t="s">
        <v>12167</v>
      </c>
      <c r="C5172" s="20" t="s">
        <v>6950</v>
      </c>
      <c r="D5172" s="1" t="s">
        <v>13854</v>
      </c>
      <c r="E5172" s="35">
        <v>5817</v>
      </c>
      <c r="F5172" s="35">
        <v>371609</v>
      </c>
      <c r="G5172" s="37">
        <f t="shared" si="322"/>
        <v>1.5653549833292521E-2</v>
      </c>
      <c r="I5172" s="28">
        <v>9.3320000000000007</v>
      </c>
      <c r="J5172" s="28">
        <v>87.086227416992188</v>
      </c>
      <c r="K5172" s="28">
        <v>1.1252824871620686</v>
      </c>
      <c r="L5172" s="28">
        <v>42.498194945848375</v>
      </c>
      <c r="M5172" s="31"/>
      <c r="N5172" s="32">
        <f t="shared" si="320"/>
        <v>100.84097436219901</v>
      </c>
      <c r="O5172" s="32">
        <f t="shared" si="321"/>
        <v>71.229124985152012</v>
      </c>
      <c r="P5172" s="32">
        <f t="shared" si="323"/>
        <v>92.828277746932443</v>
      </c>
    </row>
    <row r="5173" spans="1:16" x14ac:dyDescent="0.2">
      <c r="A5173" s="20" t="s">
        <v>5168</v>
      </c>
      <c r="B5173" s="20" t="s">
        <v>12168</v>
      </c>
      <c r="C5173" s="20" t="s">
        <v>6950</v>
      </c>
      <c r="D5173" s="1" t="s">
        <v>13854</v>
      </c>
      <c r="E5173" s="35">
        <v>6291</v>
      </c>
      <c r="F5173" s="35">
        <v>371609</v>
      </c>
      <c r="G5173" s="37">
        <f t="shared" si="322"/>
        <v>1.6929084064164216E-2</v>
      </c>
      <c r="I5173" s="28">
        <v>6.7089999999999996</v>
      </c>
      <c r="J5173" s="28">
        <v>45.01068115234375</v>
      </c>
      <c r="K5173" s="28">
        <v>0.96443911347500499</v>
      </c>
      <c r="L5173" s="28">
        <v>42.488793514544589</v>
      </c>
      <c r="M5173" s="31"/>
      <c r="N5173" s="32">
        <f t="shared" si="320"/>
        <v>97.267340141890898</v>
      </c>
      <c r="O5173" s="32">
        <f t="shared" si="321"/>
        <v>69.401173179611447</v>
      </c>
      <c r="P5173" s="32">
        <f t="shared" si="323"/>
        <v>89.727009281225961</v>
      </c>
    </row>
    <row r="5174" spans="1:16" x14ac:dyDescent="0.2">
      <c r="A5174" s="20" t="s">
        <v>5169</v>
      </c>
      <c r="B5174" s="20" t="s">
        <v>12169</v>
      </c>
      <c r="C5174" s="20" t="s">
        <v>6950</v>
      </c>
      <c r="D5174" s="1" t="s">
        <v>13854</v>
      </c>
      <c r="E5174" s="35">
        <v>7532</v>
      </c>
      <c r="F5174" s="35">
        <v>371609</v>
      </c>
      <c r="G5174" s="37">
        <f t="shared" si="322"/>
        <v>2.0268615668619434E-2</v>
      </c>
      <c r="I5174" s="28">
        <v>9.5839999999999996</v>
      </c>
      <c r="J5174" s="28">
        <v>91.853057861328125</v>
      </c>
      <c r="K5174" s="28">
        <v>1.4236648486006607</v>
      </c>
      <c r="L5174" s="28">
        <v>40.640334572490708</v>
      </c>
      <c r="M5174" s="31"/>
      <c r="N5174" s="32">
        <f t="shared" si="320"/>
        <v>100.36356751854683</v>
      </c>
      <c r="O5174" s="32">
        <f t="shared" si="321"/>
        <v>70.388810633866257</v>
      </c>
      <c r="P5174" s="32">
        <f t="shared" si="323"/>
        <v>92.252671438564477</v>
      </c>
    </row>
    <row r="5175" spans="1:16" x14ac:dyDescent="0.2">
      <c r="A5175" s="20" t="s">
        <v>5170</v>
      </c>
      <c r="B5175" s="20" t="s">
        <v>12170</v>
      </c>
      <c r="C5175" s="20" t="s">
        <v>6954</v>
      </c>
      <c r="D5175" s="1" t="s">
        <v>13856</v>
      </c>
      <c r="E5175" s="35">
        <v>5389</v>
      </c>
      <c r="F5175" s="35">
        <v>201991</v>
      </c>
      <c r="G5175" s="37">
        <f t="shared" si="322"/>
        <v>2.6679406508210761E-2</v>
      </c>
      <c r="I5175" s="28">
        <v>4.2549999999999999</v>
      </c>
      <c r="J5175" s="28">
        <v>18.105024337768555</v>
      </c>
      <c r="K5175" s="28">
        <v>2.4166637347124986</v>
      </c>
      <c r="L5175" s="28">
        <v>42.15531638522917</v>
      </c>
      <c r="M5175" s="31"/>
      <c r="N5175" s="32">
        <f t="shared" si="320"/>
        <v>91.437635792454984</v>
      </c>
      <c r="O5175" s="32">
        <f t="shared" si="321"/>
        <v>66.069376740146623</v>
      </c>
      <c r="P5175" s="32">
        <f t="shared" si="323"/>
        <v>84.573216051039054</v>
      </c>
    </row>
    <row r="5176" spans="1:16" x14ac:dyDescent="0.2">
      <c r="A5176" s="20" t="s">
        <v>5171</v>
      </c>
      <c r="B5176" s="20" t="s">
        <v>12171</v>
      </c>
      <c r="C5176" s="20" t="s">
        <v>6954</v>
      </c>
      <c r="D5176" s="1" t="s">
        <v>13856</v>
      </c>
      <c r="E5176" s="35">
        <v>6024</v>
      </c>
      <c r="F5176" s="35">
        <v>201991</v>
      </c>
      <c r="G5176" s="37">
        <f t="shared" si="322"/>
        <v>2.9823110930685029E-2</v>
      </c>
      <c r="I5176" s="28">
        <v>7.5380000000000003</v>
      </c>
      <c r="J5176" s="28">
        <v>56.821445465087891</v>
      </c>
      <c r="K5176" s="28">
        <v>0.84907899413736032</v>
      </c>
      <c r="L5176" s="28">
        <v>44.343127490039841</v>
      </c>
      <c r="M5176" s="31"/>
      <c r="N5176" s="32">
        <f t="shared" si="320"/>
        <v>99.061452230667285</v>
      </c>
      <c r="O5176" s="32">
        <f t="shared" si="321"/>
        <v>70.925993097576836</v>
      </c>
      <c r="P5176" s="32">
        <f t="shared" si="323"/>
        <v>91.448253362398347</v>
      </c>
    </row>
    <row r="5177" spans="1:16" x14ac:dyDescent="0.2">
      <c r="A5177" s="20" t="s">
        <v>5172</v>
      </c>
      <c r="B5177" s="20" t="s">
        <v>12172</v>
      </c>
      <c r="C5177" s="20" t="s">
        <v>6954</v>
      </c>
      <c r="D5177" s="1" t="s">
        <v>13856</v>
      </c>
      <c r="E5177" s="35">
        <v>6169</v>
      </c>
      <c r="F5177" s="35">
        <v>201991</v>
      </c>
      <c r="G5177" s="37">
        <f t="shared" si="322"/>
        <v>3.0540964696446873E-2</v>
      </c>
      <c r="I5177" s="28">
        <v>5.1769999999999996</v>
      </c>
      <c r="J5177" s="28">
        <v>26.801328659057617</v>
      </c>
      <c r="K5177" s="28">
        <v>3.2208635341813543</v>
      </c>
      <c r="L5177" s="28">
        <v>44.079915707570109</v>
      </c>
      <c r="M5177" s="31"/>
      <c r="N5177" s="32">
        <f t="shared" si="320"/>
        <v>92.147587639330965</v>
      </c>
      <c r="O5177" s="32">
        <f t="shared" si="321"/>
        <v>67.139960500897146</v>
      </c>
      <c r="P5177" s="32">
        <f t="shared" si="323"/>
        <v>85.380751607695061</v>
      </c>
    </row>
    <row r="5178" spans="1:16" x14ac:dyDescent="0.2">
      <c r="A5178" s="20" t="s">
        <v>5173</v>
      </c>
      <c r="B5178" s="20" t="s">
        <v>12173</v>
      </c>
      <c r="C5178" s="20" t="s">
        <v>6954</v>
      </c>
      <c r="D5178" s="1" t="s">
        <v>13856</v>
      </c>
      <c r="E5178" s="35">
        <v>7264</v>
      </c>
      <c r="F5178" s="35">
        <v>201991</v>
      </c>
      <c r="G5178" s="37">
        <f t="shared" si="322"/>
        <v>3.5961998306855258E-2</v>
      </c>
      <c r="I5178" s="28">
        <v>7.6479999999999997</v>
      </c>
      <c r="J5178" s="28">
        <v>58.491905212402344</v>
      </c>
      <c r="K5178" s="28">
        <v>2.7468222263846953</v>
      </c>
      <c r="L5178" s="28">
        <v>39.256332599118942</v>
      </c>
      <c r="M5178" s="31"/>
      <c r="N5178" s="32">
        <f t="shared" si="320"/>
        <v>95.420965248821503</v>
      </c>
      <c r="O5178" s="32">
        <f t="shared" si="321"/>
        <v>67.46149171453726</v>
      </c>
      <c r="P5178" s="32">
        <f t="shared" si="323"/>
        <v>87.855386479990969</v>
      </c>
    </row>
    <row r="5179" spans="1:16" x14ac:dyDescent="0.2">
      <c r="A5179" s="20" t="s">
        <v>5174</v>
      </c>
      <c r="B5179" s="20" t="s">
        <v>12174</v>
      </c>
      <c r="C5179" s="20" t="s">
        <v>6954</v>
      </c>
      <c r="D5179" s="1" t="s">
        <v>13856</v>
      </c>
      <c r="E5179" s="35">
        <v>5604</v>
      </c>
      <c r="F5179" s="35">
        <v>201991</v>
      </c>
      <c r="G5179" s="37">
        <f t="shared" si="322"/>
        <v>2.7743810367788665E-2</v>
      </c>
      <c r="I5179" s="28">
        <v>4.9489999999999998</v>
      </c>
      <c r="J5179" s="28">
        <v>24.49260139465332</v>
      </c>
      <c r="K5179" s="28">
        <v>3.3511334293297659</v>
      </c>
      <c r="L5179" s="28">
        <v>40.309243397573162</v>
      </c>
      <c r="M5179" s="31"/>
      <c r="N5179" s="32">
        <f t="shared" si="320"/>
        <v>90.778173921845692</v>
      </c>
      <c r="O5179" s="32">
        <f t="shared" si="321"/>
        <v>65.236565286664927</v>
      </c>
      <c r="P5179" s="32">
        <f t="shared" si="323"/>
        <v>83.866847362883405</v>
      </c>
    </row>
    <row r="5180" spans="1:16" x14ac:dyDescent="0.2">
      <c r="A5180" s="20" t="s">
        <v>5175</v>
      </c>
      <c r="B5180" s="20" t="s">
        <v>12175</v>
      </c>
      <c r="C5180" s="20" t="s">
        <v>6954</v>
      </c>
      <c r="D5180" s="1" t="s">
        <v>13856</v>
      </c>
      <c r="E5180" s="35">
        <v>5790</v>
      </c>
      <c r="F5180" s="35">
        <v>201991</v>
      </c>
      <c r="G5180" s="37">
        <f t="shared" si="322"/>
        <v>2.8664643474214199E-2</v>
      </c>
      <c r="I5180" s="28">
        <v>5.2949999999999999</v>
      </c>
      <c r="J5180" s="28">
        <v>28.037025451660156</v>
      </c>
      <c r="K5180" s="28">
        <v>3.3612296379205842</v>
      </c>
      <c r="L5180" s="28">
        <v>40.313989637305703</v>
      </c>
      <c r="M5180" s="31"/>
      <c r="N5180" s="32">
        <f t="shared" si="320"/>
        <v>91.291701911713062</v>
      </c>
      <c r="O5180" s="32">
        <f t="shared" si="321"/>
        <v>65.538151891432136</v>
      </c>
      <c r="P5180" s="32">
        <f t="shared" si="323"/>
        <v>84.323025945173967</v>
      </c>
    </row>
    <row r="5181" spans="1:16" x14ac:dyDescent="0.2">
      <c r="A5181" s="20" t="s">
        <v>5176</v>
      </c>
      <c r="B5181" s="20" t="s">
        <v>12176</v>
      </c>
      <c r="C5181" s="20" t="s">
        <v>6951</v>
      </c>
      <c r="D5181" s="1" t="s">
        <v>13852</v>
      </c>
      <c r="E5181" s="35">
        <v>5616</v>
      </c>
      <c r="F5181" s="35">
        <v>167880</v>
      </c>
      <c r="G5181" s="37">
        <f t="shared" si="322"/>
        <v>3.3452466047176554E-2</v>
      </c>
      <c r="I5181" s="28">
        <v>6.9969999999999999</v>
      </c>
      <c r="J5181" s="28">
        <v>48.9580078125</v>
      </c>
      <c r="K5181" s="28">
        <v>3.642942358926911</v>
      </c>
      <c r="L5181" s="28">
        <v>42.72631766381766</v>
      </c>
      <c r="M5181" s="31"/>
      <c r="N5181" s="32">
        <f t="shared" si="320"/>
        <v>93.978121917292441</v>
      </c>
      <c r="O5181" s="32">
        <f t="shared" si="321"/>
        <v>67.781500245318583</v>
      </c>
      <c r="P5181" s="32">
        <f t="shared" si="323"/>
        <v>86.889554799118883</v>
      </c>
    </row>
    <row r="5182" spans="1:16" x14ac:dyDescent="0.2">
      <c r="A5182" s="20" t="s">
        <v>5177</v>
      </c>
      <c r="B5182" s="20" t="s">
        <v>12177</v>
      </c>
      <c r="C5182" s="20" t="s">
        <v>6951</v>
      </c>
      <c r="D5182" s="1" t="s">
        <v>13852</v>
      </c>
      <c r="E5182" s="35">
        <v>6377</v>
      </c>
      <c r="F5182" s="35">
        <v>167880</v>
      </c>
      <c r="G5182" s="37">
        <f t="shared" si="322"/>
        <v>3.7985465808911129E-2</v>
      </c>
      <c r="I5182" s="28">
        <v>6.0670000000000002</v>
      </c>
      <c r="J5182" s="28">
        <v>36.808490753173828</v>
      </c>
      <c r="K5182" s="28">
        <v>2.6676284748548715</v>
      </c>
      <c r="L5182" s="28">
        <v>38.048455386545399</v>
      </c>
      <c r="M5182" s="31"/>
      <c r="N5182" s="32">
        <f t="shared" si="320"/>
        <v>92.927443226995081</v>
      </c>
      <c r="O5182" s="32">
        <f t="shared" si="321"/>
        <v>65.741598760493403</v>
      </c>
      <c r="P5182" s="32">
        <f t="shared" si="323"/>
        <v>85.571201434520304</v>
      </c>
    </row>
    <row r="5183" spans="1:16" x14ac:dyDescent="0.2">
      <c r="A5183" s="20" t="s">
        <v>5178</v>
      </c>
      <c r="B5183" s="20" t="s">
        <v>12178</v>
      </c>
      <c r="C5183" s="20" t="s">
        <v>6951</v>
      </c>
      <c r="D5183" s="1" t="s">
        <v>13852</v>
      </c>
      <c r="E5183" s="35">
        <v>7380</v>
      </c>
      <c r="F5183" s="35">
        <v>167880</v>
      </c>
      <c r="G5183" s="37">
        <f t="shared" si="322"/>
        <v>4.3959971408148675E-2</v>
      </c>
      <c r="I5183" s="28">
        <v>7.1079999999999997</v>
      </c>
      <c r="J5183" s="28">
        <v>50.523662567138672</v>
      </c>
      <c r="K5183" s="28">
        <v>3.378966650874295</v>
      </c>
      <c r="L5183" s="28">
        <v>40.070054200542003</v>
      </c>
      <c r="M5183" s="31"/>
      <c r="N5183" s="32">
        <f t="shared" si="320"/>
        <v>93.922032126491246</v>
      </c>
      <c r="O5183" s="32">
        <f t="shared" si="321"/>
        <v>66.930316247640263</v>
      </c>
      <c r="P5183" s="32">
        <f t="shared" si="323"/>
        <v>86.618319760915455</v>
      </c>
    </row>
    <row r="5184" spans="1:16" x14ac:dyDescent="0.2">
      <c r="A5184" s="20" t="s">
        <v>5179</v>
      </c>
      <c r="B5184" s="20" t="s">
        <v>12179</v>
      </c>
      <c r="C5184" s="20" t="s">
        <v>6954</v>
      </c>
      <c r="D5184" s="1" t="s">
        <v>13856</v>
      </c>
      <c r="E5184" s="35">
        <v>5826</v>
      </c>
      <c r="F5184" s="35">
        <v>201991</v>
      </c>
      <c r="G5184" s="37">
        <f t="shared" si="322"/>
        <v>2.8842869236748173E-2</v>
      </c>
      <c r="I5184" s="28">
        <v>6.5679999999999996</v>
      </c>
      <c r="J5184" s="28">
        <v>43.138622283935547</v>
      </c>
      <c r="K5184" s="28">
        <v>1.7042410117626416</v>
      </c>
      <c r="L5184" s="28">
        <v>45.998283556470994</v>
      </c>
      <c r="M5184" s="31"/>
      <c r="N5184" s="32">
        <f t="shared" si="320"/>
        <v>96.798238192518639</v>
      </c>
      <c r="O5184" s="32">
        <f t="shared" si="321"/>
        <v>70.242444777588702</v>
      </c>
      <c r="P5184" s="32">
        <f t="shared" si="323"/>
        <v>89.612482473510369</v>
      </c>
    </row>
    <row r="5185" spans="1:16" x14ac:dyDescent="0.2">
      <c r="A5185" s="20" t="s">
        <v>5180</v>
      </c>
      <c r="B5185" s="20" t="s">
        <v>12180</v>
      </c>
      <c r="C5185" s="20" t="s">
        <v>6954</v>
      </c>
      <c r="D5185" s="1" t="s">
        <v>13856</v>
      </c>
      <c r="E5185" s="35">
        <v>8102</v>
      </c>
      <c r="F5185" s="35">
        <v>201991</v>
      </c>
      <c r="G5185" s="37">
        <f t="shared" si="322"/>
        <v>4.0110698001396099E-2</v>
      </c>
      <c r="I5185" s="28">
        <v>8.4719999999999995</v>
      </c>
      <c r="J5185" s="28">
        <v>71.7747802734375</v>
      </c>
      <c r="K5185" s="28">
        <v>1.0943655793924598</v>
      </c>
      <c r="L5185" s="28">
        <v>44.920636879782769</v>
      </c>
      <c r="M5185" s="31"/>
      <c r="N5185" s="32">
        <f t="shared" si="320"/>
        <v>100.19758073297155</v>
      </c>
      <c r="O5185" s="32">
        <f t="shared" si="321"/>
        <v>71.685160960379278</v>
      </c>
      <c r="P5185" s="32">
        <f t="shared" si="323"/>
        <v>92.482379750556831</v>
      </c>
    </row>
    <row r="5186" spans="1:16" x14ac:dyDescent="0.2">
      <c r="A5186" s="20" t="s">
        <v>5181</v>
      </c>
      <c r="B5186" s="20" t="s">
        <v>12181</v>
      </c>
      <c r="C5186" s="20" t="s">
        <v>6951</v>
      </c>
      <c r="D5186" s="1" t="s">
        <v>13852</v>
      </c>
      <c r="E5186" s="35">
        <v>7186</v>
      </c>
      <c r="F5186" s="35">
        <v>167880</v>
      </c>
      <c r="G5186" s="37">
        <f t="shared" si="322"/>
        <v>4.2804384083869433E-2</v>
      </c>
      <c r="I5186" s="28">
        <v>7.7320000000000002</v>
      </c>
      <c r="J5186" s="28">
        <v>59.783824920654297</v>
      </c>
      <c r="K5186" s="28">
        <v>2.042546423431701</v>
      </c>
      <c r="L5186" s="28">
        <v>40.765098803228497</v>
      </c>
      <c r="M5186" s="31"/>
      <c r="N5186" s="32">
        <f t="shared" si="320"/>
        <v>96.86957316236726</v>
      </c>
      <c r="O5186" s="32">
        <f t="shared" si="321"/>
        <v>68.680493393622768</v>
      </c>
      <c r="P5186" s="32">
        <f t="shared" si="323"/>
        <v>89.241865038686981</v>
      </c>
    </row>
    <row r="5187" spans="1:16" x14ac:dyDescent="0.2">
      <c r="A5187" s="20" t="s">
        <v>5182</v>
      </c>
      <c r="B5187" s="20" t="s">
        <v>12182</v>
      </c>
      <c r="C5187" s="20" t="s">
        <v>6951</v>
      </c>
      <c r="D5187" s="1" t="s">
        <v>13852</v>
      </c>
      <c r="E5187" s="35">
        <v>7307</v>
      </c>
      <c r="F5187" s="35">
        <v>167880</v>
      </c>
      <c r="G5187" s="37">
        <f t="shared" si="322"/>
        <v>4.3525137002620923E-2</v>
      </c>
      <c r="I5187" s="28">
        <v>7.8529999999999998</v>
      </c>
      <c r="J5187" s="28">
        <v>61.669609069824219</v>
      </c>
      <c r="K5187" s="28">
        <v>3.7376477217118231</v>
      </c>
      <c r="L5187" s="28">
        <v>36.845216915286713</v>
      </c>
      <c r="M5187" s="31"/>
      <c r="N5187" s="32">
        <f t="shared" si="320"/>
        <v>93.78913187200591</v>
      </c>
      <c r="O5187" s="32">
        <f t="shared" si="321"/>
        <v>65.867628468439761</v>
      </c>
      <c r="P5187" s="32">
        <f t="shared" si="323"/>
        <v>86.23382747456003</v>
      </c>
    </row>
    <row r="5188" spans="1:16" x14ac:dyDescent="0.2">
      <c r="A5188" s="20" t="s">
        <v>5183</v>
      </c>
      <c r="B5188" s="20" t="s">
        <v>12183</v>
      </c>
      <c r="C5188" s="20" t="s">
        <v>6951</v>
      </c>
      <c r="D5188" s="1" t="s">
        <v>13852</v>
      </c>
      <c r="E5188" s="35">
        <v>5195</v>
      </c>
      <c r="F5188" s="35">
        <v>167880</v>
      </c>
      <c r="G5188" s="37">
        <f t="shared" si="322"/>
        <v>3.0944722420776744E-2</v>
      </c>
      <c r="I5188" s="28">
        <v>5.6180000000000003</v>
      </c>
      <c r="J5188" s="28">
        <v>31.561923980712891</v>
      </c>
      <c r="K5188" s="28">
        <v>2.3042419026665875</v>
      </c>
      <c r="L5188" s="28">
        <v>39.510298363811359</v>
      </c>
      <c r="M5188" s="31"/>
      <c r="N5188" s="32">
        <f t="shared" si="320"/>
        <v>93.088608953121494</v>
      </c>
      <c r="O5188" s="32">
        <f t="shared" si="321"/>
        <v>66.246871858666722</v>
      </c>
      <c r="P5188" s="32">
        <f t="shared" si="323"/>
        <v>85.825479479981482</v>
      </c>
    </row>
    <row r="5189" spans="1:16" x14ac:dyDescent="0.2">
      <c r="A5189" s="20" t="s">
        <v>5184</v>
      </c>
      <c r="B5189" s="20" t="s">
        <v>12184</v>
      </c>
      <c r="C5189" s="20" t="s">
        <v>6951</v>
      </c>
      <c r="D5189" s="1" t="s">
        <v>13852</v>
      </c>
      <c r="E5189" s="35">
        <v>6411</v>
      </c>
      <c r="F5189" s="35">
        <v>167880</v>
      </c>
      <c r="G5189" s="37">
        <f t="shared" si="322"/>
        <v>3.8187991422444605E-2</v>
      </c>
      <c r="I5189" s="28">
        <v>8.3119999999999994</v>
      </c>
      <c r="J5189" s="28">
        <v>69.089340209960937</v>
      </c>
      <c r="K5189" s="28">
        <v>3.3377415709175633</v>
      </c>
      <c r="L5189" s="28">
        <v>41.241771954453284</v>
      </c>
      <c r="M5189" s="31"/>
      <c r="N5189" s="32">
        <f t="shared" si="320"/>
        <v>95.993495142380795</v>
      </c>
      <c r="O5189" s="32">
        <f t="shared" si="321"/>
        <v>68.369230988393753</v>
      </c>
      <c r="P5189" s="32">
        <f t="shared" si="323"/>
        <v>88.518620977396949</v>
      </c>
    </row>
    <row r="5190" spans="1:16" x14ac:dyDescent="0.2">
      <c r="A5190" s="20" t="s">
        <v>5185</v>
      </c>
      <c r="B5190" s="20" t="s">
        <v>12185</v>
      </c>
      <c r="C5190" s="20" t="s">
        <v>6951</v>
      </c>
      <c r="D5190" s="1" t="s">
        <v>13852</v>
      </c>
      <c r="E5190" s="35">
        <v>6975</v>
      </c>
      <c r="F5190" s="35">
        <v>167880</v>
      </c>
      <c r="G5190" s="37">
        <f t="shared" si="322"/>
        <v>4.1547533952823443E-2</v>
      </c>
      <c r="I5190" s="28">
        <v>3.3969999999999998</v>
      </c>
      <c r="J5190" s="28">
        <v>11.539608955383301</v>
      </c>
      <c r="K5190" s="28">
        <v>3.0230261158731939</v>
      </c>
      <c r="L5190" s="28">
        <v>40.367885304659495</v>
      </c>
      <c r="M5190" s="31"/>
      <c r="N5190" s="32">
        <f t="shared" si="320"/>
        <v>88.852568686169036</v>
      </c>
      <c r="O5190" s="32">
        <f t="shared" si="321"/>
        <v>64.049116628931856</v>
      </c>
      <c r="P5190" s="32">
        <f t="shared" si="323"/>
        <v>82.140980571040984</v>
      </c>
    </row>
    <row r="5191" spans="1:16" x14ac:dyDescent="0.2">
      <c r="A5191" s="20" t="s">
        <v>5186</v>
      </c>
      <c r="B5191" s="20" t="s">
        <v>12186</v>
      </c>
      <c r="C5191" s="20" t="s">
        <v>6951</v>
      </c>
      <c r="D5191" s="1" t="s">
        <v>13852</v>
      </c>
      <c r="E5191" s="35">
        <v>6356</v>
      </c>
      <c r="F5191" s="35">
        <v>167880</v>
      </c>
      <c r="G5191" s="37">
        <f t="shared" si="322"/>
        <v>3.7860376459375747E-2</v>
      </c>
      <c r="I5191" s="28">
        <v>5.258</v>
      </c>
      <c r="J5191" s="28">
        <v>27.646564483642578</v>
      </c>
      <c r="K5191" s="28">
        <v>2.9782336595321657</v>
      </c>
      <c r="L5191" s="28">
        <v>38.293738200125865</v>
      </c>
      <c r="M5191" s="31"/>
      <c r="N5191" s="32">
        <f t="shared" ref="N5191:N5254" si="324">SUMPRODUCT(I5191:L5191,$I$4:$L$4) + $L$1</f>
        <v>91.324864815712601</v>
      </c>
      <c r="O5191" s="32">
        <f t="shared" ref="O5191:O5254" si="325">SUMPRODUCT(I5191:L5191,$I$5:$L$5) + $L$2</f>
        <v>64.924354831923097</v>
      </c>
      <c r="P5191" s="32">
        <f t="shared" si="323"/>
        <v>84.181127378212608</v>
      </c>
    </row>
    <row r="5192" spans="1:16" x14ac:dyDescent="0.2">
      <c r="A5192" s="20" t="s">
        <v>5187</v>
      </c>
      <c r="B5192" s="20" t="s">
        <v>12187</v>
      </c>
      <c r="C5192" s="20" t="s">
        <v>6955</v>
      </c>
      <c r="D5192" s="1" t="s">
        <v>13860</v>
      </c>
      <c r="E5192" s="35">
        <v>8549</v>
      </c>
      <c r="F5192" s="35">
        <v>110925</v>
      </c>
      <c r="G5192" s="37">
        <f t="shared" ref="G5192:G5255" si="326">SUM(E5192/F5192)</f>
        <v>7.7070092404778009E-2</v>
      </c>
      <c r="I5192" s="28">
        <v>11.173</v>
      </c>
      <c r="J5192" s="28">
        <v>124.83592987060547</v>
      </c>
      <c r="K5192" s="28">
        <v>1.1519590224858822</v>
      </c>
      <c r="L5192" s="28">
        <v>43.024798222014269</v>
      </c>
      <c r="M5192" s="31"/>
      <c r="N5192" s="32">
        <f t="shared" si="324"/>
        <v>103.4808082685889</v>
      </c>
      <c r="O5192" s="32">
        <f t="shared" si="325"/>
        <v>72.587902174578957</v>
      </c>
      <c r="P5192" s="32">
        <f t="shared" ref="P5192:P5255" si="327">SUM(N5192*$P$1)+($P$2*O5192)</f>
        <v>95.121469378830369</v>
      </c>
    </row>
    <row r="5193" spans="1:16" x14ac:dyDescent="0.2">
      <c r="A5193" s="20" t="s">
        <v>5188</v>
      </c>
      <c r="B5193" s="20" t="s">
        <v>12188</v>
      </c>
      <c r="C5193" s="20" t="s">
        <v>6955</v>
      </c>
      <c r="D5193" s="1" t="s">
        <v>13860</v>
      </c>
      <c r="E5193" s="35">
        <v>7208</v>
      </c>
      <c r="F5193" s="35">
        <v>110925</v>
      </c>
      <c r="G5193" s="37">
        <f t="shared" si="326"/>
        <v>6.498084291187739E-2</v>
      </c>
      <c r="I5193" s="28">
        <v>5.9480000000000004</v>
      </c>
      <c r="J5193" s="28">
        <v>35.378704071044922</v>
      </c>
      <c r="K5193" s="28">
        <v>0.22754939987436587</v>
      </c>
      <c r="L5193" s="28">
        <v>45.647752497225305</v>
      </c>
      <c r="M5193" s="31"/>
      <c r="N5193" s="32">
        <f t="shared" si="324"/>
        <v>97.871726001356336</v>
      </c>
      <c r="O5193" s="32">
        <f t="shared" si="325"/>
        <v>70.654547619937901</v>
      </c>
      <c r="P5193" s="32">
        <f t="shared" si="327"/>
        <v>90.507005537022877</v>
      </c>
    </row>
    <row r="5194" spans="1:16" x14ac:dyDescent="0.2">
      <c r="A5194" s="20" t="s">
        <v>5189</v>
      </c>
      <c r="B5194" s="20" t="s">
        <v>12189</v>
      </c>
      <c r="C5194" s="20" t="s">
        <v>6955</v>
      </c>
      <c r="D5194" s="1" t="s">
        <v>13860</v>
      </c>
      <c r="E5194" s="35">
        <v>7099</v>
      </c>
      <c r="F5194" s="35">
        <v>110925</v>
      </c>
      <c r="G5194" s="37">
        <f t="shared" si="326"/>
        <v>6.3998196979941399E-2</v>
      </c>
      <c r="I5194" s="28">
        <v>3.2360000000000002</v>
      </c>
      <c r="J5194" s="28">
        <v>10.471695899963379</v>
      </c>
      <c r="K5194" s="28">
        <v>-0.32148924018336911</v>
      </c>
      <c r="L5194" s="28">
        <v>45.842090435272574</v>
      </c>
      <c r="M5194" s="31"/>
      <c r="N5194" s="32">
        <f t="shared" si="324"/>
        <v>94.522256776780125</v>
      </c>
      <c r="O5194" s="32">
        <f t="shared" si="325"/>
        <v>68.658624544838858</v>
      </c>
      <c r="P5194" s="32">
        <f t="shared" si="327"/>
        <v>87.523793566845967</v>
      </c>
    </row>
    <row r="5195" spans="1:16" x14ac:dyDescent="0.2">
      <c r="A5195" s="20" t="s">
        <v>5190</v>
      </c>
      <c r="B5195" s="20" t="s">
        <v>12190</v>
      </c>
      <c r="C5195" s="20" t="s">
        <v>6955</v>
      </c>
      <c r="D5195" s="1" t="s">
        <v>13860</v>
      </c>
      <c r="E5195" s="35">
        <v>9217</v>
      </c>
      <c r="F5195" s="35">
        <v>110925</v>
      </c>
      <c r="G5195" s="37">
        <f t="shared" si="326"/>
        <v>8.3092179400495833E-2</v>
      </c>
      <c r="I5195" s="28">
        <v>8.3290000000000006</v>
      </c>
      <c r="J5195" s="28">
        <v>69.372238159179688</v>
      </c>
      <c r="K5195" s="28">
        <v>2.0257624658275493</v>
      </c>
      <c r="L5195" s="28">
        <v>41.158077465552786</v>
      </c>
      <c r="M5195" s="31"/>
      <c r="N5195" s="32">
        <f t="shared" si="324"/>
        <v>97.844830037919309</v>
      </c>
      <c r="O5195" s="32">
        <f t="shared" si="325"/>
        <v>69.301548400261453</v>
      </c>
      <c r="P5195" s="32">
        <f t="shared" si="327"/>
        <v>90.121278116034276</v>
      </c>
    </row>
    <row r="5196" spans="1:16" x14ac:dyDescent="0.2">
      <c r="A5196" s="20" t="s">
        <v>5191</v>
      </c>
      <c r="B5196" s="20" t="s">
        <v>12191</v>
      </c>
      <c r="C5196" s="20" t="s">
        <v>6955</v>
      </c>
      <c r="D5196" s="1" t="s">
        <v>13860</v>
      </c>
      <c r="E5196" s="35">
        <v>6645</v>
      </c>
      <c r="F5196" s="35">
        <v>110925</v>
      </c>
      <c r="G5196" s="37">
        <f t="shared" si="326"/>
        <v>5.9905341446923596E-2</v>
      </c>
      <c r="I5196" s="28">
        <v>7.484</v>
      </c>
      <c r="J5196" s="28">
        <v>56.010257720947266</v>
      </c>
      <c r="K5196" s="28">
        <v>0.74222677713008112</v>
      </c>
      <c r="L5196" s="28">
        <v>45.016704288939053</v>
      </c>
      <c r="M5196" s="31"/>
      <c r="N5196" s="32">
        <f t="shared" si="324"/>
        <v>99.282697369886819</v>
      </c>
      <c r="O5196" s="32">
        <f t="shared" si="325"/>
        <v>71.249279542825533</v>
      </c>
      <c r="P5196" s="32">
        <f t="shared" si="327"/>
        <v>91.697109949218685</v>
      </c>
    </row>
    <row r="5197" spans="1:16" x14ac:dyDescent="0.2">
      <c r="A5197" s="20" t="s">
        <v>5192</v>
      </c>
      <c r="B5197" s="20" t="s">
        <v>12192</v>
      </c>
      <c r="C5197" s="20" t="s">
        <v>6955</v>
      </c>
      <c r="D5197" s="1" t="s">
        <v>13860</v>
      </c>
      <c r="E5197" s="35">
        <v>8404</v>
      </c>
      <c r="F5197" s="35">
        <v>110925</v>
      </c>
      <c r="G5197" s="37">
        <f t="shared" si="326"/>
        <v>7.576290286229434E-2</v>
      </c>
      <c r="I5197" s="28">
        <v>6.335</v>
      </c>
      <c r="J5197" s="28">
        <v>40.132225036621094</v>
      </c>
      <c r="K5197" s="28">
        <v>2.6663223818389596</v>
      </c>
      <c r="L5197" s="28">
        <v>43.719776297001431</v>
      </c>
      <c r="M5197" s="31"/>
      <c r="N5197" s="32">
        <f t="shared" si="324"/>
        <v>94.591373959538601</v>
      </c>
      <c r="O5197" s="32">
        <f t="shared" si="325"/>
        <v>68.380499357487352</v>
      </c>
      <c r="P5197" s="32">
        <f t="shared" si="327"/>
        <v>87.498950128360235</v>
      </c>
    </row>
    <row r="5198" spans="1:16" x14ac:dyDescent="0.2">
      <c r="A5198" s="20" t="s">
        <v>5193</v>
      </c>
      <c r="B5198" s="20" t="s">
        <v>12193</v>
      </c>
      <c r="C5198" s="20" t="s">
        <v>6955</v>
      </c>
      <c r="D5198" s="1" t="s">
        <v>13860</v>
      </c>
      <c r="E5198" s="35">
        <v>8252</v>
      </c>
      <c r="F5198" s="35">
        <v>110925</v>
      </c>
      <c r="G5198" s="37">
        <f t="shared" si="326"/>
        <v>7.4392607617759746E-2</v>
      </c>
      <c r="I5198" s="28">
        <v>7.173</v>
      </c>
      <c r="J5198" s="28">
        <v>51.451927185058594</v>
      </c>
      <c r="K5198" s="28">
        <v>3.2472371499946182</v>
      </c>
      <c r="L5198" s="28">
        <v>37.741274842462431</v>
      </c>
      <c r="M5198" s="31"/>
      <c r="N5198" s="32">
        <f t="shared" si="324"/>
        <v>93.684877829975704</v>
      </c>
      <c r="O5198" s="32">
        <f t="shared" si="325"/>
        <v>66.085660129652254</v>
      </c>
      <c r="P5198" s="32">
        <f t="shared" si="327"/>
        <v>86.216781007127423</v>
      </c>
    </row>
    <row r="5199" spans="1:16" x14ac:dyDescent="0.2">
      <c r="A5199" s="20" t="s">
        <v>5194</v>
      </c>
      <c r="B5199" s="20" t="s">
        <v>12194</v>
      </c>
      <c r="C5199" s="20" t="s">
        <v>6955</v>
      </c>
      <c r="D5199" s="1" t="s">
        <v>13860</v>
      </c>
      <c r="E5199" s="35">
        <v>5713</v>
      </c>
      <c r="F5199" s="35">
        <v>110925</v>
      </c>
      <c r="G5199" s="37">
        <f t="shared" si="326"/>
        <v>5.1503267973856209E-2</v>
      </c>
      <c r="I5199" s="28">
        <v>12.055999999999999</v>
      </c>
      <c r="J5199" s="28">
        <v>145.34713745117187</v>
      </c>
      <c r="K5199" s="28">
        <v>-0.13066737049268543</v>
      </c>
      <c r="L5199" s="28">
        <v>44.767022580080521</v>
      </c>
      <c r="M5199" s="31"/>
      <c r="N5199" s="32">
        <f t="shared" si="324"/>
        <v>106.86967036187848</v>
      </c>
      <c r="O5199" s="32">
        <f t="shared" si="325"/>
        <v>74.756487924755191</v>
      </c>
      <c r="P5199" s="32">
        <f t="shared" si="327"/>
        <v>98.180135812954745</v>
      </c>
    </row>
    <row r="5200" spans="1:16" x14ac:dyDescent="0.2">
      <c r="A5200" s="20" t="s">
        <v>5195</v>
      </c>
      <c r="B5200" s="20" t="s">
        <v>12195</v>
      </c>
      <c r="C5200" s="20" t="s">
        <v>6955</v>
      </c>
      <c r="D5200" s="1" t="s">
        <v>13860</v>
      </c>
      <c r="E5200" s="35">
        <v>5873</v>
      </c>
      <c r="F5200" s="35">
        <v>110925</v>
      </c>
      <c r="G5200" s="37">
        <f t="shared" si="326"/>
        <v>5.2945684020734733E-2</v>
      </c>
      <c r="I5200" s="28">
        <v>13.77</v>
      </c>
      <c r="J5200" s="28">
        <v>189.61289978027344</v>
      </c>
      <c r="K5200" s="28">
        <v>2.7127179827423968</v>
      </c>
      <c r="L5200" s="28">
        <v>40.843861740166865</v>
      </c>
      <c r="M5200" s="31"/>
      <c r="N5200" s="32">
        <f t="shared" si="324"/>
        <v>104.26409990453467</v>
      </c>
      <c r="O5200" s="32">
        <f t="shared" si="325"/>
        <v>71.857956673147555</v>
      </c>
      <c r="P5200" s="32">
        <f t="shared" si="327"/>
        <v>95.495292834171494</v>
      </c>
    </row>
    <row r="5201" spans="1:16" x14ac:dyDescent="0.2">
      <c r="A5201" s="20" t="s">
        <v>5196</v>
      </c>
      <c r="B5201" s="20" t="s">
        <v>12196</v>
      </c>
      <c r="C5201" s="20" t="s">
        <v>6955</v>
      </c>
      <c r="D5201" s="1" t="s">
        <v>13860</v>
      </c>
      <c r="E5201" s="35">
        <v>8713</v>
      </c>
      <c r="F5201" s="35">
        <v>110925</v>
      </c>
      <c r="G5201" s="37">
        <f t="shared" si="326"/>
        <v>7.8548568852828488E-2</v>
      </c>
      <c r="I5201" s="28">
        <v>13.753</v>
      </c>
      <c r="J5201" s="28">
        <v>189.14500427246094</v>
      </c>
      <c r="K5201" s="28">
        <v>3.3132596577826057</v>
      </c>
      <c r="L5201" s="28">
        <v>34.879719958682429</v>
      </c>
      <c r="M5201" s="31"/>
      <c r="N5201" s="32">
        <f t="shared" si="324"/>
        <v>102.07054891721793</v>
      </c>
      <c r="O5201" s="32">
        <f t="shared" si="325"/>
        <v>68.87332553018301</v>
      </c>
      <c r="P5201" s="32">
        <f t="shared" si="327"/>
        <v>93.087682765138752</v>
      </c>
    </row>
    <row r="5202" spans="1:16" x14ac:dyDescent="0.2">
      <c r="A5202" s="20" t="s">
        <v>5197</v>
      </c>
      <c r="B5202" s="20" t="s">
        <v>12197</v>
      </c>
      <c r="C5202" s="20" t="s">
        <v>6955</v>
      </c>
      <c r="D5202" s="1" t="s">
        <v>13860</v>
      </c>
      <c r="E5202" s="35">
        <v>6458</v>
      </c>
      <c r="F5202" s="35">
        <v>110925</v>
      </c>
      <c r="G5202" s="37">
        <f t="shared" si="326"/>
        <v>5.8219517692134327E-2</v>
      </c>
      <c r="I5202" s="28">
        <v>12.448</v>
      </c>
      <c r="J5202" s="28">
        <v>154.95269775390625</v>
      </c>
      <c r="K5202" s="28">
        <v>2.8503443806419786</v>
      </c>
      <c r="L5202" s="28">
        <v>39.981573242489937</v>
      </c>
      <c r="M5202" s="31"/>
      <c r="N5202" s="32">
        <f t="shared" si="324"/>
        <v>102.13703604884313</v>
      </c>
      <c r="O5202" s="32">
        <f t="shared" si="325"/>
        <v>70.753427742343916</v>
      </c>
      <c r="P5202" s="32">
        <f t="shared" si="327"/>
        <v>93.644917611713112</v>
      </c>
    </row>
    <row r="5203" spans="1:16" x14ac:dyDescent="0.2">
      <c r="A5203" s="20" t="s">
        <v>5198</v>
      </c>
      <c r="B5203" s="20" t="s">
        <v>12198</v>
      </c>
      <c r="C5203" s="20" t="s">
        <v>6955</v>
      </c>
      <c r="D5203" s="1" t="s">
        <v>13860</v>
      </c>
      <c r="E5203" s="35">
        <v>8040</v>
      </c>
      <c r="F5203" s="35">
        <v>110925</v>
      </c>
      <c r="G5203" s="37">
        <f t="shared" si="326"/>
        <v>7.2481406355645706E-2</v>
      </c>
      <c r="I5203" s="28">
        <v>8.9049999999999994</v>
      </c>
      <c r="J5203" s="28">
        <v>79.299026489257813</v>
      </c>
      <c r="K5203" s="28">
        <v>1.5791789737580699</v>
      </c>
      <c r="L5203" s="28">
        <v>46.775621890547264</v>
      </c>
      <c r="M5203" s="31"/>
      <c r="N5203" s="32">
        <f t="shared" si="324"/>
        <v>100.54777928078676</v>
      </c>
      <c r="O5203" s="32">
        <f t="shared" si="325"/>
        <v>72.427655561946835</v>
      </c>
      <c r="P5203" s="32">
        <f t="shared" si="327"/>
        <v>92.938730035876176</v>
      </c>
    </row>
    <row r="5204" spans="1:16" x14ac:dyDescent="0.2">
      <c r="A5204" s="20" t="s">
        <v>5199</v>
      </c>
      <c r="B5204" s="20" t="s">
        <v>12199</v>
      </c>
      <c r="C5204" s="20" t="s">
        <v>6955</v>
      </c>
      <c r="D5204" s="1" t="s">
        <v>13860</v>
      </c>
      <c r="E5204" s="35">
        <v>6384</v>
      </c>
      <c r="F5204" s="35">
        <v>110925</v>
      </c>
      <c r="G5204" s="37">
        <f t="shared" si="326"/>
        <v>5.7552400270453011E-2</v>
      </c>
      <c r="I5204" s="28">
        <v>8.4960000000000004</v>
      </c>
      <c r="J5204" s="28">
        <v>72.182014465332031</v>
      </c>
      <c r="K5204" s="28">
        <v>3.1925188483599816</v>
      </c>
      <c r="L5204" s="28">
        <v>34.954104010025063</v>
      </c>
      <c r="M5204" s="31"/>
      <c r="N5204" s="32">
        <f t="shared" si="324"/>
        <v>95.063704979683664</v>
      </c>
      <c r="O5204" s="32">
        <f t="shared" si="325"/>
        <v>65.930264866473664</v>
      </c>
      <c r="P5204" s="32">
        <f t="shared" si="327"/>
        <v>87.180461551897864</v>
      </c>
    </row>
    <row r="5205" spans="1:16" x14ac:dyDescent="0.2">
      <c r="A5205" s="20" t="s">
        <v>5200</v>
      </c>
      <c r="B5205" s="20" t="s">
        <v>12200</v>
      </c>
      <c r="C5205" s="20" t="s">
        <v>6955</v>
      </c>
      <c r="D5205" s="1" t="s">
        <v>13860</v>
      </c>
      <c r="E5205" s="35">
        <v>7063</v>
      </c>
      <c r="F5205" s="35">
        <v>110925</v>
      </c>
      <c r="G5205" s="37">
        <f t="shared" si="326"/>
        <v>6.3673653369393735E-2</v>
      </c>
      <c r="I5205" s="28">
        <v>8.3119999999999994</v>
      </c>
      <c r="J5205" s="28">
        <v>69.089340209960937</v>
      </c>
      <c r="K5205" s="28">
        <v>3.8326448690488903</v>
      </c>
      <c r="L5205" s="28">
        <v>34.342630610222287</v>
      </c>
      <c r="M5205" s="31"/>
      <c r="N5205" s="32">
        <f t="shared" si="324"/>
        <v>93.762663610585648</v>
      </c>
      <c r="O5205" s="32">
        <f t="shared" si="325"/>
        <v>65.0710467795912</v>
      </c>
      <c r="P5205" s="32">
        <f t="shared" si="327"/>
        <v>85.998973537029002</v>
      </c>
    </row>
    <row r="5206" spans="1:16" x14ac:dyDescent="0.2">
      <c r="A5206" s="20" t="s">
        <v>5201</v>
      </c>
      <c r="B5206" s="20" t="s">
        <v>12201</v>
      </c>
      <c r="C5206" s="20" t="s">
        <v>6955</v>
      </c>
      <c r="D5206" s="1" t="s">
        <v>13860</v>
      </c>
      <c r="E5206" s="35">
        <v>7307</v>
      </c>
      <c r="F5206" s="35">
        <v>110925</v>
      </c>
      <c r="G5206" s="37">
        <f t="shared" si="326"/>
        <v>6.5873337840883478E-2</v>
      </c>
      <c r="I5206" s="28">
        <v>6.4530000000000003</v>
      </c>
      <c r="J5206" s="28">
        <v>41.641208648681641</v>
      </c>
      <c r="K5206" s="28">
        <v>1.5845617306234328</v>
      </c>
      <c r="L5206" s="28">
        <v>43.420418776515668</v>
      </c>
      <c r="M5206" s="31"/>
      <c r="N5206" s="32">
        <f t="shared" si="324"/>
        <v>96.222189715030979</v>
      </c>
      <c r="O5206" s="32">
        <f t="shared" si="325"/>
        <v>69.138033995144824</v>
      </c>
      <c r="P5206" s="32">
        <f t="shared" si="327"/>
        <v>88.893463970792226</v>
      </c>
    </row>
    <row r="5207" spans="1:16" x14ac:dyDescent="0.2">
      <c r="A5207" s="20" t="s">
        <v>5202</v>
      </c>
      <c r="B5207" s="20" t="s">
        <v>12202</v>
      </c>
      <c r="C5207" s="20" t="s">
        <v>6952</v>
      </c>
      <c r="D5207" s="1" t="s">
        <v>13862</v>
      </c>
      <c r="E5207" s="35">
        <v>8203</v>
      </c>
      <c r="F5207" s="35">
        <v>168642</v>
      </c>
      <c r="G5207" s="37">
        <f t="shared" si="326"/>
        <v>4.864150093096619E-2</v>
      </c>
      <c r="I5207" s="28">
        <v>8.3480000000000008</v>
      </c>
      <c r="J5207" s="28">
        <v>69.689102172851562</v>
      </c>
      <c r="K5207" s="28">
        <v>3.9297334671063844</v>
      </c>
      <c r="L5207" s="28">
        <v>40.989637937339999</v>
      </c>
      <c r="M5207" s="31"/>
      <c r="N5207" s="32">
        <f t="shared" si="324"/>
        <v>95.156533461937556</v>
      </c>
      <c r="O5207" s="32">
        <f t="shared" si="325"/>
        <v>67.856745253818431</v>
      </c>
      <c r="P5207" s="32">
        <f t="shared" si="327"/>
        <v>87.769459531247975</v>
      </c>
    </row>
    <row r="5208" spans="1:16" x14ac:dyDescent="0.2">
      <c r="A5208" s="20" t="s">
        <v>5203</v>
      </c>
      <c r="B5208" s="20" t="s">
        <v>12203</v>
      </c>
      <c r="C5208" s="20" t="s">
        <v>6952</v>
      </c>
      <c r="D5208" s="1" t="s">
        <v>13862</v>
      </c>
      <c r="E5208" s="35">
        <v>5863</v>
      </c>
      <c r="F5208" s="35">
        <v>168642</v>
      </c>
      <c r="G5208" s="37">
        <f t="shared" si="326"/>
        <v>3.4765953914208794E-2</v>
      </c>
      <c r="I5208" s="28">
        <v>7.5140000000000002</v>
      </c>
      <c r="J5208" s="28">
        <v>56.460197448730469</v>
      </c>
      <c r="K5208" s="28">
        <v>3.6942494668474848</v>
      </c>
      <c r="L5208" s="28">
        <v>42.852294047415995</v>
      </c>
      <c r="M5208" s="31"/>
      <c r="N5208" s="32">
        <f t="shared" si="324"/>
        <v>94.692666957195726</v>
      </c>
      <c r="O5208" s="32">
        <f t="shared" si="325"/>
        <v>68.200427899388217</v>
      </c>
      <c r="P5208" s="32">
        <f t="shared" si="327"/>
        <v>87.524108468111052</v>
      </c>
    </row>
    <row r="5209" spans="1:16" x14ac:dyDescent="0.2">
      <c r="A5209" s="20" t="s">
        <v>5204</v>
      </c>
      <c r="B5209" s="20" t="s">
        <v>12204</v>
      </c>
      <c r="C5209" s="20" t="s">
        <v>6952</v>
      </c>
      <c r="D5209" s="1" t="s">
        <v>13862</v>
      </c>
      <c r="E5209" s="35">
        <v>6393</v>
      </c>
      <c r="F5209" s="35">
        <v>168642</v>
      </c>
      <c r="G5209" s="37">
        <f t="shared" si="326"/>
        <v>3.7908706016294876E-2</v>
      </c>
      <c r="I5209" s="28">
        <v>6.8879999999999999</v>
      </c>
      <c r="J5209" s="28">
        <v>47.444545745849609</v>
      </c>
      <c r="K5209" s="28">
        <v>3.3563254107352312</v>
      </c>
      <c r="L5209" s="28">
        <v>43.351008916001874</v>
      </c>
      <c r="M5209" s="31"/>
      <c r="N5209" s="32">
        <f t="shared" si="324"/>
        <v>94.359414955211179</v>
      </c>
      <c r="O5209" s="32">
        <f t="shared" si="325"/>
        <v>68.169643532081167</v>
      </c>
      <c r="P5209" s="32">
        <f t="shared" si="327"/>
        <v>87.272701451954603</v>
      </c>
    </row>
    <row r="5210" spans="1:16" x14ac:dyDescent="0.2">
      <c r="A5210" s="20" t="s">
        <v>5205</v>
      </c>
      <c r="B5210" s="20" t="s">
        <v>12205</v>
      </c>
      <c r="C5210" s="20" t="s">
        <v>6952</v>
      </c>
      <c r="D5210" s="1" t="s">
        <v>13862</v>
      </c>
      <c r="E5210" s="35">
        <v>9908</v>
      </c>
      <c r="F5210" s="35">
        <v>168642</v>
      </c>
      <c r="G5210" s="37">
        <f t="shared" si="326"/>
        <v>5.8751675146167623E-2</v>
      </c>
      <c r="I5210" s="28">
        <v>9.4580000000000002</v>
      </c>
      <c r="J5210" s="28">
        <v>89.453765869140625</v>
      </c>
      <c r="K5210" s="28">
        <v>1.1783189607610958</v>
      </c>
      <c r="L5210" s="28">
        <v>48.694893015744853</v>
      </c>
      <c r="M5210" s="31"/>
      <c r="N5210" s="32">
        <f t="shared" si="324"/>
        <v>102.32279531444713</v>
      </c>
      <c r="O5210" s="32">
        <f t="shared" si="325"/>
        <v>73.913549612595347</v>
      </c>
      <c r="P5210" s="32">
        <f t="shared" si="327"/>
        <v>94.635512295442254</v>
      </c>
    </row>
    <row r="5211" spans="1:16" x14ac:dyDescent="0.2">
      <c r="A5211" s="20" t="s">
        <v>5206</v>
      </c>
      <c r="B5211" s="20" t="s">
        <v>12206</v>
      </c>
      <c r="C5211" s="20" t="s">
        <v>6952</v>
      </c>
      <c r="D5211" s="1" t="s">
        <v>13862</v>
      </c>
      <c r="E5211" s="35">
        <v>6913</v>
      </c>
      <c r="F5211" s="35">
        <v>168642</v>
      </c>
      <c r="G5211" s="37">
        <f t="shared" si="326"/>
        <v>4.0992160908907629E-2</v>
      </c>
      <c r="I5211" s="28">
        <v>7.2380000000000004</v>
      </c>
      <c r="J5211" s="28">
        <v>52.388645172119141</v>
      </c>
      <c r="K5211" s="28">
        <v>2.4747572590980771</v>
      </c>
      <c r="L5211" s="28">
        <v>40.329813395052803</v>
      </c>
      <c r="M5211" s="31"/>
      <c r="N5211" s="32">
        <f t="shared" si="324"/>
        <v>95.442751118498407</v>
      </c>
      <c r="O5211" s="32">
        <f t="shared" si="325"/>
        <v>67.801333590083829</v>
      </c>
      <c r="P5211" s="32">
        <f t="shared" si="327"/>
        <v>87.963235406697748</v>
      </c>
    </row>
    <row r="5212" spans="1:16" x14ac:dyDescent="0.2">
      <c r="A5212" s="20" t="s">
        <v>5207</v>
      </c>
      <c r="B5212" s="20" t="s">
        <v>12207</v>
      </c>
      <c r="C5212" s="20" t="s">
        <v>6953</v>
      </c>
      <c r="D5212" s="1" t="s">
        <v>13858</v>
      </c>
      <c r="E5212" s="35">
        <v>6255</v>
      </c>
      <c r="F5212" s="35">
        <v>154932</v>
      </c>
      <c r="G5212" s="37">
        <f t="shared" si="326"/>
        <v>4.0372550538300675E-2</v>
      </c>
      <c r="I5212" s="28">
        <v>9.3119999999999994</v>
      </c>
      <c r="J5212" s="28">
        <v>86.713340759277344</v>
      </c>
      <c r="K5212" s="28">
        <v>-0.52296649235687476</v>
      </c>
      <c r="L5212" s="28">
        <v>42.703597122302156</v>
      </c>
      <c r="M5212" s="31"/>
      <c r="N5212" s="32">
        <f t="shared" si="324"/>
        <v>103.17685141268888</v>
      </c>
      <c r="O5212" s="32">
        <f t="shared" si="325"/>
        <v>72.503675507576986</v>
      </c>
      <c r="P5212" s="32">
        <f t="shared" si="327"/>
        <v>94.876969509842468</v>
      </c>
    </row>
    <row r="5213" spans="1:16" x14ac:dyDescent="0.2">
      <c r="A5213" s="20" t="s">
        <v>5208</v>
      </c>
      <c r="B5213" s="20" t="s">
        <v>12208</v>
      </c>
      <c r="C5213" s="20" t="s">
        <v>6953</v>
      </c>
      <c r="D5213" s="1" t="s">
        <v>13858</v>
      </c>
      <c r="E5213" s="35">
        <v>9012</v>
      </c>
      <c r="F5213" s="35">
        <v>154932</v>
      </c>
      <c r="G5213" s="37">
        <f t="shared" si="326"/>
        <v>5.816745410889939E-2</v>
      </c>
      <c r="I5213" s="28">
        <v>10.316000000000001</v>
      </c>
      <c r="J5213" s="28">
        <v>106.41985321044922</v>
      </c>
      <c r="K5213" s="28">
        <v>1.2752628719835168</v>
      </c>
      <c r="L5213" s="28">
        <v>47.214824678206838</v>
      </c>
      <c r="M5213" s="31"/>
      <c r="N5213" s="32">
        <f t="shared" si="324"/>
        <v>103.05842654957185</v>
      </c>
      <c r="O5213" s="32">
        <f t="shared" si="325"/>
        <v>73.76643207867366</v>
      </c>
      <c r="P5213" s="32">
        <f t="shared" si="327"/>
        <v>95.132279757358944</v>
      </c>
    </row>
    <row r="5214" spans="1:16" x14ac:dyDescent="0.2">
      <c r="A5214" s="20" t="s">
        <v>5209</v>
      </c>
      <c r="B5214" s="20" t="s">
        <v>12209</v>
      </c>
      <c r="C5214" s="20" t="s">
        <v>6952</v>
      </c>
      <c r="D5214" s="1" t="s">
        <v>13862</v>
      </c>
      <c r="E5214" s="35">
        <v>8549</v>
      </c>
      <c r="F5214" s="35">
        <v>168642</v>
      </c>
      <c r="G5214" s="37">
        <f t="shared" si="326"/>
        <v>5.0693184378743136E-2</v>
      </c>
      <c r="I5214" s="28">
        <v>4.7380000000000004</v>
      </c>
      <c r="J5214" s="28">
        <v>22.448644638061523</v>
      </c>
      <c r="K5214" s="28">
        <v>3.7871041589273795</v>
      </c>
      <c r="L5214" s="28">
        <v>47.587437127149371</v>
      </c>
      <c r="M5214" s="31"/>
      <c r="N5214" s="32">
        <f t="shared" si="324"/>
        <v>91.461242746583949</v>
      </c>
      <c r="O5214" s="32">
        <f t="shared" si="325"/>
        <v>67.827964328821395</v>
      </c>
      <c r="P5214" s="32">
        <f t="shared" si="327"/>
        <v>85.066292955557344</v>
      </c>
    </row>
    <row r="5215" spans="1:16" x14ac:dyDescent="0.2">
      <c r="A5215" s="20" t="s">
        <v>5210</v>
      </c>
      <c r="B5215" s="20" t="s">
        <v>12210</v>
      </c>
      <c r="C5215" s="20" t="s">
        <v>6952</v>
      </c>
      <c r="D5215" s="1" t="s">
        <v>13862</v>
      </c>
      <c r="E5215" s="35">
        <v>5929</v>
      </c>
      <c r="F5215" s="35">
        <v>168642</v>
      </c>
      <c r="G5215" s="37">
        <f t="shared" si="326"/>
        <v>3.5157315496732726E-2</v>
      </c>
      <c r="I5215" s="28">
        <v>9.0440000000000005</v>
      </c>
      <c r="J5215" s="28">
        <v>81.793937683105469</v>
      </c>
      <c r="K5215" s="28">
        <v>-0.38818733924740856</v>
      </c>
      <c r="L5215" s="28">
        <v>44.258222297183337</v>
      </c>
      <c r="M5215" s="31"/>
      <c r="N5215" s="32">
        <f t="shared" si="324"/>
        <v>102.95300675814599</v>
      </c>
      <c r="O5215" s="32">
        <f t="shared" si="325"/>
        <v>72.884879283646796</v>
      </c>
      <c r="P5215" s="32">
        <f t="shared" si="327"/>
        <v>94.816845447360976</v>
      </c>
    </row>
    <row r="5216" spans="1:16" x14ac:dyDescent="0.2">
      <c r="A5216" s="20" t="s">
        <v>5211</v>
      </c>
      <c r="B5216" s="20" t="s">
        <v>12211</v>
      </c>
      <c r="C5216" s="20" t="s">
        <v>6952</v>
      </c>
      <c r="D5216" s="1" t="s">
        <v>13862</v>
      </c>
      <c r="E5216" s="35">
        <v>7421</v>
      </c>
      <c r="F5216" s="35">
        <v>168642</v>
      </c>
      <c r="G5216" s="37">
        <f t="shared" si="326"/>
        <v>4.4004459150152393E-2</v>
      </c>
      <c r="I5216" s="28">
        <v>5.274</v>
      </c>
      <c r="J5216" s="28">
        <v>27.81507682800293</v>
      </c>
      <c r="K5216" s="28">
        <v>3.5069173025082701</v>
      </c>
      <c r="L5216" s="28">
        <v>47.401697884382159</v>
      </c>
      <c r="M5216" s="31"/>
      <c r="N5216" s="32">
        <f t="shared" si="324"/>
        <v>92.631526627957271</v>
      </c>
      <c r="O5216" s="32">
        <f t="shared" si="325"/>
        <v>68.43157374527118</v>
      </c>
      <c r="P5216" s="32">
        <f t="shared" si="327"/>
        <v>86.083239890317302</v>
      </c>
    </row>
    <row r="5217" spans="1:16" x14ac:dyDescent="0.2">
      <c r="A5217" s="20" t="s">
        <v>5212</v>
      </c>
      <c r="B5217" s="20" t="s">
        <v>12212</v>
      </c>
      <c r="C5217" s="20" t="s">
        <v>6952</v>
      </c>
      <c r="D5217" s="1" t="s">
        <v>13862</v>
      </c>
      <c r="E5217" s="35">
        <v>8780</v>
      </c>
      <c r="F5217" s="35">
        <v>168642</v>
      </c>
      <c r="G5217" s="37">
        <f t="shared" si="326"/>
        <v>5.206294991757688E-2</v>
      </c>
      <c r="I5217" s="28">
        <v>4.72</v>
      </c>
      <c r="J5217" s="28">
        <v>22.278400421142578</v>
      </c>
      <c r="K5217" s="28">
        <v>3.0808237717668692</v>
      </c>
      <c r="L5217" s="28">
        <v>41.799430523917998</v>
      </c>
      <c r="M5217" s="31"/>
      <c r="N5217" s="32">
        <f t="shared" si="324"/>
        <v>91.139619044568775</v>
      </c>
      <c r="O5217" s="32">
        <f t="shared" si="325"/>
        <v>65.86151403430236</v>
      </c>
      <c r="P5217" s="32">
        <f t="shared" si="327"/>
        <v>84.299594165436645</v>
      </c>
    </row>
    <row r="5218" spans="1:16" x14ac:dyDescent="0.2">
      <c r="A5218" s="20" t="s">
        <v>5213</v>
      </c>
      <c r="B5218" s="20" t="s">
        <v>12213</v>
      </c>
      <c r="C5218" s="20" t="s">
        <v>6952</v>
      </c>
      <c r="D5218" s="1" t="s">
        <v>13862</v>
      </c>
      <c r="E5218" s="35">
        <v>8836</v>
      </c>
      <c r="F5218" s="35">
        <v>168642</v>
      </c>
      <c r="G5218" s="37">
        <f t="shared" si="326"/>
        <v>5.2395014290627484E-2</v>
      </c>
      <c r="I5218" s="28">
        <v>4.9189999999999996</v>
      </c>
      <c r="J5218" s="28">
        <v>24.196561813354492</v>
      </c>
      <c r="K5218" s="28">
        <v>2.7521560730494676</v>
      </c>
      <c r="L5218" s="28">
        <v>45.513354459031234</v>
      </c>
      <c r="M5218" s="31"/>
      <c r="N5218" s="32">
        <f t="shared" si="324"/>
        <v>92.732536669777872</v>
      </c>
      <c r="O5218" s="32">
        <f t="shared" si="325"/>
        <v>67.861903029941701</v>
      </c>
      <c r="P5218" s="32">
        <f t="shared" si="327"/>
        <v>86.002769830563892</v>
      </c>
    </row>
    <row r="5219" spans="1:16" x14ac:dyDescent="0.2">
      <c r="A5219" s="20" t="s">
        <v>5214</v>
      </c>
      <c r="B5219" s="20" t="s">
        <v>12214</v>
      </c>
      <c r="C5219" s="20" t="s">
        <v>6952</v>
      </c>
      <c r="D5219" s="1" t="s">
        <v>13862</v>
      </c>
      <c r="E5219" s="35">
        <v>7707</v>
      </c>
      <c r="F5219" s="35">
        <v>168642</v>
      </c>
      <c r="G5219" s="37">
        <f t="shared" si="326"/>
        <v>4.570035934108941E-2</v>
      </c>
      <c r="I5219" s="28">
        <v>3.0790000000000002</v>
      </c>
      <c r="J5219" s="28">
        <v>9.4802408218383789</v>
      </c>
      <c r="K5219" s="28">
        <v>2.9018976383456856</v>
      </c>
      <c r="L5219" s="28">
        <v>46.100298429998702</v>
      </c>
      <c r="M5219" s="31"/>
      <c r="N5219" s="32">
        <f t="shared" si="324"/>
        <v>89.798693322908662</v>
      </c>
      <c r="O5219" s="32">
        <f t="shared" si="325"/>
        <v>66.265775503705527</v>
      </c>
      <c r="P5219" s="32">
        <f t="shared" si="327"/>
        <v>83.430900195356315</v>
      </c>
    </row>
    <row r="5220" spans="1:16" x14ac:dyDescent="0.2">
      <c r="A5220" s="20" t="s">
        <v>5215</v>
      </c>
      <c r="B5220" s="20" t="s">
        <v>12215</v>
      </c>
      <c r="C5220" s="20" t="s">
        <v>6952</v>
      </c>
      <c r="D5220" s="1" t="s">
        <v>13862</v>
      </c>
      <c r="E5220" s="35">
        <v>8120</v>
      </c>
      <c r="F5220" s="35">
        <v>168642</v>
      </c>
      <c r="G5220" s="37">
        <f t="shared" si="326"/>
        <v>4.8149334092337612E-2</v>
      </c>
      <c r="I5220" s="28">
        <v>2.0680000000000001</v>
      </c>
      <c r="J5220" s="28">
        <v>4.2766242027282715</v>
      </c>
      <c r="K5220" s="28">
        <v>2.835554752966706</v>
      </c>
      <c r="L5220" s="28">
        <v>46.786699507389166</v>
      </c>
      <c r="M5220" s="31"/>
      <c r="N5220" s="32">
        <f t="shared" si="324"/>
        <v>88.439732311312525</v>
      </c>
      <c r="O5220" s="32">
        <f t="shared" si="325"/>
        <v>65.578877375511553</v>
      </c>
      <c r="P5220" s="32">
        <f t="shared" si="327"/>
        <v>82.253793276103934</v>
      </c>
    </row>
    <row r="5221" spans="1:16" x14ac:dyDescent="0.2">
      <c r="A5221" s="20" t="s">
        <v>5216</v>
      </c>
      <c r="B5221" s="20" t="s">
        <v>12216</v>
      </c>
      <c r="C5221" s="20" t="s">
        <v>6883</v>
      </c>
      <c r="D5221" s="1" t="s">
        <v>14027</v>
      </c>
      <c r="E5221" s="35">
        <v>5652</v>
      </c>
      <c r="F5221" s="35">
        <v>327073</v>
      </c>
      <c r="G5221" s="37">
        <f t="shared" si="326"/>
        <v>1.7280545933170882E-2</v>
      </c>
      <c r="I5221" s="28">
        <v>3.964</v>
      </c>
      <c r="J5221" s="28">
        <v>15.713295936584473</v>
      </c>
      <c r="K5221" s="28">
        <v>3.5804662777288816</v>
      </c>
      <c r="L5221" s="28">
        <v>39.718860580325547</v>
      </c>
      <c r="M5221" s="31"/>
      <c r="N5221" s="32">
        <f t="shared" si="324"/>
        <v>88.808110039439299</v>
      </c>
      <c r="O5221" s="32">
        <f t="shared" si="325"/>
        <v>63.911137971085232</v>
      </c>
      <c r="P5221" s="32">
        <f t="shared" si="327"/>
        <v>82.071216261466802</v>
      </c>
    </row>
    <row r="5222" spans="1:16" x14ac:dyDescent="0.2">
      <c r="A5222" s="20" t="s">
        <v>5217</v>
      </c>
      <c r="B5222" s="20" t="s">
        <v>12217</v>
      </c>
      <c r="C5222" s="20" t="s">
        <v>6883</v>
      </c>
      <c r="D5222" s="1" t="s">
        <v>14027</v>
      </c>
      <c r="E5222" s="35">
        <v>6898</v>
      </c>
      <c r="F5222" s="35">
        <v>327073</v>
      </c>
      <c r="G5222" s="37">
        <f t="shared" si="326"/>
        <v>2.1090093037334175E-2</v>
      </c>
      <c r="I5222" s="28">
        <v>4.5640000000000001</v>
      </c>
      <c r="J5222" s="28">
        <v>20.830095291137695</v>
      </c>
      <c r="K5222" s="28">
        <v>1.0798206953788805</v>
      </c>
      <c r="L5222" s="28">
        <v>44.349521600463902</v>
      </c>
      <c r="M5222" s="31"/>
      <c r="N5222" s="32">
        <f t="shared" si="324"/>
        <v>94.282168010872368</v>
      </c>
      <c r="O5222" s="32">
        <f t="shared" si="325"/>
        <v>68.262693997959587</v>
      </c>
      <c r="P5222" s="32">
        <f t="shared" si="327"/>
        <v>87.241535435053379</v>
      </c>
    </row>
    <row r="5223" spans="1:16" x14ac:dyDescent="0.2">
      <c r="A5223" s="20" t="s">
        <v>5218</v>
      </c>
      <c r="B5223" s="20" t="s">
        <v>12218</v>
      </c>
      <c r="C5223" s="20" t="s">
        <v>6883</v>
      </c>
      <c r="D5223" s="1" t="s">
        <v>14027</v>
      </c>
      <c r="E5223" s="35">
        <v>7303</v>
      </c>
      <c r="F5223" s="35">
        <v>327073</v>
      </c>
      <c r="G5223" s="37">
        <f t="shared" si="326"/>
        <v>2.2328348717258837E-2</v>
      </c>
      <c r="I5223" s="28">
        <v>3.9780000000000002</v>
      </c>
      <c r="J5223" s="28">
        <v>15.824483871459961</v>
      </c>
      <c r="K5223" s="28">
        <v>3.3930287274263931</v>
      </c>
      <c r="L5223" s="28">
        <v>34.719841161166642</v>
      </c>
      <c r="M5223" s="31"/>
      <c r="N5223" s="32">
        <f t="shared" si="324"/>
        <v>87.98147750660408</v>
      </c>
      <c r="O5223" s="32">
        <f t="shared" si="325"/>
        <v>61.932285310467506</v>
      </c>
      <c r="P5223" s="32">
        <f t="shared" si="327"/>
        <v>80.932803461199811</v>
      </c>
    </row>
    <row r="5224" spans="1:16" x14ac:dyDescent="0.2">
      <c r="A5224" s="20" t="s">
        <v>5219</v>
      </c>
      <c r="B5224" s="20" t="s">
        <v>12219</v>
      </c>
      <c r="C5224" s="20" t="s">
        <v>6883</v>
      </c>
      <c r="D5224" s="1" t="s">
        <v>14027</v>
      </c>
      <c r="E5224" s="35">
        <v>9855</v>
      </c>
      <c r="F5224" s="35">
        <v>327073</v>
      </c>
      <c r="G5224" s="37">
        <f t="shared" si="326"/>
        <v>3.0130888211500183E-2</v>
      </c>
      <c r="I5224" s="28">
        <v>3.0859999999999999</v>
      </c>
      <c r="J5224" s="28">
        <v>9.5233955383300781</v>
      </c>
      <c r="K5224" s="28">
        <v>3.6722353796990088</v>
      </c>
      <c r="L5224" s="28">
        <v>40.591882293252155</v>
      </c>
      <c r="M5224" s="31"/>
      <c r="N5224" s="32">
        <f t="shared" si="324"/>
        <v>87.500809770620862</v>
      </c>
      <c r="O5224" s="32">
        <f t="shared" si="325"/>
        <v>63.366081184741716</v>
      </c>
      <c r="P5224" s="32">
        <f t="shared" si="327"/>
        <v>80.970172133366475</v>
      </c>
    </row>
    <row r="5225" spans="1:16" x14ac:dyDescent="0.2">
      <c r="A5225" s="20" t="s">
        <v>5220</v>
      </c>
      <c r="B5225" s="20" t="s">
        <v>12220</v>
      </c>
      <c r="C5225" s="20" t="s">
        <v>6883</v>
      </c>
      <c r="D5225" s="1" t="s">
        <v>14027</v>
      </c>
      <c r="E5225" s="35">
        <v>9898</v>
      </c>
      <c r="F5225" s="35">
        <v>327073</v>
      </c>
      <c r="G5225" s="37">
        <f t="shared" si="326"/>
        <v>3.0262357333072434E-2</v>
      </c>
      <c r="I5225" s="28">
        <v>5.2880000000000003</v>
      </c>
      <c r="J5225" s="28">
        <v>27.962944030761719</v>
      </c>
      <c r="K5225" s="28">
        <v>1.9452173198100018</v>
      </c>
      <c r="L5225" s="28">
        <v>40.747423721964033</v>
      </c>
      <c r="M5225" s="31"/>
      <c r="N5225" s="32">
        <f t="shared" si="324"/>
        <v>93.369298122136684</v>
      </c>
      <c r="O5225" s="32">
        <f t="shared" si="325"/>
        <v>66.747971970350932</v>
      </c>
      <c r="P5225" s="32">
        <f t="shared" si="327"/>
        <v>86.16580984167615</v>
      </c>
    </row>
    <row r="5226" spans="1:16" x14ac:dyDescent="0.2">
      <c r="A5226" s="20" t="s">
        <v>5221</v>
      </c>
      <c r="B5226" s="20" t="s">
        <v>12221</v>
      </c>
      <c r="C5226" s="20" t="s">
        <v>6883</v>
      </c>
      <c r="D5226" s="1" t="s">
        <v>14027</v>
      </c>
      <c r="E5226" s="35">
        <v>8459</v>
      </c>
      <c r="F5226" s="35">
        <v>327073</v>
      </c>
      <c r="G5226" s="37">
        <f t="shared" si="326"/>
        <v>2.586272789254998E-2</v>
      </c>
      <c r="I5226" s="28">
        <v>6.5209999999999999</v>
      </c>
      <c r="J5226" s="28">
        <v>42.523441314697266</v>
      </c>
      <c r="K5226" s="28">
        <v>2.6928687088736725</v>
      </c>
      <c r="L5226" s="28">
        <v>40.002600780234069</v>
      </c>
      <c r="M5226" s="31"/>
      <c r="N5226" s="32">
        <f t="shared" si="324"/>
        <v>94.00406112258527</v>
      </c>
      <c r="O5226" s="32">
        <f t="shared" si="325"/>
        <v>66.93103487542777</v>
      </c>
      <c r="P5226" s="32">
        <f t="shared" si="327"/>
        <v>86.678346912254028</v>
      </c>
    </row>
    <row r="5227" spans="1:16" x14ac:dyDescent="0.2">
      <c r="A5227" s="20" t="s">
        <v>5222</v>
      </c>
      <c r="B5227" s="20" t="s">
        <v>12222</v>
      </c>
      <c r="C5227" s="20" t="s">
        <v>6883</v>
      </c>
      <c r="D5227" s="1" t="s">
        <v>14027</v>
      </c>
      <c r="E5227" s="35">
        <v>8746</v>
      </c>
      <c r="F5227" s="35">
        <v>327073</v>
      </c>
      <c r="G5227" s="37">
        <f t="shared" si="326"/>
        <v>2.6740207843508942E-2</v>
      </c>
      <c r="I5227" s="28">
        <v>4.423</v>
      </c>
      <c r="J5227" s="28">
        <v>19.562929153442383</v>
      </c>
      <c r="K5227" s="28">
        <v>2.6821424402591734</v>
      </c>
      <c r="L5227" s="28">
        <v>41.316830551109078</v>
      </c>
      <c r="M5227" s="31"/>
      <c r="N5227" s="32">
        <f t="shared" si="324"/>
        <v>91.136785680212725</v>
      </c>
      <c r="O5227" s="32">
        <f t="shared" si="325"/>
        <v>65.674668306833468</v>
      </c>
      <c r="P5227" s="32">
        <f t="shared" si="327"/>
        <v>84.246968732361509</v>
      </c>
    </row>
    <row r="5228" spans="1:16" x14ac:dyDescent="0.2">
      <c r="A5228" s="20" t="s">
        <v>5223</v>
      </c>
      <c r="B5228" s="20" t="s">
        <v>12223</v>
      </c>
      <c r="C5228" s="20" t="s">
        <v>6883</v>
      </c>
      <c r="D5228" s="1" t="s">
        <v>14027</v>
      </c>
      <c r="E5228" s="35">
        <v>6960</v>
      </c>
      <c r="F5228" s="35">
        <v>327073</v>
      </c>
      <c r="G5228" s="37">
        <f t="shared" si="326"/>
        <v>2.1279653166112765E-2</v>
      </c>
      <c r="I5228" s="28">
        <v>5.15</v>
      </c>
      <c r="J5228" s="28">
        <v>26.522499084472656</v>
      </c>
      <c r="K5228" s="28">
        <v>2.0730253876797575</v>
      </c>
      <c r="L5228" s="28">
        <v>37.813074712643676</v>
      </c>
      <c r="M5228" s="31"/>
      <c r="N5228" s="32">
        <f t="shared" si="324"/>
        <v>92.327068030079772</v>
      </c>
      <c r="O5228" s="32">
        <f t="shared" si="325"/>
        <v>65.283677981695902</v>
      </c>
      <c r="P5228" s="32">
        <f t="shared" si="327"/>
        <v>85.009373105088628</v>
      </c>
    </row>
    <row r="5229" spans="1:16" x14ac:dyDescent="0.2">
      <c r="A5229" s="20" t="s">
        <v>5224</v>
      </c>
      <c r="B5229" s="20" t="s">
        <v>12224</v>
      </c>
      <c r="C5229" s="20" t="s">
        <v>6883</v>
      </c>
      <c r="D5229" s="1" t="s">
        <v>14027</v>
      </c>
      <c r="E5229" s="35">
        <v>6748</v>
      </c>
      <c r="F5229" s="35">
        <v>327073</v>
      </c>
      <c r="G5229" s="37">
        <f t="shared" si="326"/>
        <v>2.0631479822547261E-2</v>
      </c>
      <c r="I5229" s="28">
        <v>7.8819999999999997</v>
      </c>
      <c r="J5229" s="28">
        <v>62.125923156738281</v>
      </c>
      <c r="K5229" s="28">
        <v>1.1405185251824608</v>
      </c>
      <c r="L5229" s="28">
        <v>42.469917012448136</v>
      </c>
      <c r="M5229" s="31"/>
      <c r="N5229" s="32">
        <f t="shared" si="324"/>
        <v>98.735625465305418</v>
      </c>
      <c r="O5229" s="32">
        <f t="shared" si="325"/>
        <v>70.176074534319667</v>
      </c>
      <c r="P5229" s="32">
        <f t="shared" si="327"/>
        <v>91.0076712208933</v>
      </c>
    </row>
    <row r="5230" spans="1:16" x14ac:dyDescent="0.2">
      <c r="A5230" s="20" t="s">
        <v>5225</v>
      </c>
      <c r="B5230" s="20" t="s">
        <v>12225</v>
      </c>
      <c r="C5230" s="20" t="s">
        <v>6883</v>
      </c>
      <c r="D5230" s="1" t="s">
        <v>14027</v>
      </c>
      <c r="E5230" s="35">
        <v>6802</v>
      </c>
      <c r="F5230" s="35">
        <v>327073</v>
      </c>
      <c r="G5230" s="37">
        <f t="shared" si="326"/>
        <v>2.0796580579870549E-2</v>
      </c>
      <c r="I5230" s="28">
        <v>7.2160000000000002</v>
      </c>
      <c r="J5230" s="28">
        <v>52.070655822753906</v>
      </c>
      <c r="K5230" s="28">
        <v>1.5305674927344797</v>
      </c>
      <c r="L5230" s="28">
        <v>43.318435754189942</v>
      </c>
      <c r="M5230" s="31"/>
      <c r="N5230" s="32">
        <f t="shared" si="324"/>
        <v>97.403382728090818</v>
      </c>
      <c r="O5230" s="32">
        <f t="shared" si="325"/>
        <v>69.744482123360086</v>
      </c>
      <c r="P5230" s="32">
        <f t="shared" si="327"/>
        <v>89.919136255146569</v>
      </c>
    </row>
    <row r="5231" spans="1:16" x14ac:dyDescent="0.2">
      <c r="A5231" s="20" t="s">
        <v>5226</v>
      </c>
      <c r="B5231" s="20" t="s">
        <v>12226</v>
      </c>
      <c r="C5231" s="20" t="s">
        <v>6956</v>
      </c>
      <c r="D5231" s="1" t="s">
        <v>14035</v>
      </c>
      <c r="E5231" s="35">
        <v>7559</v>
      </c>
      <c r="F5231" s="35">
        <v>366640</v>
      </c>
      <c r="G5231" s="37">
        <f t="shared" si="326"/>
        <v>2.061695396028802E-2</v>
      </c>
      <c r="I5231" s="28">
        <v>12.412000000000001</v>
      </c>
      <c r="J5231" s="28">
        <v>154.0577392578125</v>
      </c>
      <c r="K5231" s="28">
        <v>1.1254475244456674</v>
      </c>
      <c r="L5231" s="28">
        <v>42.796269347797327</v>
      </c>
      <c r="M5231" s="31"/>
      <c r="N5231" s="32">
        <f t="shared" si="324"/>
        <v>105.14139070860303</v>
      </c>
      <c r="O5231" s="32">
        <f t="shared" si="325"/>
        <v>73.189753671855556</v>
      </c>
      <c r="P5231" s="32">
        <f t="shared" si="327"/>
        <v>96.495568873002995</v>
      </c>
    </row>
    <row r="5232" spans="1:16" x14ac:dyDescent="0.2">
      <c r="A5232" s="20" t="s">
        <v>5227</v>
      </c>
      <c r="B5232" s="20" t="s">
        <v>12227</v>
      </c>
      <c r="C5232" s="20" t="s">
        <v>6956</v>
      </c>
      <c r="D5232" s="1" t="s">
        <v>14035</v>
      </c>
      <c r="E5232" s="35">
        <v>6174</v>
      </c>
      <c r="F5232" s="35">
        <v>366640</v>
      </c>
      <c r="G5232" s="37">
        <f t="shared" si="326"/>
        <v>1.6839406502291075E-2</v>
      </c>
      <c r="I5232" s="28">
        <v>14.144</v>
      </c>
      <c r="J5232" s="28">
        <v>200.052734375</v>
      </c>
      <c r="K5232" s="28">
        <v>1.9628441058085231</v>
      </c>
      <c r="L5232" s="28">
        <v>41.06511175898931</v>
      </c>
      <c r="M5232" s="31"/>
      <c r="N5232" s="32">
        <f t="shared" si="324"/>
        <v>105.85270582955791</v>
      </c>
      <c r="O5232" s="32">
        <f t="shared" si="325"/>
        <v>72.662523729666148</v>
      </c>
      <c r="P5232" s="32">
        <f t="shared" si="327"/>
        <v>96.871744985618733</v>
      </c>
    </row>
    <row r="5233" spans="1:16" x14ac:dyDescent="0.2">
      <c r="A5233" s="20" t="s">
        <v>5228</v>
      </c>
      <c r="B5233" s="20" t="s">
        <v>12228</v>
      </c>
      <c r="C5233" s="20" t="s">
        <v>6956</v>
      </c>
      <c r="D5233" s="1" t="s">
        <v>14035</v>
      </c>
      <c r="E5233" s="35">
        <v>11600</v>
      </c>
      <c r="F5233" s="35">
        <v>366640</v>
      </c>
      <c r="G5233" s="37">
        <f t="shared" si="326"/>
        <v>3.1638664630154918E-2</v>
      </c>
      <c r="I5233" s="28">
        <v>12.541</v>
      </c>
      <c r="J5233" s="28">
        <v>157.27668762207031</v>
      </c>
      <c r="K5233" s="28">
        <v>2.7106440795394571</v>
      </c>
      <c r="L5233" s="28">
        <v>34.542499999999997</v>
      </c>
      <c r="M5233" s="31"/>
      <c r="N5233" s="32">
        <f t="shared" si="324"/>
        <v>101.24763024884808</v>
      </c>
      <c r="O5233" s="32">
        <f t="shared" si="325"/>
        <v>68.586907866688406</v>
      </c>
      <c r="P5233" s="32">
        <f t="shared" si="327"/>
        <v>92.409936380036797</v>
      </c>
    </row>
    <row r="5234" spans="1:16" x14ac:dyDescent="0.2">
      <c r="A5234" s="20" t="s">
        <v>5229</v>
      </c>
      <c r="B5234" s="20" t="s">
        <v>12229</v>
      </c>
      <c r="C5234" s="20" t="s">
        <v>6956</v>
      </c>
      <c r="D5234" s="1" t="s">
        <v>14035</v>
      </c>
      <c r="E5234" s="35">
        <v>10200</v>
      </c>
      <c r="F5234" s="35">
        <v>366640</v>
      </c>
      <c r="G5234" s="37">
        <f t="shared" si="326"/>
        <v>2.782020510582588E-2</v>
      </c>
      <c r="I5234" s="28">
        <v>12.877000000000001</v>
      </c>
      <c r="J5234" s="28">
        <v>165.81712341308594</v>
      </c>
      <c r="K5234" s="28">
        <v>3.9928503345621005</v>
      </c>
      <c r="L5234" s="28">
        <v>32.20470588235294</v>
      </c>
      <c r="M5234" s="31"/>
      <c r="N5234" s="32">
        <f t="shared" si="324"/>
        <v>99.370114472428156</v>
      </c>
      <c r="O5234" s="32">
        <f t="shared" si="325"/>
        <v>66.826259004835066</v>
      </c>
      <c r="P5234" s="32">
        <f t="shared" si="327"/>
        <v>90.564043725795457</v>
      </c>
    </row>
    <row r="5235" spans="1:16" x14ac:dyDescent="0.2">
      <c r="A5235" s="20" t="s">
        <v>5230</v>
      </c>
      <c r="B5235" s="20" t="s">
        <v>12230</v>
      </c>
      <c r="C5235" s="20" t="s">
        <v>6956</v>
      </c>
      <c r="D5235" s="1" t="s">
        <v>14035</v>
      </c>
      <c r="E5235" s="35">
        <v>5808</v>
      </c>
      <c r="F5235" s="35">
        <v>366640</v>
      </c>
      <c r="G5235" s="37">
        <f t="shared" si="326"/>
        <v>1.5841152083787911E-2</v>
      </c>
      <c r="I5235" s="28">
        <v>16.878</v>
      </c>
      <c r="J5235" s="28">
        <v>284.86688232421875</v>
      </c>
      <c r="K5235" s="28">
        <v>2.7692060202806386</v>
      </c>
      <c r="L5235" s="28">
        <v>43.072486225895318</v>
      </c>
      <c r="M5235" s="31"/>
      <c r="N5235" s="32">
        <f t="shared" si="324"/>
        <v>108.59854288171117</v>
      </c>
      <c r="O5235" s="32">
        <f t="shared" si="325"/>
        <v>73.914438801566675</v>
      </c>
      <c r="P5235" s="32">
        <f t="shared" si="327"/>
        <v>99.213340362683581</v>
      </c>
    </row>
    <row r="5236" spans="1:16" x14ac:dyDescent="0.2">
      <c r="A5236" s="20" t="s">
        <v>5231</v>
      </c>
      <c r="B5236" s="20" t="s">
        <v>12231</v>
      </c>
      <c r="C5236" s="20" t="s">
        <v>6956</v>
      </c>
      <c r="D5236" s="1" t="s">
        <v>14035</v>
      </c>
      <c r="E5236" s="35">
        <v>7027</v>
      </c>
      <c r="F5236" s="35">
        <v>366640</v>
      </c>
      <c r="G5236" s="37">
        <f t="shared" si="326"/>
        <v>1.9165939341042985E-2</v>
      </c>
      <c r="I5236" s="28">
        <v>16.294</v>
      </c>
      <c r="J5236" s="28">
        <v>265.49444580078125</v>
      </c>
      <c r="K5236" s="28">
        <v>2.0419409527557728</v>
      </c>
      <c r="L5236" s="28">
        <v>41.380105308097342</v>
      </c>
      <c r="M5236" s="31"/>
      <c r="N5236" s="32">
        <f t="shared" si="324"/>
        <v>108.52773502243122</v>
      </c>
      <c r="O5236" s="32">
        <f t="shared" si="325"/>
        <v>73.545090437386079</v>
      </c>
      <c r="P5236" s="32">
        <f t="shared" si="327"/>
        <v>99.061750163108741</v>
      </c>
    </row>
    <row r="5237" spans="1:16" x14ac:dyDescent="0.2">
      <c r="A5237" s="20" t="s">
        <v>5232</v>
      </c>
      <c r="B5237" s="20" t="s">
        <v>12232</v>
      </c>
      <c r="C5237" s="20" t="s">
        <v>6956</v>
      </c>
      <c r="D5237" s="1" t="s">
        <v>14035</v>
      </c>
      <c r="E5237" s="35">
        <v>6576</v>
      </c>
      <c r="F5237" s="35">
        <v>366640</v>
      </c>
      <c r="G5237" s="37">
        <f t="shared" si="326"/>
        <v>1.7935849879991271E-2</v>
      </c>
      <c r="I5237" s="28">
        <v>15.933999999999999</v>
      </c>
      <c r="J5237" s="28">
        <v>253.89234924316406</v>
      </c>
      <c r="K5237" s="28">
        <v>1.9895986136514188</v>
      </c>
      <c r="L5237" s="28">
        <v>41.853406326034062</v>
      </c>
      <c r="M5237" s="31"/>
      <c r="N5237" s="32">
        <f t="shared" si="324"/>
        <v>108.26009550874144</v>
      </c>
      <c r="O5237" s="32">
        <f t="shared" si="325"/>
        <v>73.666126828063469</v>
      </c>
      <c r="P5237" s="32">
        <f t="shared" si="327"/>
        <v>98.899282807486628</v>
      </c>
    </row>
    <row r="5238" spans="1:16" x14ac:dyDescent="0.2">
      <c r="A5238" s="20" t="s">
        <v>5233</v>
      </c>
      <c r="B5238" s="20" t="s">
        <v>12233</v>
      </c>
      <c r="C5238" s="20" t="s">
        <v>6956</v>
      </c>
      <c r="D5238" s="1" t="s">
        <v>14035</v>
      </c>
      <c r="E5238" s="35">
        <v>11003</v>
      </c>
      <c r="F5238" s="35">
        <v>366640</v>
      </c>
      <c r="G5238" s="37">
        <f t="shared" si="326"/>
        <v>3.0010364390137465E-2</v>
      </c>
      <c r="I5238" s="28">
        <v>16.5</v>
      </c>
      <c r="J5238" s="28">
        <v>272.25</v>
      </c>
      <c r="K5238" s="28">
        <v>3.9081225968369258</v>
      </c>
      <c r="L5238" s="28">
        <v>29.68272289375625</v>
      </c>
      <c r="M5238" s="31"/>
      <c r="N5238" s="32">
        <f t="shared" si="324"/>
        <v>103.55470470410995</v>
      </c>
      <c r="O5238" s="32">
        <f t="shared" si="325"/>
        <v>67.269879110116165</v>
      </c>
      <c r="P5238" s="32">
        <f t="shared" si="327"/>
        <v>93.736361529370853</v>
      </c>
    </row>
    <row r="5239" spans="1:16" x14ac:dyDescent="0.2">
      <c r="A5239" s="20" t="s">
        <v>5234</v>
      </c>
      <c r="B5239" s="20" t="s">
        <v>12234</v>
      </c>
      <c r="C5239" s="20" t="s">
        <v>6956</v>
      </c>
      <c r="D5239" s="1" t="s">
        <v>14035</v>
      </c>
      <c r="E5239" s="35">
        <v>6284</v>
      </c>
      <c r="F5239" s="35">
        <v>366640</v>
      </c>
      <c r="G5239" s="37">
        <f t="shared" si="326"/>
        <v>1.7139428322059787E-2</v>
      </c>
      <c r="I5239" s="28">
        <v>11.682</v>
      </c>
      <c r="J5239" s="28">
        <v>136.46913146972656</v>
      </c>
      <c r="K5239" s="28">
        <v>-0.22543500413343107</v>
      </c>
      <c r="L5239" s="28">
        <v>42.56142584341184</v>
      </c>
      <c r="M5239" s="31"/>
      <c r="N5239" s="32">
        <f t="shared" si="324"/>
        <v>106.00773524452362</v>
      </c>
      <c r="O5239" s="32">
        <f t="shared" si="325"/>
        <v>73.682591787248043</v>
      </c>
      <c r="P5239" s="32">
        <f t="shared" si="327"/>
        <v>97.260845974956908</v>
      </c>
    </row>
    <row r="5240" spans="1:16" x14ac:dyDescent="0.2">
      <c r="A5240" s="20" t="s">
        <v>5235</v>
      </c>
      <c r="B5240" s="20" t="s">
        <v>12235</v>
      </c>
      <c r="C5240" s="20" t="s">
        <v>6956</v>
      </c>
      <c r="D5240" s="1" t="s">
        <v>14035</v>
      </c>
      <c r="E5240" s="35">
        <v>9495</v>
      </c>
      <c r="F5240" s="35">
        <v>366640</v>
      </c>
      <c r="G5240" s="37">
        <f t="shared" si="326"/>
        <v>2.5897337988217323E-2</v>
      </c>
      <c r="I5240" s="28">
        <v>11.494</v>
      </c>
      <c r="J5240" s="28">
        <v>132.11203002929687</v>
      </c>
      <c r="K5240" s="28">
        <v>3.2973071406413568</v>
      </c>
      <c r="L5240" s="28">
        <v>36.422959452343342</v>
      </c>
      <c r="M5240" s="31"/>
      <c r="N5240" s="32">
        <f t="shared" si="324"/>
        <v>99.432054518469627</v>
      </c>
      <c r="O5240" s="32">
        <f t="shared" si="325"/>
        <v>68.397751877222717</v>
      </c>
      <c r="P5240" s="32">
        <f t="shared" si="327"/>
        <v>91.034455011448372</v>
      </c>
    </row>
    <row r="5241" spans="1:16" x14ac:dyDescent="0.2">
      <c r="A5241" s="20" t="s">
        <v>5236</v>
      </c>
      <c r="B5241" s="20" t="s">
        <v>12236</v>
      </c>
      <c r="C5241" s="20" t="s">
        <v>6956</v>
      </c>
      <c r="D5241" s="1" t="s">
        <v>14035</v>
      </c>
      <c r="E5241" s="35">
        <v>9108</v>
      </c>
      <c r="F5241" s="35">
        <v>366640</v>
      </c>
      <c r="G5241" s="37">
        <f t="shared" si="326"/>
        <v>2.4841806676849227E-2</v>
      </c>
      <c r="I5241" s="28">
        <v>12.375999999999999</v>
      </c>
      <c r="J5241" s="28">
        <v>153.16537475585937</v>
      </c>
      <c r="K5241" s="28">
        <v>2.2535021887756845</v>
      </c>
      <c r="L5241" s="28">
        <v>42.907004830917877</v>
      </c>
      <c r="M5241" s="31"/>
      <c r="N5241" s="32">
        <f t="shared" si="324"/>
        <v>103.53117997043336</v>
      </c>
      <c r="O5241" s="32">
        <f t="shared" si="325"/>
        <v>72.396585925155904</v>
      </c>
      <c r="P5241" s="32">
        <f t="shared" si="327"/>
        <v>95.106442523346843</v>
      </c>
    </row>
    <row r="5242" spans="1:16" x14ac:dyDescent="0.2">
      <c r="A5242" s="20" t="s">
        <v>5237</v>
      </c>
      <c r="B5242" s="20" t="s">
        <v>12237</v>
      </c>
      <c r="C5242" s="20" t="s">
        <v>6956</v>
      </c>
      <c r="D5242" s="1" t="s">
        <v>14035</v>
      </c>
      <c r="E5242" s="35">
        <v>6702</v>
      </c>
      <c r="F5242" s="35">
        <v>366640</v>
      </c>
      <c r="G5242" s="37">
        <f t="shared" si="326"/>
        <v>1.8279511237180884E-2</v>
      </c>
      <c r="I5242" s="28">
        <v>9.7910000000000004</v>
      </c>
      <c r="J5242" s="28">
        <v>95.863677978515625</v>
      </c>
      <c r="K5242" s="28">
        <v>1.7796044562973696</v>
      </c>
      <c r="L5242" s="28">
        <v>40.872426141450312</v>
      </c>
      <c r="M5242" s="31"/>
      <c r="N5242" s="32">
        <f t="shared" si="324"/>
        <v>100.20538600225609</v>
      </c>
      <c r="O5242" s="32">
        <f t="shared" si="325"/>
        <v>70.364057949883943</v>
      </c>
      <c r="P5242" s="32">
        <f t="shared" si="327"/>
        <v>92.130594548479422</v>
      </c>
    </row>
    <row r="5243" spans="1:16" x14ac:dyDescent="0.2">
      <c r="A5243" s="20" t="s">
        <v>5238</v>
      </c>
      <c r="B5243" s="20" t="s">
        <v>12238</v>
      </c>
      <c r="C5243" s="20" t="s">
        <v>6956</v>
      </c>
      <c r="D5243" s="1" t="s">
        <v>14035</v>
      </c>
      <c r="E5243" s="35">
        <v>6592</v>
      </c>
      <c r="F5243" s="35">
        <v>366640</v>
      </c>
      <c r="G5243" s="37">
        <f t="shared" si="326"/>
        <v>1.7979489417412176E-2</v>
      </c>
      <c r="I5243" s="28">
        <v>9.9559999999999995</v>
      </c>
      <c r="J5243" s="28">
        <v>99.121932983398438</v>
      </c>
      <c r="K5243" s="28">
        <v>1.7826415764596653</v>
      </c>
      <c r="L5243" s="28">
        <v>43.191140776699029</v>
      </c>
      <c r="M5243" s="31"/>
      <c r="N5243" s="32">
        <f t="shared" si="324"/>
        <v>100.94796542988219</v>
      </c>
      <c r="O5243" s="32">
        <f t="shared" si="325"/>
        <v>71.455767518050749</v>
      </c>
      <c r="P5243" s="32">
        <f t="shared" si="327"/>
        <v>92.967645410826719</v>
      </c>
    </row>
    <row r="5244" spans="1:16" x14ac:dyDescent="0.2">
      <c r="A5244" s="20" t="s">
        <v>5239</v>
      </c>
      <c r="B5244" s="20" t="s">
        <v>12239</v>
      </c>
      <c r="C5244" s="20" t="s">
        <v>6956</v>
      </c>
      <c r="D5244" s="1" t="s">
        <v>14035</v>
      </c>
      <c r="E5244" s="35">
        <v>7345</v>
      </c>
      <c r="F5244" s="35">
        <v>366640</v>
      </c>
      <c r="G5244" s="37">
        <f t="shared" si="326"/>
        <v>2.0033275147283439E-2</v>
      </c>
      <c r="I5244" s="28">
        <v>9.548</v>
      </c>
      <c r="J5244" s="28">
        <v>91.164306640625</v>
      </c>
      <c r="K5244" s="28">
        <v>2.2097906066106372</v>
      </c>
      <c r="L5244" s="28">
        <v>38.547583390061263</v>
      </c>
      <c r="M5244" s="31"/>
      <c r="N5244" s="32">
        <f t="shared" si="324"/>
        <v>98.741558013076059</v>
      </c>
      <c r="O5244" s="32">
        <f t="shared" si="325"/>
        <v>68.901277225710786</v>
      </c>
      <c r="P5244" s="32">
        <f t="shared" si="327"/>
        <v>90.667049939667464</v>
      </c>
    </row>
    <row r="5245" spans="1:16" x14ac:dyDescent="0.2">
      <c r="A5245" s="20" t="s">
        <v>5240</v>
      </c>
      <c r="B5245" s="20" t="s">
        <v>12240</v>
      </c>
      <c r="C5245" s="20" t="s">
        <v>6956</v>
      </c>
      <c r="D5245" s="1" t="s">
        <v>14035</v>
      </c>
      <c r="E5245" s="35">
        <v>10421</v>
      </c>
      <c r="F5245" s="35">
        <v>366640</v>
      </c>
      <c r="G5245" s="37">
        <f t="shared" si="326"/>
        <v>2.8422976216452105E-2</v>
      </c>
      <c r="I5245" s="28">
        <v>7.5880000000000001</v>
      </c>
      <c r="J5245" s="28">
        <v>57.577743530273438</v>
      </c>
      <c r="K5245" s="28">
        <v>2.7169032069744552</v>
      </c>
      <c r="L5245" s="28">
        <v>39.537280491315613</v>
      </c>
      <c r="M5245" s="31"/>
      <c r="N5245" s="32">
        <f t="shared" si="324"/>
        <v>95.438054101858668</v>
      </c>
      <c r="O5245" s="32">
        <f t="shared" si="325"/>
        <v>67.55728711581655</v>
      </c>
      <c r="P5245" s="32">
        <f t="shared" si="327"/>
        <v>87.893772607800443</v>
      </c>
    </row>
    <row r="5246" spans="1:16" x14ac:dyDescent="0.2">
      <c r="A5246" s="20" t="s">
        <v>5241</v>
      </c>
      <c r="B5246" s="20" t="s">
        <v>12241</v>
      </c>
      <c r="C5246" s="20" t="s">
        <v>6883</v>
      </c>
      <c r="D5246" s="1" t="s">
        <v>14027</v>
      </c>
      <c r="E5246" s="35">
        <v>5804</v>
      </c>
      <c r="F5246" s="35">
        <v>327073</v>
      </c>
      <c r="G5246" s="37">
        <f t="shared" si="326"/>
        <v>1.7745273990821622E-2</v>
      </c>
      <c r="I5246" s="28">
        <v>8.2319999999999993</v>
      </c>
      <c r="J5246" s="28">
        <v>67.765823364257812</v>
      </c>
      <c r="K5246" s="28">
        <v>0.51336445149035426</v>
      </c>
      <c r="L5246" s="28">
        <v>43.843728463128876</v>
      </c>
      <c r="M5246" s="31"/>
      <c r="N5246" s="32">
        <f t="shared" si="324"/>
        <v>100.4298285655702</v>
      </c>
      <c r="O5246" s="32">
        <f t="shared" si="325"/>
        <v>71.476229350813497</v>
      </c>
      <c r="P5246" s="32">
        <f t="shared" si="327"/>
        <v>92.595248446177436</v>
      </c>
    </row>
    <row r="5247" spans="1:16" x14ac:dyDescent="0.2">
      <c r="A5247" s="20" t="s">
        <v>5242</v>
      </c>
      <c r="B5247" s="20" t="s">
        <v>12242</v>
      </c>
      <c r="C5247" s="20" t="s">
        <v>6956</v>
      </c>
      <c r="D5247" s="1" t="s">
        <v>14035</v>
      </c>
      <c r="E5247" s="35">
        <v>6489</v>
      </c>
      <c r="F5247" s="35">
        <v>366640</v>
      </c>
      <c r="G5247" s="37">
        <f t="shared" si="326"/>
        <v>1.7698559895265111E-2</v>
      </c>
      <c r="I5247" s="28">
        <v>8.8879999999999999</v>
      </c>
      <c r="J5247" s="28">
        <v>78.996543884277344</v>
      </c>
      <c r="K5247" s="28">
        <v>0.27654790436934956</v>
      </c>
      <c r="L5247" s="28">
        <v>43.656957928802591</v>
      </c>
      <c r="M5247" s="31"/>
      <c r="N5247" s="32">
        <f t="shared" si="324"/>
        <v>101.66213299795641</v>
      </c>
      <c r="O5247" s="32">
        <f t="shared" si="325"/>
        <v>72.036706307924874</v>
      </c>
      <c r="P5247" s="32">
        <f t="shared" si="327"/>
        <v>93.645762485514069</v>
      </c>
    </row>
    <row r="5248" spans="1:16" x14ac:dyDescent="0.2">
      <c r="A5248" s="20" t="s">
        <v>5243</v>
      </c>
      <c r="B5248" s="20" t="s">
        <v>12243</v>
      </c>
      <c r="C5248" s="20" t="s">
        <v>6883</v>
      </c>
      <c r="D5248" s="1" t="s">
        <v>14027</v>
      </c>
      <c r="E5248" s="35">
        <v>6632</v>
      </c>
      <c r="F5248" s="35">
        <v>327073</v>
      </c>
      <c r="G5248" s="37">
        <f t="shared" si="326"/>
        <v>2.0276818936445382E-2</v>
      </c>
      <c r="I5248" s="28">
        <v>5.7560000000000002</v>
      </c>
      <c r="J5248" s="28">
        <v>33.131534576416016</v>
      </c>
      <c r="K5248" s="28">
        <v>2.5546213912727369</v>
      </c>
      <c r="L5248" s="28">
        <v>39.559559710494575</v>
      </c>
      <c r="M5248" s="31"/>
      <c r="N5248" s="32">
        <f t="shared" si="324"/>
        <v>92.955437683539643</v>
      </c>
      <c r="O5248" s="32">
        <f t="shared" si="325"/>
        <v>66.203931857849383</v>
      </c>
      <c r="P5248" s="32">
        <f t="shared" si="327"/>
        <v>85.716723969530875</v>
      </c>
    </row>
    <row r="5249" spans="1:16" x14ac:dyDescent="0.2">
      <c r="A5249" s="20" t="s">
        <v>5244</v>
      </c>
      <c r="B5249" s="20" t="s">
        <v>12244</v>
      </c>
      <c r="C5249" s="20" t="s">
        <v>6883</v>
      </c>
      <c r="D5249" s="1" t="s">
        <v>14027</v>
      </c>
      <c r="E5249" s="35">
        <v>6362</v>
      </c>
      <c r="F5249" s="35">
        <v>327073</v>
      </c>
      <c r="G5249" s="37">
        <f t="shared" si="326"/>
        <v>1.9451315149828938E-2</v>
      </c>
      <c r="I5249" s="28">
        <v>6.56</v>
      </c>
      <c r="J5249" s="28">
        <v>43.033599853515625</v>
      </c>
      <c r="K5249" s="28">
        <v>3.5838710909921034</v>
      </c>
      <c r="L5249" s="28">
        <v>41.149795661741592</v>
      </c>
      <c r="M5249" s="31"/>
      <c r="N5249" s="32">
        <f t="shared" si="324"/>
        <v>93.063886137773878</v>
      </c>
      <c r="O5249" s="32">
        <f t="shared" si="325"/>
        <v>66.802309465467374</v>
      </c>
      <c r="P5249" s="32">
        <f t="shared" si="327"/>
        <v>85.957742788386838</v>
      </c>
    </row>
    <row r="5250" spans="1:16" x14ac:dyDescent="0.2">
      <c r="A5250" s="20" t="s">
        <v>5245</v>
      </c>
      <c r="B5250" s="20" t="s">
        <v>12245</v>
      </c>
      <c r="C5250" s="20" t="s">
        <v>6956</v>
      </c>
      <c r="D5250" s="1" t="s">
        <v>14035</v>
      </c>
      <c r="E5250" s="35">
        <v>7480</v>
      </c>
      <c r="F5250" s="35">
        <v>366640</v>
      </c>
      <c r="G5250" s="37">
        <f t="shared" si="326"/>
        <v>2.0401483744272312E-2</v>
      </c>
      <c r="I5250" s="28">
        <v>4.1230000000000002</v>
      </c>
      <c r="J5250" s="28">
        <v>16.999128341674805</v>
      </c>
      <c r="K5250" s="28">
        <v>2.5017536492585473</v>
      </c>
      <c r="L5250" s="28">
        <v>42.792780748663098</v>
      </c>
      <c r="M5250" s="31"/>
      <c r="N5250" s="32">
        <f t="shared" si="324"/>
        <v>91.255662601212194</v>
      </c>
      <c r="O5250" s="32">
        <f t="shared" si="325"/>
        <v>66.155497245890857</v>
      </c>
      <c r="P5250" s="32">
        <f t="shared" si="327"/>
        <v>84.463786571304098</v>
      </c>
    </row>
    <row r="5251" spans="1:16" x14ac:dyDescent="0.2">
      <c r="A5251" s="20" t="s">
        <v>5246</v>
      </c>
      <c r="B5251" s="20" t="s">
        <v>12246</v>
      </c>
      <c r="C5251" s="20" t="s">
        <v>6956</v>
      </c>
      <c r="D5251" s="1" t="s">
        <v>14035</v>
      </c>
      <c r="E5251" s="35">
        <v>5328</v>
      </c>
      <c r="F5251" s="35">
        <v>366640</v>
      </c>
      <c r="G5251" s="37">
        <f t="shared" si="326"/>
        <v>1.4531965961160812E-2</v>
      </c>
      <c r="I5251" s="28">
        <v>4.109</v>
      </c>
      <c r="J5251" s="28">
        <v>16.883880615234375</v>
      </c>
      <c r="K5251" s="28">
        <v>3.9339393515413144</v>
      </c>
      <c r="L5251" s="28">
        <v>39.712837837837839</v>
      </c>
      <c r="M5251" s="31"/>
      <c r="N5251" s="32">
        <f t="shared" si="324"/>
        <v>88.53431502759851</v>
      </c>
      <c r="O5251" s="32">
        <f t="shared" si="325"/>
        <v>63.787712916967521</v>
      </c>
      <c r="P5251" s="32">
        <f t="shared" si="327"/>
        <v>81.838109989999637</v>
      </c>
    </row>
    <row r="5252" spans="1:16" x14ac:dyDescent="0.2">
      <c r="A5252" s="20" t="s">
        <v>5247</v>
      </c>
      <c r="B5252" s="20" t="s">
        <v>12247</v>
      </c>
      <c r="C5252" s="20" t="s">
        <v>6956</v>
      </c>
      <c r="D5252" s="1" t="s">
        <v>14035</v>
      </c>
      <c r="E5252" s="35">
        <v>9736</v>
      </c>
      <c r="F5252" s="35">
        <v>366640</v>
      </c>
      <c r="G5252" s="37">
        <f t="shared" si="326"/>
        <v>2.6554658520619681E-2</v>
      </c>
      <c r="I5252" s="28">
        <v>4.4409999999999998</v>
      </c>
      <c r="J5252" s="28">
        <v>19.722480773925781</v>
      </c>
      <c r="K5252" s="28">
        <v>3.0380489822475907</v>
      </c>
      <c r="L5252" s="28">
        <v>41.435086277732125</v>
      </c>
      <c r="M5252" s="31"/>
      <c r="N5252" s="32">
        <f t="shared" si="324"/>
        <v>90.690179951340127</v>
      </c>
      <c r="O5252" s="32">
        <f t="shared" si="325"/>
        <v>65.482380315103399</v>
      </c>
      <c r="P5252" s="32">
        <f t="shared" si="327"/>
        <v>83.869179065790775</v>
      </c>
    </row>
    <row r="5253" spans="1:16" x14ac:dyDescent="0.2">
      <c r="A5253" s="20" t="s">
        <v>5248</v>
      </c>
      <c r="B5253" s="20" t="s">
        <v>12248</v>
      </c>
      <c r="C5253" s="20" t="s">
        <v>6956</v>
      </c>
      <c r="D5253" s="1" t="s">
        <v>14035</v>
      </c>
      <c r="E5253" s="35">
        <v>6613</v>
      </c>
      <c r="F5253" s="35">
        <v>366640</v>
      </c>
      <c r="G5253" s="37">
        <f t="shared" si="326"/>
        <v>1.8036766310277112E-2</v>
      </c>
      <c r="I5253" s="28">
        <v>4.76</v>
      </c>
      <c r="J5253" s="28">
        <v>22.657600402832031</v>
      </c>
      <c r="K5253" s="28">
        <v>2.5877802156096306</v>
      </c>
      <c r="L5253" s="28">
        <v>41.842582791471344</v>
      </c>
      <c r="M5253" s="31"/>
      <c r="N5253" s="32">
        <f t="shared" si="324"/>
        <v>91.904026774553856</v>
      </c>
      <c r="O5253" s="32">
        <f t="shared" si="325"/>
        <v>66.275273926301878</v>
      </c>
      <c r="P5253" s="32">
        <f t="shared" si="327"/>
        <v>84.969119785601364</v>
      </c>
    </row>
    <row r="5254" spans="1:16" x14ac:dyDescent="0.2">
      <c r="A5254" s="20" t="s">
        <v>5249</v>
      </c>
      <c r="B5254" s="20" t="s">
        <v>12249</v>
      </c>
      <c r="C5254" s="20" t="s">
        <v>6883</v>
      </c>
      <c r="D5254" s="1" t="s">
        <v>14027</v>
      </c>
      <c r="E5254" s="35">
        <v>6247</v>
      </c>
      <c r="F5254" s="35">
        <v>327073</v>
      </c>
      <c r="G5254" s="37">
        <f t="shared" si="326"/>
        <v>1.909971168515897E-2</v>
      </c>
      <c r="I5254" s="28">
        <v>13.039</v>
      </c>
      <c r="J5254" s="28">
        <v>170.01551818847656</v>
      </c>
      <c r="K5254" s="28">
        <v>-1.2513088714920628</v>
      </c>
      <c r="L5254" s="28">
        <v>43.709460541059705</v>
      </c>
      <c r="M5254" s="31"/>
      <c r="N5254" s="32">
        <f t="shared" si="324"/>
        <v>109.5199447004576</v>
      </c>
      <c r="O5254" s="32">
        <f t="shared" si="325"/>
        <v>75.624171831699243</v>
      </c>
      <c r="P5254" s="32">
        <f t="shared" si="327"/>
        <v>100.34805742387748</v>
      </c>
    </row>
    <row r="5255" spans="1:16" x14ac:dyDescent="0.2">
      <c r="A5255" s="20" t="s">
        <v>5250</v>
      </c>
      <c r="B5255" s="20" t="s">
        <v>12250</v>
      </c>
      <c r="C5255" s="20" t="s">
        <v>6883</v>
      </c>
      <c r="D5255" s="1" t="s">
        <v>14027</v>
      </c>
      <c r="E5255" s="35">
        <v>10033</v>
      </c>
      <c r="F5255" s="35">
        <v>327073</v>
      </c>
      <c r="G5255" s="37">
        <f t="shared" si="326"/>
        <v>3.0675109226380656E-2</v>
      </c>
      <c r="I5255" s="28">
        <v>9.2029999999999994</v>
      </c>
      <c r="J5255" s="28">
        <v>84.695205688476563</v>
      </c>
      <c r="K5255" s="28">
        <v>0.67137066996053607</v>
      </c>
      <c r="L5255" s="28">
        <v>43.217382637296922</v>
      </c>
      <c r="M5255" s="31"/>
      <c r="N5255" s="32">
        <f t="shared" ref="N5255:N5318" si="328">SUMPRODUCT(I5255:L5255,$I$4:$L$4) + $L$1</f>
        <v>101.45678768611026</v>
      </c>
      <c r="O5255" s="32">
        <f t="shared" ref="O5255:O5318" si="329">SUMPRODUCT(I5255:L5255,$I$5:$L$5) + $L$2</f>
        <v>71.77868038668467</v>
      </c>
      <c r="P5255" s="32">
        <f t="shared" si="327"/>
        <v>93.42616228079693</v>
      </c>
    </row>
    <row r="5256" spans="1:16" x14ac:dyDescent="0.2">
      <c r="A5256" s="20" t="s">
        <v>5251</v>
      </c>
      <c r="B5256" s="20" t="s">
        <v>12251</v>
      </c>
      <c r="C5256" s="20" t="s">
        <v>6956</v>
      </c>
      <c r="D5256" s="1" t="s">
        <v>14035</v>
      </c>
      <c r="E5256" s="35">
        <v>9036</v>
      </c>
      <c r="F5256" s="35">
        <v>366640</v>
      </c>
      <c r="G5256" s="37">
        <f t="shared" ref="G5256:G5319" si="330">SUM(E5256/F5256)</f>
        <v>2.464542875845516E-2</v>
      </c>
      <c r="I5256" s="28">
        <v>12.661</v>
      </c>
      <c r="J5256" s="28">
        <v>160.30091857910156</v>
      </c>
      <c r="K5256" s="28">
        <v>2.2021570406828137</v>
      </c>
      <c r="L5256" s="28">
        <v>38.080345285524565</v>
      </c>
      <c r="M5256" s="31"/>
      <c r="N5256" s="32">
        <f t="shared" si="328"/>
        <v>102.90951865000729</v>
      </c>
      <c r="O5256" s="32">
        <f t="shared" si="329"/>
        <v>70.524647802213352</v>
      </c>
      <c r="P5256" s="32">
        <f t="shared" ref="P5256:P5319" si="331">SUM(N5256*$P$1)+($P$2*O5256)</f>
        <v>94.146467692808315</v>
      </c>
    </row>
    <row r="5257" spans="1:16" x14ac:dyDescent="0.2">
      <c r="A5257" s="20" t="s">
        <v>5252</v>
      </c>
      <c r="B5257" s="20" t="s">
        <v>12252</v>
      </c>
      <c r="C5257" s="20" t="s">
        <v>6883</v>
      </c>
      <c r="D5257" s="1" t="s">
        <v>14027</v>
      </c>
      <c r="E5257" s="35">
        <v>10059</v>
      </c>
      <c r="F5257" s="35">
        <v>327073</v>
      </c>
      <c r="G5257" s="37">
        <f t="shared" si="330"/>
        <v>3.0754602183610386E-2</v>
      </c>
      <c r="I5257" s="28">
        <v>9.9440000000000008</v>
      </c>
      <c r="J5257" s="28">
        <v>98.883132934570313</v>
      </c>
      <c r="K5257" s="28">
        <v>8.604363626925909E-3</v>
      </c>
      <c r="L5257" s="28">
        <v>41.159359777313846</v>
      </c>
      <c r="M5257" s="31"/>
      <c r="N5257" s="32">
        <f t="shared" si="328"/>
        <v>102.97463699414378</v>
      </c>
      <c r="O5257" s="32">
        <f t="shared" si="329"/>
        <v>71.875107414197643</v>
      </c>
      <c r="P5257" s="32">
        <f t="shared" si="331"/>
        <v>94.559387671864982</v>
      </c>
    </row>
    <row r="5258" spans="1:16" x14ac:dyDescent="0.2">
      <c r="A5258" s="20" t="s">
        <v>5253</v>
      </c>
      <c r="B5258" s="20" t="s">
        <v>12253</v>
      </c>
      <c r="C5258" s="20" t="s">
        <v>6883</v>
      </c>
      <c r="D5258" s="1" t="s">
        <v>14027</v>
      </c>
      <c r="E5258" s="35">
        <v>9465</v>
      </c>
      <c r="F5258" s="35">
        <v>327073</v>
      </c>
      <c r="G5258" s="37">
        <f t="shared" si="330"/>
        <v>2.893849385305421E-2</v>
      </c>
      <c r="I5258" s="28">
        <v>12.157</v>
      </c>
      <c r="J5258" s="28">
        <v>147.79264831542969</v>
      </c>
      <c r="K5258" s="28">
        <v>-0.44554827720204726</v>
      </c>
      <c r="L5258" s="28">
        <v>43.285578446909668</v>
      </c>
      <c r="M5258" s="31"/>
      <c r="N5258" s="32">
        <f t="shared" si="328"/>
        <v>107.11870751208622</v>
      </c>
      <c r="O5258" s="32">
        <f t="shared" si="329"/>
        <v>74.408846236017979</v>
      </c>
      <c r="P5258" s="32">
        <f t="shared" si="331"/>
        <v>98.267717106341834</v>
      </c>
    </row>
    <row r="5259" spans="1:16" x14ac:dyDescent="0.2">
      <c r="A5259" s="20" t="s">
        <v>5254</v>
      </c>
      <c r="B5259" s="20" t="s">
        <v>12254</v>
      </c>
      <c r="C5259" s="20" t="s">
        <v>6883</v>
      </c>
      <c r="D5259" s="1" t="s">
        <v>14027</v>
      </c>
      <c r="E5259" s="35">
        <v>9917</v>
      </c>
      <c r="F5259" s="35">
        <v>327073</v>
      </c>
      <c r="G5259" s="37">
        <f t="shared" si="330"/>
        <v>3.0320448340278777E-2</v>
      </c>
      <c r="I5259" s="28">
        <v>12.106</v>
      </c>
      <c r="J5259" s="28">
        <v>146.55523681640625</v>
      </c>
      <c r="K5259" s="28">
        <v>1.4446979964799069</v>
      </c>
      <c r="L5259" s="28">
        <v>42.682161944136332</v>
      </c>
      <c r="M5259" s="31"/>
      <c r="N5259" s="32">
        <f t="shared" si="328"/>
        <v>104.25713527806224</v>
      </c>
      <c r="O5259" s="32">
        <f t="shared" si="329"/>
        <v>72.747962535237804</v>
      </c>
      <c r="P5259" s="32">
        <f t="shared" si="331"/>
        <v>95.731040248618442</v>
      </c>
    </row>
    <row r="5260" spans="1:16" x14ac:dyDescent="0.2">
      <c r="A5260" s="20" t="s">
        <v>5255</v>
      </c>
      <c r="B5260" s="20" t="s">
        <v>12255</v>
      </c>
      <c r="C5260" s="20" t="s">
        <v>6883</v>
      </c>
      <c r="D5260" s="1" t="s">
        <v>14027</v>
      </c>
      <c r="E5260" s="35">
        <v>6615</v>
      </c>
      <c r="F5260" s="35">
        <v>327073</v>
      </c>
      <c r="G5260" s="37">
        <f t="shared" si="330"/>
        <v>2.0224842772102864E-2</v>
      </c>
      <c r="I5260" s="28">
        <v>11.429</v>
      </c>
      <c r="J5260" s="28">
        <v>130.62203979492188</v>
      </c>
      <c r="K5260" s="28">
        <v>3.5287215863740915</v>
      </c>
      <c r="L5260" s="28">
        <v>41.108238851095997</v>
      </c>
      <c r="M5260" s="31"/>
      <c r="N5260" s="32">
        <f t="shared" si="328"/>
        <v>100.06038222211251</v>
      </c>
      <c r="O5260" s="32">
        <f t="shared" si="329"/>
        <v>70.187458139468589</v>
      </c>
      <c r="P5260" s="32">
        <f t="shared" si="331"/>
        <v>91.977041170450505</v>
      </c>
    </row>
    <row r="5261" spans="1:16" x14ac:dyDescent="0.2">
      <c r="A5261" s="20" t="s">
        <v>5256</v>
      </c>
      <c r="B5261" s="20" t="s">
        <v>12256</v>
      </c>
      <c r="C5261" s="20" t="s">
        <v>6883</v>
      </c>
      <c r="D5261" s="1" t="s">
        <v>14027</v>
      </c>
      <c r="E5261" s="35">
        <v>8552</v>
      </c>
      <c r="F5261" s="35">
        <v>327073</v>
      </c>
      <c r="G5261" s="37">
        <f t="shared" si="330"/>
        <v>2.6147068085717866E-2</v>
      </c>
      <c r="I5261" s="28">
        <v>9.9290000000000003</v>
      </c>
      <c r="J5261" s="28">
        <v>98.585037231445312</v>
      </c>
      <c r="K5261" s="28">
        <v>2.8321580077612309</v>
      </c>
      <c r="L5261" s="28">
        <v>39.330098222637979</v>
      </c>
      <c r="M5261" s="31"/>
      <c r="N5261" s="32">
        <f t="shared" si="328"/>
        <v>98.575048507028114</v>
      </c>
      <c r="O5261" s="32">
        <f t="shared" si="329"/>
        <v>69.029902757191437</v>
      </c>
      <c r="P5261" s="32">
        <f t="shared" si="331"/>
        <v>90.58040128547448</v>
      </c>
    </row>
    <row r="5262" spans="1:16" x14ac:dyDescent="0.2">
      <c r="A5262" s="20" t="s">
        <v>5257</v>
      </c>
      <c r="B5262" s="20" t="s">
        <v>12257</v>
      </c>
      <c r="C5262" s="20" t="s">
        <v>6883</v>
      </c>
      <c r="D5262" s="1" t="s">
        <v>14027</v>
      </c>
      <c r="E5262" s="35">
        <v>9390</v>
      </c>
      <c r="F5262" s="35">
        <v>327073</v>
      </c>
      <c r="G5262" s="37">
        <f t="shared" si="330"/>
        <v>2.8709187245660756E-2</v>
      </c>
      <c r="I5262" s="28">
        <v>14.521000000000001</v>
      </c>
      <c r="J5262" s="28">
        <v>210.85943603515625</v>
      </c>
      <c r="K5262" s="28">
        <v>2.1427908518562893</v>
      </c>
      <c r="L5262" s="28">
        <v>42.031309904153353</v>
      </c>
      <c r="M5262" s="31"/>
      <c r="N5262" s="32">
        <f t="shared" si="328"/>
        <v>106.29936722197635</v>
      </c>
      <c r="O5262" s="32">
        <f t="shared" si="329"/>
        <v>73.101158560229209</v>
      </c>
      <c r="P5262" s="32">
        <f t="shared" si="331"/>
        <v>97.316234463537967</v>
      </c>
    </row>
    <row r="5263" spans="1:16" x14ac:dyDescent="0.2">
      <c r="A5263" s="20" t="s">
        <v>5258</v>
      </c>
      <c r="B5263" s="20" t="s">
        <v>12258</v>
      </c>
      <c r="C5263" s="20" t="s">
        <v>6956</v>
      </c>
      <c r="D5263" s="1" t="s">
        <v>14035</v>
      </c>
      <c r="E5263" s="35">
        <v>8201</v>
      </c>
      <c r="F5263" s="35">
        <v>366640</v>
      </c>
      <c r="G5263" s="37">
        <f t="shared" si="330"/>
        <v>2.2367990399301766E-2</v>
      </c>
      <c r="I5263" s="28">
        <v>9.7390000000000008</v>
      </c>
      <c r="J5263" s="28">
        <v>94.848121643066406</v>
      </c>
      <c r="K5263" s="28">
        <v>0.91898610604279718</v>
      </c>
      <c r="L5263" s="28">
        <v>43.138763565418849</v>
      </c>
      <c r="M5263" s="31"/>
      <c r="N5263" s="32">
        <f t="shared" si="328"/>
        <v>101.84713054513759</v>
      </c>
      <c r="O5263" s="32">
        <f t="shared" si="329"/>
        <v>71.922065578396129</v>
      </c>
      <c r="P5263" s="32">
        <f t="shared" si="331"/>
        <v>93.749680645351788</v>
      </c>
    </row>
    <row r="5264" spans="1:16" x14ac:dyDescent="0.2">
      <c r="A5264" s="20" t="s">
        <v>5259</v>
      </c>
      <c r="B5264" s="20" t="s">
        <v>12259</v>
      </c>
      <c r="C5264" s="20" t="s">
        <v>6956</v>
      </c>
      <c r="D5264" s="1" t="s">
        <v>14035</v>
      </c>
      <c r="E5264" s="35">
        <v>5287</v>
      </c>
      <c r="F5264" s="35">
        <v>366640</v>
      </c>
      <c r="G5264" s="37">
        <f t="shared" si="330"/>
        <v>1.4420139646519748E-2</v>
      </c>
      <c r="I5264" s="28">
        <v>5.157</v>
      </c>
      <c r="J5264" s="28">
        <v>26.594648361206055</v>
      </c>
      <c r="K5264" s="28">
        <v>1.9136482360421918</v>
      </c>
      <c r="L5264" s="28">
        <v>41.153205976924532</v>
      </c>
      <c r="M5264" s="31"/>
      <c r="N5264" s="32">
        <f t="shared" si="328"/>
        <v>93.304900813453713</v>
      </c>
      <c r="O5264" s="32">
        <f t="shared" si="329"/>
        <v>66.828215571004705</v>
      </c>
      <c r="P5264" s="32">
        <f t="shared" si="331"/>
        <v>86.140551045077132</v>
      </c>
    </row>
    <row r="5265" spans="1:16" x14ac:dyDescent="0.2">
      <c r="A5265" s="20" t="s">
        <v>5260</v>
      </c>
      <c r="B5265" s="20" t="s">
        <v>12260</v>
      </c>
      <c r="C5265" s="20" t="s">
        <v>6956</v>
      </c>
      <c r="D5265" s="1" t="s">
        <v>14035</v>
      </c>
      <c r="E5265" s="35">
        <v>6094</v>
      </c>
      <c r="F5265" s="35">
        <v>366640</v>
      </c>
      <c r="G5265" s="37">
        <f t="shared" si="330"/>
        <v>1.6621208815186559E-2</v>
      </c>
      <c r="I5265" s="28">
        <v>6.3159999999999998</v>
      </c>
      <c r="J5265" s="28">
        <v>39.891857147216797</v>
      </c>
      <c r="K5265" s="28">
        <v>1.883894190725826</v>
      </c>
      <c r="L5265" s="28">
        <v>41.411388250738433</v>
      </c>
      <c r="M5265" s="31"/>
      <c r="N5265" s="32">
        <f t="shared" si="328"/>
        <v>95.150134205631986</v>
      </c>
      <c r="O5265" s="32">
        <f t="shared" si="329"/>
        <v>67.951791214011635</v>
      </c>
      <c r="P5265" s="32">
        <f t="shared" si="331"/>
        <v>87.790510426147932</v>
      </c>
    </row>
    <row r="5266" spans="1:16" x14ac:dyDescent="0.2">
      <c r="A5266" s="20" t="s">
        <v>5261</v>
      </c>
      <c r="B5266" s="20" t="s">
        <v>12261</v>
      </c>
      <c r="C5266" s="20" t="s">
        <v>6956</v>
      </c>
      <c r="D5266" s="1" t="s">
        <v>14035</v>
      </c>
      <c r="E5266" s="35">
        <v>8422</v>
      </c>
      <c r="F5266" s="35">
        <v>366640</v>
      </c>
      <c r="G5266" s="37">
        <f t="shared" si="330"/>
        <v>2.2970761509927995E-2</v>
      </c>
      <c r="I5266" s="28">
        <v>12.632999999999999</v>
      </c>
      <c r="J5266" s="28">
        <v>159.59268188476562</v>
      </c>
      <c r="K5266" s="28">
        <v>-0.11392113283735061</v>
      </c>
      <c r="L5266" s="28">
        <v>44.146283543101404</v>
      </c>
      <c r="M5266" s="31"/>
      <c r="N5266" s="32">
        <f t="shared" si="328"/>
        <v>107.47950679951737</v>
      </c>
      <c r="O5266" s="32">
        <f t="shared" si="329"/>
        <v>74.780424992755712</v>
      </c>
      <c r="P5266" s="32">
        <f t="shared" si="331"/>
        <v>98.63143321994373</v>
      </c>
    </row>
    <row r="5267" spans="1:16" x14ac:dyDescent="0.2">
      <c r="A5267" s="20" t="s">
        <v>5262</v>
      </c>
      <c r="B5267" s="20" t="s">
        <v>12262</v>
      </c>
      <c r="C5267" s="20" t="s">
        <v>6956</v>
      </c>
      <c r="D5267" s="1" t="s">
        <v>14035</v>
      </c>
      <c r="E5267" s="35">
        <v>8050</v>
      </c>
      <c r="F5267" s="35">
        <v>366640</v>
      </c>
      <c r="G5267" s="37">
        <f t="shared" si="330"/>
        <v>2.1956142264891992E-2</v>
      </c>
      <c r="I5267" s="28">
        <v>8.3230000000000004</v>
      </c>
      <c r="J5267" s="28">
        <v>69.272331237792969</v>
      </c>
      <c r="K5267" s="28">
        <v>0.60580087001878724</v>
      </c>
      <c r="L5267" s="28">
        <v>44.449316770186336</v>
      </c>
      <c r="M5267" s="31"/>
      <c r="N5267" s="32">
        <f t="shared" si="328"/>
        <v>100.5656729457057</v>
      </c>
      <c r="O5267" s="32">
        <f t="shared" si="329"/>
        <v>71.732919804773772</v>
      </c>
      <c r="P5267" s="32">
        <f t="shared" si="331"/>
        <v>92.763792672728272</v>
      </c>
    </row>
    <row r="5268" spans="1:16" x14ac:dyDescent="0.2">
      <c r="A5268" s="20" t="s">
        <v>5263</v>
      </c>
      <c r="B5268" s="20" t="s">
        <v>12263</v>
      </c>
      <c r="C5268" s="20" t="s">
        <v>6956</v>
      </c>
      <c r="D5268" s="1" t="s">
        <v>14035</v>
      </c>
      <c r="E5268" s="35">
        <v>10272</v>
      </c>
      <c r="F5268" s="35">
        <v>366640</v>
      </c>
      <c r="G5268" s="37">
        <f t="shared" si="330"/>
        <v>2.8016583024219943E-2</v>
      </c>
      <c r="I5268" s="28">
        <v>14.071999999999999</v>
      </c>
      <c r="J5268" s="28">
        <v>198.02117919921875</v>
      </c>
      <c r="K5268" s="28">
        <v>2.5273728106297924</v>
      </c>
      <c r="L5268" s="28">
        <v>40.353095794392523</v>
      </c>
      <c r="M5268" s="31"/>
      <c r="N5268" s="32">
        <f t="shared" si="328"/>
        <v>104.80722556265749</v>
      </c>
      <c r="O5268" s="32">
        <f t="shared" si="329"/>
        <v>71.917094362178801</v>
      </c>
      <c r="P5268" s="32">
        <f t="shared" si="331"/>
        <v>95.907455758005398</v>
      </c>
    </row>
    <row r="5269" spans="1:16" x14ac:dyDescent="0.2">
      <c r="A5269" s="20" t="s">
        <v>5264</v>
      </c>
      <c r="B5269" s="20" t="s">
        <v>12264</v>
      </c>
      <c r="C5269" s="20" t="s">
        <v>6956</v>
      </c>
      <c r="D5269" s="1" t="s">
        <v>14035</v>
      </c>
      <c r="E5269" s="35">
        <v>9101</v>
      </c>
      <c r="F5269" s="35">
        <v>366640</v>
      </c>
      <c r="G5269" s="37">
        <f t="shared" si="330"/>
        <v>2.4822714379227579E-2</v>
      </c>
      <c r="I5269" s="28">
        <v>8.6790000000000003</v>
      </c>
      <c r="J5269" s="28">
        <v>75.325042724609375</v>
      </c>
      <c r="K5269" s="28">
        <v>2.3670049528939288</v>
      </c>
      <c r="L5269" s="28">
        <v>40.256235578507855</v>
      </c>
      <c r="M5269" s="31"/>
      <c r="N5269" s="32">
        <f t="shared" si="328"/>
        <v>97.666637327841968</v>
      </c>
      <c r="O5269" s="32">
        <f t="shared" si="329"/>
        <v>68.919408000468792</v>
      </c>
      <c r="P5269" s="32">
        <f t="shared" si="331"/>
        <v>89.887899019511934</v>
      </c>
    </row>
    <row r="5270" spans="1:16" x14ac:dyDescent="0.2">
      <c r="A5270" s="20" t="s">
        <v>5265</v>
      </c>
      <c r="B5270" s="20" t="s">
        <v>12265</v>
      </c>
      <c r="C5270" s="20" t="s">
        <v>6956</v>
      </c>
      <c r="D5270" s="1" t="s">
        <v>14035</v>
      </c>
      <c r="E5270" s="35">
        <v>6601</v>
      </c>
      <c r="F5270" s="35">
        <v>366640</v>
      </c>
      <c r="G5270" s="37">
        <f t="shared" si="330"/>
        <v>1.8004036657211432E-2</v>
      </c>
      <c r="I5270" s="28">
        <v>7.1630000000000003</v>
      </c>
      <c r="J5270" s="28">
        <v>51.308570861816406</v>
      </c>
      <c r="K5270" s="28">
        <v>-3.1377994481363053E-2</v>
      </c>
      <c r="L5270" s="28">
        <v>42.876079381911829</v>
      </c>
      <c r="M5270" s="31"/>
      <c r="N5270" s="32">
        <f t="shared" si="328"/>
        <v>99.42419509273995</v>
      </c>
      <c r="O5270" s="32">
        <f t="shared" si="329"/>
        <v>70.652374445524003</v>
      </c>
      <c r="P5270" s="32">
        <f t="shared" si="331"/>
        <v>91.638802597339037</v>
      </c>
    </row>
    <row r="5271" spans="1:16" x14ac:dyDescent="0.2">
      <c r="A5271" s="20" t="s">
        <v>5266</v>
      </c>
      <c r="B5271" s="20" t="s">
        <v>12266</v>
      </c>
      <c r="C5271" s="20" t="s">
        <v>6956</v>
      </c>
      <c r="D5271" s="1" t="s">
        <v>14035</v>
      </c>
      <c r="E5271" s="35">
        <v>5955</v>
      </c>
      <c r="F5271" s="35">
        <v>366640</v>
      </c>
      <c r="G5271" s="37">
        <f t="shared" si="330"/>
        <v>1.6242090333842461E-2</v>
      </c>
      <c r="I5271" s="28">
        <v>7.4470000000000001</v>
      </c>
      <c r="J5271" s="28">
        <v>55.457809448242187</v>
      </c>
      <c r="K5271" s="28">
        <v>2.6010839224753615</v>
      </c>
      <c r="L5271" s="28">
        <v>44.371452560873216</v>
      </c>
      <c r="M5271" s="31"/>
      <c r="N5271" s="32">
        <f t="shared" si="328"/>
        <v>96.470341604930397</v>
      </c>
      <c r="O5271" s="32">
        <f t="shared" si="329"/>
        <v>69.592130143779912</v>
      </c>
      <c r="P5271" s="32">
        <f t="shared" si="331"/>
        <v>89.197342500520648</v>
      </c>
    </row>
    <row r="5272" spans="1:16" x14ac:dyDescent="0.2">
      <c r="A5272" s="20" t="s">
        <v>5267</v>
      </c>
      <c r="B5272" s="20" t="s">
        <v>12267</v>
      </c>
      <c r="C5272" s="20" t="s">
        <v>6956</v>
      </c>
      <c r="D5272" s="1" t="s">
        <v>14035</v>
      </c>
      <c r="E5272" s="35">
        <v>8514</v>
      </c>
      <c r="F5272" s="35">
        <v>366640</v>
      </c>
      <c r="G5272" s="37">
        <f t="shared" si="330"/>
        <v>2.3221688850098191E-2</v>
      </c>
      <c r="I5272" s="28">
        <v>6.2249999999999996</v>
      </c>
      <c r="J5272" s="28">
        <v>38.750625610351563</v>
      </c>
      <c r="K5272" s="28">
        <v>3.8606298804588821</v>
      </c>
      <c r="L5272" s="28">
        <v>39.139417430115103</v>
      </c>
      <c r="M5272" s="31"/>
      <c r="N5272" s="32">
        <f t="shared" si="328"/>
        <v>91.728368667654024</v>
      </c>
      <c r="O5272" s="32">
        <f t="shared" si="329"/>
        <v>65.469114431232157</v>
      </c>
      <c r="P5272" s="32">
        <f t="shared" si="331"/>
        <v>84.622853748255082</v>
      </c>
    </row>
    <row r="5273" spans="1:16" x14ac:dyDescent="0.2">
      <c r="A5273" s="20" t="s">
        <v>5268</v>
      </c>
      <c r="B5273" s="20" t="s">
        <v>12268</v>
      </c>
      <c r="C5273" s="20" t="s">
        <v>6956</v>
      </c>
      <c r="D5273" s="1" t="s">
        <v>14035</v>
      </c>
      <c r="E5273" s="35">
        <v>9235</v>
      </c>
      <c r="F5273" s="35">
        <v>366640</v>
      </c>
      <c r="G5273" s="37">
        <f t="shared" si="330"/>
        <v>2.5188195505127645E-2</v>
      </c>
      <c r="I5273" s="28">
        <v>5.2460000000000004</v>
      </c>
      <c r="J5273" s="28">
        <v>27.520515441894531</v>
      </c>
      <c r="K5273" s="28">
        <v>3.0976936519374307</v>
      </c>
      <c r="L5273" s="28">
        <v>37.749214943151053</v>
      </c>
      <c r="M5273" s="31"/>
      <c r="N5273" s="32">
        <f t="shared" si="328"/>
        <v>91.017475697380263</v>
      </c>
      <c r="O5273" s="32">
        <f t="shared" si="329"/>
        <v>64.594914133153694</v>
      </c>
      <c r="P5273" s="32">
        <f t="shared" si="331"/>
        <v>83.867771303150249</v>
      </c>
    </row>
    <row r="5274" spans="1:16" x14ac:dyDescent="0.2">
      <c r="A5274" s="20" t="s">
        <v>5269</v>
      </c>
      <c r="B5274" s="20" t="s">
        <v>12269</v>
      </c>
      <c r="C5274" s="20" t="s">
        <v>6956</v>
      </c>
      <c r="D5274" s="1" t="s">
        <v>14035</v>
      </c>
      <c r="E5274" s="35">
        <v>5739</v>
      </c>
      <c r="F5274" s="35">
        <v>366640</v>
      </c>
      <c r="G5274" s="37">
        <f t="shared" si="330"/>
        <v>1.5652956578660265E-2</v>
      </c>
      <c r="I5274" s="28">
        <v>5.2149999999999999</v>
      </c>
      <c r="J5274" s="28">
        <v>27.196224212646484</v>
      </c>
      <c r="K5274" s="28">
        <v>3.6691759130040276</v>
      </c>
      <c r="L5274" s="28">
        <v>40.534587907300924</v>
      </c>
      <c r="M5274" s="31"/>
      <c r="N5274" s="32">
        <f t="shared" si="328"/>
        <v>90.786105080740043</v>
      </c>
      <c r="O5274" s="32">
        <f t="shared" si="329"/>
        <v>65.337354607091285</v>
      </c>
      <c r="P5274" s="32">
        <f t="shared" si="331"/>
        <v>83.899905094155372</v>
      </c>
    </row>
    <row r="5275" spans="1:16" x14ac:dyDescent="0.2">
      <c r="A5275" s="20" t="s">
        <v>5270</v>
      </c>
      <c r="B5275" s="20" t="s">
        <v>12270</v>
      </c>
      <c r="C5275" s="20" t="s">
        <v>6956</v>
      </c>
      <c r="D5275" s="1" t="s">
        <v>14035</v>
      </c>
      <c r="E5275" s="35">
        <v>5736</v>
      </c>
      <c r="F5275" s="35">
        <v>366640</v>
      </c>
      <c r="G5275" s="37">
        <f t="shared" si="330"/>
        <v>1.5644774165393848E-2</v>
      </c>
      <c r="I5275" s="28">
        <v>10.315</v>
      </c>
      <c r="J5275" s="28">
        <v>106.39922332763672</v>
      </c>
      <c r="K5275" s="28">
        <v>2.8333371313549254</v>
      </c>
      <c r="L5275" s="28">
        <v>45.796199442119942</v>
      </c>
      <c r="M5275" s="31"/>
      <c r="N5275" s="32">
        <f t="shared" si="328"/>
        <v>100.54983612072722</v>
      </c>
      <c r="O5275" s="32">
        <f t="shared" si="329"/>
        <v>72.026861508389146</v>
      </c>
      <c r="P5275" s="32">
        <f t="shared" si="331"/>
        <v>92.831779094854056</v>
      </c>
    </row>
    <row r="5276" spans="1:16" x14ac:dyDescent="0.2">
      <c r="A5276" s="20" t="s">
        <v>5271</v>
      </c>
      <c r="B5276" s="20" t="s">
        <v>12271</v>
      </c>
      <c r="C5276" s="20" t="s">
        <v>6956</v>
      </c>
      <c r="D5276" s="1" t="s">
        <v>14035</v>
      </c>
      <c r="E5276" s="35">
        <v>8839</v>
      </c>
      <c r="F5276" s="35">
        <v>366640</v>
      </c>
      <c r="G5276" s="37">
        <f t="shared" si="330"/>
        <v>2.4108116953960288E-2</v>
      </c>
      <c r="I5276" s="28">
        <v>9.0289999999999999</v>
      </c>
      <c r="J5276" s="28">
        <v>81.522842407226563</v>
      </c>
      <c r="K5276" s="28">
        <v>2.263098983016572</v>
      </c>
      <c r="L5276" s="28">
        <v>43.568616359316664</v>
      </c>
      <c r="M5276" s="31"/>
      <c r="N5276" s="32">
        <f t="shared" si="328"/>
        <v>99.048900316988068</v>
      </c>
      <c r="O5276" s="32">
        <f t="shared" si="329"/>
        <v>70.649740875338225</v>
      </c>
      <c r="P5276" s="32">
        <f t="shared" si="331"/>
        <v>91.3643465480868</v>
      </c>
    </row>
    <row r="5277" spans="1:16" x14ac:dyDescent="0.2">
      <c r="A5277" s="20" t="s">
        <v>5272</v>
      </c>
      <c r="B5277" s="20" t="s">
        <v>12272</v>
      </c>
      <c r="C5277" s="20" t="s">
        <v>6883</v>
      </c>
      <c r="D5277" s="1" t="s">
        <v>14027</v>
      </c>
      <c r="E5277" s="35">
        <v>9685</v>
      </c>
      <c r="F5277" s="35">
        <v>327073</v>
      </c>
      <c r="G5277" s="37">
        <f t="shared" si="330"/>
        <v>2.9611126568075016E-2</v>
      </c>
      <c r="I5277" s="28">
        <v>10.462999999999999</v>
      </c>
      <c r="J5277" s="28">
        <v>109.474365234375</v>
      </c>
      <c r="K5277" s="28">
        <v>-0.52145269363783464</v>
      </c>
      <c r="L5277" s="28">
        <v>43.312958182756837</v>
      </c>
      <c r="M5277" s="31"/>
      <c r="N5277" s="32">
        <f t="shared" si="328"/>
        <v>104.92169812812453</v>
      </c>
      <c r="O5277" s="32">
        <f t="shared" si="329"/>
        <v>73.504822686201166</v>
      </c>
      <c r="P5277" s="32">
        <f t="shared" si="331"/>
        <v>96.420577907282251</v>
      </c>
    </row>
    <row r="5278" spans="1:16" x14ac:dyDescent="0.2">
      <c r="A5278" s="20" t="s">
        <v>5273</v>
      </c>
      <c r="B5278" s="20" t="s">
        <v>12273</v>
      </c>
      <c r="C5278" s="20" t="s">
        <v>6883</v>
      </c>
      <c r="D5278" s="1" t="s">
        <v>14027</v>
      </c>
      <c r="E5278" s="35">
        <v>8939</v>
      </c>
      <c r="F5278" s="35">
        <v>327073</v>
      </c>
      <c r="G5278" s="37">
        <f t="shared" si="330"/>
        <v>2.7330290179868103E-2</v>
      </c>
      <c r="I5278" s="28">
        <v>17.385999999999999</v>
      </c>
      <c r="J5278" s="28">
        <v>302.27301025390625</v>
      </c>
      <c r="K5278" s="28">
        <v>2.3720775059123604</v>
      </c>
      <c r="L5278" s="28">
        <v>41.609128537867768</v>
      </c>
      <c r="M5278" s="31"/>
      <c r="N5278" s="32">
        <f t="shared" si="328"/>
        <v>109.44851301010539</v>
      </c>
      <c r="O5278" s="32">
        <f t="shared" si="329"/>
        <v>73.721757072992489</v>
      </c>
      <c r="P5278" s="32">
        <f t="shared" si="331"/>
        <v>99.781178399331196</v>
      </c>
    </row>
    <row r="5279" spans="1:16" x14ac:dyDescent="0.2">
      <c r="A5279" s="20" t="s">
        <v>5274</v>
      </c>
      <c r="B5279" s="20" t="s">
        <v>12274</v>
      </c>
      <c r="C5279" s="20" t="s">
        <v>6883</v>
      </c>
      <c r="D5279" s="1" t="s">
        <v>14027</v>
      </c>
      <c r="E5279" s="35">
        <v>7064</v>
      </c>
      <c r="F5279" s="35">
        <v>327073</v>
      </c>
      <c r="G5279" s="37">
        <f t="shared" si="330"/>
        <v>2.1597624995031692E-2</v>
      </c>
      <c r="I5279" s="28">
        <v>16.681999999999999</v>
      </c>
      <c r="J5279" s="28">
        <v>278.28912353515625</v>
      </c>
      <c r="K5279" s="28">
        <v>-0.28999854082015858</v>
      </c>
      <c r="L5279" s="28">
        <v>42.851359003397512</v>
      </c>
      <c r="M5279" s="31"/>
      <c r="N5279" s="32">
        <f t="shared" si="328"/>
        <v>112.61274740254113</v>
      </c>
      <c r="O5279" s="32">
        <f t="shared" si="329"/>
        <v>75.990613770770238</v>
      </c>
      <c r="P5279" s="32">
        <f t="shared" si="331"/>
        <v>102.70313174636446</v>
      </c>
    </row>
    <row r="5280" spans="1:16" x14ac:dyDescent="0.2">
      <c r="A5280" s="20" t="s">
        <v>5275</v>
      </c>
      <c r="B5280" s="20" t="s">
        <v>12275</v>
      </c>
      <c r="C5280" s="20" t="s">
        <v>6883</v>
      </c>
      <c r="D5280" s="1" t="s">
        <v>14027</v>
      </c>
      <c r="E5280" s="35">
        <v>9577</v>
      </c>
      <c r="F5280" s="35">
        <v>327073</v>
      </c>
      <c r="G5280" s="37">
        <f t="shared" si="330"/>
        <v>2.9280925053428438E-2</v>
      </c>
      <c r="I5280" s="28">
        <v>16.956</v>
      </c>
      <c r="J5280" s="28">
        <v>287.50595092773437</v>
      </c>
      <c r="K5280" s="28">
        <v>2.4894318569265161</v>
      </c>
      <c r="L5280" s="28">
        <v>38.271588180014618</v>
      </c>
      <c r="M5280" s="31"/>
      <c r="N5280" s="32">
        <f t="shared" si="328"/>
        <v>108.01928826991514</v>
      </c>
      <c r="O5280" s="32">
        <f t="shared" si="329"/>
        <v>72.096493255473348</v>
      </c>
      <c r="P5280" s="32">
        <f t="shared" si="331"/>
        <v>98.298907271143605</v>
      </c>
    </row>
    <row r="5281" spans="1:16" x14ac:dyDescent="0.2">
      <c r="A5281" s="20" t="s">
        <v>5276</v>
      </c>
      <c r="B5281" s="20" t="s">
        <v>12276</v>
      </c>
      <c r="C5281" s="20" t="s">
        <v>6883</v>
      </c>
      <c r="D5281" s="1" t="s">
        <v>14027</v>
      </c>
      <c r="E5281" s="35">
        <v>8904</v>
      </c>
      <c r="F5281" s="35">
        <v>327073</v>
      </c>
      <c r="G5281" s="37">
        <f t="shared" si="330"/>
        <v>2.7223280429751157E-2</v>
      </c>
      <c r="I5281" s="28">
        <v>17.186</v>
      </c>
      <c r="J5281" s="28">
        <v>295.35858154296875</v>
      </c>
      <c r="K5281" s="28">
        <v>2.5753741269884882</v>
      </c>
      <c r="L5281" s="28">
        <v>41.705862533692724</v>
      </c>
      <c r="M5281" s="31"/>
      <c r="N5281" s="32">
        <f t="shared" si="328"/>
        <v>108.94199352322242</v>
      </c>
      <c r="O5281" s="32">
        <f t="shared" si="329"/>
        <v>73.560855236383276</v>
      </c>
      <c r="P5281" s="32">
        <f t="shared" si="331"/>
        <v>99.368179899309354</v>
      </c>
    </row>
    <row r="5282" spans="1:16" x14ac:dyDescent="0.2">
      <c r="A5282" s="20" t="s">
        <v>5277</v>
      </c>
      <c r="B5282" s="20" t="s">
        <v>12277</v>
      </c>
      <c r="C5282" s="20" t="s">
        <v>6883</v>
      </c>
      <c r="D5282" s="1" t="s">
        <v>14027</v>
      </c>
      <c r="E5282" s="35">
        <v>6601</v>
      </c>
      <c r="F5282" s="35">
        <v>327073</v>
      </c>
      <c r="G5282" s="37">
        <f t="shared" si="330"/>
        <v>2.0182038872056086E-2</v>
      </c>
      <c r="I5282" s="28">
        <v>17.224</v>
      </c>
      <c r="J5282" s="28">
        <v>296.66616821289063</v>
      </c>
      <c r="K5282" s="28">
        <v>-1.1123467553871356</v>
      </c>
      <c r="L5282" s="28">
        <v>44.773670655961219</v>
      </c>
      <c r="M5282" s="31"/>
      <c r="N5282" s="32">
        <f t="shared" si="328"/>
        <v>114.8577467147114</v>
      </c>
      <c r="O5282" s="32">
        <f t="shared" si="329"/>
        <v>77.563668485791993</v>
      </c>
      <c r="P5282" s="32">
        <f t="shared" si="331"/>
        <v>104.76630897337338</v>
      </c>
    </row>
    <row r="5283" spans="1:16" x14ac:dyDescent="0.2">
      <c r="A5283" s="20" t="s">
        <v>5278</v>
      </c>
      <c r="B5283" s="20" t="s">
        <v>12278</v>
      </c>
      <c r="C5283" s="20" t="s">
        <v>6956</v>
      </c>
      <c r="D5283" s="1" t="s">
        <v>14035</v>
      </c>
      <c r="E5283" s="35">
        <v>8323</v>
      </c>
      <c r="F5283" s="35">
        <v>366640</v>
      </c>
      <c r="G5283" s="37">
        <f t="shared" si="330"/>
        <v>2.2700741872136155E-2</v>
      </c>
      <c r="I5283" s="28">
        <v>15.586</v>
      </c>
      <c r="J5283" s="28">
        <v>242.92340087890625</v>
      </c>
      <c r="K5283" s="28">
        <v>0.62698421359944034</v>
      </c>
      <c r="L5283" s="28">
        <v>42.108854980175416</v>
      </c>
      <c r="M5283" s="31"/>
      <c r="N5283" s="32">
        <f t="shared" si="328"/>
        <v>109.79879042456099</v>
      </c>
      <c r="O5283" s="32">
        <f t="shared" si="329"/>
        <v>74.646494918830996</v>
      </c>
      <c r="P5283" s="32">
        <f t="shared" si="331"/>
        <v>100.28689957197753</v>
      </c>
    </row>
    <row r="5284" spans="1:16" x14ac:dyDescent="0.2">
      <c r="A5284" s="20" t="s">
        <v>5279</v>
      </c>
      <c r="B5284" s="20" t="s">
        <v>12279</v>
      </c>
      <c r="C5284" s="20" t="s">
        <v>6956</v>
      </c>
      <c r="D5284" s="1" t="s">
        <v>14035</v>
      </c>
      <c r="E5284" s="35">
        <v>6098</v>
      </c>
      <c r="F5284" s="35">
        <v>366640</v>
      </c>
      <c r="G5284" s="37">
        <f t="shared" si="330"/>
        <v>1.6632118699541783E-2</v>
      </c>
      <c r="I5284" s="28">
        <v>17.782</v>
      </c>
      <c r="J5284" s="28">
        <v>316.19952392578125</v>
      </c>
      <c r="K5284" s="28">
        <v>0.46410958691396842</v>
      </c>
      <c r="L5284" s="28">
        <v>42.719908166612001</v>
      </c>
      <c r="M5284" s="31"/>
      <c r="N5284" s="32">
        <f t="shared" si="328"/>
        <v>112.85568965844546</v>
      </c>
      <c r="O5284" s="32">
        <f t="shared" si="329"/>
        <v>75.685441383629467</v>
      </c>
      <c r="P5284" s="32">
        <f t="shared" si="331"/>
        <v>102.79775917433678</v>
      </c>
    </row>
    <row r="5285" spans="1:16" x14ac:dyDescent="0.2">
      <c r="A5285" s="20" t="s">
        <v>5280</v>
      </c>
      <c r="B5285" s="20" t="s">
        <v>12280</v>
      </c>
      <c r="C5285" s="20" t="s">
        <v>6956</v>
      </c>
      <c r="D5285" s="1" t="s">
        <v>14035</v>
      </c>
      <c r="E5285" s="35">
        <v>6463</v>
      </c>
      <c r="F5285" s="35">
        <v>366640</v>
      </c>
      <c r="G5285" s="37">
        <f t="shared" si="330"/>
        <v>1.7627645646956142E-2</v>
      </c>
      <c r="I5285" s="28">
        <v>10.231</v>
      </c>
      <c r="J5285" s="28">
        <v>104.67336273193359</v>
      </c>
      <c r="K5285" s="28">
        <v>1.8259790619443836</v>
      </c>
      <c r="L5285" s="28">
        <v>39.396410335757388</v>
      </c>
      <c r="M5285" s="31"/>
      <c r="N5285" s="32">
        <f t="shared" si="328"/>
        <v>100.4264374598241</v>
      </c>
      <c r="O5285" s="32">
        <f t="shared" si="329"/>
        <v>69.982972260080516</v>
      </c>
      <c r="P5285" s="32">
        <f t="shared" si="331"/>
        <v>92.188713180703218</v>
      </c>
    </row>
    <row r="5286" spans="1:16" x14ac:dyDescent="0.2">
      <c r="A5286" s="20" t="s">
        <v>5281</v>
      </c>
      <c r="B5286" s="20" t="s">
        <v>12281</v>
      </c>
      <c r="C5286" s="20" t="s">
        <v>6956</v>
      </c>
      <c r="D5286" s="1" t="s">
        <v>14035</v>
      </c>
      <c r="E5286" s="35">
        <v>5717</v>
      </c>
      <c r="F5286" s="35">
        <v>366640</v>
      </c>
      <c r="G5286" s="37">
        <f t="shared" si="330"/>
        <v>1.5592952214706524E-2</v>
      </c>
      <c r="I5286" s="28">
        <v>16.091999999999999</v>
      </c>
      <c r="J5286" s="28">
        <v>258.95245361328125</v>
      </c>
      <c r="K5286" s="28">
        <v>2.0624655844894422</v>
      </c>
      <c r="L5286" s="28">
        <v>43.95119818086409</v>
      </c>
      <c r="M5286" s="31"/>
      <c r="N5286" s="32">
        <f t="shared" si="328"/>
        <v>108.8206387330314</v>
      </c>
      <c r="O5286" s="32">
        <f t="shared" si="329"/>
        <v>74.559177735284834</v>
      </c>
      <c r="P5286" s="32">
        <f t="shared" si="331"/>
        <v>99.549799580934248</v>
      </c>
    </row>
    <row r="5287" spans="1:16" x14ac:dyDescent="0.2">
      <c r="A5287" s="20" t="s">
        <v>5282</v>
      </c>
      <c r="B5287" s="20" t="s">
        <v>12282</v>
      </c>
      <c r="C5287" s="20" t="s">
        <v>6956</v>
      </c>
      <c r="D5287" s="1" t="s">
        <v>14035</v>
      </c>
      <c r="E5287" s="35">
        <v>5723</v>
      </c>
      <c r="F5287" s="35">
        <v>366640</v>
      </c>
      <c r="G5287" s="37">
        <f t="shared" si="330"/>
        <v>1.5609317041239364E-2</v>
      </c>
      <c r="I5287" s="28">
        <v>13.55</v>
      </c>
      <c r="J5287" s="28">
        <v>183.60249328613281</v>
      </c>
      <c r="K5287" s="28">
        <v>0.13008161992711262</v>
      </c>
      <c r="L5287" s="28">
        <v>43.417263672898827</v>
      </c>
      <c r="M5287" s="31"/>
      <c r="N5287" s="32">
        <f t="shared" si="328"/>
        <v>108.1826259174633</v>
      </c>
      <c r="O5287" s="32">
        <f t="shared" si="329"/>
        <v>74.735020285269357</v>
      </c>
      <c r="P5287" s="32">
        <f t="shared" si="331"/>
        <v>99.13200861135239</v>
      </c>
    </row>
    <row r="5288" spans="1:16" x14ac:dyDescent="0.2">
      <c r="A5288" s="20" t="s">
        <v>5283</v>
      </c>
      <c r="B5288" s="20" t="s">
        <v>12283</v>
      </c>
      <c r="C5288" s="20" t="s">
        <v>6956</v>
      </c>
      <c r="D5288" s="1" t="s">
        <v>14035</v>
      </c>
      <c r="E5288" s="35">
        <v>6147</v>
      </c>
      <c r="F5288" s="35">
        <v>366640</v>
      </c>
      <c r="G5288" s="37">
        <f t="shared" si="330"/>
        <v>1.6765764782893301E-2</v>
      </c>
      <c r="I5288" s="28">
        <v>10.933</v>
      </c>
      <c r="J5288" s="28">
        <v>119.53048706054687</v>
      </c>
      <c r="K5288" s="28">
        <v>1.8331408360454904</v>
      </c>
      <c r="L5288" s="28">
        <v>43.296404750284694</v>
      </c>
      <c r="M5288" s="31"/>
      <c r="N5288" s="32">
        <f t="shared" si="328"/>
        <v>102.25422000167222</v>
      </c>
      <c r="O5288" s="32">
        <f t="shared" si="329"/>
        <v>72.066695517003296</v>
      </c>
      <c r="P5288" s="32">
        <f t="shared" si="331"/>
        <v>94.08575094789289</v>
      </c>
    </row>
    <row r="5289" spans="1:16" x14ac:dyDescent="0.2">
      <c r="A5289" s="20" t="s">
        <v>5284</v>
      </c>
      <c r="B5289" s="20" t="s">
        <v>12284</v>
      </c>
      <c r="C5289" s="20" t="s">
        <v>6956</v>
      </c>
      <c r="D5289" s="1" t="s">
        <v>14035</v>
      </c>
      <c r="E5289" s="35">
        <v>6843</v>
      </c>
      <c r="F5289" s="35">
        <v>366640</v>
      </c>
      <c r="G5289" s="37">
        <f t="shared" si="330"/>
        <v>1.8664084660702598E-2</v>
      </c>
      <c r="I5289" s="28">
        <v>14.768000000000001</v>
      </c>
      <c r="J5289" s="28">
        <v>218.09382629394531</v>
      </c>
      <c r="K5289" s="28">
        <v>2.566003544369547</v>
      </c>
      <c r="L5289" s="28">
        <v>42.726581908519655</v>
      </c>
      <c r="M5289" s="31"/>
      <c r="N5289" s="32">
        <f t="shared" si="328"/>
        <v>106.17441078043268</v>
      </c>
      <c r="O5289" s="32">
        <f t="shared" si="329"/>
        <v>73.188745815718505</v>
      </c>
      <c r="P5289" s="32">
        <f t="shared" si="331"/>
        <v>97.248790409691765</v>
      </c>
    </row>
    <row r="5290" spans="1:16" x14ac:dyDescent="0.2">
      <c r="A5290" s="20" t="s">
        <v>5285</v>
      </c>
      <c r="B5290" s="20" t="s">
        <v>12285</v>
      </c>
      <c r="C5290" s="20" t="s">
        <v>6956</v>
      </c>
      <c r="D5290" s="1" t="s">
        <v>14035</v>
      </c>
      <c r="E5290" s="35">
        <v>7621</v>
      </c>
      <c r="F5290" s="35">
        <v>366640</v>
      </c>
      <c r="G5290" s="37">
        <f t="shared" si="330"/>
        <v>2.0786057167794022E-2</v>
      </c>
      <c r="I5290" s="28">
        <v>10.125999999999999</v>
      </c>
      <c r="J5290" s="28">
        <v>102.53587341308594</v>
      </c>
      <c r="K5290" s="28">
        <v>1.3215229580343739</v>
      </c>
      <c r="L5290" s="28">
        <v>40.906180291300352</v>
      </c>
      <c r="M5290" s="31"/>
      <c r="N5290" s="32">
        <f t="shared" si="328"/>
        <v>101.32564358017363</v>
      </c>
      <c r="O5290" s="32">
        <f t="shared" si="329"/>
        <v>70.927073488151308</v>
      </c>
      <c r="P5290" s="32">
        <f t="shared" si="331"/>
        <v>93.100067508113369</v>
      </c>
    </row>
    <row r="5291" spans="1:16" x14ac:dyDescent="0.2">
      <c r="A5291" s="20" t="s">
        <v>5286</v>
      </c>
      <c r="B5291" s="20" t="s">
        <v>12286</v>
      </c>
      <c r="C5291" s="20" t="s">
        <v>6956</v>
      </c>
      <c r="D5291" s="1" t="s">
        <v>14035</v>
      </c>
      <c r="E5291" s="35">
        <v>6870</v>
      </c>
      <c r="F5291" s="35">
        <v>366640</v>
      </c>
      <c r="G5291" s="37">
        <f t="shared" si="330"/>
        <v>1.8737726380100371E-2</v>
      </c>
      <c r="I5291" s="28">
        <v>13.782999999999999</v>
      </c>
      <c r="J5291" s="28">
        <v>189.97108459472656</v>
      </c>
      <c r="K5291" s="28">
        <v>1.4354968373524961</v>
      </c>
      <c r="L5291" s="28">
        <v>41.826928675400289</v>
      </c>
      <c r="M5291" s="31"/>
      <c r="N5291" s="32">
        <f t="shared" si="328"/>
        <v>106.2962610951313</v>
      </c>
      <c r="O5291" s="32">
        <f t="shared" si="329"/>
        <v>73.212694224550518</v>
      </c>
      <c r="P5291" s="32">
        <f t="shared" si="331"/>
        <v>97.34414936075494</v>
      </c>
    </row>
    <row r="5292" spans="1:16" x14ac:dyDescent="0.2">
      <c r="A5292" s="20" t="s">
        <v>5287</v>
      </c>
      <c r="B5292" s="20" t="s">
        <v>12287</v>
      </c>
      <c r="C5292" s="20" t="s">
        <v>6956</v>
      </c>
      <c r="D5292" s="1" t="s">
        <v>14035</v>
      </c>
      <c r="E5292" s="35">
        <v>7579</v>
      </c>
      <c r="F5292" s="35">
        <v>366640</v>
      </c>
      <c r="G5292" s="37">
        <f t="shared" si="330"/>
        <v>2.0671503382064148E-2</v>
      </c>
      <c r="I5292" s="28">
        <v>14.13</v>
      </c>
      <c r="J5292" s="28">
        <v>199.65690612792969</v>
      </c>
      <c r="K5292" s="28">
        <v>3.3497154258270121</v>
      </c>
      <c r="L5292" s="28">
        <v>36.729383823723445</v>
      </c>
      <c r="M5292" s="31"/>
      <c r="N5292" s="32">
        <f t="shared" si="328"/>
        <v>102.91935071185917</v>
      </c>
      <c r="O5292" s="32">
        <f t="shared" si="329"/>
        <v>69.800139998725697</v>
      </c>
      <c r="P5292" s="32">
        <f t="shared" si="331"/>
        <v>93.957594078478351</v>
      </c>
    </row>
    <row r="5293" spans="1:16" x14ac:dyDescent="0.2">
      <c r="A5293" s="20" t="s">
        <v>5288</v>
      </c>
      <c r="B5293" s="20" t="s">
        <v>12288</v>
      </c>
      <c r="C5293" s="20" t="s">
        <v>6956</v>
      </c>
      <c r="D5293" s="1" t="s">
        <v>14035</v>
      </c>
      <c r="E5293" s="35">
        <v>8692</v>
      </c>
      <c r="F5293" s="35">
        <v>366640</v>
      </c>
      <c r="G5293" s="37">
        <f t="shared" si="330"/>
        <v>2.3707178703905738E-2</v>
      </c>
      <c r="I5293" s="28">
        <v>14.003</v>
      </c>
      <c r="J5293" s="28">
        <v>196.08401489257812</v>
      </c>
      <c r="K5293" s="28">
        <v>2.0870729801784131</v>
      </c>
      <c r="L5293" s="28">
        <v>38.140013805798432</v>
      </c>
      <c r="M5293" s="31"/>
      <c r="N5293" s="32">
        <f t="shared" si="328"/>
        <v>104.84501191520764</v>
      </c>
      <c r="O5293" s="32">
        <f t="shared" si="329"/>
        <v>71.26545522785743</v>
      </c>
      <c r="P5293" s="32">
        <f t="shared" si="331"/>
        <v>95.758689855922782</v>
      </c>
    </row>
    <row r="5294" spans="1:16" x14ac:dyDescent="0.2">
      <c r="A5294" s="20" t="s">
        <v>5289</v>
      </c>
      <c r="B5294" s="20" t="s">
        <v>12289</v>
      </c>
      <c r="C5294" s="20" t="s">
        <v>6956</v>
      </c>
      <c r="D5294" s="1" t="s">
        <v>14035</v>
      </c>
      <c r="E5294" s="35">
        <v>7439</v>
      </c>
      <c r="F5294" s="35">
        <v>366640</v>
      </c>
      <c r="G5294" s="37">
        <f t="shared" si="330"/>
        <v>2.0289657429631246E-2</v>
      </c>
      <c r="I5294" s="28">
        <v>21.978999999999999</v>
      </c>
      <c r="J5294" s="28">
        <v>483.07644653320312</v>
      </c>
      <c r="K5294" s="28">
        <v>0.56746070130141357</v>
      </c>
      <c r="L5294" s="28">
        <v>40.52386073396962</v>
      </c>
      <c r="M5294" s="31"/>
      <c r="N5294" s="32">
        <f t="shared" si="328"/>
        <v>117.02262585983527</v>
      </c>
      <c r="O5294" s="32">
        <f t="shared" si="329"/>
        <v>75.25621660152936</v>
      </c>
      <c r="P5294" s="32">
        <f t="shared" si="331"/>
        <v>105.7210160942773</v>
      </c>
    </row>
    <row r="5295" spans="1:16" x14ac:dyDescent="0.2">
      <c r="A5295" s="20" t="s">
        <v>5290</v>
      </c>
      <c r="B5295" s="20" t="s">
        <v>12290</v>
      </c>
      <c r="C5295" s="20" t="s">
        <v>6956</v>
      </c>
      <c r="D5295" s="1" t="s">
        <v>14035</v>
      </c>
      <c r="E5295" s="35">
        <v>10503</v>
      </c>
      <c r="F5295" s="35">
        <v>366640</v>
      </c>
      <c r="G5295" s="37">
        <f t="shared" si="330"/>
        <v>2.8646628845734236E-2</v>
      </c>
      <c r="I5295" s="28">
        <v>18.135000000000002</v>
      </c>
      <c r="J5295" s="28">
        <v>328.87823486328125</v>
      </c>
      <c r="K5295" s="28">
        <v>1.5994149976934866</v>
      </c>
      <c r="L5295" s="28">
        <v>40.263638960297058</v>
      </c>
      <c r="M5295" s="31"/>
      <c r="N5295" s="32">
        <f t="shared" si="328"/>
        <v>111.13352472876699</v>
      </c>
      <c r="O5295" s="32">
        <f t="shared" si="329"/>
        <v>73.895891457651985</v>
      </c>
      <c r="P5295" s="32">
        <f t="shared" si="331"/>
        <v>101.05736047867867</v>
      </c>
    </row>
    <row r="5296" spans="1:16" x14ac:dyDescent="0.2">
      <c r="A5296" s="20" t="s">
        <v>5291</v>
      </c>
      <c r="B5296" s="20" t="s">
        <v>12291</v>
      </c>
      <c r="C5296" s="20" t="s">
        <v>6883</v>
      </c>
      <c r="D5296" s="1" t="s">
        <v>14027</v>
      </c>
      <c r="E5296" s="35">
        <v>8244</v>
      </c>
      <c r="F5296" s="35">
        <v>327073</v>
      </c>
      <c r="G5296" s="37">
        <f t="shared" si="330"/>
        <v>2.520538228468874E-2</v>
      </c>
      <c r="I5296" s="28">
        <v>4.7050000000000001</v>
      </c>
      <c r="J5296" s="28">
        <v>22.137025833129883</v>
      </c>
      <c r="K5296" s="28">
        <v>3.0237783922396946</v>
      </c>
      <c r="L5296" s="28">
        <v>44.553736050460941</v>
      </c>
      <c r="M5296" s="31"/>
      <c r="N5296" s="32">
        <f t="shared" si="328"/>
        <v>91.80955461918208</v>
      </c>
      <c r="O5296" s="32">
        <f t="shared" si="329"/>
        <v>67.062250040066999</v>
      </c>
      <c r="P5296" s="32">
        <f t="shared" si="331"/>
        <v>85.113159500012358</v>
      </c>
    </row>
    <row r="5297" spans="1:16" x14ac:dyDescent="0.2">
      <c r="A5297" s="20" t="s">
        <v>5292</v>
      </c>
      <c r="B5297" s="20" t="s">
        <v>12292</v>
      </c>
      <c r="C5297" s="20" t="s">
        <v>6883</v>
      </c>
      <c r="D5297" s="1" t="s">
        <v>14027</v>
      </c>
      <c r="E5297" s="35">
        <v>7779</v>
      </c>
      <c r="F5297" s="35">
        <v>327073</v>
      </c>
      <c r="G5297" s="37">
        <f t="shared" si="330"/>
        <v>2.3783681318849309E-2</v>
      </c>
      <c r="I5297" s="28">
        <v>3.6059999999999999</v>
      </c>
      <c r="J5297" s="28">
        <v>13.003235816955566</v>
      </c>
      <c r="K5297" s="28">
        <v>3.720138119123809</v>
      </c>
      <c r="L5297" s="28">
        <v>42.343103226635812</v>
      </c>
      <c r="M5297" s="31"/>
      <c r="N5297" s="32">
        <f t="shared" si="328"/>
        <v>88.638186147990069</v>
      </c>
      <c r="O5297" s="32">
        <f t="shared" si="329"/>
        <v>64.584980484077306</v>
      </c>
      <c r="P5297" s="32">
        <f t="shared" si="331"/>
        <v>82.129607870574688</v>
      </c>
    </row>
    <row r="5298" spans="1:16" x14ac:dyDescent="0.2">
      <c r="A5298" s="20" t="s">
        <v>5293</v>
      </c>
      <c r="B5298" s="20" t="s">
        <v>12293</v>
      </c>
      <c r="C5298" s="20" t="s">
        <v>6883</v>
      </c>
      <c r="D5298" s="1" t="s">
        <v>14027</v>
      </c>
      <c r="E5298" s="35">
        <v>7509</v>
      </c>
      <c r="F5298" s="35">
        <v>327073</v>
      </c>
      <c r="G5298" s="37">
        <f t="shared" si="330"/>
        <v>2.2958177532232865E-2</v>
      </c>
      <c r="I5298" s="28">
        <v>4.9160000000000004</v>
      </c>
      <c r="J5298" s="28">
        <v>24.167055130004883</v>
      </c>
      <c r="K5298" s="28">
        <v>3.1678938720573382</v>
      </c>
      <c r="L5298" s="28">
        <v>40.181915035290984</v>
      </c>
      <c r="M5298" s="31"/>
      <c r="N5298" s="32">
        <f t="shared" si="328"/>
        <v>90.95720832795854</v>
      </c>
      <c r="O5298" s="32">
        <f t="shared" si="329"/>
        <v>65.286228136610092</v>
      </c>
      <c r="P5298" s="32">
        <f t="shared" si="331"/>
        <v>84.010875004743951</v>
      </c>
    </row>
    <row r="5299" spans="1:16" x14ac:dyDescent="0.2">
      <c r="A5299" s="20" t="s">
        <v>5294</v>
      </c>
      <c r="B5299" s="20" t="s">
        <v>12294</v>
      </c>
      <c r="C5299" s="20" t="s">
        <v>6883</v>
      </c>
      <c r="D5299" s="1" t="s">
        <v>14027</v>
      </c>
      <c r="E5299" s="35">
        <v>8675</v>
      </c>
      <c r="F5299" s="35">
        <v>327073</v>
      </c>
      <c r="G5299" s="37">
        <f t="shared" si="330"/>
        <v>2.6523130921843135E-2</v>
      </c>
      <c r="I5299" s="28">
        <v>4.0209999999999999</v>
      </c>
      <c r="J5299" s="28">
        <v>16.168441772460937</v>
      </c>
      <c r="K5299" s="28">
        <v>2.5282101067582614</v>
      </c>
      <c r="L5299" s="28">
        <v>43.485763688760805</v>
      </c>
      <c r="M5299" s="31"/>
      <c r="N5299" s="32">
        <f t="shared" si="328"/>
        <v>91.2145917827457</v>
      </c>
      <c r="O5299" s="32">
        <f t="shared" si="329"/>
        <v>66.335391884266855</v>
      </c>
      <c r="P5299" s="32">
        <f t="shared" si="331"/>
        <v>84.482506991999628</v>
      </c>
    </row>
    <row r="5300" spans="1:16" x14ac:dyDescent="0.2">
      <c r="A5300" s="20" t="s">
        <v>5295</v>
      </c>
      <c r="B5300" s="20" t="s">
        <v>12295</v>
      </c>
      <c r="C5300" s="20" t="s">
        <v>6957</v>
      </c>
      <c r="D5300" s="1" t="s">
        <v>14025</v>
      </c>
      <c r="E5300" s="35">
        <v>7280</v>
      </c>
      <c r="F5300" s="35">
        <v>234179</v>
      </c>
      <c r="G5300" s="37">
        <f t="shared" si="330"/>
        <v>3.1087330631696268E-2</v>
      </c>
      <c r="I5300" s="28">
        <v>5.2649999999999997</v>
      </c>
      <c r="J5300" s="28">
        <v>27.720224380493164</v>
      </c>
      <c r="K5300" s="28">
        <v>-0.36019374568785129</v>
      </c>
      <c r="L5300" s="28">
        <v>46.082554945054945</v>
      </c>
      <c r="M5300" s="31"/>
      <c r="N5300" s="32">
        <f t="shared" si="328"/>
        <v>97.764017541678086</v>
      </c>
      <c r="O5300" s="32">
        <f t="shared" si="329"/>
        <v>70.678724960602409</v>
      </c>
      <c r="P5300" s="32">
        <f t="shared" si="331"/>
        <v>90.434984173160643</v>
      </c>
    </row>
    <row r="5301" spans="1:16" x14ac:dyDescent="0.2">
      <c r="A5301" s="20" t="s">
        <v>5296</v>
      </c>
      <c r="B5301" s="20" t="s">
        <v>12296</v>
      </c>
      <c r="C5301" s="20" t="s">
        <v>6957</v>
      </c>
      <c r="D5301" s="1" t="s">
        <v>14025</v>
      </c>
      <c r="E5301" s="35">
        <v>10130</v>
      </c>
      <c r="F5301" s="35">
        <v>234179</v>
      </c>
      <c r="G5301" s="37">
        <f t="shared" si="330"/>
        <v>4.3257508145478456E-2</v>
      </c>
      <c r="I5301" s="28">
        <v>2.0939999999999999</v>
      </c>
      <c r="J5301" s="28">
        <v>4.3848361968994141</v>
      </c>
      <c r="K5301" s="28">
        <v>3.5434594853370394</v>
      </c>
      <c r="L5301" s="28">
        <v>36.716288252714712</v>
      </c>
      <c r="M5301" s="31"/>
      <c r="N5301" s="32">
        <f t="shared" si="328"/>
        <v>85.245453960036571</v>
      </c>
      <c r="O5301" s="32">
        <f t="shared" si="329"/>
        <v>60.802270356515209</v>
      </c>
      <c r="P5301" s="32">
        <f t="shared" si="331"/>
        <v>78.631351205681483</v>
      </c>
    </row>
    <row r="5302" spans="1:16" x14ac:dyDescent="0.2">
      <c r="A5302" s="20" t="s">
        <v>5297</v>
      </c>
      <c r="B5302" s="20" t="s">
        <v>12297</v>
      </c>
      <c r="C5302" s="20" t="s">
        <v>6957</v>
      </c>
      <c r="D5302" s="1" t="s">
        <v>14025</v>
      </c>
      <c r="E5302" s="35">
        <v>8390</v>
      </c>
      <c r="F5302" s="35">
        <v>234179</v>
      </c>
      <c r="G5302" s="37">
        <f t="shared" si="330"/>
        <v>3.5827294505485122E-2</v>
      </c>
      <c r="I5302" s="28">
        <v>1.3839999999999999</v>
      </c>
      <c r="J5302" s="28">
        <v>1.9154560565948486</v>
      </c>
      <c r="K5302" s="28">
        <v>3.2608966405878017</v>
      </c>
      <c r="L5302" s="28">
        <v>36.976877234803339</v>
      </c>
      <c r="M5302" s="31"/>
      <c r="N5302" s="32">
        <f t="shared" si="328"/>
        <v>84.558565759441208</v>
      </c>
      <c r="O5302" s="32">
        <f t="shared" si="329"/>
        <v>60.367409733794503</v>
      </c>
      <c r="P5302" s="32">
        <f t="shared" si="331"/>
        <v>78.01265937115825</v>
      </c>
    </row>
    <row r="5303" spans="1:16" x14ac:dyDescent="0.2">
      <c r="A5303" s="20" t="s">
        <v>5298</v>
      </c>
      <c r="B5303" s="20" t="s">
        <v>12298</v>
      </c>
      <c r="C5303" s="20" t="s">
        <v>6957</v>
      </c>
      <c r="D5303" s="1" t="s">
        <v>14025</v>
      </c>
      <c r="E5303" s="35">
        <v>8202</v>
      </c>
      <c r="F5303" s="35">
        <v>234179</v>
      </c>
      <c r="G5303" s="37">
        <f t="shared" si="330"/>
        <v>3.5024489813347909E-2</v>
      </c>
      <c r="I5303" s="28">
        <v>1.7230000000000001</v>
      </c>
      <c r="J5303" s="28">
        <v>2.9687290191650391</v>
      </c>
      <c r="K5303" s="28">
        <v>3.5105078159238698</v>
      </c>
      <c r="L5303" s="28">
        <v>40.638502804194097</v>
      </c>
      <c r="M5303" s="31"/>
      <c r="N5303" s="32">
        <f t="shared" si="328"/>
        <v>85.568996650545003</v>
      </c>
      <c r="O5303" s="32">
        <f t="shared" si="329"/>
        <v>62.106810355594178</v>
      </c>
      <c r="P5303" s="32">
        <f t="shared" si="331"/>
        <v>79.220342828942535</v>
      </c>
    </row>
    <row r="5304" spans="1:16" x14ac:dyDescent="0.2">
      <c r="A5304" s="20" t="s">
        <v>5299</v>
      </c>
      <c r="B5304" s="20" t="s">
        <v>12299</v>
      </c>
      <c r="C5304" s="20" t="s">
        <v>6957</v>
      </c>
      <c r="D5304" s="1" t="s">
        <v>14025</v>
      </c>
      <c r="E5304" s="35">
        <v>5952</v>
      </c>
      <c r="F5304" s="35">
        <v>234179</v>
      </c>
      <c r="G5304" s="37">
        <f t="shared" si="330"/>
        <v>2.5416454934046179E-2</v>
      </c>
      <c r="I5304" s="28">
        <v>8.4019999999999992</v>
      </c>
      <c r="J5304" s="28">
        <v>70.593605041503906</v>
      </c>
      <c r="K5304" s="28">
        <v>-0.71706992567461003</v>
      </c>
      <c r="L5304" s="28">
        <v>44.378528225806448</v>
      </c>
      <c r="M5304" s="31"/>
      <c r="N5304" s="32">
        <f t="shared" si="328"/>
        <v>102.5244060686276</v>
      </c>
      <c r="O5304" s="32">
        <f t="shared" si="329"/>
        <v>72.723436406749016</v>
      </c>
      <c r="P5304" s="32">
        <f t="shared" si="331"/>
        <v>94.460535227568741</v>
      </c>
    </row>
    <row r="5305" spans="1:16" x14ac:dyDescent="0.2">
      <c r="A5305" s="20" t="s">
        <v>5300</v>
      </c>
      <c r="B5305" s="20" t="s">
        <v>12300</v>
      </c>
      <c r="C5305" s="20" t="s">
        <v>6957</v>
      </c>
      <c r="D5305" s="1" t="s">
        <v>14025</v>
      </c>
      <c r="E5305" s="35">
        <v>9566</v>
      </c>
      <c r="F5305" s="35">
        <v>234179</v>
      </c>
      <c r="G5305" s="37">
        <f t="shared" si="330"/>
        <v>4.0849094069066824E-2</v>
      </c>
      <c r="I5305" s="28">
        <v>5.5990000000000002</v>
      </c>
      <c r="J5305" s="28">
        <v>31.348800659179688</v>
      </c>
      <c r="K5305" s="28">
        <v>0.15093594184382483</v>
      </c>
      <c r="L5305" s="28">
        <v>43.213987037424211</v>
      </c>
      <c r="M5305" s="31"/>
      <c r="N5305" s="32">
        <f t="shared" si="328"/>
        <v>96.912699627790332</v>
      </c>
      <c r="O5305" s="32">
        <f t="shared" si="329"/>
        <v>69.375990393631056</v>
      </c>
      <c r="P5305" s="32">
        <f t="shared" si="331"/>
        <v>89.461517026302616</v>
      </c>
    </row>
    <row r="5306" spans="1:16" x14ac:dyDescent="0.2">
      <c r="A5306" s="20" t="s">
        <v>5301</v>
      </c>
      <c r="B5306" s="20" t="s">
        <v>12301</v>
      </c>
      <c r="C5306" s="20" t="s">
        <v>6957</v>
      </c>
      <c r="D5306" s="1" t="s">
        <v>14025</v>
      </c>
      <c r="E5306" s="35">
        <v>9828</v>
      </c>
      <c r="F5306" s="35">
        <v>234179</v>
      </c>
      <c r="G5306" s="37">
        <f t="shared" si="330"/>
        <v>4.1967896352789962E-2</v>
      </c>
      <c r="I5306" s="28">
        <v>4.9550000000000001</v>
      </c>
      <c r="J5306" s="28">
        <v>24.552024841308594</v>
      </c>
      <c r="K5306" s="28">
        <v>-0.39814493359299002</v>
      </c>
      <c r="L5306" s="28">
        <v>46.172059422059419</v>
      </c>
      <c r="M5306" s="31"/>
      <c r="N5306" s="32">
        <f t="shared" si="328"/>
        <v>97.365339958096257</v>
      </c>
      <c r="O5306" s="32">
        <f t="shared" si="329"/>
        <v>70.469305389403502</v>
      </c>
      <c r="P5306" s="32">
        <f t="shared" si="331"/>
        <v>90.087518083191526</v>
      </c>
    </row>
    <row r="5307" spans="1:16" x14ac:dyDescent="0.2">
      <c r="A5307" s="20" t="s">
        <v>5302</v>
      </c>
      <c r="B5307" s="20" t="s">
        <v>12302</v>
      </c>
      <c r="C5307" s="20" t="s">
        <v>6957</v>
      </c>
      <c r="D5307" s="1" t="s">
        <v>14025</v>
      </c>
      <c r="E5307" s="35">
        <v>6373</v>
      </c>
      <c r="F5307" s="35">
        <v>234179</v>
      </c>
      <c r="G5307" s="37">
        <f t="shared" si="330"/>
        <v>2.7214225015906635E-2</v>
      </c>
      <c r="I5307" s="28">
        <v>15.567</v>
      </c>
      <c r="J5307" s="28">
        <v>242.33148193359375</v>
      </c>
      <c r="K5307" s="28">
        <v>-0.67949486222462152</v>
      </c>
      <c r="L5307" s="28">
        <v>45.646320414247604</v>
      </c>
      <c r="M5307" s="31"/>
      <c r="N5307" s="32">
        <f t="shared" si="328"/>
        <v>112.39958822973486</v>
      </c>
      <c r="O5307" s="32">
        <f t="shared" si="329"/>
        <v>77.097620398914785</v>
      </c>
      <c r="P5307" s="32">
        <f t="shared" si="331"/>
        <v>102.84719740981137</v>
      </c>
    </row>
    <row r="5308" spans="1:16" x14ac:dyDescent="0.2">
      <c r="A5308" s="20" t="s">
        <v>5303</v>
      </c>
      <c r="B5308" s="20" t="s">
        <v>12303</v>
      </c>
      <c r="C5308" s="20" t="s">
        <v>6957</v>
      </c>
      <c r="D5308" s="1" t="s">
        <v>14025</v>
      </c>
      <c r="E5308" s="35">
        <v>9653</v>
      </c>
      <c r="F5308" s="35">
        <v>234179</v>
      </c>
      <c r="G5308" s="37">
        <f t="shared" si="330"/>
        <v>4.1220604751066495E-2</v>
      </c>
      <c r="I5308" s="28">
        <v>13.904999999999999</v>
      </c>
      <c r="J5308" s="28">
        <v>193.34902954101562</v>
      </c>
      <c r="K5308" s="28">
        <v>2.6685974228222458</v>
      </c>
      <c r="L5308" s="28">
        <v>42.118615974308504</v>
      </c>
      <c r="M5308" s="31"/>
      <c r="N5308" s="32">
        <f t="shared" si="328"/>
        <v>104.7850590613231</v>
      </c>
      <c r="O5308" s="32">
        <f t="shared" si="329"/>
        <v>72.492965085011264</v>
      </c>
      <c r="P5308" s="32">
        <f t="shared" si="331"/>
        <v>96.047112680154967</v>
      </c>
    </row>
    <row r="5309" spans="1:16" x14ac:dyDescent="0.2">
      <c r="A5309" s="20" t="s">
        <v>5304</v>
      </c>
      <c r="B5309" s="20" t="s">
        <v>12304</v>
      </c>
      <c r="C5309" s="20" t="s">
        <v>6957</v>
      </c>
      <c r="D5309" s="1" t="s">
        <v>14025</v>
      </c>
      <c r="E5309" s="35">
        <v>6883</v>
      </c>
      <c r="F5309" s="35">
        <v>234179</v>
      </c>
      <c r="G5309" s="37">
        <f t="shared" si="330"/>
        <v>2.9392046255215028E-2</v>
      </c>
      <c r="I5309" s="28">
        <v>13.75</v>
      </c>
      <c r="J5309" s="28">
        <v>189.0625</v>
      </c>
      <c r="K5309" s="28">
        <v>2.6868469774697035</v>
      </c>
      <c r="L5309" s="28">
        <v>42.694174052012201</v>
      </c>
      <c r="M5309" s="31"/>
      <c r="N5309" s="32">
        <f t="shared" si="328"/>
        <v>104.68607007303474</v>
      </c>
      <c r="O5309" s="32">
        <f t="shared" si="329"/>
        <v>72.65569817857569</v>
      </c>
      <c r="P5309" s="32">
        <f t="shared" si="331"/>
        <v>96.018943302377934</v>
      </c>
    </row>
    <row r="5310" spans="1:16" x14ac:dyDescent="0.2">
      <c r="A5310" s="20" t="s">
        <v>5305</v>
      </c>
      <c r="B5310" s="20" t="s">
        <v>12305</v>
      </c>
      <c r="C5310" s="20" t="s">
        <v>6957</v>
      </c>
      <c r="D5310" s="1" t="s">
        <v>14025</v>
      </c>
      <c r="E5310" s="35">
        <v>7935</v>
      </c>
      <c r="F5310" s="35">
        <v>234179</v>
      </c>
      <c r="G5310" s="37">
        <f t="shared" si="330"/>
        <v>3.3884336341004101E-2</v>
      </c>
      <c r="I5310" s="28">
        <v>27.765000000000001</v>
      </c>
      <c r="J5310" s="28">
        <v>770.89520263671875</v>
      </c>
      <c r="K5310" s="28">
        <v>7.5871729169855073E-2</v>
      </c>
      <c r="L5310" s="28">
        <v>48.882671707624446</v>
      </c>
      <c r="M5310" s="31"/>
      <c r="N5310" s="32">
        <f t="shared" si="328"/>
        <v>125.45160101231728</v>
      </c>
      <c r="O5310" s="32">
        <f t="shared" si="329"/>
        <v>78.509797784973642</v>
      </c>
      <c r="P5310" s="32">
        <f t="shared" si="331"/>
        <v>112.74957679745029</v>
      </c>
    </row>
    <row r="5311" spans="1:16" x14ac:dyDescent="0.2">
      <c r="A5311" s="20" t="s">
        <v>5306</v>
      </c>
      <c r="B5311" s="20" t="s">
        <v>12306</v>
      </c>
      <c r="C5311" s="20" t="s">
        <v>6957</v>
      </c>
      <c r="D5311" s="1" t="s">
        <v>14025</v>
      </c>
      <c r="E5311" s="35">
        <v>6455</v>
      </c>
      <c r="F5311" s="35">
        <v>234179</v>
      </c>
      <c r="G5311" s="37">
        <f t="shared" si="330"/>
        <v>2.7564384509285632E-2</v>
      </c>
      <c r="I5311" s="28">
        <v>29.744</v>
      </c>
      <c r="J5311" s="28">
        <v>884.70556640625</v>
      </c>
      <c r="K5311" s="28">
        <v>1.4367872909810124</v>
      </c>
      <c r="L5311" s="28">
        <v>55.032378001549183</v>
      </c>
      <c r="M5311" s="31"/>
      <c r="N5311" s="32">
        <f t="shared" si="328"/>
        <v>126.71882308456966</v>
      </c>
      <c r="O5311" s="32">
        <f t="shared" si="329"/>
        <v>79.520366573717155</v>
      </c>
      <c r="P5311" s="32">
        <f t="shared" si="331"/>
        <v>113.9473508298358</v>
      </c>
    </row>
    <row r="5312" spans="1:16" x14ac:dyDescent="0.2">
      <c r="A5312" s="20" t="s">
        <v>5307</v>
      </c>
      <c r="B5312" s="20" t="s">
        <v>12307</v>
      </c>
      <c r="C5312" s="20" t="s">
        <v>6957</v>
      </c>
      <c r="D5312" s="1" t="s">
        <v>14025</v>
      </c>
      <c r="E5312" s="35">
        <v>6897</v>
      </c>
      <c r="F5312" s="35">
        <v>234179</v>
      </c>
      <c r="G5312" s="37">
        <f t="shared" si="330"/>
        <v>2.9451829583352906E-2</v>
      </c>
      <c r="I5312" s="28">
        <v>14.807</v>
      </c>
      <c r="J5312" s="28">
        <v>219.24725341796875</v>
      </c>
      <c r="K5312" s="28">
        <v>-1.4084485413553278</v>
      </c>
      <c r="L5312" s="28">
        <v>47.571842830216035</v>
      </c>
      <c r="M5312" s="31"/>
      <c r="N5312" s="32">
        <f t="shared" si="328"/>
        <v>112.89250506181698</v>
      </c>
      <c r="O5312" s="32">
        <f t="shared" si="329"/>
        <v>78.162319372708396</v>
      </c>
      <c r="P5312" s="32">
        <f t="shared" si="331"/>
        <v>103.49483327930399</v>
      </c>
    </row>
    <row r="5313" spans="1:16" x14ac:dyDescent="0.2">
      <c r="A5313" s="20" t="s">
        <v>5308</v>
      </c>
      <c r="B5313" s="20" t="s">
        <v>12308</v>
      </c>
      <c r="C5313" s="20" t="s">
        <v>6957</v>
      </c>
      <c r="D5313" s="1" t="s">
        <v>14025</v>
      </c>
      <c r="E5313" s="35">
        <v>8314</v>
      </c>
      <c r="F5313" s="35">
        <v>234179</v>
      </c>
      <c r="G5313" s="37">
        <f t="shared" si="330"/>
        <v>3.5502756438450932E-2</v>
      </c>
      <c r="I5313" s="28">
        <v>23.452000000000002</v>
      </c>
      <c r="J5313" s="28">
        <v>549.99627685546875</v>
      </c>
      <c r="K5313" s="28">
        <v>-0.82439645766736402</v>
      </c>
      <c r="L5313" s="28">
        <v>46.563026220832334</v>
      </c>
      <c r="M5313" s="31"/>
      <c r="N5313" s="32">
        <f t="shared" si="328"/>
        <v>121.90171583703827</v>
      </c>
      <c r="O5313" s="32">
        <f t="shared" si="329"/>
        <v>78.833699544510381</v>
      </c>
      <c r="P5313" s="32">
        <f t="shared" si="331"/>
        <v>110.24790306839461</v>
      </c>
    </row>
    <row r="5314" spans="1:16" x14ac:dyDescent="0.2">
      <c r="A5314" s="20" t="s">
        <v>5309</v>
      </c>
      <c r="B5314" s="20" t="s">
        <v>12309</v>
      </c>
      <c r="C5314" s="20" t="s">
        <v>6957</v>
      </c>
      <c r="D5314" s="1" t="s">
        <v>14025</v>
      </c>
      <c r="E5314" s="35">
        <v>7443</v>
      </c>
      <c r="F5314" s="35">
        <v>234179</v>
      </c>
      <c r="G5314" s="37">
        <f t="shared" si="330"/>
        <v>3.1783379380730128E-2</v>
      </c>
      <c r="I5314" s="28">
        <v>21.210999999999999</v>
      </c>
      <c r="J5314" s="28">
        <v>449.90652465820312</v>
      </c>
      <c r="K5314" s="28">
        <v>-1.6354960750669587</v>
      </c>
      <c r="L5314" s="28">
        <v>48.412871154104529</v>
      </c>
      <c r="M5314" s="31"/>
      <c r="N5314" s="32">
        <f t="shared" si="328"/>
        <v>121.03151064688991</v>
      </c>
      <c r="O5314" s="32">
        <f t="shared" si="329"/>
        <v>80.180468797470752</v>
      </c>
      <c r="P5314" s="32">
        <f t="shared" si="331"/>
        <v>109.97759096125642</v>
      </c>
    </row>
    <row r="5315" spans="1:16" x14ac:dyDescent="0.2">
      <c r="A5315" s="20" t="s">
        <v>5310</v>
      </c>
      <c r="B5315" s="20" t="s">
        <v>12310</v>
      </c>
      <c r="C5315" s="20" t="s">
        <v>6957</v>
      </c>
      <c r="D5315" s="1" t="s">
        <v>14025</v>
      </c>
      <c r="E5315" s="35">
        <v>7063</v>
      </c>
      <c r="F5315" s="35">
        <v>234179</v>
      </c>
      <c r="G5315" s="37">
        <f t="shared" si="330"/>
        <v>3.0160689045559165E-2</v>
      </c>
      <c r="I5315" s="28">
        <v>27.195</v>
      </c>
      <c r="J5315" s="28">
        <v>739.56805419921875</v>
      </c>
      <c r="K5315" s="28">
        <v>0.54507142759390093</v>
      </c>
      <c r="L5315" s="28">
        <v>50.52753787342489</v>
      </c>
      <c r="M5315" s="31"/>
      <c r="N5315" s="32">
        <f t="shared" si="328"/>
        <v>124.61653542853301</v>
      </c>
      <c r="O5315" s="32">
        <f t="shared" si="329"/>
        <v>79.009218777844751</v>
      </c>
      <c r="P5315" s="32">
        <f t="shared" si="331"/>
        <v>112.27561112133247</v>
      </c>
    </row>
    <row r="5316" spans="1:16" x14ac:dyDescent="0.2">
      <c r="A5316" s="20" t="s">
        <v>5311</v>
      </c>
      <c r="B5316" s="20" t="s">
        <v>12311</v>
      </c>
      <c r="C5316" s="20" t="s">
        <v>6957</v>
      </c>
      <c r="D5316" s="1" t="s">
        <v>14025</v>
      </c>
      <c r="E5316" s="35">
        <v>7066</v>
      </c>
      <c r="F5316" s="35">
        <v>234179</v>
      </c>
      <c r="G5316" s="37">
        <f t="shared" si="330"/>
        <v>3.017349975873157E-2</v>
      </c>
      <c r="I5316" s="28">
        <v>21.423999999999999</v>
      </c>
      <c r="J5316" s="28">
        <v>458.98776245117187</v>
      </c>
      <c r="K5316" s="28">
        <v>1.8291289674159479</v>
      </c>
      <c r="L5316" s="28">
        <v>45.559581092555902</v>
      </c>
      <c r="M5316" s="31"/>
      <c r="N5316" s="32">
        <f t="shared" si="328"/>
        <v>115.7591606962588</v>
      </c>
      <c r="O5316" s="32">
        <f t="shared" si="329"/>
        <v>76.455887043630526</v>
      </c>
      <c r="P5316" s="32">
        <f t="shared" si="331"/>
        <v>105.1240529812568</v>
      </c>
    </row>
    <row r="5317" spans="1:16" x14ac:dyDescent="0.2">
      <c r="A5317" s="20" t="s">
        <v>5312</v>
      </c>
      <c r="B5317" s="20" t="s">
        <v>12312</v>
      </c>
      <c r="C5317" s="20" t="s">
        <v>6957</v>
      </c>
      <c r="D5317" s="1" t="s">
        <v>14025</v>
      </c>
      <c r="E5317" s="35">
        <v>7280</v>
      </c>
      <c r="F5317" s="35">
        <v>234179</v>
      </c>
      <c r="G5317" s="37">
        <f t="shared" si="330"/>
        <v>3.1087330631696268E-2</v>
      </c>
      <c r="I5317" s="28">
        <v>21.117000000000001</v>
      </c>
      <c r="J5317" s="28">
        <v>445.92770385742187</v>
      </c>
      <c r="K5317" s="28">
        <v>2.217845066462754</v>
      </c>
      <c r="L5317" s="28">
        <v>45.913873626373629</v>
      </c>
      <c r="M5317" s="31"/>
      <c r="N5317" s="32">
        <f t="shared" si="328"/>
        <v>114.95096253338347</v>
      </c>
      <c r="O5317" s="32">
        <f t="shared" si="329"/>
        <v>76.302744563106927</v>
      </c>
      <c r="P5317" s="32">
        <f t="shared" si="331"/>
        <v>104.49310691709231</v>
      </c>
    </row>
    <row r="5318" spans="1:16" x14ac:dyDescent="0.2">
      <c r="A5318" s="20" t="s">
        <v>5313</v>
      </c>
      <c r="B5318" s="20" t="s">
        <v>12313</v>
      </c>
      <c r="C5318" s="20" t="s">
        <v>6957</v>
      </c>
      <c r="D5318" s="1" t="s">
        <v>14025</v>
      </c>
      <c r="E5318" s="35">
        <v>7760</v>
      </c>
      <c r="F5318" s="35">
        <v>234179</v>
      </c>
      <c r="G5318" s="37">
        <f t="shared" si="330"/>
        <v>3.3137044739280634E-2</v>
      </c>
      <c r="I5318" s="28">
        <v>16.486000000000001</v>
      </c>
      <c r="J5318" s="28">
        <v>271.7882080078125</v>
      </c>
      <c r="K5318" s="28">
        <v>0.10455328142161222</v>
      </c>
      <c r="L5318" s="28">
        <v>45.636597938144327</v>
      </c>
      <c r="M5318" s="31"/>
      <c r="N5318" s="32">
        <f t="shared" si="328"/>
        <v>112.4365635304153</v>
      </c>
      <c r="O5318" s="32">
        <f t="shared" si="329"/>
        <v>76.829287379056922</v>
      </c>
      <c r="P5318" s="32">
        <f t="shared" si="331"/>
        <v>102.8015590609544</v>
      </c>
    </row>
    <row r="5319" spans="1:16" x14ac:dyDescent="0.2">
      <c r="A5319" s="20" t="s">
        <v>5314</v>
      </c>
      <c r="B5319" s="20" t="s">
        <v>12314</v>
      </c>
      <c r="C5319" s="20" t="s">
        <v>6957</v>
      </c>
      <c r="D5319" s="1" t="s">
        <v>14025</v>
      </c>
      <c r="E5319" s="35">
        <v>5925</v>
      </c>
      <c r="F5319" s="35">
        <v>234179</v>
      </c>
      <c r="G5319" s="37">
        <f t="shared" si="330"/>
        <v>2.5301158515494557E-2</v>
      </c>
      <c r="I5319" s="28">
        <v>20.686</v>
      </c>
      <c r="J5319" s="28">
        <v>427.91058349609375</v>
      </c>
      <c r="K5319" s="28">
        <v>3.2331116968568967</v>
      </c>
      <c r="L5319" s="28">
        <v>41.511729957805905</v>
      </c>
      <c r="M5319" s="31"/>
      <c r="N5319" s="32">
        <f t="shared" ref="N5319:N5382" si="332">SUMPRODUCT(I5319:L5319,$I$4:$L$4) + $L$1</f>
        <v>112.06189238632335</v>
      </c>
      <c r="O5319" s="32">
        <f t="shared" ref="O5319:O5382" si="333">SUMPRODUCT(I5319:L5319,$I$5:$L$5) + $L$2</f>
        <v>73.651412825576756</v>
      </c>
      <c r="P5319" s="32">
        <f t="shared" si="331"/>
        <v>101.66836661735459</v>
      </c>
    </row>
    <row r="5320" spans="1:16" x14ac:dyDescent="0.2">
      <c r="A5320" s="20" t="s">
        <v>5315</v>
      </c>
      <c r="B5320" s="20" t="s">
        <v>12315</v>
      </c>
      <c r="C5320" s="20" t="s">
        <v>6957</v>
      </c>
      <c r="D5320" s="1" t="s">
        <v>14025</v>
      </c>
      <c r="E5320" s="35">
        <v>6445</v>
      </c>
      <c r="F5320" s="35">
        <v>234179</v>
      </c>
      <c r="G5320" s="37">
        <f t="shared" ref="G5320:G5383" si="334">SUM(E5320/F5320)</f>
        <v>2.7521682132044291E-2</v>
      </c>
      <c r="I5320" s="28">
        <v>20.088000000000001</v>
      </c>
      <c r="J5320" s="28">
        <v>403.52774047851562</v>
      </c>
      <c r="K5320" s="28">
        <v>2.358453780772134</v>
      </c>
      <c r="L5320" s="28">
        <v>45.1933281613654</v>
      </c>
      <c r="M5320" s="31"/>
      <c r="N5320" s="32">
        <f t="shared" si="332"/>
        <v>113.43489960675822</v>
      </c>
      <c r="O5320" s="32">
        <f t="shared" si="333"/>
        <v>75.788714399865</v>
      </c>
      <c r="P5320" s="32">
        <f t="shared" ref="P5320:P5383" si="335">SUM(N5320*$P$1)+($P$2*O5320)</f>
        <v>103.24818492561482</v>
      </c>
    </row>
    <row r="5321" spans="1:16" x14ac:dyDescent="0.2">
      <c r="A5321" s="20" t="s">
        <v>5316</v>
      </c>
      <c r="B5321" s="20" t="s">
        <v>12316</v>
      </c>
      <c r="C5321" s="20" t="s">
        <v>6957</v>
      </c>
      <c r="D5321" s="1" t="s">
        <v>14025</v>
      </c>
      <c r="E5321" s="35">
        <v>11525</v>
      </c>
      <c r="F5321" s="35">
        <v>234179</v>
      </c>
      <c r="G5321" s="37">
        <f t="shared" si="334"/>
        <v>4.9214489770645534E-2</v>
      </c>
      <c r="I5321" s="28">
        <v>16.582999999999998</v>
      </c>
      <c r="J5321" s="28">
        <v>274.99588012695312</v>
      </c>
      <c r="K5321" s="28">
        <v>0.75139231456305677</v>
      </c>
      <c r="L5321" s="28">
        <v>42.139783080260301</v>
      </c>
      <c r="M5321" s="31"/>
      <c r="N5321" s="32">
        <f t="shared" si="332"/>
        <v>110.86812332278276</v>
      </c>
      <c r="O5321" s="32">
        <f t="shared" si="333"/>
        <v>74.89906271939482</v>
      </c>
      <c r="P5321" s="32">
        <f t="shared" si="335"/>
        <v>101.13522327721913</v>
      </c>
    </row>
    <row r="5322" spans="1:16" x14ac:dyDescent="0.2">
      <c r="A5322" s="20" t="s">
        <v>5317</v>
      </c>
      <c r="B5322" s="20" t="s">
        <v>12317</v>
      </c>
      <c r="C5322" s="20" t="s">
        <v>6957</v>
      </c>
      <c r="D5322" s="1" t="s">
        <v>14025</v>
      </c>
      <c r="E5322" s="35">
        <v>5340</v>
      </c>
      <c r="F5322" s="35">
        <v>234179</v>
      </c>
      <c r="G5322" s="37">
        <f t="shared" si="334"/>
        <v>2.2803069446876108E-2</v>
      </c>
      <c r="I5322" s="28">
        <v>15.548</v>
      </c>
      <c r="J5322" s="28">
        <v>241.74031066894531</v>
      </c>
      <c r="K5322" s="28">
        <v>-0.73924422626537178</v>
      </c>
      <c r="L5322" s="28">
        <v>45.083333333333336</v>
      </c>
      <c r="M5322" s="31"/>
      <c r="N5322" s="32">
        <f t="shared" si="332"/>
        <v>112.33456018752078</v>
      </c>
      <c r="O5322" s="32">
        <f t="shared" si="333"/>
        <v>76.89462015023247</v>
      </c>
      <c r="P5322" s="32">
        <f t="shared" si="335"/>
        <v>102.74483534574365</v>
      </c>
    </row>
    <row r="5323" spans="1:16" x14ac:dyDescent="0.2">
      <c r="A5323" s="20" t="s">
        <v>5318</v>
      </c>
      <c r="B5323" s="20" t="s">
        <v>12318</v>
      </c>
      <c r="C5323" s="20" t="s">
        <v>6957</v>
      </c>
      <c r="D5323" s="1" t="s">
        <v>14025</v>
      </c>
      <c r="E5323" s="35">
        <v>8411</v>
      </c>
      <c r="F5323" s="35">
        <v>234179</v>
      </c>
      <c r="G5323" s="37">
        <f t="shared" si="334"/>
        <v>3.5916969497691936E-2</v>
      </c>
      <c r="I5323" s="28">
        <v>7.2039999999999997</v>
      </c>
      <c r="J5323" s="28">
        <v>51.897617340087891</v>
      </c>
      <c r="K5323" s="28">
        <v>-1.003848149270316</v>
      </c>
      <c r="L5323" s="28">
        <v>46.197598383069788</v>
      </c>
      <c r="M5323" s="31"/>
      <c r="N5323" s="32">
        <f t="shared" si="332"/>
        <v>101.59120183115236</v>
      </c>
      <c r="O5323" s="32">
        <f t="shared" si="333"/>
        <v>72.807119925434989</v>
      </c>
      <c r="P5323" s="32">
        <f t="shared" si="335"/>
        <v>93.802491550926788</v>
      </c>
    </row>
    <row r="5324" spans="1:16" x14ac:dyDescent="0.2">
      <c r="A5324" s="20" t="s">
        <v>5319</v>
      </c>
      <c r="B5324" s="20" t="s">
        <v>12319</v>
      </c>
      <c r="C5324" s="20" t="s">
        <v>6958</v>
      </c>
      <c r="D5324" s="1" t="s">
        <v>14031</v>
      </c>
      <c r="E5324" s="35">
        <v>5808</v>
      </c>
      <c r="F5324" s="35">
        <v>227679</v>
      </c>
      <c r="G5324" s="37">
        <f t="shared" si="334"/>
        <v>2.5509599040754748E-2</v>
      </c>
      <c r="I5324" s="28">
        <v>2.4969999999999999</v>
      </c>
      <c r="J5324" s="28">
        <v>6.2350091934204102</v>
      </c>
      <c r="K5324" s="28">
        <v>3.9021715529870029</v>
      </c>
      <c r="L5324" s="28">
        <v>38.800619834710744</v>
      </c>
      <c r="M5324" s="31"/>
      <c r="N5324" s="32">
        <f t="shared" si="332"/>
        <v>85.84716632572912</v>
      </c>
      <c r="O5324" s="32">
        <f t="shared" si="333"/>
        <v>61.84376854701901</v>
      </c>
      <c r="P5324" s="32">
        <f t="shared" si="335"/>
        <v>79.35206560819509</v>
      </c>
    </row>
    <row r="5325" spans="1:16" x14ac:dyDescent="0.2">
      <c r="A5325" s="20" t="s">
        <v>5320</v>
      </c>
      <c r="B5325" s="20" t="s">
        <v>12320</v>
      </c>
      <c r="C5325" s="20" t="s">
        <v>6958</v>
      </c>
      <c r="D5325" s="1" t="s">
        <v>14031</v>
      </c>
      <c r="E5325" s="35">
        <v>6780</v>
      </c>
      <c r="F5325" s="35">
        <v>227679</v>
      </c>
      <c r="G5325" s="37">
        <f t="shared" si="334"/>
        <v>2.9778767475261224E-2</v>
      </c>
      <c r="I5325" s="28">
        <v>1.768</v>
      </c>
      <c r="J5325" s="28">
        <v>3.125823974609375</v>
      </c>
      <c r="K5325" s="28">
        <v>3.6220206181405268</v>
      </c>
      <c r="L5325" s="28">
        <v>40.643657817109144</v>
      </c>
      <c r="M5325" s="31"/>
      <c r="N5325" s="32">
        <f t="shared" si="332"/>
        <v>85.485678955134944</v>
      </c>
      <c r="O5325" s="32">
        <f t="shared" si="333"/>
        <v>62.075404667358697</v>
      </c>
      <c r="P5325" s="32">
        <f t="shared" si="335"/>
        <v>79.151072049646473</v>
      </c>
    </row>
    <row r="5326" spans="1:16" x14ac:dyDescent="0.2">
      <c r="A5326" s="20" t="s">
        <v>5321</v>
      </c>
      <c r="B5326" s="20" t="s">
        <v>12321</v>
      </c>
      <c r="C5326" s="20" t="s">
        <v>6958</v>
      </c>
      <c r="D5326" s="1" t="s">
        <v>14031</v>
      </c>
      <c r="E5326" s="35">
        <v>12069</v>
      </c>
      <c r="F5326" s="35">
        <v>227679</v>
      </c>
      <c r="G5326" s="37">
        <f t="shared" si="334"/>
        <v>5.3008841395122082E-2</v>
      </c>
      <c r="I5326" s="28">
        <v>1.41</v>
      </c>
      <c r="J5326" s="28">
        <v>1.9881000518798828</v>
      </c>
      <c r="K5326" s="28">
        <v>2.891102822971134</v>
      </c>
      <c r="L5326" s="28">
        <v>39.583312619106806</v>
      </c>
      <c r="M5326" s="31"/>
      <c r="N5326" s="32">
        <f t="shared" si="332"/>
        <v>85.700578943674202</v>
      </c>
      <c r="O5326" s="32">
        <f t="shared" si="333"/>
        <v>61.774577753252807</v>
      </c>
      <c r="P5326" s="32">
        <f t="shared" si="335"/>
        <v>79.226421037685569</v>
      </c>
    </row>
    <row r="5327" spans="1:16" x14ac:dyDescent="0.2">
      <c r="A5327" s="20" t="s">
        <v>5322</v>
      </c>
      <c r="B5327" s="20" t="s">
        <v>12322</v>
      </c>
      <c r="C5327" s="20" t="s">
        <v>6958</v>
      </c>
      <c r="D5327" s="1" t="s">
        <v>14031</v>
      </c>
      <c r="E5327" s="35">
        <v>12006</v>
      </c>
      <c r="F5327" s="35">
        <v>227679</v>
      </c>
      <c r="G5327" s="37">
        <f t="shared" si="334"/>
        <v>5.2732136033626288E-2</v>
      </c>
      <c r="I5327" s="28">
        <v>0.42799999999999999</v>
      </c>
      <c r="J5327" s="28">
        <v>0.18318399786949158</v>
      </c>
      <c r="K5327" s="28">
        <v>3.389842799256801</v>
      </c>
      <c r="L5327" s="28">
        <v>33.378227552890223</v>
      </c>
      <c r="M5327" s="31"/>
      <c r="N5327" s="32">
        <f t="shared" si="332"/>
        <v>82.018163180289832</v>
      </c>
      <c r="O5327" s="32">
        <f t="shared" si="333"/>
        <v>57.688700783445995</v>
      </c>
      <c r="P5327" s="32">
        <f t="shared" si="335"/>
        <v>75.434832348222557</v>
      </c>
    </row>
    <row r="5328" spans="1:16" x14ac:dyDescent="0.2">
      <c r="A5328" s="20" t="s">
        <v>5323</v>
      </c>
      <c r="B5328" s="20" t="s">
        <v>12323</v>
      </c>
      <c r="C5328" s="20" t="s">
        <v>6958</v>
      </c>
      <c r="D5328" s="1" t="s">
        <v>14031</v>
      </c>
      <c r="E5328" s="35">
        <v>8539</v>
      </c>
      <c r="F5328" s="35">
        <v>227679</v>
      </c>
      <c r="G5328" s="37">
        <f t="shared" si="334"/>
        <v>3.7504556854167488E-2</v>
      </c>
      <c r="I5328" s="28">
        <v>1.5029999999999999</v>
      </c>
      <c r="J5328" s="28">
        <v>2.2590088844299316</v>
      </c>
      <c r="K5328" s="28">
        <v>3.8256852362192624</v>
      </c>
      <c r="L5328" s="28">
        <v>30.614943201780068</v>
      </c>
      <c r="M5328" s="31"/>
      <c r="N5328" s="32">
        <f t="shared" si="332"/>
        <v>82.541291108923133</v>
      </c>
      <c r="O5328" s="32">
        <f t="shared" si="333"/>
        <v>57.374830529714608</v>
      </c>
      <c r="P5328" s="32">
        <f t="shared" si="335"/>
        <v>75.731476195519946</v>
      </c>
    </row>
    <row r="5329" spans="1:16" x14ac:dyDescent="0.2">
      <c r="A5329" s="20" t="s">
        <v>5324</v>
      </c>
      <c r="B5329" s="20" t="s">
        <v>12324</v>
      </c>
      <c r="C5329" s="20" t="s">
        <v>6958</v>
      </c>
      <c r="D5329" s="1" t="s">
        <v>14031</v>
      </c>
      <c r="E5329" s="35">
        <v>6878</v>
      </c>
      <c r="F5329" s="35">
        <v>227679</v>
      </c>
      <c r="G5329" s="37">
        <f t="shared" si="334"/>
        <v>3.0209198037588009E-2</v>
      </c>
      <c r="I5329" s="28">
        <v>1.6910000000000001</v>
      </c>
      <c r="J5329" s="28">
        <v>2.8594810962677002</v>
      </c>
      <c r="K5329" s="28">
        <v>3.002384182782297</v>
      </c>
      <c r="L5329" s="28">
        <v>34.370165745856355</v>
      </c>
      <c r="M5329" s="31"/>
      <c r="N5329" s="32">
        <f t="shared" si="332"/>
        <v>84.837861780039049</v>
      </c>
      <c r="O5329" s="32">
        <f t="shared" si="333"/>
        <v>59.773893736977534</v>
      </c>
      <c r="P5329" s="32">
        <f t="shared" si="335"/>
        <v>78.055780412994906</v>
      </c>
    </row>
    <row r="5330" spans="1:16" x14ac:dyDescent="0.2">
      <c r="A5330" s="20" t="s">
        <v>5325</v>
      </c>
      <c r="B5330" s="20" t="s">
        <v>12325</v>
      </c>
      <c r="C5330" s="20" t="s">
        <v>6958</v>
      </c>
      <c r="D5330" s="1" t="s">
        <v>14031</v>
      </c>
      <c r="E5330" s="35">
        <v>7322</v>
      </c>
      <c r="F5330" s="35">
        <v>227679</v>
      </c>
      <c r="G5330" s="37">
        <f t="shared" si="334"/>
        <v>3.2159312013844053E-2</v>
      </c>
      <c r="I5330" s="28">
        <v>5.8289999999999997</v>
      </c>
      <c r="J5330" s="28">
        <v>33.977241516113281</v>
      </c>
      <c r="K5330" s="28">
        <v>3.6526152218532788</v>
      </c>
      <c r="L5330" s="28">
        <v>34.645588636984428</v>
      </c>
      <c r="M5330" s="31"/>
      <c r="N5330" s="32">
        <f t="shared" si="332"/>
        <v>90.427738260475181</v>
      </c>
      <c r="O5330" s="32">
        <f t="shared" si="333"/>
        <v>63.37403316642424</v>
      </c>
      <c r="P5330" s="32">
        <f t="shared" si="335"/>
        <v>83.107252178118273</v>
      </c>
    </row>
    <row r="5331" spans="1:16" x14ac:dyDescent="0.2">
      <c r="A5331" s="20" t="s">
        <v>5326</v>
      </c>
      <c r="B5331" s="20" t="s">
        <v>12326</v>
      </c>
      <c r="C5331" s="20" t="s">
        <v>6958</v>
      </c>
      <c r="D5331" s="1" t="s">
        <v>14031</v>
      </c>
      <c r="E5331" s="35">
        <v>8074</v>
      </c>
      <c r="F5331" s="35">
        <v>227679</v>
      </c>
      <c r="G5331" s="37">
        <f t="shared" si="334"/>
        <v>3.546220775741285E-2</v>
      </c>
      <c r="I5331" s="28">
        <v>2.4009999999999998</v>
      </c>
      <c r="J5331" s="28">
        <v>5.764801025390625</v>
      </c>
      <c r="K5331" s="28">
        <v>2.6324628220237205</v>
      </c>
      <c r="L5331" s="28">
        <v>35.752786722813973</v>
      </c>
      <c r="M5331" s="31"/>
      <c r="N5331" s="32">
        <f t="shared" si="332"/>
        <v>86.802491847365502</v>
      </c>
      <c r="O5331" s="32">
        <f t="shared" si="333"/>
        <v>61.37265178345001</v>
      </c>
      <c r="P5331" s="32">
        <f t="shared" si="335"/>
        <v>79.921408845341077</v>
      </c>
    </row>
    <row r="5332" spans="1:16" x14ac:dyDescent="0.2">
      <c r="A5332" s="20" t="s">
        <v>5327</v>
      </c>
      <c r="B5332" s="20" t="s">
        <v>12327</v>
      </c>
      <c r="C5332" s="20" t="s">
        <v>6958</v>
      </c>
      <c r="D5332" s="1" t="s">
        <v>14031</v>
      </c>
      <c r="E5332" s="35">
        <v>8456</v>
      </c>
      <c r="F5332" s="35">
        <v>227679</v>
      </c>
      <c r="G5332" s="37">
        <f t="shared" si="334"/>
        <v>3.7140008520768278E-2</v>
      </c>
      <c r="I5332" s="28">
        <v>6.0229999999999997</v>
      </c>
      <c r="J5332" s="28">
        <v>36.276527404785156</v>
      </c>
      <c r="K5332" s="28">
        <v>3.0986517470138351</v>
      </c>
      <c r="L5332" s="28">
        <v>42.542573320719015</v>
      </c>
      <c r="M5332" s="31"/>
      <c r="N5332" s="32">
        <f t="shared" si="332"/>
        <v>93.254916272898797</v>
      </c>
      <c r="O5332" s="32">
        <f t="shared" si="333"/>
        <v>67.30430121271948</v>
      </c>
      <c r="P5332" s="32">
        <f t="shared" si="335"/>
        <v>86.232916302239744</v>
      </c>
    </row>
    <row r="5333" spans="1:16" x14ac:dyDescent="0.2">
      <c r="A5333" s="20" t="s">
        <v>5328</v>
      </c>
      <c r="B5333" s="20" t="s">
        <v>12328</v>
      </c>
      <c r="C5333" s="20" t="s">
        <v>6958</v>
      </c>
      <c r="D5333" s="1" t="s">
        <v>14031</v>
      </c>
      <c r="E5333" s="35">
        <v>7623</v>
      </c>
      <c r="F5333" s="35">
        <v>227679</v>
      </c>
      <c r="G5333" s="37">
        <f t="shared" si="334"/>
        <v>3.3481348740990603E-2</v>
      </c>
      <c r="I5333" s="28">
        <v>3.8719999999999999</v>
      </c>
      <c r="J5333" s="28">
        <v>14.99238395690918</v>
      </c>
      <c r="K5333" s="28">
        <v>3.783035898572515</v>
      </c>
      <c r="L5333" s="28">
        <v>36.622327167781712</v>
      </c>
      <c r="M5333" s="31"/>
      <c r="N5333" s="32">
        <f t="shared" si="332"/>
        <v>87.691478568408527</v>
      </c>
      <c r="O5333" s="32">
        <f t="shared" si="333"/>
        <v>62.357836100736534</v>
      </c>
      <c r="P5333" s="32">
        <f t="shared" si="335"/>
        <v>80.836425759365383</v>
      </c>
    </row>
    <row r="5334" spans="1:16" x14ac:dyDescent="0.2">
      <c r="A5334" s="20" t="s">
        <v>5329</v>
      </c>
      <c r="B5334" s="20" t="s">
        <v>12329</v>
      </c>
      <c r="C5334" s="20" t="s">
        <v>6958</v>
      </c>
      <c r="D5334" s="1" t="s">
        <v>14031</v>
      </c>
      <c r="E5334" s="35">
        <v>11033</v>
      </c>
      <c r="F5334" s="35">
        <v>227679</v>
      </c>
      <c r="G5334" s="37">
        <f t="shared" si="334"/>
        <v>4.8458575450524642E-2</v>
      </c>
      <c r="I5334" s="28">
        <v>4.0259999999999998</v>
      </c>
      <c r="J5334" s="28">
        <v>16.208675384521484</v>
      </c>
      <c r="K5334" s="28">
        <v>3.4725203991163918</v>
      </c>
      <c r="L5334" s="28">
        <v>42.382851445663007</v>
      </c>
      <c r="M5334" s="31"/>
      <c r="N5334" s="32">
        <f t="shared" si="332"/>
        <v>89.648709992533369</v>
      </c>
      <c r="O5334" s="32">
        <f t="shared" si="333"/>
        <v>65.182651492256809</v>
      </c>
      <c r="P5334" s="32">
        <f t="shared" si="335"/>
        <v>83.028417499554692</v>
      </c>
    </row>
    <row r="5335" spans="1:16" x14ac:dyDescent="0.2">
      <c r="A5335" s="20" t="s">
        <v>5330</v>
      </c>
      <c r="B5335" s="20" t="s">
        <v>12330</v>
      </c>
      <c r="C5335" s="20" t="s">
        <v>6958</v>
      </c>
      <c r="D5335" s="1" t="s">
        <v>14031</v>
      </c>
      <c r="E5335" s="35">
        <v>10583</v>
      </c>
      <c r="F5335" s="35">
        <v>227679</v>
      </c>
      <c r="G5335" s="37">
        <f t="shared" si="334"/>
        <v>4.6482108582697572E-2</v>
      </c>
      <c r="I5335" s="28">
        <v>5.1059999999999999</v>
      </c>
      <c r="J5335" s="28">
        <v>26.071235656738281</v>
      </c>
      <c r="K5335" s="28">
        <v>1.7555506503202616</v>
      </c>
      <c r="L5335" s="28">
        <v>44.595483322309363</v>
      </c>
      <c r="M5335" s="31"/>
      <c r="N5335" s="32">
        <f t="shared" si="332"/>
        <v>94.21538740321084</v>
      </c>
      <c r="O5335" s="32">
        <f t="shared" si="333"/>
        <v>68.36390243941733</v>
      </c>
      <c r="P5335" s="32">
        <f t="shared" si="335"/>
        <v>87.220211133350347</v>
      </c>
    </row>
    <row r="5336" spans="1:16" x14ac:dyDescent="0.2">
      <c r="A5336" s="20" t="s">
        <v>5331</v>
      </c>
      <c r="B5336" s="20" t="s">
        <v>12331</v>
      </c>
      <c r="C5336" s="20" t="s">
        <v>6958</v>
      </c>
      <c r="D5336" s="1" t="s">
        <v>14031</v>
      </c>
      <c r="E5336" s="35">
        <v>12546</v>
      </c>
      <c r="F5336" s="35">
        <v>227679</v>
      </c>
      <c r="G5336" s="37">
        <f t="shared" si="334"/>
        <v>5.5103896275018778E-2</v>
      </c>
      <c r="I5336" s="28">
        <v>8.9589999999999996</v>
      </c>
      <c r="J5336" s="28">
        <v>80.263679504394531</v>
      </c>
      <c r="K5336" s="28">
        <v>-9.6046124302733796E-3</v>
      </c>
      <c r="L5336" s="28">
        <v>41.275625697433448</v>
      </c>
      <c r="M5336" s="31"/>
      <c r="N5336" s="32">
        <f t="shared" si="332"/>
        <v>101.63608220715398</v>
      </c>
      <c r="O5336" s="32">
        <f t="shared" si="333"/>
        <v>71.280440050976551</v>
      </c>
      <c r="P5336" s="32">
        <f t="shared" si="335"/>
        <v>93.422122043369654</v>
      </c>
    </row>
    <row r="5337" spans="1:16" x14ac:dyDescent="0.2">
      <c r="A5337" s="20" t="s">
        <v>5332</v>
      </c>
      <c r="B5337" s="20" t="s">
        <v>12332</v>
      </c>
      <c r="C5337" s="20" t="s">
        <v>6958</v>
      </c>
      <c r="D5337" s="1" t="s">
        <v>14031</v>
      </c>
      <c r="E5337" s="35">
        <v>10031</v>
      </c>
      <c r="F5337" s="35">
        <v>227679</v>
      </c>
      <c r="G5337" s="37">
        <f t="shared" si="334"/>
        <v>4.4057642558163031E-2</v>
      </c>
      <c r="I5337" s="28">
        <v>5.1070000000000002</v>
      </c>
      <c r="J5337" s="28">
        <v>26.081449508666992</v>
      </c>
      <c r="K5337" s="28">
        <v>1.3457861632117551</v>
      </c>
      <c r="L5337" s="28">
        <v>40.411823347622374</v>
      </c>
      <c r="M5337" s="31"/>
      <c r="N5337" s="32">
        <f t="shared" si="332"/>
        <v>93.862658980473043</v>
      </c>
      <c r="O5337" s="32">
        <f t="shared" si="333"/>
        <v>66.881827989411292</v>
      </c>
      <c r="P5337" s="32">
        <f t="shared" si="335"/>
        <v>86.561891966348824</v>
      </c>
    </row>
    <row r="5338" spans="1:16" x14ac:dyDescent="0.2">
      <c r="A5338" s="20" t="s">
        <v>5333</v>
      </c>
      <c r="B5338" s="20" t="s">
        <v>12333</v>
      </c>
      <c r="C5338" s="20" t="s">
        <v>6958</v>
      </c>
      <c r="D5338" s="1" t="s">
        <v>14031</v>
      </c>
      <c r="E5338" s="35">
        <v>8336</v>
      </c>
      <c r="F5338" s="35">
        <v>227679</v>
      </c>
      <c r="G5338" s="37">
        <f t="shared" si="334"/>
        <v>3.6612950689347723E-2</v>
      </c>
      <c r="I5338" s="28">
        <v>9.1649999999999991</v>
      </c>
      <c r="J5338" s="28">
        <v>83.997222900390625</v>
      </c>
      <c r="K5338" s="28">
        <v>-0.23956271850756616</v>
      </c>
      <c r="L5338" s="28">
        <v>44.16134836852207</v>
      </c>
      <c r="M5338" s="31"/>
      <c r="N5338" s="32">
        <f t="shared" si="332"/>
        <v>102.89422908698273</v>
      </c>
      <c r="O5338" s="32">
        <f t="shared" si="333"/>
        <v>72.818264042680553</v>
      </c>
      <c r="P5338" s="32">
        <f t="shared" si="335"/>
        <v>94.755947001225749</v>
      </c>
    </row>
    <row r="5339" spans="1:16" x14ac:dyDescent="0.2">
      <c r="A5339" s="20" t="s">
        <v>5334</v>
      </c>
      <c r="B5339" s="20" t="s">
        <v>12334</v>
      </c>
      <c r="C5339" s="20" t="s">
        <v>6958</v>
      </c>
      <c r="D5339" s="1" t="s">
        <v>14031</v>
      </c>
      <c r="E5339" s="35">
        <v>6482</v>
      </c>
      <c r="F5339" s="35">
        <v>227679</v>
      </c>
      <c r="G5339" s="37">
        <f t="shared" si="334"/>
        <v>2.8469907193900183E-2</v>
      </c>
      <c r="I5339" s="28">
        <v>10.356</v>
      </c>
      <c r="J5339" s="28">
        <v>107.24673461914062</v>
      </c>
      <c r="K5339" s="28">
        <v>-0.60400062620271666</v>
      </c>
      <c r="L5339" s="28">
        <v>45.173248997223077</v>
      </c>
      <c r="M5339" s="31"/>
      <c r="N5339" s="32">
        <f t="shared" si="332"/>
        <v>105.30325585330023</v>
      </c>
      <c r="O5339" s="32">
        <f t="shared" si="333"/>
        <v>74.290856515904139</v>
      </c>
      <c r="P5339" s="32">
        <f t="shared" si="335"/>
        <v>96.911583180715908</v>
      </c>
    </row>
    <row r="5340" spans="1:16" x14ac:dyDescent="0.2">
      <c r="A5340" s="20" t="s">
        <v>5335</v>
      </c>
      <c r="B5340" s="20" t="s">
        <v>12335</v>
      </c>
      <c r="C5340" s="20" t="s">
        <v>6959</v>
      </c>
      <c r="D5340" s="1" t="s">
        <v>14033</v>
      </c>
      <c r="E5340" s="35">
        <v>8059</v>
      </c>
      <c r="F5340" s="35">
        <v>117096</v>
      </c>
      <c r="G5340" s="37">
        <f t="shared" si="334"/>
        <v>6.882387101181936E-2</v>
      </c>
      <c r="I5340" s="28">
        <v>16.085000000000001</v>
      </c>
      <c r="J5340" s="28">
        <v>258.72723388671875</v>
      </c>
      <c r="K5340" s="28">
        <v>-0.54791051371241217</v>
      </c>
      <c r="L5340" s="28">
        <v>43.98908053108326</v>
      </c>
      <c r="M5340" s="31"/>
      <c r="N5340" s="32">
        <f t="shared" si="332"/>
        <v>112.49221110020314</v>
      </c>
      <c r="O5340" s="32">
        <f t="shared" si="333"/>
        <v>76.474365580010385</v>
      </c>
      <c r="P5340" s="32">
        <f t="shared" si="335"/>
        <v>102.74611030068522</v>
      </c>
    </row>
    <row r="5341" spans="1:16" x14ac:dyDescent="0.2">
      <c r="A5341" s="20" t="s">
        <v>5336</v>
      </c>
      <c r="B5341" s="20" t="s">
        <v>12336</v>
      </c>
      <c r="C5341" s="20" t="s">
        <v>6959</v>
      </c>
      <c r="D5341" s="1" t="s">
        <v>14033</v>
      </c>
      <c r="E5341" s="35">
        <v>6608</v>
      </c>
      <c r="F5341" s="35">
        <v>117096</v>
      </c>
      <c r="G5341" s="37">
        <f t="shared" si="334"/>
        <v>5.6432329029172647E-2</v>
      </c>
      <c r="I5341" s="28">
        <v>14.757</v>
      </c>
      <c r="J5341" s="28">
        <v>217.76904296875</v>
      </c>
      <c r="K5341" s="28">
        <v>5.7525237983939305E-2</v>
      </c>
      <c r="L5341" s="28">
        <v>37.431446731234864</v>
      </c>
      <c r="M5341" s="31"/>
      <c r="N5341" s="32">
        <f t="shared" si="332"/>
        <v>108.51100495785512</v>
      </c>
      <c r="O5341" s="32">
        <f t="shared" si="333"/>
        <v>72.756814781375226</v>
      </c>
      <c r="P5341" s="32">
        <f t="shared" si="335"/>
        <v>98.836246891891761</v>
      </c>
    </row>
    <row r="5342" spans="1:16" x14ac:dyDescent="0.2">
      <c r="A5342" s="20" t="s">
        <v>5337</v>
      </c>
      <c r="B5342" s="20" t="s">
        <v>12337</v>
      </c>
      <c r="C5342" s="20" t="s">
        <v>6959</v>
      </c>
      <c r="D5342" s="1" t="s">
        <v>14033</v>
      </c>
      <c r="E5342" s="35">
        <v>6199</v>
      </c>
      <c r="F5342" s="35">
        <v>117096</v>
      </c>
      <c r="G5342" s="37">
        <f t="shared" si="334"/>
        <v>5.2939468470314957E-2</v>
      </c>
      <c r="I5342" s="28">
        <v>14.222</v>
      </c>
      <c r="J5342" s="28">
        <v>202.26528930664062</v>
      </c>
      <c r="K5342" s="28">
        <v>-0.86304581406440828</v>
      </c>
      <c r="L5342" s="28">
        <v>47.736409098241651</v>
      </c>
      <c r="M5342" s="31"/>
      <c r="N5342" s="32">
        <f t="shared" si="332"/>
        <v>111.41230334955401</v>
      </c>
      <c r="O5342" s="32">
        <f t="shared" si="333"/>
        <v>77.594900628935079</v>
      </c>
      <c r="P5342" s="32">
        <f t="shared" si="335"/>
        <v>102.26162232094372</v>
      </c>
    </row>
    <row r="5343" spans="1:16" x14ac:dyDescent="0.2">
      <c r="A5343" s="20" t="s">
        <v>5338</v>
      </c>
      <c r="B5343" s="20" t="s">
        <v>12338</v>
      </c>
      <c r="C5343" s="20" t="s">
        <v>6959</v>
      </c>
      <c r="D5343" s="1" t="s">
        <v>14033</v>
      </c>
      <c r="E5343" s="35">
        <v>9190</v>
      </c>
      <c r="F5343" s="35">
        <v>117096</v>
      </c>
      <c r="G5343" s="37">
        <f t="shared" si="334"/>
        <v>7.8482612557218015E-2</v>
      </c>
      <c r="I5343" s="28">
        <v>13.119</v>
      </c>
      <c r="J5343" s="28">
        <v>172.108154296875</v>
      </c>
      <c r="K5343" s="28">
        <v>2.3278973207924598</v>
      </c>
      <c r="L5343" s="28">
        <v>40.394776931447225</v>
      </c>
      <c r="M5343" s="31"/>
      <c r="N5343" s="32">
        <f t="shared" si="332"/>
        <v>103.85344526623842</v>
      </c>
      <c r="O5343" s="32">
        <f t="shared" si="333"/>
        <v>71.644373311347152</v>
      </c>
      <c r="P5343" s="32">
        <f t="shared" si="335"/>
        <v>95.137963887561654</v>
      </c>
    </row>
    <row r="5344" spans="1:16" x14ac:dyDescent="0.2">
      <c r="A5344" s="20" t="s">
        <v>5339</v>
      </c>
      <c r="B5344" s="20" t="s">
        <v>12339</v>
      </c>
      <c r="C5344" s="20" t="s">
        <v>6959</v>
      </c>
      <c r="D5344" s="1" t="s">
        <v>14033</v>
      </c>
      <c r="E5344" s="35">
        <v>8763</v>
      </c>
      <c r="F5344" s="35">
        <v>117096</v>
      </c>
      <c r="G5344" s="37">
        <f t="shared" si="334"/>
        <v>7.4836031973765121E-2</v>
      </c>
      <c r="I5344" s="28">
        <v>12.516999999999999</v>
      </c>
      <c r="J5344" s="28">
        <v>156.67529296875</v>
      </c>
      <c r="K5344" s="28">
        <v>2.2301609360576862</v>
      </c>
      <c r="L5344" s="28">
        <v>39.521282665753738</v>
      </c>
      <c r="M5344" s="31"/>
      <c r="N5344" s="32">
        <f t="shared" si="332"/>
        <v>102.99902658680503</v>
      </c>
      <c r="O5344" s="32">
        <f t="shared" si="333"/>
        <v>71.044614416601377</v>
      </c>
      <c r="P5344" s="32">
        <f t="shared" si="335"/>
        <v>94.352453825379058</v>
      </c>
    </row>
    <row r="5345" spans="1:16" x14ac:dyDescent="0.2">
      <c r="A5345" s="20" t="s">
        <v>5340</v>
      </c>
      <c r="B5345" s="20" t="s">
        <v>12340</v>
      </c>
      <c r="C5345" s="20" t="s">
        <v>6959</v>
      </c>
      <c r="D5345" s="1" t="s">
        <v>14033</v>
      </c>
      <c r="E5345" s="35">
        <v>8270</v>
      </c>
      <c r="F5345" s="35">
        <v>117096</v>
      </c>
      <c r="G5345" s="37">
        <f t="shared" si="334"/>
        <v>7.0625811300129807E-2</v>
      </c>
      <c r="I5345" s="28">
        <v>13.914999999999999</v>
      </c>
      <c r="J5345" s="28">
        <v>193.62722778320312</v>
      </c>
      <c r="K5345" s="28">
        <v>-0.59862852538589528</v>
      </c>
      <c r="L5345" s="28">
        <v>45.826360338573153</v>
      </c>
      <c r="M5345" s="31"/>
      <c r="N5345" s="32">
        <f t="shared" si="332"/>
        <v>110.21857877551925</v>
      </c>
      <c r="O5345" s="32">
        <f t="shared" si="333"/>
        <v>76.455977603287792</v>
      </c>
      <c r="P5345" s="32">
        <f t="shared" si="335"/>
        <v>101.08272654654536</v>
      </c>
    </row>
    <row r="5346" spans="1:16" x14ac:dyDescent="0.2">
      <c r="A5346" s="20" t="s">
        <v>5341</v>
      </c>
      <c r="B5346" s="20" t="s">
        <v>12341</v>
      </c>
      <c r="C5346" s="20" t="s">
        <v>6960</v>
      </c>
      <c r="D5346" s="1" t="s">
        <v>14037</v>
      </c>
      <c r="E5346" s="35">
        <v>8435</v>
      </c>
      <c r="F5346" s="35">
        <v>139884</v>
      </c>
      <c r="G5346" s="37">
        <f t="shared" si="334"/>
        <v>6.0299962826341827E-2</v>
      </c>
      <c r="I5346" s="28">
        <v>13.967000000000001</v>
      </c>
      <c r="J5346" s="28">
        <v>195.07708740234375</v>
      </c>
      <c r="K5346" s="28">
        <v>-7.7769732915579828E-2</v>
      </c>
      <c r="L5346" s="28">
        <v>45.672910491997627</v>
      </c>
      <c r="M5346" s="31"/>
      <c r="N5346" s="32">
        <f t="shared" si="332"/>
        <v>109.51918706325972</v>
      </c>
      <c r="O5346" s="32">
        <f t="shared" si="333"/>
        <v>76.034115132007258</v>
      </c>
      <c r="P5346" s="32">
        <f t="shared" si="335"/>
        <v>100.45843171802028</v>
      </c>
    </row>
    <row r="5347" spans="1:16" x14ac:dyDescent="0.2">
      <c r="A5347" s="20" t="s">
        <v>5342</v>
      </c>
      <c r="B5347" s="20" t="s">
        <v>12342</v>
      </c>
      <c r="C5347" s="20" t="s">
        <v>6957</v>
      </c>
      <c r="D5347" s="1" t="s">
        <v>14025</v>
      </c>
      <c r="E5347" s="35">
        <v>6482</v>
      </c>
      <c r="F5347" s="35">
        <v>234179</v>
      </c>
      <c r="G5347" s="37">
        <f t="shared" si="334"/>
        <v>2.7679680927837253E-2</v>
      </c>
      <c r="I5347" s="28">
        <v>18.064</v>
      </c>
      <c r="J5347" s="28">
        <v>326.30810546875</v>
      </c>
      <c r="K5347" s="28">
        <v>-0.6616098641884417</v>
      </c>
      <c r="L5347" s="28">
        <v>45.633292193767353</v>
      </c>
      <c r="M5347" s="31"/>
      <c r="N5347" s="32">
        <f t="shared" si="332"/>
        <v>115.42395147085406</v>
      </c>
      <c r="O5347" s="32">
        <f t="shared" si="333"/>
        <v>77.812990532454364</v>
      </c>
      <c r="P5347" s="32">
        <f t="shared" si="335"/>
        <v>105.24676815579792</v>
      </c>
    </row>
    <row r="5348" spans="1:16" x14ac:dyDescent="0.2">
      <c r="A5348" s="20" t="s">
        <v>5343</v>
      </c>
      <c r="B5348" s="20" t="s">
        <v>12343</v>
      </c>
      <c r="C5348" s="20" t="s">
        <v>6957</v>
      </c>
      <c r="D5348" s="1" t="s">
        <v>14025</v>
      </c>
      <c r="E5348" s="35">
        <v>7178</v>
      </c>
      <c r="F5348" s="35">
        <v>234179</v>
      </c>
      <c r="G5348" s="37">
        <f t="shared" si="334"/>
        <v>3.065176638383459E-2</v>
      </c>
      <c r="I5348" s="28">
        <v>15.813000000000001</v>
      </c>
      <c r="J5348" s="28">
        <v>250.05096435546875</v>
      </c>
      <c r="K5348" s="28">
        <v>2.878079273285993</v>
      </c>
      <c r="L5348" s="28">
        <v>45.180691000278628</v>
      </c>
      <c r="M5348" s="31"/>
      <c r="N5348" s="32">
        <f t="shared" si="332"/>
        <v>107.59963643708832</v>
      </c>
      <c r="O5348" s="32">
        <f t="shared" si="333"/>
        <v>74.394399203408298</v>
      </c>
      <c r="P5348" s="32">
        <f t="shared" si="335"/>
        <v>98.614601811129944</v>
      </c>
    </row>
    <row r="5349" spans="1:16" x14ac:dyDescent="0.2">
      <c r="A5349" s="20" t="s">
        <v>5344</v>
      </c>
      <c r="B5349" s="20" t="s">
        <v>12344</v>
      </c>
      <c r="C5349" s="20" t="s">
        <v>6960</v>
      </c>
      <c r="D5349" s="1" t="s">
        <v>14037</v>
      </c>
      <c r="E5349" s="35">
        <v>7435</v>
      </c>
      <c r="F5349" s="35">
        <v>139884</v>
      </c>
      <c r="G5349" s="37">
        <f t="shared" si="334"/>
        <v>5.315118240828115E-2</v>
      </c>
      <c r="I5349" s="28">
        <v>16.024000000000001</v>
      </c>
      <c r="J5349" s="28">
        <v>256.76858520507813</v>
      </c>
      <c r="K5349" s="28">
        <v>-0.33332674329412282</v>
      </c>
      <c r="L5349" s="28">
        <v>44.807531943510426</v>
      </c>
      <c r="M5349" s="31"/>
      <c r="N5349" s="32">
        <f t="shared" si="332"/>
        <v>112.29667385182127</v>
      </c>
      <c r="O5349" s="32">
        <f t="shared" si="333"/>
        <v>76.646282590686184</v>
      </c>
      <c r="P5349" s="32">
        <f t="shared" si="335"/>
        <v>102.65000282652403</v>
      </c>
    </row>
    <row r="5350" spans="1:16" x14ac:dyDescent="0.2">
      <c r="A5350" s="20" t="s">
        <v>5345</v>
      </c>
      <c r="B5350" s="20" t="s">
        <v>12345</v>
      </c>
      <c r="C5350" s="20" t="s">
        <v>6960</v>
      </c>
      <c r="D5350" s="1" t="s">
        <v>14037</v>
      </c>
      <c r="E5350" s="35">
        <v>7488</v>
      </c>
      <c r="F5350" s="35">
        <v>139884</v>
      </c>
      <c r="G5350" s="37">
        <f t="shared" si="334"/>
        <v>5.3530067770438367E-2</v>
      </c>
      <c r="I5350" s="28">
        <v>15.631</v>
      </c>
      <c r="J5350" s="28">
        <v>244.32815551757812</v>
      </c>
      <c r="K5350" s="28">
        <v>-0.4925922933252857</v>
      </c>
      <c r="L5350" s="28">
        <v>43.278311965811966</v>
      </c>
      <c r="M5350" s="31"/>
      <c r="N5350" s="32">
        <f t="shared" si="332"/>
        <v>111.69016320440026</v>
      </c>
      <c r="O5350" s="32">
        <f t="shared" si="333"/>
        <v>75.975928786380521</v>
      </c>
      <c r="P5350" s="32">
        <f t="shared" si="335"/>
        <v>102.02621680259531</v>
      </c>
    </row>
    <row r="5351" spans="1:16" x14ac:dyDescent="0.2">
      <c r="A5351" s="20" t="s">
        <v>5346</v>
      </c>
      <c r="B5351" s="20" t="s">
        <v>12346</v>
      </c>
      <c r="C5351" s="20" t="s">
        <v>6960</v>
      </c>
      <c r="D5351" s="1" t="s">
        <v>14037</v>
      </c>
      <c r="E5351" s="35">
        <v>10490</v>
      </c>
      <c r="F5351" s="35">
        <v>139884</v>
      </c>
      <c r="G5351" s="37">
        <f t="shared" si="334"/>
        <v>7.4990706585456521E-2</v>
      </c>
      <c r="I5351" s="28">
        <v>18.978999999999999</v>
      </c>
      <c r="J5351" s="28">
        <v>360.20245361328125</v>
      </c>
      <c r="K5351" s="28">
        <v>3.0800468827784226</v>
      </c>
      <c r="L5351" s="28">
        <v>41.071210676835079</v>
      </c>
      <c r="M5351" s="31"/>
      <c r="N5351" s="32">
        <f t="shared" si="332"/>
        <v>110.22452261509667</v>
      </c>
      <c r="O5351" s="32">
        <f t="shared" si="333"/>
        <v>73.334807394744772</v>
      </c>
      <c r="P5351" s="32">
        <f t="shared" si="335"/>
        <v>100.24250181928045</v>
      </c>
    </row>
    <row r="5352" spans="1:16" x14ac:dyDescent="0.2">
      <c r="A5352" s="20" t="s">
        <v>5347</v>
      </c>
      <c r="B5352" s="20" t="s">
        <v>12347</v>
      </c>
      <c r="C5352" s="20" t="s">
        <v>6960</v>
      </c>
      <c r="D5352" s="1" t="s">
        <v>14037</v>
      </c>
      <c r="E5352" s="35">
        <v>9171</v>
      </c>
      <c r="F5352" s="35">
        <v>139884</v>
      </c>
      <c r="G5352" s="37">
        <f t="shared" si="334"/>
        <v>6.5561465214034484E-2</v>
      </c>
      <c r="I5352" s="28">
        <v>19.033999999999999</v>
      </c>
      <c r="J5352" s="28">
        <v>362.29315185546875</v>
      </c>
      <c r="K5352" s="28">
        <v>1.6854827884905055</v>
      </c>
      <c r="L5352" s="28">
        <v>41.552611492748881</v>
      </c>
      <c r="M5352" s="31"/>
      <c r="N5352" s="32">
        <f t="shared" si="332"/>
        <v>112.35738910764093</v>
      </c>
      <c r="O5352" s="32">
        <f t="shared" si="333"/>
        <v>74.565632855873304</v>
      </c>
      <c r="P5352" s="32">
        <f t="shared" si="335"/>
        <v>102.13128422821259</v>
      </c>
    </row>
    <row r="5353" spans="1:16" x14ac:dyDescent="0.2">
      <c r="A5353" s="20" t="s">
        <v>5348</v>
      </c>
      <c r="B5353" s="20" t="s">
        <v>12348</v>
      </c>
      <c r="C5353" s="20" t="s">
        <v>6960</v>
      </c>
      <c r="D5353" s="1" t="s">
        <v>14037</v>
      </c>
      <c r="E5353" s="35">
        <v>9756</v>
      </c>
      <c r="F5353" s="35">
        <v>139884</v>
      </c>
      <c r="G5353" s="37">
        <f t="shared" si="334"/>
        <v>6.9743501758599988E-2</v>
      </c>
      <c r="I5353" s="28">
        <v>13.981</v>
      </c>
      <c r="J5353" s="28">
        <v>195.46836853027344</v>
      </c>
      <c r="K5353" s="28">
        <v>8.3643466491154311E-2</v>
      </c>
      <c r="L5353" s="28">
        <v>45.456642066420663</v>
      </c>
      <c r="M5353" s="31"/>
      <c r="N5353" s="32">
        <f t="shared" si="332"/>
        <v>109.26216407917686</v>
      </c>
      <c r="O5353" s="32">
        <f t="shared" si="333"/>
        <v>75.830587288793964</v>
      </c>
      <c r="P5353" s="32">
        <f t="shared" si="335"/>
        <v>100.21588403160359</v>
      </c>
    </row>
    <row r="5354" spans="1:16" x14ac:dyDescent="0.2">
      <c r="A5354" s="20" t="s">
        <v>5349</v>
      </c>
      <c r="B5354" s="20" t="s">
        <v>12349</v>
      </c>
      <c r="C5354" s="20" t="s">
        <v>6960</v>
      </c>
      <c r="D5354" s="1" t="s">
        <v>14037</v>
      </c>
      <c r="E5354" s="35">
        <v>9382</v>
      </c>
      <c r="F5354" s="35">
        <v>139884</v>
      </c>
      <c r="G5354" s="37">
        <f t="shared" si="334"/>
        <v>6.7069857882245287E-2</v>
      </c>
      <c r="I5354" s="28">
        <v>18.085000000000001</v>
      </c>
      <c r="J5354" s="28">
        <v>327.06723022460937</v>
      </c>
      <c r="K5354" s="28">
        <v>2.2470166822062403</v>
      </c>
      <c r="L5354" s="28">
        <v>40.598699637603922</v>
      </c>
      <c r="M5354" s="31"/>
      <c r="N5354" s="32">
        <f t="shared" si="332"/>
        <v>110.23765909835141</v>
      </c>
      <c r="O5354" s="32">
        <f t="shared" si="333"/>
        <v>73.555442162660427</v>
      </c>
      <c r="P5354" s="32">
        <f t="shared" si="335"/>
        <v>100.3117854476191</v>
      </c>
    </row>
    <row r="5355" spans="1:16" x14ac:dyDescent="0.2">
      <c r="A5355" s="20" t="s">
        <v>5350</v>
      </c>
      <c r="B5355" s="20" t="s">
        <v>12350</v>
      </c>
      <c r="C5355" s="20" t="s">
        <v>6960</v>
      </c>
      <c r="D5355" s="1" t="s">
        <v>14037</v>
      </c>
      <c r="E5355" s="35">
        <v>6431</v>
      </c>
      <c r="F5355" s="35">
        <v>139884</v>
      </c>
      <c r="G5355" s="37">
        <f t="shared" si="334"/>
        <v>4.5973806868548225E-2</v>
      </c>
      <c r="I5355" s="28">
        <v>19.940000000000001</v>
      </c>
      <c r="J5355" s="28">
        <v>397.60360717773437</v>
      </c>
      <c r="K5355" s="28">
        <v>-0.45433869407181082</v>
      </c>
      <c r="L5355" s="28">
        <v>46.639869382677652</v>
      </c>
      <c r="M5355" s="31"/>
      <c r="N5355" s="32">
        <f t="shared" si="332"/>
        <v>117.54444888478599</v>
      </c>
      <c r="O5355" s="32">
        <f t="shared" si="333"/>
        <v>78.433981823861586</v>
      </c>
      <c r="P5355" s="32">
        <f t="shared" si="335"/>
        <v>106.9615128766259</v>
      </c>
    </row>
    <row r="5356" spans="1:16" x14ac:dyDescent="0.2">
      <c r="A5356" s="20" t="s">
        <v>5351</v>
      </c>
      <c r="B5356" s="20" t="s">
        <v>12351</v>
      </c>
      <c r="C5356" s="20" t="s">
        <v>6960</v>
      </c>
      <c r="D5356" s="1" t="s">
        <v>14037</v>
      </c>
      <c r="E5356" s="35">
        <v>6270</v>
      </c>
      <c r="F5356" s="35">
        <v>139884</v>
      </c>
      <c r="G5356" s="37">
        <f t="shared" si="334"/>
        <v>4.4822853221240459E-2</v>
      </c>
      <c r="I5356" s="28">
        <v>9.5329999999999995</v>
      </c>
      <c r="J5356" s="28">
        <v>90.878089904785156</v>
      </c>
      <c r="K5356" s="28">
        <v>-0.14501129826130249</v>
      </c>
      <c r="L5356" s="28">
        <v>41.604465709728871</v>
      </c>
      <c r="M5356" s="31"/>
      <c r="N5356" s="32">
        <f t="shared" si="332"/>
        <v>102.71275021435687</v>
      </c>
      <c r="O5356" s="32">
        <f t="shared" si="333"/>
        <v>71.90819009785514</v>
      </c>
      <c r="P5356" s="32">
        <f t="shared" si="335"/>
        <v>94.377316941094591</v>
      </c>
    </row>
    <row r="5357" spans="1:16" x14ac:dyDescent="0.2">
      <c r="A5357" s="20" t="s">
        <v>5352</v>
      </c>
      <c r="B5357" s="20" t="s">
        <v>12352</v>
      </c>
      <c r="C5357" s="20" t="s">
        <v>6959</v>
      </c>
      <c r="D5357" s="1" t="s">
        <v>14033</v>
      </c>
      <c r="E5357" s="35">
        <v>7225</v>
      </c>
      <c r="F5357" s="35">
        <v>117096</v>
      </c>
      <c r="G5357" s="37">
        <f t="shared" si="334"/>
        <v>6.1701509872241579E-2</v>
      </c>
      <c r="I5357" s="28">
        <v>7.2750000000000004</v>
      </c>
      <c r="J5357" s="28">
        <v>52.925624847412109</v>
      </c>
      <c r="K5357" s="28">
        <v>-0.55536117401053209</v>
      </c>
      <c r="L5357" s="28">
        <v>43.683321799307961</v>
      </c>
      <c r="M5357" s="31"/>
      <c r="N5357" s="32">
        <f t="shared" si="332"/>
        <v>100.50527699879974</v>
      </c>
      <c r="O5357" s="32">
        <f t="shared" si="333"/>
        <v>71.46520511079278</v>
      </c>
      <c r="P5357" s="32">
        <f t="shared" si="335"/>
        <v>92.647298161973183</v>
      </c>
    </row>
    <row r="5358" spans="1:16" x14ac:dyDescent="0.2">
      <c r="A5358" s="20" t="s">
        <v>5353</v>
      </c>
      <c r="B5358" s="20" t="s">
        <v>12353</v>
      </c>
      <c r="C5358" s="20" t="s">
        <v>6959</v>
      </c>
      <c r="D5358" s="1" t="s">
        <v>14033</v>
      </c>
      <c r="E5358" s="35">
        <v>8928</v>
      </c>
      <c r="F5358" s="35">
        <v>117096</v>
      </c>
      <c r="G5358" s="37">
        <f t="shared" si="334"/>
        <v>7.6245132199221147E-2</v>
      </c>
      <c r="I5358" s="28">
        <v>4.9039999999999999</v>
      </c>
      <c r="J5358" s="28">
        <v>24.049215316772461</v>
      </c>
      <c r="K5358" s="28">
        <v>-0.13531365761297282</v>
      </c>
      <c r="L5358" s="28">
        <v>46.615591397849464</v>
      </c>
      <c r="M5358" s="31"/>
      <c r="N5358" s="32">
        <f t="shared" si="332"/>
        <v>97.016412705731</v>
      </c>
      <c r="O5358" s="32">
        <f t="shared" si="333"/>
        <v>70.420982942535204</v>
      </c>
      <c r="P5358" s="32">
        <f t="shared" si="335"/>
        <v>89.819931752052398</v>
      </c>
    </row>
    <row r="5359" spans="1:16" x14ac:dyDescent="0.2">
      <c r="A5359" s="20" t="s">
        <v>5354</v>
      </c>
      <c r="B5359" s="20" t="s">
        <v>12354</v>
      </c>
      <c r="C5359" s="20" t="s">
        <v>6959</v>
      </c>
      <c r="D5359" s="1" t="s">
        <v>14033</v>
      </c>
      <c r="E5359" s="35">
        <v>9933</v>
      </c>
      <c r="F5359" s="35">
        <v>117096</v>
      </c>
      <c r="G5359" s="37">
        <f t="shared" si="334"/>
        <v>8.4827833572453368E-2</v>
      </c>
      <c r="I5359" s="28">
        <v>0.81299999999999994</v>
      </c>
      <c r="J5359" s="28">
        <v>0.66096901893615723</v>
      </c>
      <c r="K5359" s="28">
        <v>3.4933895040757661</v>
      </c>
      <c r="L5359" s="28">
        <v>43.434813248766737</v>
      </c>
      <c r="M5359" s="31"/>
      <c r="N5359" s="32">
        <f t="shared" si="332"/>
        <v>84.740021012657195</v>
      </c>
      <c r="O5359" s="32">
        <f t="shared" si="333"/>
        <v>62.324861007384065</v>
      </c>
      <c r="P5359" s="32">
        <f t="shared" si="335"/>
        <v>78.674682964432208</v>
      </c>
    </row>
    <row r="5360" spans="1:16" x14ac:dyDescent="0.2">
      <c r="A5360" s="20" t="s">
        <v>5355</v>
      </c>
      <c r="B5360" s="20" t="s">
        <v>12355</v>
      </c>
      <c r="C5360" s="20" t="s">
        <v>6959</v>
      </c>
      <c r="D5360" s="1" t="s">
        <v>14033</v>
      </c>
      <c r="E5360" s="35">
        <v>8279</v>
      </c>
      <c r="F5360" s="35">
        <v>117096</v>
      </c>
      <c r="G5360" s="37">
        <f t="shared" si="334"/>
        <v>7.0702671312427412E-2</v>
      </c>
      <c r="I5360" s="28">
        <v>1.7789999999999999</v>
      </c>
      <c r="J5360" s="28">
        <v>3.1648409366607666</v>
      </c>
      <c r="K5360" s="28">
        <v>3.1222926961501196</v>
      </c>
      <c r="L5360" s="28">
        <v>42.587993719048193</v>
      </c>
      <c r="M5360" s="31"/>
      <c r="N5360" s="32">
        <f t="shared" si="332"/>
        <v>86.638808925955928</v>
      </c>
      <c r="O5360" s="32">
        <f t="shared" si="333"/>
        <v>63.278939073747544</v>
      </c>
      <c r="P5360" s="32">
        <f t="shared" si="335"/>
        <v>80.317841001441806</v>
      </c>
    </row>
    <row r="5361" spans="1:16" x14ac:dyDescent="0.2">
      <c r="A5361" s="20" t="s">
        <v>5356</v>
      </c>
      <c r="B5361" s="20" t="s">
        <v>12356</v>
      </c>
      <c r="C5361" s="20" t="s">
        <v>6959</v>
      </c>
      <c r="D5361" s="1" t="s">
        <v>14033</v>
      </c>
      <c r="E5361" s="35">
        <v>7450</v>
      </c>
      <c r="F5361" s="35">
        <v>117096</v>
      </c>
      <c r="G5361" s="37">
        <f t="shared" si="334"/>
        <v>6.3623010179681624E-2</v>
      </c>
      <c r="I5361" s="28">
        <v>1.964</v>
      </c>
      <c r="J5361" s="28">
        <v>3.8572959899902344</v>
      </c>
      <c r="K5361" s="28">
        <v>3.501826379319978</v>
      </c>
      <c r="L5361" s="28">
        <v>34.672885906040271</v>
      </c>
      <c r="M5361" s="31"/>
      <c r="N5361" s="32">
        <f t="shared" si="332"/>
        <v>84.641279696455129</v>
      </c>
      <c r="O5361" s="32">
        <f t="shared" si="333"/>
        <v>59.826789405178346</v>
      </c>
      <c r="P5361" s="32">
        <f t="shared" si="335"/>
        <v>77.926704735777463</v>
      </c>
    </row>
    <row r="5362" spans="1:16" x14ac:dyDescent="0.2">
      <c r="A5362" s="20" t="s">
        <v>5357</v>
      </c>
      <c r="B5362" s="20" t="s">
        <v>12357</v>
      </c>
      <c r="C5362" s="20" t="s">
        <v>6959</v>
      </c>
      <c r="D5362" s="1" t="s">
        <v>14033</v>
      </c>
      <c r="E5362" s="35">
        <v>11273</v>
      </c>
      <c r="F5362" s="35">
        <v>117096</v>
      </c>
      <c r="G5362" s="37">
        <f t="shared" si="334"/>
        <v>9.6271435403429667E-2</v>
      </c>
      <c r="I5362" s="28">
        <v>1.3420000000000001</v>
      </c>
      <c r="J5362" s="28">
        <v>1.8009639978408813</v>
      </c>
      <c r="K5362" s="28">
        <v>2.8068824992915986</v>
      </c>
      <c r="L5362" s="28">
        <v>37.776457021201097</v>
      </c>
      <c r="M5362" s="31"/>
      <c r="N5362" s="32">
        <f t="shared" si="332"/>
        <v>85.307080460589177</v>
      </c>
      <c r="O5362" s="32">
        <f t="shared" si="333"/>
        <v>60.993311821323708</v>
      </c>
      <c r="P5362" s="32">
        <f t="shared" si="335"/>
        <v>78.727996216319497</v>
      </c>
    </row>
    <row r="5363" spans="1:16" x14ac:dyDescent="0.2">
      <c r="A5363" s="20" t="s">
        <v>5358</v>
      </c>
      <c r="B5363" s="20" t="s">
        <v>12358</v>
      </c>
      <c r="C5363" s="20" t="s">
        <v>6959</v>
      </c>
      <c r="D5363" s="1" t="s">
        <v>14033</v>
      </c>
      <c r="E5363" s="35">
        <v>9849</v>
      </c>
      <c r="F5363" s="35">
        <v>117096</v>
      </c>
      <c r="G5363" s="37">
        <f t="shared" si="334"/>
        <v>8.411047345767575E-2</v>
      </c>
      <c r="I5363" s="28">
        <v>1.9670000000000001</v>
      </c>
      <c r="J5363" s="28">
        <v>3.869088888168335</v>
      </c>
      <c r="K5363" s="28">
        <v>-0.72785512174188804</v>
      </c>
      <c r="L5363" s="28">
        <v>41.899482180932075</v>
      </c>
      <c r="M5363" s="31"/>
      <c r="N5363" s="32">
        <f t="shared" si="332"/>
        <v>92.203212571560655</v>
      </c>
      <c r="O5363" s="32">
        <f t="shared" si="333"/>
        <v>65.987924955379313</v>
      </c>
      <c r="P5363" s="32">
        <f t="shared" si="335"/>
        <v>85.109594618970519</v>
      </c>
    </row>
    <row r="5364" spans="1:16" x14ac:dyDescent="0.2">
      <c r="A5364" s="20" t="s">
        <v>5359</v>
      </c>
      <c r="B5364" s="20" t="s">
        <v>12359</v>
      </c>
      <c r="C5364" s="20" t="s">
        <v>6960</v>
      </c>
      <c r="D5364" s="1" t="s">
        <v>14037</v>
      </c>
      <c r="E5364" s="35">
        <v>7820</v>
      </c>
      <c r="F5364" s="35">
        <v>139884</v>
      </c>
      <c r="G5364" s="37">
        <f t="shared" si="334"/>
        <v>5.5903462869234512E-2</v>
      </c>
      <c r="I5364" s="28">
        <v>17.981000000000002</v>
      </c>
      <c r="J5364" s="28">
        <v>323.31637573242187</v>
      </c>
      <c r="K5364" s="28">
        <v>-0.55545735457390599</v>
      </c>
      <c r="L5364" s="28">
        <v>43.327877237851659</v>
      </c>
      <c r="M5364" s="31"/>
      <c r="N5364" s="32">
        <f t="shared" si="332"/>
        <v>114.66290990502443</v>
      </c>
      <c r="O5364" s="32">
        <f t="shared" si="333"/>
        <v>76.734693684250118</v>
      </c>
      <c r="P5364" s="32">
        <f t="shared" si="335"/>
        <v>104.3998802014199</v>
      </c>
    </row>
    <row r="5365" spans="1:16" x14ac:dyDescent="0.2">
      <c r="A5365" s="20" t="s">
        <v>5360</v>
      </c>
      <c r="B5365" s="20" t="s">
        <v>12360</v>
      </c>
      <c r="C5365" s="20" t="s">
        <v>6959</v>
      </c>
      <c r="D5365" s="1" t="s">
        <v>14033</v>
      </c>
      <c r="E5365" s="35">
        <v>7070</v>
      </c>
      <c r="F5365" s="35">
        <v>117096</v>
      </c>
      <c r="G5365" s="37">
        <f t="shared" si="334"/>
        <v>6.0377809660449547E-2</v>
      </c>
      <c r="I5365" s="28">
        <v>9.3770000000000007</v>
      </c>
      <c r="J5365" s="28">
        <v>87.928131103515625</v>
      </c>
      <c r="K5365" s="28">
        <v>-0.73277717780492779</v>
      </c>
      <c r="L5365" s="28">
        <v>43.399858557284297</v>
      </c>
      <c r="M5365" s="31"/>
      <c r="N5365" s="32">
        <f t="shared" si="332"/>
        <v>103.71876406029557</v>
      </c>
      <c r="O5365" s="32">
        <f t="shared" si="333"/>
        <v>72.996709322830796</v>
      </c>
      <c r="P5365" s="32">
        <f t="shared" si="335"/>
        <v>95.405655990803339</v>
      </c>
    </row>
    <row r="5366" spans="1:16" x14ac:dyDescent="0.2">
      <c r="A5366" s="20" t="s">
        <v>5361</v>
      </c>
      <c r="B5366" s="20" t="s">
        <v>12361</v>
      </c>
      <c r="C5366" s="20" t="s">
        <v>6960</v>
      </c>
      <c r="D5366" s="1" t="s">
        <v>14037</v>
      </c>
      <c r="E5366" s="35">
        <v>6046</v>
      </c>
      <c r="F5366" s="35">
        <v>139884</v>
      </c>
      <c r="G5366" s="37">
        <f t="shared" si="334"/>
        <v>4.3221526407594864E-2</v>
      </c>
      <c r="I5366" s="28">
        <v>15.678000000000001</v>
      </c>
      <c r="J5366" s="28">
        <v>245.7996826171875</v>
      </c>
      <c r="K5366" s="28">
        <v>1.9911144576716233</v>
      </c>
      <c r="L5366" s="28">
        <v>44.319053919947073</v>
      </c>
      <c r="M5366" s="31"/>
      <c r="N5366" s="32">
        <f t="shared" si="332"/>
        <v>108.48686866752327</v>
      </c>
      <c r="O5366" s="32">
        <f t="shared" si="333"/>
        <v>74.626557540987946</v>
      </c>
      <c r="P5366" s="32">
        <f t="shared" si="335"/>
        <v>99.324577015257731</v>
      </c>
    </row>
    <row r="5367" spans="1:16" x14ac:dyDescent="0.2">
      <c r="A5367" s="20" t="s">
        <v>5362</v>
      </c>
      <c r="B5367" s="20" t="s">
        <v>12362</v>
      </c>
      <c r="C5367" s="20" t="s">
        <v>6960</v>
      </c>
      <c r="D5367" s="1" t="s">
        <v>14037</v>
      </c>
      <c r="E5367" s="35">
        <v>8640</v>
      </c>
      <c r="F5367" s="35">
        <v>139884</v>
      </c>
      <c r="G5367" s="37">
        <f t="shared" si="334"/>
        <v>6.1765462812044265E-2</v>
      </c>
      <c r="I5367" s="28">
        <v>14.999000000000001</v>
      </c>
      <c r="J5367" s="28">
        <v>224.97000122070312</v>
      </c>
      <c r="K5367" s="28">
        <v>0.97407740675423737</v>
      </c>
      <c r="L5367" s="28">
        <v>40.964467592592591</v>
      </c>
      <c r="M5367" s="31"/>
      <c r="N5367" s="32">
        <f t="shared" si="332"/>
        <v>108.31550913029345</v>
      </c>
      <c r="O5367" s="32">
        <f t="shared" si="333"/>
        <v>73.688504582217703</v>
      </c>
      <c r="P5367" s="32">
        <f t="shared" si="335"/>
        <v>98.945757224346977</v>
      </c>
    </row>
    <row r="5368" spans="1:16" x14ac:dyDescent="0.2">
      <c r="A5368" s="20" t="s">
        <v>5363</v>
      </c>
      <c r="B5368" s="20" t="s">
        <v>12363</v>
      </c>
      <c r="C5368" s="20" t="s">
        <v>6960</v>
      </c>
      <c r="D5368" s="1" t="s">
        <v>14037</v>
      </c>
      <c r="E5368" s="35">
        <v>9200</v>
      </c>
      <c r="F5368" s="35">
        <v>139884</v>
      </c>
      <c r="G5368" s="37">
        <f t="shared" si="334"/>
        <v>6.576877984615824E-2</v>
      </c>
      <c r="I5368" s="28">
        <v>11.242000000000001</v>
      </c>
      <c r="J5368" s="28">
        <v>126.38256072998047</v>
      </c>
      <c r="K5368" s="28">
        <v>-0.37466444086849238</v>
      </c>
      <c r="L5368" s="28">
        <v>42.565978260869564</v>
      </c>
      <c r="M5368" s="31"/>
      <c r="N5368" s="32">
        <f t="shared" si="332"/>
        <v>105.62040694491692</v>
      </c>
      <c r="O5368" s="32">
        <f t="shared" si="333"/>
        <v>73.544420085706875</v>
      </c>
      <c r="P5368" s="32">
        <f t="shared" si="335"/>
        <v>96.940937180446653</v>
      </c>
    </row>
    <row r="5369" spans="1:16" x14ac:dyDescent="0.2">
      <c r="A5369" s="20" t="s">
        <v>5364</v>
      </c>
      <c r="B5369" s="20" t="s">
        <v>12364</v>
      </c>
      <c r="C5369" s="20" t="s">
        <v>6960</v>
      </c>
      <c r="D5369" s="1" t="s">
        <v>14037</v>
      </c>
      <c r="E5369" s="35">
        <v>6321</v>
      </c>
      <c r="F5369" s="35">
        <v>139884</v>
      </c>
      <c r="G5369" s="37">
        <f t="shared" si="334"/>
        <v>4.5187441022561552E-2</v>
      </c>
      <c r="I5369" s="28">
        <v>8.0730000000000004</v>
      </c>
      <c r="J5369" s="28">
        <v>65.173332214355469</v>
      </c>
      <c r="K5369" s="28">
        <v>1.6036329303632557</v>
      </c>
      <c r="L5369" s="28">
        <v>43.948425881980697</v>
      </c>
      <c r="M5369" s="31"/>
      <c r="N5369" s="32">
        <f t="shared" si="332"/>
        <v>98.689838701018346</v>
      </c>
      <c r="O5369" s="32">
        <f t="shared" si="333"/>
        <v>70.61006818951752</v>
      </c>
      <c r="P5369" s="32">
        <f t="shared" si="335"/>
        <v>91.091708666311206</v>
      </c>
    </row>
    <row r="5370" spans="1:16" x14ac:dyDescent="0.2">
      <c r="A5370" s="20" t="s">
        <v>5365</v>
      </c>
      <c r="B5370" s="20" t="s">
        <v>12365</v>
      </c>
      <c r="C5370" s="20" t="s">
        <v>6960</v>
      </c>
      <c r="D5370" s="1" t="s">
        <v>14037</v>
      </c>
      <c r="E5370" s="35">
        <v>7104</v>
      </c>
      <c r="F5370" s="35">
        <v>139884</v>
      </c>
      <c r="G5370" s="37">
        <f t="shared" si="334"/>
        <v>5.078493608990306E-2</v>
      </c>
      <c r="I5370" s="28">
        <v>8.2789999999999999</v>
      </c>
      <c r="J5370" s="28">
        <v>68.541839599609375</v>
      </c>
      <c r="K5370" s="28">
        <v>1.4873411213408123</v>
      </c>
      <c r="L5370" s="28">
        <v>40.922438063063062</v>
      </c>
      <c r="M5370" s="31"/>
      <c r="N5370" s="32">
        <f t="shared" si="332"/>
        <v>98.477741953970835</v>
      </c>
      <c r="O5370" s="32">
        <f t="shared" si="333"/>
        <v>69.557109907406016</v>
      </c>
      <c r="P5370" s="32">
        <f t="shared" si="335"/>
        <v>90.652082449890628</v>
      </c>
    </row>
    <row r="5371" spans="1:16" x14ac:dyDescent="0.2">
      <c r="A5371" s="20" t="s">
        <v>5366</v>
      </c>
      <c r="B5371" s="20" t="s">
        <v>12366</v>
      </c>
      <c r="C5371" s="20" t="s">
        <v>6960</v>
      </c>
      <c r="D5371" s="1" t="s">
        <v>14037</v>
      </c>
      <c r="E5371" s="35">
        <v>9233</v>
      </c>
      <c r="F5371" s="35">
        <v>139884</v>
      </c>
      <c r="G5371" s="37">
        <f t="shared" si="334"/>
        <v>6.6004689599954244E-2</v>
      </c>
      <c r="I5371" s="28">
        <v>13.548999999999999</v>
      </c>
      <c r="J5371" s="28">
        <v>183.57539367675781</v>
      </c>
      <c r="K5371" s="28">
        <v>3.4930747081540754</v>
      </c>
      <c r="L5371" s="28">
        <v>41.250081230369325</v>
      </c>
      <c r="M5371" s="31"/>
      <c r="N5371" s="32">
        <f t="shared" si="332"/>
        <v>102.96875195544139</v>
      </c>
      <c r="O5371" s="32">
        <f t="shared" si="333"/>
        <v>71.362187136973517</v>
      </c>
      <c r="P5371" s="32">
        <f t="shared" si="335"/>
        <v>94.416303517774907</v>
      </c>
    </row>
    <row r="5372" spans="1:16" x14ac:dyDescent="0.2">
      <c r="A5372" s="20" t="s">
        <v>5367</v>
      </c>
      <c r="B5372" s="20" t="s">
        <v>12367</v>
      </c>
      <c r="C5372" s="20" t="s">
        <v>6960</v>
      </c>
      <c r="D5372" s="1" t="s">
        <v>14037</v>
      </c>
      <c r="E5372" s="35">
        <v>10662</v>
      </c>
      <c r="F5372" s="35">
        <v>139884</v>
      </c>
      <c r="G5372" s="37">
        <f t="shared" si="334"/>
        <v>7.6220296817362962E-2</v>
      </c>
      <c r="I5372" s="28">
        <v>13.877000000000001</v>
      </c>
      <c r="J5372" s="28">
        <v>192.57113647460937</v>
      </c>
      <c r="K5372" s="28">
        <v>3.0290130566206281</v>
      </c>
      <c r="L5372" s="28">
        <v>43.360626524104298</v>
      </c>
      <c r="M5372" s="31"/>
      <c r="N5372" s="32">
        <f t="shared" si="332"/>
        <v>104.51804055097631</v>
      </c>
      <c r="O5372" s="32">
        <f t="shared" si="333"/>
        <v>72.746914686880714</v>
      </c>
      <c r="P5372" s="32">
        <f t="shared" si="335"/>
        <v>95.921063393859839</v>
      </c>
    </row>
    <row r="5373" spans="1:16" x14ac:dyDescent="0.2">
      <c r="A5373" s="20" t="s">
        <v>5368</v>
      </c>
      <c r="B5373" s="20" t="s">
        <v>12368</v>
      </c>
      <c r="C5373" s="20" t="s">
        <v>6957</v>
      </c>
      <c r="D5373" s="1" t="s">
        <v>14025</v>
      </c>
      <c r="E5373" s="35">
        <v>9496</v>
      </c>
      <c r="F5373" s="35">
        <v>234179</v>
      </c>
      <c r="G5373" s="37">
        <f t="shared" si="334"/>
        <v>4.0550177428377437E-2</v>
      </c>
      <c r="I5373" s="28">
        <v>11.481999999999999</v>
      </c>
      <c r="J5373" s="28">
        <v>131.83631896972656</v>
      </c>
      <c r="K5373" s="28">
        <v>-0.86828073928160909</v>
      </c>
      <c r="L5373" s="28">
        <v>45.027695871946079</v>
      </c>
      <c r="M5373" s="31"/>
      <c r="N5373" s="32">
        <f t="shared" si="332"/>
        <v>107.18927576506418</v>
      </c>
      <c r="O5373" s="32">
        <f t="shared" si="333"/>
        <v>75.089112347859896</v>
      </c>
      <c r="P5373" s="32">
        <f t="shared" si="335"/>
        <v>98.503264044299911</v>
      </c>
    </row>
    <row r="5374" spans="1:16" x14ac:dyDescent="0.2">
      <c r="A5374" s="20" t="s">
        <v>5369</v>
      </c>
      <c r="B5374" s="20" t="s">
        <v>12369</v>
      </c>
      <c r="C5374" s="20" t="s">
        <v>6958</v>
      </c>
      <c r="D5374" s="1" t="s">
        <v>14031</v>
      </c>
      <c r="E5374" s="35">
        <v>9419</v>
      </c>
      <c r="F5374" s="35">
        <v>227679</v>
      </c>
      <c r="G5374" s="37">
        <f t="shared" si="334"/>
        <v>4.1369647617918212E-2</v>
      </c>
      <c r="I5374" s="28">
        <v>15.297000000000001</v>
      </c>
      <c r="J5374" s="28">
        <v>233.99821472167969</v>
      </c>
      <c r="K5374" s="28">
        <v>-9.2518885124683523E-2</v>
      </c>
      <c r="L5374" s="28">
        <v>43.509395901900412</v>
      </c>
      <c r="M5374" s="31"/>
      <c r="N5374" s="32">
        <f t="shared" si="332"/>
        <v>110.75894739056059</v>
      </c>
      <c r="O5374" s="32">
        <f t="shared" si="333"/>
        <v>75.661846949413331</v>
      </c>
      <c r="P5374" s="32">
        <f t="shared" si="335"/>
        <v>101.26199181951021</v>
      </c>
    </row>
    <row r="5375" spans="1:16" x14ac:dyDescent="0.2">
      <c r="A5375" s="20" t="s">
        <v>5370</v>
      </c>
      <c r="B5375" s="20" t="s">
        <v>12370</v>
      </c>
      <c r="C5375" s="20" t="s">
        <v>6957</v>
      </c>
      <c r="D5375" s="1" t="s">
        <v>14025</v>
      </c>
      <c r="E5375" s="35">
        <v>9634</v>
      </c>
      <c r="F5375" s="35">
        <v>234179</v>
      </c>
      <c r="G5375" s="37">
        <f t="shared" si="334"/>
        <v>4.1139470234307945E-2</v>
      </c>
      <c r="I5375" s="28">
        <v>15.935</v>
      </c>
      <c r="J5375" s="28">
        <v>253.92422485351562</v>
      </c>
      <c r="K5375" s="28">
        <v>-0.75960511389624141</v>
      </c>
      <c r="L5375" s="28">
        <v>44.345962217147601</v>
      </c>
      <c r="M5375" s="31"/>
      <c r="N5375" s="32">
        <f t="shared" si="332"/>
        <v>112.68291171938566</v>
      </c>
      <c r="O5375" s="32">
        <f t="shared" si="333"/>
        <v>76.73030667796867</v>
      </c>
      <c r="P5375" s="32">
        <f t="shared" si="335"/>
        <v>102.95446439894661</v>
      </c>
    </row>
    <row r="5376" spans="1:16" x14ac:dyDescent="0.2">
      <c r="A5376" s="20" t="s">
        <v>5371</v>
      </c>
      <c r="B5376" s="20" t="s">
        <v>12371</v>
      </c>
      <c r="C5376" s="20" t="s">
        <v>6958</v>
      </c>
      <c r="D5376" s="1" t="s">
        <v>14031</v>
      </c>
      <c r="E5376" s="35">
        <v>9728</v>
      </c>
      <c r="F5376" s="35">
        <v>227679</v>
      </c>
      <c r="G5376" s="37">
        <f t="shared" si="334"/>
        <v>4.2726821533826134E-2</v>
      </c>
      <c r="I5376" s="28">
        <v>18.713000000000001</v>
      </c>
      <c r="J5376" s="28">
        <v>350.17636108398437</v>
      </c>
      <c r="K5376" s="28">
        <v>2.8023868623308701</v>
      </c>
      <c r="L5376" s="28">
        <v>39.502569901315788</v>
      </c>
      <c r="M5376" s="31"/>
      <c r="N5376" s="32">
        <f t="shared" si="332"/>
        <v>109.95482742269198</v>
      </c>
      <c r="O5376" s="32">
        <f t="shared" si="333"/>
        <v>72.818325069905939</v>
      </c>
      <c r="P5376" s="32">
        <f t="shared" si="335"/>
        <v>99.906028277588348</v>
      </c>
    </row>
    <row r="5377" spans="1:16" x14ac:dyDescent="0.2">
      <c r="A5377" s="20" t="s">
        <v>5372</v>
      </c>
      <c r="B5377" s="20" t="s">
        <v>12372</v>
      </c>
      <c r="C5377" s="20" t="s">
        <v>6958</v>
      </c>
      <c r="D5377" s="1" t="s">
        <v>14031</v>
      </c>
      <c r="E5377" s="35">
        <v>6442</v>
      </c>
      <c r="F5377" s="35">
        <v>227679</v>
      </c>
      <c r="G5377" s="37">
        <f t="shared" si="334"/>
        <v>2.8294221250093333E-2</v>
      </c>
      <c r="I5377" s="28">
        <v>13.772</v>
      </c>
      <c r="J5377" s="28">
        <v>189.66798400878906</v>
      </c>
      <c r="K5377" s="28">
        <v>-1.1190341275163187</v>
      </c>
      <c r="L5377" s="28">
        <v>42.744334057746045</v>
      </c>
      <c r="M5377" s="31"/>
      <c r="N5377" s="32">
        <f t="shared" si="332"/>
        <v>110.07931059846526</v>
      </c>
      <c r="O5377" s="32">
        <f t="shared" si="333"/>
        <v>75.459099631199336</v>
      </c>
      <c r="P5377" s="32">
        <f t="shared" si="335"/>
        <v>100.71139697358211</v>
      </c>
    </row>
    <row r="5378" spans="1:16" x14ac:dyDescent="0.2">
      <c r="A5378" s="20" t="s">
        <v>5373</v>
      </c>
      <c r="B5378" s="20" t="s">
        <v>12373</v>
      </c>
      <c r="C5378" s="20" t="s">
        <v>6958</v>
      </c>
      <c r="D5378" s="1" t="s">
        <v>14031</v>
      </c>
      <c r="E5378" s="35">
        <v>7118</v>
      </c>
      <c r="F5378" s="35">
        <v>227679</v>
      </c>
      <c r="G5378" s="37">
        <f t="shared" si="334"/>
        <v>3.1263313700429111E-2</v>
      </c>
      <c r="I5378" s="28">
        <v>19.548999999999999</v>
      </c>
      <c r="J5378" s="28">
        <v>382.16339111328125</v>
      </c>
      <c r="K5378" s="28">
        <v>3.187448766149898</v>
      </c>
      <c r="L5378" s="28">
        <v>37.339702163529083</v>
      </c>
      <c r="M5378" s="31"/>
      <c r="N5378" s="32">
        <f t="shared" si="332"/>
        <v>109.9044019966336</v>
      </c>
      <c r="O5378" s="32">
        <f t="shared" si="333"/>
        <v>71.764426141219857</v>
      </c>
      <c r="P5378" s="32">
        <f t="shared" si="335"/>
        <v>99.584072065470821</v>
      </c>
    </row>
    <row r="5379" spans="1:16" x14ac:dyDescent="0.2">
      <c r="A5379" s="20" t="s">
        <v>5374</v>
      </c>
      <c r="B5379" s="20" t="s">
        <v>12374</v>
      </c>
      <c r="C5379" s="20" t="s">
        <v>6958</v>
      </c>
      <c r="D5379" s="1" t="s">
        <v>14031</v>
      </c>
      <c r="E5379" s="35">
        <v>7178</v>
      </c>
      <c r="F5379" s="35">
        <v>227679</v>
      </c>
      <c r="G5379" s="37">
        <f t="shared" si="334"/>
        <v>3.1526842616139389E-2</v>
      </c>
      <c r="I5379" s="28">
        <v>12.712</v>
      </c>
      <c r="J5379" s="28">
        <v>161.59494018554687</v>
      </c>
      <c r="K5379" s="28">
        <v>-0.38001345391963176</v>
      </c>
      <c r="L5379" s="28">
        <v>47.511284480356643</v>
      </c>
      <c r="M5379" s="31"/>
      <c r="N5379" s="32">
        <f t="shared" si="332"/>
        <v>108.70729292614629</v>
      </c>
      <c r="O5379" s="32">
        <f t="shared" si="333"/>
        <v>76.446906096261927</v>
      </c>
      <c r="P5379" s="32">
        <f t="shared" si="335"/>
        <v>99.977926209882725</v>
      </c>
    </row>
    <row r="5380" spans="1:16" x14ac:dyDescent="0.2">
      <c r="A5380" s="20" t="s">
        <v>5375</v>
      </c>
      <c r="B5380" s="20" t="s">
        <v>12375</v>
      </c>
      <c r="C5380" s="20" t="s">
        <v>6958</v>
      </c>
      <c r="D5380" s="1" t="s">
        <v>14031</v>
      </c>
      <c r="E5380" s="35">
        <v>8086</v>
      </c>
      <c r="F5380" s="35">
        <v>227679</v>
      </c>
      <c r="G5380" s="37">
        <f t="shared" si="334"/>
        <v>3.5514913540554902E-2</v>
      </c>
      <c r="I5380" s="28">
        <v>6.4029999999999996</v>
      </c>
      <c r="J5380" s="28">
        <v>40.998409271240234</v>
      </c>
      <c r="K5380" s="28">
        <v>-9.763024400103508E-2</v>
      </c>
      <c r="L5380" s="28">
        <v>42.25785307939649</v>
      </c>
      <c r="M5380" s="31"/>
      <c r="N5380" s="32">
        <f t="shared" si="332"/>
        <v>98.255368356273053</v>
      </c>
      <c r="O5380" s="32">
        <f t="shared" si="333"/>
        <v>69.82725803686786</v>
      </c>
      <c r="P5380" s="32">
        <f t="shared" si="335"/>
        <v>90.562980743654521</v>
      </c>
    </row>
    <row r="5381" spans="1:16" x14ac:dyDescent="0.2">
      <c r="A5381" s="20" t="s">
        <v>5376</v>
      </c>
      <c r="B5381" s="20" t="s">
        <v>12376</v>
      </c>
      <c r="C5381" s="20" t="s">
        <v>6958</v>
      </c>
      <c r="D5381" s="1" t="s">
        <v>14031</v>
      </c>
      <c r="E5381" s="35">
        <v>6875</v>
      </c>
      <c r="F5381" s="35">
        <v>227679</v>
      </c>
      <c r="G5381" s="37">
        <f t="shared" si="334"/>
        <v>3.0196021591802492E-2</v>
      </c>
      <c r="I5381" s="28">
        <v>7.08</v>
      </c>
      <c r="J5381" s="28">
        <v>50.126399993896484</v>
      </c>
      <c r="K5381" s="28">
        <v>-0.13756886740648805</v>
      </c>
      <c r="L5381" s="28">
        <v>42.346036363636365</v>
      </c>
      <c r="M5381" s="31"/>
      <c r="N5381" s="32">
        <f t="shared" si="332"/>
        <v>99.333573734446489</v>
      </c>
      <c r="O5381" s="32">
        <f t="shared" si="333"/>
        <v>70.438819561292647</v>
      </c>
      <c r="P5381" s="32">
        <f t="shared" si="335"/>
        <v>91.514916547109493</v>
      </c>
    </row>
    <row r="5382" spans="1:16" x14ac:dyDescent="0.2">
      <c r="A5382" s="20" t="s">
        <v>5377</v>
      </c>
      <c r="B5382" s="20" t="s">
        <v>12377</v>
      </c>
      <c r="C5382" s="20" t="s">
        <v>6958</v>
      </c>
      <c r="D5382" s="1" t="s">
        <v>14031</v>
      </c>
      <c r="E5382" s="35">
        <v>7406</v>
      </c>
      <c r="F5382" s="35">
        <v>227679</v>
      </c>
      <c r="G5382" s="37">
        <f t="shared" si="334"/>
        <v>3.252825249583844E-2</v>
      </c>
      <c r="I5382" s="28">
        <v>4.2720000000000002</v>
      </c>
      <c r="J5382" s="28">
        <v>18.249984741210938</v>
      </c>
      <c r="K5382" s="28">
        <v>0.71369164384498396</v>
      </c>
      <c r="L5382" s="28">
        <v>45.864569268160949</v>
      </c>
      <c r="M5382" s="31"/>
      <c r="N5382" s="32">
        <f t="shared" si="332"/>
        <v>94.684446647500508</v>
      </c>
      <c r="O5382" s="32">
        <f t="shared" si="333"/>
        <v>68.905050798381083</v>
      </c>
      <c r="P5382" s="32">
        <f t="shared" si="335"/>
        <v>87.708777035187509</v>
      </c>
    </row>
    <row r="5383" spans="1:16" x14ac:dyDescent="0.2">
      <c r="A5383" s="20" t="s">
        <v>5378</v>
      </c>
      <c r="B5383" s="20" t="s">
        <v>12378</v>
      </c>
      <c r="C5383" s="20" t="s">
        <v>6958</v>
      </c>
      <c r="D5383" s="1" t="s">
        <v>14031</v>
      </c>
      <c r="E5383" s="35">
        <v>8665</v>
      </c>
      <c r="F5383" s="35">
        <v>227679</v>
      </c>
      <c r="G5383" s="37">
        <f t="shared" si="334"/>
        <v>3.8057967577159069E-2</v>
      </c>
      <c r="I5383" s="28">
        <v>3.552</v>
      </c>
      <c r="J5383" s="28">
        <v>12.616703987121582</v>
      </c>
      <c r="K5383" s="28">
        <v>-0.19051257719358028</v>
      </c>
      <c r="L5383" s="28">
        <v>46.042815926139639</v>
      </c>
      <c r="M5383" s="31"/>
      <c r="N5383" s="32">
        <f t="shared" ref="N5383:N5446" si="336">SUMPRODUCT(I5383:L5383,$I$4:$L$4) + $L$1</f>
        <v>94.877677178636986</v>
      </c>
      <c r="O5383" s="32">
        <f t="shared" ref="O5383:O5446" si="337">SUMPRODUCT(I5383:L5383,$I$5:$L$5) + $L$2</f>
        <v>68.956697489043037</v>
      </c>
      <c r="P5383" s="32">
        <f t="shared" si="335"/>
        <v>87.863696269217854</v>
      </c>
    </row>
    <row r="5384" spans="1:16" x14ac:dyDescent="0.2">
      <c r="A5384" s="20" t="s">
        <v>5379</v>
      </c>
      <c r="B5384" s="20" t="s">
        <v>12379</v>
      </c>
      <c r="C5384" s="20" t="s">
        <v>6961</v>
      </c>
      <c r="D5384" s="1" t="s">
        <v>13991</v>
      </c>
      <c r="E5384" s="35">
        <v>7254</v>
      </c>
      <c r="F5384" s="35">
        <v>235196</v>
      </c>
      <c r="G5384" s="37">
        <f t="shared" ref="G5384:G5447" si="338">SUM(E5384/F5384)</f>
        <v>3.0842361264647358E-2</v>
      </c>
      <c r="I5384" s="28">
        <v>17.577000000000002</v>
      </c>
      <c r="J5384" s="28">
        <v>308.950927734375</v>
      </c>
      <c r="K5384" s="28">
        <v>-0.39353595273761921</v>
      </c>
      <c r="L5384" s="28">
        <v>43.811552247036119</v>
      </c>
      <c r="M5384" s="31"/>
      <c r="N5384" s="32">
        <f t="shared" si="336"/>
        <v>114.05885247164159</v>
      </c>
      <c r="O5384" s="32">
        <f t="shared" si="337"/>
        <v>76.723699928337822</v>
      </c>
      <c r="P5384" s="32">
        <f t="shared" ref="P5384:P5447" si="339">SUM(N5384*$P$1)+($P$2*O5384)</f>
        <v>103.95630039510446</v>
      </c>
    </row>
    <row r="5385" spans="1:16" x14ac:dyDescent="0.2">
      <c r="A5385" s="20" t="s">
        <v>5380</v>
      </c>
      <c r="B5385" s="20" t="s">
        <v>12380</v>
      </c>
      <c r="C5385" s="20" t="s">
        <v>6962</v>
      </c>
      <c r="D5385" s="1" t="s">
        <v>13993</v>
      </c>
      <c r="E5385" s="35">
        <v>8788</v>
      </c>
      <c r="F5385" s="35">
        <v>171267</v>
      </c>
      <c r="G5385" s="37">
        <f t="shared" si="338"/>
        <v>5.1311694605499017E-2</v>
      </c>
      <c r="I5385" s="28">
        <v>16.562000000000001</v>
      </c>
      <c r="J5385" s="28">
        <v>274.29983520507812</v>
      </c>
      <c r="K5385" s="28">
        <v>-0.81816991498514924</v>
      </c>
      <c r="L5385" s="28">
        <v>46.351957214383248</v>
      </c>
      <c r="M5385" s="31"/>
      <c r="N5385" s="32">
        <f t="shared" si="336"/>
        <v>113.98709557390407</v>
      </c>
      <c r="O5385" s="32">
        <f t="shared" si="337"/>
        <v>77.8294580974746</v>
      </c>
      <c r="P5385" s="32">
        <f t="shared" si="339"/>
        <v>104.20316834482691</v>
      </c>
    </row>
    <row r="5386" spans="1:16" x14ac:dyDescent="0.2">
      <c r="A5386" s="20" t="s">
        <v>5381</v>
      </c>
      <c r="B5386" s="20" t="s">
        <v>12381</v>
      </c>
      <c r="C5386" s="20" t="s">
        <v>6961</v>
      </c>
      <c r="D5386" s="1" t="s">
        <v>13991</v>
      </c>
      <c r="E5386" s="35">
        <v>7154</v>
      </c>
      <c r="F5386" s="35">
        <v>235196</v>
      </c>
      <c r="G5386" s="37">
        <f t="shared" si="338"/>
        <v>3.0417183965713704E-2</v>
      </c>
      <c r="I5386" s="28">
        <v>15.388999999999999</v>
      </c>
      <c r="J5386" s="28">
        <v>236.82131958007812</v>
      </c>
      <c r="K5386" s="28">
        <v>1.5329390350480934</v>
      </c>
      <c r="L5386" s="28">
        <v>43.416969527537042</v>
      </c>
      <c r="M5386" s="31"/>
      <c r="N5386" s="32">
        <f t="shared" si="336"/>
        <v>108.56790627624031</v>
      </c>
      <c r="O5386" s="32">
        <f t="shared" si="337"/>
        <v>74.472436056336321</v>
      </c>
      <c r="P5386" s="32">
        <f t="shared" si="339"/>
        <v>99.341982716102621</v>
      </c>
    </row>
    <row r="5387" spans="1:16" x14ac:dyDescent="0.2">
      <c r="A5387" s="20" t="s">
        <v>5382</v>
      </c>
      <c r="B5387" s="20" t="s">
        <v>12382</v>
      </c>
      <c r="C5387" s="20" t="s">
        <v>6961</v>
      </c>
      <c r="D5387" s="1" t="s">
        <v>13991</v>
      </c>
      <c r="E5387" s="35">
        <v>6806</v>
      </c>
      <c r="F5387" s="35">
        <v>235196</v>
      </c>
      <c r="G5387" s="37">
        <f t="shared" si="338"/>
        <v>2.8937566965424582E-2</v>
      </c>
      <c r="I5387" s="28">
        <v>16.643000000000001</v>
      </c>
      <c r="J5387" s="28">
        <v>276.98944091796875</v>
      </c>
      <c r="K5387" s="28">
        <v>7.8166469106350375E-2</v>
      </c>
      <c r="L5387" s="28">
        <v>44.172054069938291</v>
      </c>
      <c r="M5387" s="31"/>
      <c r="N5387" s="32">
        <f t="shared" si="336"/>
        <v>112.34083085253015</v>
      </c>
      <c r="O5387" s="32">
        <f t="shared" si="337"/>
        <v>76.273041009173141</v>
      </c>
      <c r="P5387" s="32">
        <f t="shared" si="339"/>
        <v>102.58121557426169</v>
      </c>
    </row>
    <row r="5388" spans="1:16" x14ac:dyDescent="0.2">
      <c r="A5388" s="20" t="s">
        <v>5383</v>
      </c>
      <c r="B5388" s="20" t="s">
        <v>12383</v>
      </c>
      <c r="C5388" s="20" t="s">
        <v>6961</v>
      </c>
      <c r="D5388" s="1" t="s">
        <v>13991</v>
      </c>
      <c r="E5388" s="35">
        <v>11649</v>
      </c>
      <c r="F5388" s="35">
        <v>235196</v>
      </c>
      <c r="G5388" s="37">
        <f t="shared" si="338"/>
        <v>4.9528903552781507E-2</v>
      </c>
      <c r="I5388" s="28">
        <v>14.848000000000001</v>
      </c>
      <c r="J5388" s="28">
        <v>220.46310424804687</v>
      </c>
      <c r="K5388" s="28">
        <v>2.955023599901895</v>
      </c>
      <c r="L5388" s="28">
        <v>41.217786934500815</v>
      </c>
      <c r="M5388" s="31"/>
      <c r="N5388" s="32">
        <f t="shared" si="336"/>
        <v>105.39348975905378</v>
      </c>
      <c r="O5388" s="32">
        <f t="shared" si="337"/>
        <v>72.294592609192449</v>
      </c>
      <c r="P5388" s="32">
        <f t="shared" si="339"/>
        <v>96.437229790795158</v>
      </c>
    </row>
    <row r="5389" spans="1:16" x14ac:dyDescent="0.2">
      <c r="A5389" s="20" t="s">
        <v>5384</v>
      </c>
      <c r="B5389" s="20" t="s">
        <v>12384</v>
      </c>
      <c r="C5389" s="20" t="s">
        <v>6961</v>
      </c>
      <c r="D5389" s="1" t="s">
        <v>13991</v>
      </c>
      <c r="E5389" s="35">
        <v>6668</v>
      </c>
      <c r="F5389" s="35">
        <v>235196</v>
      </c>
      <c r="G5389" s="37">
        <f t="shared" si="338"/>
        <v>2.8350822292896139E-2</v>
      </c>
      <c r="I5389" s="28">
        <v>11.265000000000001</v>
      </c>
      <c r="J5389" s="28">
        <v>126.90022277832031</v>
      </c>
      <c r="K5389" s="28">
        <v>-0.37492034706352528</v>
      </c>
      <c r="L5389" s="28">
        <v>45.172915416916616</v>
      </c>
      <c r="M5389" s="31"/>
      <c r="N5389" s="32">
        <f t="shared" si="336"/>
        <v>106.23206455199342</v>
      </c>
      <c r="O5389" s="32">
        <f t="shared" si="337"/>
        <v>74.667907124617173</v>
      </c>
      <c r="P5389" s="32">
        <f t="shared" si="339"/>
        <v>97.691091167935909</v>
      </c>
    </row>
    <row r="5390" spans="1:16" x14ac:dyDescent="0.2">
      <c r="A5390" s="20" t="s">
        <v>5385</v>
      </c>
      <c r="B5390" s="20" t="s">
        <v>12385</v>
      </c>
      <c r="C5390" s="20" t="s">
        <v>6962</v>
      </c>
      <c r="D5390" s="1" t="s">
        <v>13993</v>
      </c>
      <c r="E5390" s="35">
        <v>7210</v>
      </c>
      <c r="F5390" s="35">
        <v>171267</v>
      </c>
      <c r="G5390" s="37">
        <f t="shared" si="338"/>
        <v>4.2098010708426024E-2</v>
      </c>
      <c r="I5390" s="28">
        <v>17.225999999999999</v>
      </c>
      <c r="J5390" s="28">
        <v>296.73507690429687</v>
      </c>
      <c r="K5390" s="28">
        <v>0.89124974791638634</v>
      </c>
      <c r="L5390" s="28">
        <v>47.822052704576976</v>
      </c>
      <c r="M5390" s="31"/>
      <c r="N5390" s="32">
        <f t="shared" si="336"/>
        <v>112.71995161759259</v>
      </c>
      <c r="O5390" s="32">
        <f t="shared" si="337"/>
        <v>77.402835531677724</v>
      </c>
      <c r="P5390" s="32">
        <f t="shared" si="339"/>
        <v>103.16346181787287</v>
      </c>
    </row>
    <row r="5391" spans="1:16" x14ac:dyDescent="0.2">
      <c r="A5391" s="20" t="s">
        <v>5386</v>
      </c>
      <c r="B5391" s="20" t="s">
        <v>12386</v>
      </c>
      <c r="C5391" s="20" t="s">
        <v>6961</v>
      </c>
      <c r="D5391" s="1" t="s">
        <v>13991</v>
      </c>
      <c r="E5391" s="35">
        <v>6682</v>
      </c>
      <c r="F5391" s="35">
        <v>235196</v>
      </c>
      <c r="G5391" s="37">
        <f t="shared" si="338"/>
        <v>2.841034711474685E-2</v>
      </c>
      <c r="I5391" s="28">
        <v>24.125</v>
      </c>
      <c r="J5391" s="28">
        <v>582.015625</v>
      </c>
      <c r="K5391" s="28">
        <v>-0.23885426914239793</v>
      </c>
      <c r="L5391" s="28">
        <v>47.650853038012571</v>
      </c>
      <c r="M5391" s="31"/>
      <c r="N5391" s="32">
        <f t="shared" si="336"/>
        <v>122.02246219342116</v>
      </c>
      <c r="O5391" s="32">
        <f t="shared" si="337"/>
        <v>78.830184334234787</v>
      </c>
      <c r="P5391" s="32">
        <f t="shared" si="339"/>
        <v>110.33502537712366</v>
      </c>
    </row>
    <row r="5392" spans="1:16" x14ac:dyDescent="0.2">
      <c r="A5392" s="20" t="s">
        <v>5387</v>
      </c>
      <c r="B5392" s="20" t="s">
        <v>12387</v>
      </c>
      <c r="C5392" s="20" t="s">
        <v>6961</v>
      </c>
      <c r="D5392" s="1" t="s">
        <v>13991</v>
      </c>
      <c r="E5392" s="35">
        <v>7171</v>
      </c>
      <c r="F5392" s="35">
        <v>235196</v>
      </c>
      <c r="G5392" s="37">
        <f t="shared" si="338"/>
        <v>3.0489464106532423E-2</v>
      </c>
      <c r="I5392" s="28">
        <v>23.442</v>
      </c>
      <c r="J5392" s="28">
        <v>549.52734375</v>
      </c>
      <c r="K5392" s="28">
        <v>2.2985630708578144</v>
      </c>
      <c r="L5392" s="28">
        <v>46.822479431041693</v>
      </c>
      <c r="M5392" s="31"/>
      <c r="N5392" s="32">
        <f t="shared" si="336"/>
        <v>117.55605702321466</v>
      </c>
      <c r="O5392" s="32">
        <f t="shared" si="337"/>
        <v>76.669866280322282</v>
      </c>
      <c r="P5392" s="32">
        <f t="shared" si="339"/>
        <v>106.49262636728758</v>
      </c>
    </row>
    <row r="5393" spans="1:16" x14ac:dyDescent="0.2">
      <c r="A5393" s="20" t="s">
        <v>5388</v>
      </c>
      <c r="B5393" s="20" t="s">
        <v>12388</v>
      </c>
      <c r="C5393" s="20" t="s">
        <v>6961</v>
      </c>
      <c r="D5393" s="1" t="s">
        <v>13991</v>
      </c>
      <c r="E5393" s="35">
        <v>8903</v>
      </c>
      <c r="F5393" s="35">
        <v>235196</v>
      </c>
      <c r="G5393" s="37">
        <f t="shared" si="338"/>
        <v>3.7853534924063334E-2</v>
      </c>
      <c r="I5393" s="28">
        <v>20.228000000000002</v>
      </c>
      <c r="J5393" s="28">
        <v>409.1719970703125</v>
      </c>
      <c r="K5393" s="28">
        <v>-0.54806362284966992</v>
      </c>
      <c r="L5393" s="28">
        <v>40.36908907109963</v>
      </c>
      <c r="M5393" s="31"/>
      <c r="N5393" s="32">
        <f t="shared" si="336"/>
        <v>116.60930745250533</v>
      </c>
      <c r="O5393" s="32">
        <f t="shared" si="337"/>
        <v>75.869014990088345</v>
      </c>
      <c r="P5393" s="32">
        <f t="shared" si="339"/>
        <v>105.58535554183503</v>
      </c>
    </row>
    <row r="5394" spans="1:16" x14ac:dyDescent="0.2">
      <c r="A5394" s="20" t="s">
        <v>5389</v>
      </c>
      <c r="B5394" s="20" t="s">
        <v>12389</v>
      </c>
      <c r="C5394" s="20" t="s">
        <v>6961</v>
      </c>
      <c r="D5394" s="1" t="s">
        <v>13991</v>
      </c>
      <c r="E5394" s="35">
        <v>9099</v>
      </c>
      <c r="F5394" s="35">
        <v>235196</v>
      </c>
      <c r="G5394" s="37">
        <f t="shared" si="338"/>
        <v>3.8686882429973299E-2</v>
      </c>
      <c r="I5394" s="28">
        <v>13.471</v>
      </c>
      <c r="J5394" s="28">
        <v>181.46783447265625</v>
      </c>
      <c r="K5394" s="28">
        <v>1.4484621006145919</v>
      </c>
      <c r="L5394" s="28">
        <v>42.854709308715243</v>
      </c>
      <c r="M5394" s="31"/>
      <c r="N5394" s="32">
        <f t="shared" si="336"/>
        <v>106.09974938468879</v>
      </c>
      <c r="O5394" s="32">
        <f t="shared" si="337"/>
        <v>73.498721007908529</v>
      </c>
      <c r="P5394" s="32">
        <f t="shared" si="339"/>
        <v>97.278208169795363</v>
      </c>
    </row>
    <row r="5395" spans="1:16" x14ac:dyDescent="0.2">
      <c r="A5395" s="20" t="s">
        <v>5390</v>
      </c>
      <c r="B5395" s="20" t="s">
        <v>12390</v>
      </c>
      <c r="C5395" s="20" t="s">
        <v>6962</v>
      </c>
      <c r="D5395" s="1" t="s">
        <v>13993</v>
      </c>
      <c r="E5395" s="35">
        <v>6641</v>
      </c>
      <c r="F5395" s="35">
        <v>171267</v>
      </c>
      <c r="G5395" s="37">
        <f t="shared" si="338"/>
        <v>3.877571277595801E-2</v>
      </c>
      <c r="I5395" s="28">
        <v>23.312000000000001</v>
      </c>
      <c r="J5395" s="28">
        <v>543.4493408203125</v>
      </c>
      <c r="K5395" s="28">
        <v>-1.4148947686229085</v>
      </c>
      <c r="L5395" s="28">
        <v>44.931185062490592</v>
      </c>
      <c r="M5395" s="31"/>
      <c r="N5395" s="32">
        <f t="shared" si="336"/>
        <v>122.22175599613507</v>
      </c>
      <c r="O5395" s="32">
        <f t="shared" si="337"/>
        <v>78.574442401265685</v>
      </c>
      <c r="P5395" s="32">
        <f t="shared" si="339"/>
        <v>110.41119065609332</v>
      </c>
    </row>
    <row r="5396" spans="1:16" x14ac:dyDescent="0.2">
      <c r="A5396" s="20" t="s">
        <v>5391</v>
      </c>
      <c r="B5396" s="20" t="s">
        <v>12391</v>
      </c>
      <c r="C5396" s="20" t="s">
        <v>6961</v>
      </c>
      <c r="D5396" s="1" t="s">
        <v>13991</v>
      </c>
      <c r="E5396" s="35">
        <v>6311</v>
      </c>
      <c r="F5396" s="35">
        <v>235196</v>
      </c>
      <c r="G5396" s="37">
        <f t="shared" si="338"/>
        <v>2.683293933570299E-2</v>
      </c>
      <c r="I5396" s="28">
        <v>16.062000000000001</v>
      </c>
      <c r="J5396" s="28">
        <v>257.98785400390625</v>
      </c>
      <c r="K5396" s="28">
        <v>-0.2219944203923202</v>
      </c>
      <c r="L5396" s="28">
        <v>41.489938203137378</v>
      </c>
      <c r="M5396" s="31"/>
      <c r="N5396" s="32">
        <f t="shared" si="336"/>
        <v>111.44929031263231</v>
      </c>
      <c r="O5396" s="32">
        <f t="shared" si="337"/>
        <v>75.165193500986106</v>
      </c>
      <c r="P5396" s="32">
        <f t="shared" si="339"/>
        <v>101.63114433975574</v>
      </c>
    </row>
    <row r="5397" spans="1:16" x14ac:dyDescent="0.2">
      <c r="A5397" s="20" t="s">
        <v>5392</v>
      </c>
      <c r="B5397" s="20" t="s">
        <v>12392</v>
      </c>
      <c r="C5397" s="20" t="s">
        <v>6961</v>
      </c>
      <c r="D5397" s="1" t="s">
        <v>13991</v>
      </c>
      <c r="E5397" s="35">
        <v>6521</v>
      </c>
      <c r="F5397" s="35">
        <v>235196</v>
      </c>
      <c r="G5397" s="37">
        <f t="shared" si="338"/>
        <v>2.7725811663463665E-2</v>
      </c>
      <c r="I5397" s="28">
        <v>21.890999999999998</v>
      </c>
      <c r="J5397" s="28">
        <v>479.21588134765625</v>
      </c>
      <c r="K5397" s="28">
        <v>-0.75155279294688382</v>
      </c>
      <c r="L5397" s="28">
        <v>44.713540867965037</v>
      </c>
      <c r="M5397" s="31"/>
      <c r="N5397" s="32">
        <f t="shared" si="336"/>
        <v>119.71394106118208</v>
      </c>
      <c r="O5397" s="32">
        <f t="shared" si="337"/>
        <v>77.997953302620317</v>
      </c>
      <c r="P5397" s="32">
        <f t="shared" si="339"/>
        <v>108.42597489400909</v>
      </c>
    </row>
    <row r="5398" spans="1:16" x14ac:dyDescent="0.2">
      <c r="A5398" s="20" t="s">
        <v>5393</v>
      </c>
      <c r="B5398" s="20" t="s">
        <v>12393</v>
      </c>
      <c r="C5398" s="20" t="s">
        <v>6961</v>
      </c>
      <c r="D5398" s="1" t="s">
        <v>13991</v>
      </c>
      <c r="E5398" s="35">
        <v>6142</v>
      </c>
      <c r="F5398" s="35">
        <v>235196</v>
      </c>
      <c r="G5398" s="37">
        <f t="shared" si="338"/>
        <v>2.6114389700505111E-2</v>
      </c>
      <c r="I5398" s="28">
        <v>28.102</v>
      </c>
      <c r="J5398" s="28">
        <v>789.722412109375</v>
      </c>
      <c r="K5398" s="28">
        <v>1.9698412476983982</v>
      </c>
      <c r="L5398" s="28">
        <v>34.012699446434389</v>
      </c>
      <c r="M5398" s="31"/>
      <c r="N5398" s="32">
        <f t="shared" si="336"/>
        <v>119.79564001120582</v>
      </c>
      <c r="O5398" s="32">
        <f t="shared" si="337"/>
        <v>70.70752259420783</v>
      </c>
      <c r="P5398" s="32">
        <f t="shared" si="339"/>
        <v>106.51284273405003</v>
      </c>
    </row>
    <row r="5399" spans="1:16" x14ac:dyDescent="0.2">
      <c r="A5399" s="20" t="s">
        <v>5394</v>
      </c>
      <c r="B5399" s="20" t="s">
        <v>12394</v>
      </c>
      <c r="C5399" s="20" t="s">
        <v>6961</v>
      </c>
      <c r="D5399" s="1" t="s">
        <v>13991</v>
      </c>
      <c r="E5399" s="35">
        <v>10912</v>
      </c>
      <c r="F5399" s="35">
        <v>235196</v>
      </c>
      <c r="G5399" s="37">
        <f t="shared" si="338"/>
        <v>4.6395346859640467E-2</v>
      </c>
      <c r="I5399" s="28">
        <v>26.431999999999999</v>
      </c>
      <c r="J5399" s="28">
        <v>698.650634765625</v>
      </c>
      <c r="K5399" s="28">
        <v>3.6892094205703407</v>
      </c>
      <c r="L5399" s="28">
        <v>38.335777126099707</v>
      </c>
      <c r="M5399" s="31"/>
      <c r="N5399" s="32">
        <f t="shared" si="336"/>
        <v>116.74471580210366</v>
      </c>
      <c r="O5399" s="32">
        <f t="shared" si="337"/>
        <v>71.690387804471015</v>
      </c>
      <c r="P5399" s="32">
        <f t="shared" si="339"/>
        <v>104.55342518553152</v>
      </c>
    </row>
    <row r="5400" spans="1:16" x14ac:dyDescent="0.2">
      <c r="A5400" s="20" t="s">
        <v>5395</v>
      </c>
      <c r="B5400" s="20" t="s">
        <v>12395</v>
      </c>
      <c r="C5400" s="20" t="s">
        <v>6961</v>
      </c>
      <c r="D5400" s="1" t="s">
        <v>13991</v>
      </c>
      <c r="E5400" s="35">
        <v>7946</v>
      </c>
      <c r="F5400" s="35">
        <v>235196</v>
      </c>
      <c r="G5400" s="37">
        <f t="shared" si="338"/>
        <v>3.3784588173268251E-2</v>
      </c>
      <c r="I5400" s="28">
        <v>30.038</v>
      </c>
      <c r="J5400" s="28">
        <v>902.28143310546875</v>
      </c>
      <c r="K5400" s="28">
        <v>1.4708640380554308</v>
      </c>
      <c r="L5400" s="28">
        <v>37.66196828593003</v>
      </c>
      <c r="M5400" s="31"/>
      <c r="N5400" s="32">
        <f t="shared" si="336"/>
        <v>123.06776973854883</v>
      </c>
      <c r="O5400" s="32">
        <f t="shared" si="337"/>
        <v>71.990537402827314</v>
      </c>
      <c r="P5400" s="32">
        <f t="shared" si="339"/>
        <v>109.2467360894025</v>
      </c>
    </row>
    <row r="5401" spans="1:16" x14ac:dyDescent="0.2">
      <c r="A5401" s="20" t="s">
        <v>5396</v>
      </c>
      <c r="B5401" s="20" t="s">
        <v>12396</v>
      </c>
      <c r="C5401" s="20" t="s">
        <v>6963</v>
      </c>
      <c r="D5401" s="1" t="s">
        <v>13987</v>
      </c>
      <c r="E5401" s="35">
        <v>7475</v>
      </c>
      <c r="F5401" s="35">
        <v>170312</v>
      </c>
      <c r="G5401" s="37">
        <f t="shared" si="338"/>
        <v>4.3890037108365823E-2</v>
      </c>
      <c r="I5401" s="28">
        <v>14.638999999999999</v>
      </c>
      <c r="J5401" s="28">
        <v>214.30032348632812</v>
      </c>
      <c r="K5401" s="28">
        <v>0.38590842881981591</v>
      </c>
      <c r="L5401" s="28">
        <v>47.260468227424752</v>
      </c>
      <c r="M5401" s="31"/>
      <c r="N5401" s="32">
        <f t="shared" si="336"/>
        <v>110.08486456595932</v>
      </c>
      <c r="O5401" s="32">
        <f t="shared" si="337"/>
        <v>76.655529984061857</v>
      </c>
      <c r="P5401" s="32">
        <f t="shared" si="339"/>
        <v>101.03919123957098</v>
      </c>
    </row>
    <row r="5402" spans="1:16" x14ac:dyDescent="0.2">
      <c r="A5402" s="20" t="s">
        <v>5397</v>
      </c>
      <c r="B5402" s="20" t="s">
        <v>12397</v>
      </c>
      <c r="C5402" s="20" t="s">
        <v>6963</v>
      </c>
      <c r="D5402" s="1" t="s">
        <v>13987</v>
      </c>
      <c r="E5402" s="35">
        <v>8597</v>
      </c>
      <c r="F5402" s="35">
        <v>170312</v>
      </c>
      <c r="G5402" s="37">
        <f t="shared" si="338"/>
        <v>5.0477946357273706E-2</v>
      </c>
      <c r="I5402" s="28">
        <v>15.238</v>
      </c>
      <c r="J5402" s="28">
        <v>232.19664001464844</v>
      </c>
      <c r="K5402" s="28">
        <v>-0.60459496795493761</v>
      </c>
      <c r="L5402" s="28">
        <v>42.969407932999886</v>
      </c>
      <c r="M5402" s="31"/>
      <c r="N5402" s="32">
        <f t="shared" si="336"/>
        <v>111.28466619676847</v>
      </c>
      <c r="O5402" s="32">
        <f t="shared" si="337"/>
        <v>75.782933571858166</v>
      </c>
      <c r="P5402" s="32">
        <f t="shared" si="339"/>
        <v>101.67822084384113</v>
      </c>
    </row>
    <row r="5403" spans="1:16" x14ac:dyDescent="0.2">
      <c r="A5403" s="20" t="s">
        <v>5398</v>
      </c>
      <c r="B5403" s="20" t="s">
        <v>12398</v>
      </c>
      <c r="C5403" s="20" t="s">
        <v>6963</v>
      </c>
      <c r="D5403" s="1" t="s">
        <v>13987</v>
      </c>
      <c r="E5403" s="35">
        <v>5366</v>
      </c>
      <c r="F5403" s="35">
        <v>170312</v>
      </c>
      <c r="G5403" s="37">
        <f t="shared" si="338"/>
        <v>3.1506881488092442E-2</v>
      </c>
      <c r="I5403" s="28">
        <v>12.782999999999999</v>
      </c>
      <c r="J5403" s="28">
        <v>163.40509033203125</v>
      </c>
      <c r="K5403" s="28">
        <v>0.25738896150353641</v>
      </c>
      <c r="L5403" s="28">
        <v>44.376257920238537</v>
      </c>
      <c r="M5403" s="31"/>
      <c r="N5403" s="32">
        <f t="shared" si="336"/>
        <v>107.20752619346777</v>
      </c>
      <c r="O5403" s="32">
        <f t="shared" si="337"/>
        <v>74.683231492091494</v>
      </c>
      <c r="P5403" s="32">
        <f t="shared" si="339"/>
        <v>98.406748411933663</v>
      </c>
    </row>
    <row r="5404" spans="1:16" x14ac:dyDescent="0.2">
      <c r="A5404" s="20" t="s">
        <v>5399</v>
      </c>
      <c r="B5404" s="20" t="s">
        <v>12399</v>
      </c>
      <c r="C5404" s="20" t="s">
        <v>6963</v>
      </c>
      <c r="D5404" s="1" t="s">
        <v>13987</v>
      </c>
      <c r="E5404" s="35">
        <v>7767</v>
      </c>
      <c r="F5404" s="35">
        <v>170312</v>
      </c>
      <c r="G5404" s="37">
        <f t="shared" si="338"/>
        <v>4.5604537554605667E-2</v>
      </c>
      <c r="I5404" s="28">
        <v>8.3919999999999995</v>
      </c>
      <c r="J5404" s="28">
        <v>70.425666809082031</v>
      </c>
      <c r="K5404" s="28">
        <v>0.42043366779142632</v>
      </c>
      <c r="L5404" s="28">
        <v>41.067593665507921</v>
      </c>
      <c r="M5404" s="31"/>
      <c r="N5404" s="32">
        <f t="shared" si="336"/>
        <v>100.17347325478724</v>
      </c>
      <c r="O5404" s="32">
        <f t="shared" si="337"/>
        <v>70.477861629978278</v>
      </c>
      <c r="P5404" s="32">
        <f t="shared" si="339"/>
        <v>92.138111338526357</v>
      </c>
    </row>
    <row r="5405" spans="1:16" x14ac:dyDescent="0.2">
      <c r="A5405" s="20" t="s">
        <v>5400</v>
      </c>
      <c r="B5405" s="20" t="s">
        <v>12400</v>
      </c>
      <c r="C5405" s="20" t="s">
        <v>6963</v>
      </c>
      <c r="D5405" s="1" t="s">
        <v>13987</v>
      </c>
      <c r="E5405" s="35">
        <v>5460</v>
      </c>
      <c r="F5405" s="35">
        <v>170312</v>
      </c>
      <c r="G5405" s="37">
        <f t="shared" si="338"/>
        <v>3.2058809713936771E-2</v>
      </c>
      <c r="I5405" s="28">
        <v>9.0500000000000007</v>
      </c>
      <c r="J5405" s="28">
        <v>81.902496337890625</v>
      </c>
      <c r="K5405" s="28">
        <v>1.3131051782707608</v>
      </c>
      <c r="L5405" s="28">
        <v>44.163736263736261</v>
      </c>
      <c r="M5405" s="31"/>
      <c r="N5405" s="32">
        <f t="shared" si="336"/>
        <v>100.54742910777107</v>
      </c>
      <c r="O5405" s="32">
        <f t="shared" si="337"/>
        <v>71.609568943589551</v>
      </c>
      <c r="P5405" s="32">
        <f t="shared" si="339"/>
        <v>92.717107832048129</v>
      </c>
    </row>
    <row r="5406" spans="1:16" x14ac:dyDescent="0.2">
      <c r="A5406" s="20" t="s">
        <v>5401</v>
      </c>
      <c r="B5406" s="20" t="s">
        <v>12401</v>
      </c>
      <c r="C5406" s="20" t="s">
        <v>6964</v>
      </c>
      <c r="D5406" s="1" t="s">
        <v>13989</v>
      </c>
      <c r="E5406" s="35">
        <v>10180</v>
      </c>
      <c r="F5406" s="35">
        <v>190957</v>
      </c>
      <c r="G5406" s="37">
        <f t="shared" si="338"/>
        <v>5.3310431144184295E-2</v>
      </c>
      <c r="I5406" s="28">
        <v>7.1360000000000001</v>
      </c>
      <c r="J5406" s="28">
        <v>50.922496795654297</v>
      </c>
      <c r="K5406" s="28">
        <v>2.4598824998482516</v>
      </c>
      <c r="L5406" s="28">
        <v>41.130648330058939</v>
      </c>
      <c r="M5406" s="31"/>
      <c r="N5406" s="32">
        <f t="shared" si="336"/>
        <v>95.491953786867498</v>
      </c>
      <c r="O5406" s="32">
        <f t="shared" si="337"/>
        <v>68.073373621492195</v>
      </c>
      <c r="P5406" s="32">
        <f t="shared" si="339"/>
        <v>88.07273583498872</v>
      </c>
    </row>
    <row r="5407" spans="1:16" x14ac:dyDescent="0.2">
      <c r="A5407" s="20" t="s">
        <v>5402</v>
      </c>
      <c r="B5407" s="20" t="s">
        <v>12402</v>
      </c>
      <c r="C5407" s="20" t="s">
        <v>6963</v>
      </c>
      <c r="D5407" s="1" t="s">
        <v>13987</v>
      </c>
      <c r="E5407" s="35">
        <v>5522</v>
      </c>
      <c r="F5407" s="35">
        <v>170312</v>
      </c>
      <c r="G5407" s="37">
        <f t="shared" si="338"/>
        <v>3.2422847479919206E-2</v>
      </c>
      <c r="I5407" s="28">
        <v>7.0519999999999996</v>
      </c>
      <c r="J5407" s="28">
        <v>49.730705261230469</v>
      </c>
      <c r="K5407" s="28">
        <v>2.2950798257511704</v>
      </c>
      <c r="L5407" s="28">
        <v>42.175842086200653</v>
      </c>
      <c r="M5407" s="31"/>
      <c r="N5407" s="32">
        <f t="shared" si="336"/>
        <v>95.832652340651251</v>
      </c>
      <c r="O5407" s="32">
        <f t="shared" si="337"/>
        <v>68.572354693125732</v>
      </c>
      <c r="P5407" s="32">
        <f t="shared" si="339"/>
        <v>88.456264195816331</v>
      </c>
    </row>
    <row r="5408" spans="1:16" x14ac:dyDescent="0.2">
      <c r="A5408" s="20" t="s">
        <v>5403</v>
      </c>
      <c r="B5408" s="20" t="s">
        <v>12403</v>
      </c>
      <c r="C5408" s="20" t="s">
        <v>6963</v>
      </c>
      <c r="D5408" s="1" t="s">
        <v>13987</v>
      </c>
      <c r="E5408" s="35">
        <v>8240</v>
      </c>
      <c r="F5408" s="35">
        <v>170312</v>
      </c>
      <c r="G5408" s="37">
        <f t="shared" si="338"/>
        <v>4.8381793414439385E-2</v>
      </c>
      <c r="I5408" s="28">
        <v>10.053000000000001</v>
      </c>
      <c r="J5408" s="28">
        <v>101.06281280517578</v>
      </c>
      <c r="K5408" s="28">
        <v>0.79445174716619205</v>
      </c>
      <c r="L5408" s="28">
        <v>44.152305825242721</v>
      </c>
      <c r="M5408" s="31"/>
      <c r="N5408" s="32">
        <f t="shared" si="336"/>
        <v>102.68730132032134</v>
      </c>
      <c r="O5408" s="32">
        <f t="shared" si="337"/>
        <v>72.646847917067873</v>
      </c>
      <c r="P5408" s="32">
        <f t="shared" si="339"/>
        <v>94.558628361046487</v>
      </c>
    </row>
    <row r="5409" spans="1:16" x14ac:dyDescent="0.2">
      <c r="A5409" s="20" t="s">
        <v>5404</v>
      </c>
      <c r="B5409" s="20" t="s">
        <v>12404</v>
      </c>
      <c r="C5409" s="20" t="s">
        <v>6964</v>
      </c>
      <c r="D5409" s="1" t="s">
        <v>13989</v>
      </c>
      <c r="E5409" s="35">
        <v>8445</v>
      </c>
      <c r="F5409" s="35">
        <v>190957</v>
      </c>
      <c r="G5409" s="37">
        <f t="shared" si="338"/>
        <v>4.4224616013029114E-2</v>
      </c>
      <c r="I5409" s="28">
        <v>6.3579999999999997</v>
      </c>
      <c r="J5409" s="28">
        <v>40.424163818359375</v>
      </c>
      <c r="K5409" s="28">
        <v>3.2661263223574371</v>
      </c>
      <c r="L5409" s="28">
        <v>43.026761397276495</v>
      </c>
      <c r="M5409" s="31"/>
      <c r="N5409" s="32">
        <f t="shared" si="336"/>
        <v>93.627801606820469</v>
      </c>
      <c r="O5409" s="32">
        <f t="shared" si="337"/>
        <v>67.667491009928995</v>
      </c>
      <c r="P5409" s="32">
        <f t="shared" si="339"/>
        <v>86.60317811227381</v>
      </c>
    </row>
    <row r="5410" spans="1:16" x14ac:dyDescent="0.2">
      <c r="A5410" s="20" t="s">
        <v>5405</v>
      </c>
      <c r="B5410" s="20" t="s">
        <v>12405</v>
      </c>
      <c r="C5410" s="20" t="s">
        <v>6964</v>
      </c>
      <c r="D5410" s="1" t="s">
        <v>13989</v>
      </c>
      <c r="E5410" s="35">
        <v>5830</v>
      </c>
      <c r="F5410" s="35">
        <v>190957</v>
      </c>
      <c r="G5410" s="37">
        <f t="shared" si="338"/>
        <v>3.0530433553103579E-2</v>
      </c>
      <c r="I5410" s="28">
        <v>5.2809999999999997</v>
      </c>
      <c r="J5410" s="28">
        <v>27.888961791992188</v>
      </c>
      <c r="K5410" s="28">
        <v>2.8923153263628754</v>
      </c>
      <c r="L5410" s="28">
        <v>48.810634648370495</v>
      </c>
      <c r="M5410" s="31"/>
      <c r="N5410" s="32">
        <f t="shared" si="336"/>
        <v>93.820083761753168</v>
      </c>
      <c r="O5410" s="32">
        <f t="shared" si="337"/>
        <v>69.485333048352913</v>
      </c>
      <c r="P5410" s="32">
        <f t="shared" si="339"/>
        <v>87.235321959413398</v>
      </c>
    </row>
    <row r="5411" spans="1:16" x14ac:dyDescent="0.2">
      <c r="A5411" s="20" t="s">
        <v>5406</v>
      </c>
      <c r="B5411" s="20" t="s">
        <v>12406</v>
      </c>
      <c r="C5411" s="20" t="s">
        <v>6964</v>
      </c>
      <c r="D5411" s="1" t="s">
        <v>13989</v>
      </c>
      <c r="E5411" s="35">
        <v>5142</v>
      </c>
      <c r="F5411" s="35">
        <v>190957</v>
      </c>
      <c r="G5411" s="37">
        <f t="shared" si="338"/>
        <v>2.6927528186974029E-2</v>
      </c>
      <c r="I5411" s="28">
        <v>4.8899999999999997</v>
      </c>
      <c r="J5411" s="28">
        <v>23.912099838256836</v>
      </c>
      <c r="K5411" s="28">
        <v>3.2446824377343111</v>
      </c>
      <c r="L5411" s="28">
        <v>46.159471022948267</v>
      </c>
      <c r="M5411" s="31"/>
      <c r="N5411" s="32">
        <f t="shared" si="336"/>
        <v>92.1391554367829</v>
      </c>
      <c r="O5411" s="32">
        <f t="shared" si="337"/>
        <v>67.752227900758243</v>
      </c>
      <c r="P5411" s="32">
        <f t="shared" si="339"/>
        <v>85.540275061681442</v>
      </c>
    </row>
    <row r="5412" spans="1:16" x14ac:dyDescent="0.2">
      <c r="A5412" s="20" t="s">
        <v>5407</v>
      </c>
      <c r="B5412" s="20" t="s">
        <v>12407</v>
      </c>
      <c r="C5412" s="20" t="s">
        <v>6964</v>
      </c>
      <c r="D5412" s="1" t="s">
        <v>13989</v>
      </c>
      <c r="E5412" s="35">
        <v>5511</v>
      </c>
      <c r="F5412" s="35">
        <v>190957</v>
      </c>
      <c r="G5412" s="37">
        <f t="shared" si="338"/>
        <v>2.8859900396424325E-2</v>
      </c>
      <c r="I5412" s="28">
        <v>6.4859999999999998</v>
      </c>
      <c r="J5412" s="28">
        <v>42.068195343017578</v>
      </c>
      <c r="K5412" s="28">
        <v>2.8600891582757124</v>
      </c>
      <c r="L5412" s="28">
        <v>42.762112139357647</v>
      </c>
      <c r="M5412" s="31"/>
      <c r="N5412" s="32">
        <f t="shared" si="336"/>
        <v>94.330649005728574</v>
      </c>
      <c r="O5412" s="32">
        <f t="shared" si="337"/>
        <v>67.955657561959981</v>
      </c>
      <c r="P5412" s="32">
        <f t="shared" si="339"/>
        <v>87.19381665263073</v>
      </c>
    </row>
    <row r="5413" spans="1:16" x14ac:dyDescent="0.2">
      <c r="A5413" s="20" t="s">
        <v>5408</v>
      </c>
      <c r="B5413" s="20" t="s">
        <v>12408</v>
      </c>
      <c r="C5413" s="20" t="s">
        <v>6964</v>
      </c>
      <c r="D5413" s="1" t="s">
        <v>13989</v>
      </c>
      <c r="E5413" s="35">
        <v>6938</v>
      </c>
      <c r="F5413" s="35">
        <v>190957</v>
      </c>
      <c r="G5413" s="37">
        <f t="shared" si="338"/>
        <v>3.6332786962509883E-2</v>
      </c>
      <c r="I5413" s="28">
        <v>6.7729999999999997</v>
      </c>
      <c r="J5413" s="28">
        <v>45.873527526855469</v>
      </c>
      <c r="K5413" s="28">
        <v>2.5512756142630106</v>
      </c>
      <c r="L5413" s="28">
        <v>48.808734505621217</v>
      </c>
      <c r="M5413" s="31"/>
      <c r="N5413" s="32">
        <f t="shared" si="336"/>
        <v>96.5358567053662</v>
      </c>
      <c r="O5413" s="32">
        <f t="shared" si="337"/>
        <v>70.987925905111098</v>
      </c>
      <c r="P5413" s="32">
        <f t="shared" si="339"/>
        <v>89.622819426142996</v>
      </c>
    </row>
    <row r="5414" spans="1:16" x14ac:dyDescent="0.2">
      <c r="A5414" s="20" t="s">
        <v>5409</v>
      </c>
      <c r="B5414" s="20" t="s">
        <v>12409</v>
      </c>
      <c r="C5414" s="20" t="s">
        <v>6963</v>
      </c>
      <c r="D5414" s="1" t="s">
        <v>13987</v>
      </c>
      <c r="E5414" s="35">
        <v>8226</v>
      </c>
      <c r="F5414" s="35">
        <v>170312</v>
      </c>
      <c r="G5414" s="37">
        <f t="shared" si="338"/>
        <v>4.8299591338249799E-2</v>
      </c>
      <c r="I5414" s="28">
        <v>15.481999999999999</v>
      </c>
      <c r="J5414" s="28">
        <v>239.69232177734375</v>
      </c>
      <c r="K5414" s="28">
        <v>0.3015043681783347</v>
      </c>
      <c r="L5414" s="28">
        <v>44.932166301969367</v>
      </c>
      <c r="M5414" s="31"/>
      <c r="N5414" s="32">
        <f t="shared" si="336"/>
        <v>110.75410474700332</v>
      </c>
      <c r="O5414" s="32">
        <f t="shared" si="337"/>
        <v>76.04842785826466</v>
      </c>
      <c r="P5414" s="32">
        <f t="shared" si="339"/>
        <v>101.36306482254376</v>
      </c>
    </row>
    <row r="5415" spans="1:16" x14ac:dyDescent="0.2">
      <c r="A5415" s="20" t="s">
        <v>5410</v>
      </c>
      <c r="B5415" s="20" t="s">
        <v>12410</v>
      </c>
      <c r="C5415" s="20" t="s">
        <v>6964</v>
      </c>
      <c r="D5415" s="1" t="s">
        <v>13989</v>
      </c>
      <c r="E5415" s="35">
        <v>7265</v>
      </c>
      <c r="F5415" s="35">
        <v>190957</v>
      </c>
      <c r="G5415" s="37">
        <f t="shared" si="338"/>
        <v>3.8045214367632502E-2</v>
      </c>
      <c r="I5415" s="28">
        <v>6.5389999999999997</v>
      </c>
      <c r="J5415" s="28">
        <v>42.758522033691406</v>
      </c>
      <c r="K5415" s="28">
        <v>3.2304706592755181</v>
      </c>
      <c r="L5415" s="28">
        <v>46.282587749483824</v>
      </c>
      <c r="M5415" s="31"/>
      <c r="N5415" s="32">
        <f t="shared" si="336"/>
        <v>94.671560999403425</v>
      </c>
      <c r="O5415" s="32">
        <f t="shared" si="337"/>
        <v>69.228193218008855</v>
      </c>
      <c r="P5415" s="32">
        <f t="shared" si="339"/>
        <v>87.786817520295088</v>
      </c>
    </row>
    <row r="5416" spans="1:16" x14ac:dyDescent="0.2">
      <c r="A5416" s="20" t="s">
        <v>5411</v>
      </c>
      <c r="B5416" s="20" t="s">
        <v>12411</v>
      </c>
      <c r="C5416" s="20" t="s">
        <v>6964</v>
      </c>
      <c r="D5416" s="1" t="s">
        <v>13989</v>
      </c>
      <c r="E5416" s="35">
        <v>7382</v>
      </c>
      <c r="F5416" s="35">
        <v>190957</v>
      </c>
      <c r="G5416" s="37">
        <f t="shared" si="338"/>
        <v>3.8657917751116745E-2</v>
      </c>
      <c r="I5416" s="28">
        <v>11.167</v>
      </c>
      <c r="J5416" s="28">
        <v>124.70188903808594</v>
      </c>
      <c r="K5416" s="28">
        <v>2.8641432972205387</v>
      </c>
      <c r="L5416" s="28">
        <v>39.11785424004335</v>
      </c>
      <c r="M5416" s="31"/>
      <c r="N5416" s="32">
        <f t="shared" si="336"/>
        <v>100.19511195503796</v>
      </c>
      <c r="O5416" s="32">
        <f t="shared" si="337"/>
        <v>69.673678251609729</v>
      </c>
      <c r="P5416" s="32">
        <f t="shared" si="339"/>
        <v>91.936290109276896</v>
      </c>
    </row>
    <row r="5417" spans="1:16" x14ac:dyDescent="0.2">
      <c r="A5417" s="20" t="s">
        <v>5412</v>
      </c>
      <c r="B5417" s="20" t="s">
        <v>12412</v>
      </c>
      <c r="C5417" s="20" t="s">
        <v>6963</v>
      </c>
      <c r="D5417" s="1" t="s">
        <v>13987</v>
      </c>
      <c r="E5417" s="35">
        <v>5793</v>
      </c>
      <c r="F5417" s="35">
        <v>170312</v>
      </c>
      <c r="G5417" s="37">
        <f t="shared" si="338"/>
        <v>3.4014044811874679E-2</v>
      </c>
      <c r="I5417" s="28">
        <v>12.427</v>
      </c>
      <c r="J5417" s="28">
        <v>154.43032836914062</v>
      </c>
      <c r="K5417" s="28">
        <v>0.44074084234819427</v>
      </c>
      <c r="L5417" s="28">
        <v>46.466942862074916</v>
      </c>
      <c r="M5417" s="31"/>
      <c r="N5417" s="32">
        <f t="shared" si="336"/>
        <v>106.94107267446827</v>
      </c>
      <c r="O5417" s="32">
        <f t="shared" si="337"/>
        <v>75.259238806100527</v>
      </c>
      <c r="P5417" s="32">
        <f t="shared" si="339"/>
        <v>98.368257117758063</v>
      </c>
    </row>
    <row r="5418" spans="1:16" x14ac:dyDescent="0.2">
      <c r="A5418" s="20" t="s">
        <v>5413</v>
      </c>
      <c r="B5418" s="20" t="s">
        <v>12413</v>
      </c>
      <c r="C5418" s="20" t="s">
        <v>6963</v>
      </c>
      <c r="D5418" s="1" t="s">
        <v>13987</v>
      </c>
      <c r="E5418" s="35">
        <v>6076</v>
      </c>
      <c r="F5418" s="35">
        <v>170312</v>
      </c>
      <c r="G5418" s="37">
        <f t="shared" si="338"/>
        <v>3.5675701066278362E-2</v>
      </c>
      <c r="I5418" s="28">
        <v>13.255000000000001</v>
      </c>
      <c r="J5418" s="28">
        <v>175.69502258300781</v>
      </c>
      <c r="K5418" s="28">
        <v>-4.0989985675573493E-2</v>
      </c>
      <c r="L5418" s="28">
        <v>45.078505595786702</v>
      </c>
      <c r="M5418" s="31"/>
      <c r="N5418" s="32">
        <f t="shared" si="336"/>
        <v>108.40636996946746</v>
      </c>
      <c r="O5418" s="32">
        <f t="shared" si="337"/>
        <v>75.429216747177023</v>
      </c>
      <c r="P5418" s="32">
        <f t="shared" si="339"/>
        <v>99.483052798666563</v>
      </c>
    </row>
    <row r="5419" spans="1:16" x14ac:dyDescent="0.2">
      <c r="A5419" s="20" t="s">
        <v>5414</v>
      </c>
      <c r="B5419" s="20" t="s">
        <v>12414</v>
      </c>
      <c r="C5419" s="20" t="s">
        <v>6965</v>
      </c>
      <c r="D5419" s="1" t="s">
        <v>13985</v>
      </c>
      <c r="E5419" s="35">
        <v>9179</v>
      </c>
      <c r="F5419" s="35">
        <v>213240</v>
      </c>
      <c r="G5419" s="37">
        <f t="shared" si="338"/>
        <v>4.3045394860251357E-2</v>
      </c>
      <c r="I5419" s="28">
        <v>11.563000000000001</v>
      </c>
      <c r="J5419" s="28">
        <v>133.70297241210937</v>
      </c>
      <c r="K5419" s="28">
        <v>1.0499435269776165</v>
      </c>
      <c r="L5419" s="28">
        <v>47.768711188582635</v>
      </c>
      <c r="M5419" s="31"/>
      <c r="N5419" s="32">
        <f t="shared" si="336"/>
        <v>105.21077856026398</v>
      </c>
      <c r="O5419" s="32">
        <f t="shared" si="337"/>
        <v>74.904593249735171</v>
      </c>
      <c r="P5419" s="32">
        <f t="shared" si="339"/>
        <v>97.010200968256399</v>
      </c>
    </row>
    <row r="5420" spans="1:16" x14ac:dyDescent="0.2">
      <c r="A5420" s="20" t="s">
        <v>5415</v>
      </c>
      <c r="B5420" s="20" t="s">
        <v>12415</v>
      </c>
      <c r="C5420" s="20" t="s">
        <v>6965</v>
      </c>
      <c r="D5420" s="1" t="s">
        <v>13985</v>
      </c>
      <c r="E5420" s="35">
        <v>7617</v>
      </c>
      <c r="F5420" s="35">
        <v>213240</v>
      </c>
      <c r="G5420" s="37">
        <f t="shared" si="338"/>
        <v>3.572031513787282E-2</v>
      </c>
      <c r="I5420" s="28">
        <v>13.358000000000001</v>
      </c>
      <c r="J5420" s="28">
        <v>178.4361572265625</v>
      </c>
      <c r="K5420" s="28">
        <v>3.2467044410848259E-2</v>
      </c>
      <c r="L5420" s="28">
        <v>45.061178941840616</v>
      </c>
      <c r="M5420" s="31"/>
      <c r="N5420" s="32">
        <f t="shared" si="336"/>
        <v>108.43436428271993</v>
      </c>
      <c r="O5420" s="32">
        <f t="shared" si="337"/>
        <v>75.41694089007801</v>
      </c>
      <c r="P5420" s="32">
        <f t="shared" si="339"/>
        <v>99.500150370767784</v>
      </c>
    </row>
    <row r="5421" spans="1:16" x14ac:dyDescent="0.2">
      <c r="A5421" s="20" t="s">
        <v>5416</v>
      </c>
      <c r="B5421" s="20" t="s">
        <v>12416</v>
      </c>
      <c r="C5421" s="20" t="s">
        <v>6965</v>
      </c>
      <c r="D5421" s="1" t="s">
        <v>13985</v>
      </c>
      <c r="E5421" s="35">
        <v>9042</v>
      </c>
      <c r="F5421" s="35">
        <v>213240</v>
      </c>
      <c r="G5421" s="37">
        <f t="shared" si="338"/>
        <v>4.240292628024761E-2</v>
      </c>
      <c r="I5421" s="28">
        <v>8.266</v>
      </c>
      <c r="J5421" s="28">
        <v>68.326759338378906</v>
      </c>
      <c r="K5421" s="28">
        <v>2.1317388440300431</v>
      </c>
      <c r="L5421" s="28">
        <v>47.542468480424688</v>
      </c>
      <c r="M5421" s="31"/>
      <c r="N5421" s="32">
        <f t="shared" si="336"/>
        <v>99.025172879705977</v>
      </c>
      <c r="O5421" s="32">
        <f t="shared" si="337"/>
        <v>71.897136253470279</v>
      </c>
      <c r="P5421" s="32">
        <f t="shared" si="339"/>
        <v>91.684573362056298</v>
      </c>
    </row>
    <row r="5422" spans="1:16" x14ac:dyDescent="0.2">
      <c r="A5422" s="20" t="s">
        <v>5417</v>
      </c>
      <c r="B5422" s="20" t="s">
        <v>12417</v>
      </c>
      <c r="C5422" s="20" t="s">
        <v>6965</v>
      </c>
      <c r="D5422" s="1" t="s">
        <v>13985</v>
      </c>
      <c r="E5422" s="35">
        <v>6043</v>
      </c>
      <c r="F5422" s="35">
        <v>213240</v>
      </c>
      <c r="G5422" s="37">
        <f t="shared" si="338"/>
        <v>2.8338960795347964E-2</v>
      </c>
      <c r="I5422" s="28">
        <v>5.5910000000000002</v>
      </c>
      <c r="J5422" s="28">
        <v>31.259281158447266</v>
      </c>
      <c r="K5422" s="28">
        <v>3.2804291211914904</v>
      </c>
      <c r="L5422" s="28">
        <v>42.681780572563298</v>
      </c>
      <c r="M5422" s="31"/>
      <c r="N5422" s="32">
        <f t="shared" si="336"/>
        <v>92.380193051447748</v>
      </c>
      <c r="O5422" s="32">
        <f t="shared" si="337"/>
        <v>66.862975360298393</v>
      </c>
      <c r="P5422" s="32">
        <f t="shared" si="339"/>
        <v>85.47546645968761</v>
      </c>
    </row>
    <row r="5423" spans="1:16" x14ac:dyDescent="0.2">
      <c r="A5423" s="20" t="s">
        <v>5418</v>
      </c>
      <c r="B5423" s="20" t="s">
        <v>12418</v>
      </c>
      <c r="C5423" s="20" t="s">
        <v>6965</v>
      </c>
      <c r="D5423" s="1" t="s">
        <v>13985</v>
      </c>
      <c r="E5423" s="35">
        <v>6858</v>
      </c>
      <c r="F5423" s="35">
        <v>213240</v>
      </c>
      <c r="G5423" s="37">
        <f t="shared" si="338"/>
        <v>3.2160945413618455E-2</v>
      </c>
      <c r="I5423" s="28">
        <v>5.0620000000000003</v>
      </c>
      <c r="J5423" s="28">
        <v>25.623844146728516</v>
      </c>
      <c r="K5423" s="28">
        <v>2.2576072664784665</v>
      </c>
      <c r="L5423" s="28">
        <v>38.894284047827355</v>
      </c>
      <c r="M5423" s="31"/>
      <c r="N5423" s="32">
        <f t="shared" si="336"/>
        <v>92.17395237229907</v>
      </c>
      <c r="O5423" s="32">
        <f t="shared" si="337"/>
        <v>65.531484641134895</v>
      </c>
      <c r="P5423" s="32">
        <f t="shared" si="339"/>
        <v>84.96474337310292</v>
      </c>
    </row>
    <row r="5424" spans="1:16" x14ac:dyDescent="0.2">
      <c r="A5424" s="20" t="s">
        <v>5419</v>
      </c>
      <c r="B5424" s="20" t="s">
        <v>12419</v>
      </c>
      <c r="C5424" s="20" t="s">
        <v>6965</v>
      </c>
      <c r="D5424" s="1" t="s">
        <v>13985</v>
      </c>
      <c r="E5424" s="35">
        <v>8846</v>
      </c>
      <c r="F5424" s="35">
        <v>213240</v>
      </c>
      <c r="G5424" s="37">
        <f t="shared" si="338"/>
        <v>4.1483774151191144E-2</v>
      </c>
      <c r="I5424" s="28">
        <v>4.4550000000000001</v>
      </c>
      <c r="J5424" s="28">
        <v>19.847024917602539</v>
      </c>
      <c r="K5424" s="28">
        <v>3.5460650332805064</v>
      </c>
      <c r="L5424" s="28">
        <v>35.666063757630567</v>
      </c>
      <c r="M5424" s="31"/>
      <c r="N5424" s="32">
        <f t="shared" si="336"/>
        <v>88.713846303945175</v>
      </c>
      <c r="O5424" s="32">
        <f t="shared" si="337"/>
        <v>62.668754503987316</v>
      </c>
      <c r="P5424" s="32">
        <f t="shared" si="339"/>
        <v>81.666281788383657</v>
      </c>
    </row>
    <row r="5425" spans="1:16" x14ac:dyDescent="0.2">
      <c r="A5425" s="20" t="s">
        <v>5420</v>
      </c>
      <c r="B5425" s="20" t="s">
        <v>12420</v>
      </c>
      <c r="C5425" s="20" t="s">
        <v>6965</v>
      </c>
      <c r="D5425" s="1" t="s">
        <v>13985</v>
      </c>
      <c r="E5425" s="35">
        <v>7204</v>
      </c>
      <c r="F5425" s="35">
        <v>213240</v>
      </c>
      <c r="G5425" s="37">
        <f t="shared" si="338"/>
        <v>3.3783530294503844E-2</v>
      </c>
      <c r="I5425" s="28">
        <v>3.3620000000000001</v>
      </c>
      <c r="J5425" s="28">
        <v>11.303044319152832</v>
      </c>
      <c r="K5425" s="28">
        <v>3.0722691958683193</v>
      </c>
      <c r="L5425" s="28">
        <v>34.769850083287061</v>
      </c>
      <c r="M5425" s="31"/>
      <c r="N5425" s="32">
        <f t="shared" si="336"/>
        <v>87.483202332478783</v>
      </c>
      <c r="O5425" s="32">
        <f t="shared" si="337"/>
        <v>61.595426757844379</v>
      </c>
      <c r="P5425" s="32">
        <f t="shared" si="339"/>
        <v>80.478206154008447</v>
      </c>
    </row>
    <row r="5426" spans="1:16" x14ac:dyDescent="0.2">
      <c r="A5426" s="20" t="s">
        <v>5421</v>
      </c>
      <c r="B5426" s="20" t="s">
        <v>12421</v>
      </c>
      <c r="C5426" s="20" t="s">
        <v>6965</v>
      </c>
      <c r="D5426" s="1" t="s">
        <v>13985</v>
      </c>
      <c r="E5426" s="35">
        <v>6525</v>
      </c>
      <c r="F5426" s="35">
        <v>213240</v>
      </c>
      <c r="G5426" s="37">
        <f t="shared" si="338"/>
        <v>3.0599324704558246E-2</v>
      </c>
      <c r="I5426" s="28">
        <v>3.4430000000000001</v>
      </c>
      <c r="J5426" s="28">
        <v>11.854249000549316</v>
      </c>
      <c r="K5426" s="28">
        <v>2.6107149049967378</v>
      </c>
      <c r="L5426" s="28">
        <v>44.386819923371647</v>
      </c>
      <c r="M5426" s="31"/>
      <c r="N5426" s="32">
        <f t="shared" si="336"/>
        <v>90.398560643957893</v>
      </c>
      <c r="O5426" s="32">
        <f t="shared" si="337"/>
        <v>66.105505410962465</v>
      </c>
      <c r="P5426" s="32">
        <f t="shared" si="339"/>
        <v>83.825081258682246</v>
      </c>
    </row>
    <row r="5427" spans="1:16" x14ac:dyDescent="0.2">
      <c r="A5427" s="20" t="s">
        <v>5422</v>
      </c>
      <c r="B5427" s="20" t="s">
        <v>12422</v>
      </c>
      <c r="C5427" s="20" t="s">
        <v>6965</v>
      </c>
      <c r="D5427" s="1" t="s">
        <v>13985</v>
      </c>
      <c r="E5427" s="35">
        <v>7898</v>
      </c>
      <c r="F5427" s="35">
        <v>213240</v>
      </c>
      <c r="G5427" s="37">
        <f t="shared" si="338"/>
        <v>3.7038079159632337E-2</v>
      </c>
      <c r="I5427" s="28">
        <v>2.2330000000000001</v>
      </c>
      <c r="J5427" s="28">
        <v>4.9862890243530273</v>
      </c>
      <c r="K5427" s="28">
        <v>3.9620642684312779</v>
      </c>
      <c r="L5427" s="28">
        <v>40.361990377310711</v>
      </c>
      <c r="M5427" s="31"/>
      <c r="N5427" s="32">
        <f t="shared" si="336"/>
        <v>85.689727510776763</v>
      </c>
      <c r="O5427" s="32">
        <f t="shared" si="337"/>
        <v>62.193885967519414</v>
      </c>
      <c r="P5427" s="32">
        <f t="shared" si="339"/>
        <v>79.331966885652577</v>
      </c>
    </row>
    <row r="5428" spans="1:16" x14ac:dyDescent="0.2">
      <c r="A5428" s="20" t="s">
        <v>5423</v>
      </c>
      <c r="B5428" s="20" t="s">
        <v>12423</v>
      </c>
      <c r="C5428" s="20" t="s">
        <v>6965</v>
      </c>
      <c r="D5428" s="1" t="s">
        <v>13985</v>
      </c>
      <c r="E5428" s="35">
        <v>8925</v>
      </c>
      <c r="F5428" s="35">
        <v>213240</v>
      </c>
      <c r="G5428" s="37">
        <f t="shared" si="338"/>
        <v>4.1854248733821049E-2</v>
      </c>
      <c r="I5428" s="28">
        <v>1.228</v>
      </c>
      <c r="J5428" s="28">
        <v>1.5079840421676636</v>
      </c>
      <c r="K5428" s="28">
        <v>3.5871423016379711</v>
      </c>
      <c r="L5428" s="28">
        <v>40.92985994397759</v>
      </c>
      <c r="M5428" s="31"/>
      <c r="N5428" s="32">
        <f t="shared" si="336"/>
        <v>84.726264280232229</v>
      </c>
      <c r="O5428" s="32">
        <f t="shared" si="337"/>
        <v>61.644407717348685</v>
      </c>
      <c r="P5428" s="32">
        <f t="shared" si="339"/>
        <v>78.480524218524238</v>
      </c>
    </row>
    <row r="5429" spans="1:16" x14ac:dyDescent="0.2">
      <c r="A5429" s="20" t="s">
        <v>5424</v>
      </c>
      <c r="B5429" s="20" t="s">
        <v>12424</v>
      </c>
      <c r="C5429" s="20" t="s">
        <v>6965</v>
      </c>
      <c r="D5429" s="1" t="s">
        <v>13985</v>
      </c>
      <c r="E5429" s="35">
        <v>7314</v>
      </c>
      <c r="F5429" s="35">
        <v>213240</v>
      </c>
      <c r="G5429" s="37">
        <f t="shared" si="338"/>
        <v>3.4299380979178389E-2</v>
      </c>
      <c r="I5429" s="28">
        <v>0.745</v>
      </c>
      <c r="J5429" s="28">
        <v>0.55502498149871826</v>
      </c>
      <c r="K5429" s="28">
        <v>3.770431823221398</v>
      </c>
      <c r="L5429" s="28">
        <v>41.912906754170088</v>
      </c>
      <c r="M5429" s="31"/>
      <c r="N5429" s="32">
        <f t="shared" si="336"/>
        <v>83.900704804315609</v>
      </c>
      <c r="O5429" s="32">
        <f t="shared" si="337"/>
        <v>61.399728909280626</v>
      </c>
      <c r="P5429" s="32">
        <f t="shared" si="339"/>
        <v>77.812145758284117</v>
      </c>
    </row>
    <row r="5430" spans="1:16" x14ac:dyDescent="0.2">
      <c r="A5430" s="20" t="s">
        <v>5425</v>
      </c>
      <c r="B5430" s="20" t="s">
        <v>12425</v>
      </c>
      <c r="C5430" s="20" t="s">
        <v>6965</v>
      </c>
      <c r="D5430" s="1" t="s">
        <v>13985</v>
      </c>
      <c r="E5430" s="35">
        <v>5416</v>
      </c>
      <c r="F5430" s="35">
        <v>213240</v>
      </c>
      <c r="G5430" s="37">
        <f t="shared" si="338"/>
        <v>2.5398611892703059E-2</v>
      </c>
      <c r="I5430" s="28">
        <v>5.8250000000000002</v>
      </c>
      <c r="J5430" s="28">
        <v>33.930625915527344</v>
      </c>
      <c r="K5430" s="28">
        <v>0.90747629606277969</v>
      </c>
      <c r="L5430" s="28">
        <v>44.746307237813888</v>
      </c>
      <c r="M5430" s="31"/>
      <c r="N5430" s="32">
        <f t="shared" si="336"/>
        <v>96.52998003363615</v>
      </c>
      <c r="O5430" s="32">
        <f t="shared" si="337"/>
        <v>69.671116043691825</v>
      </c>
      <c r="P5430" s="32">
        <f t="shared" si="339"/>
        <v>89.262216178638667</v>
      </c>
    </row>
    <row r="5431" spans="1:16" x14ac:dyDescent="0.2">
      <c r="A5431" s="20" t="s">
        <v>5426</v>
      </c>
      <c r="B5431" s="20" t="s">
        <v>12426</v>
      </c>
      <c r="C5431" s="20" t="s">
        <v>6965</v>
      </c>
      <c r="D5431" s="1" t="s">
        <v>13985</v>
      </c>
      <c r="E5431" s="35">
        <v>6703</v>
      </c>
      <c r="F5431" s="35">
        <v>213240</v>
      </c>
      <c r="G5431" s="37">
        <f t="shared" si="338"/>
        <v>3.1434064903395238E-2</v>
      </c>
      <c r="I5431" s="28">
        <v>3.3610000000000002</v>
      </c>
      <c r="J5431" s="28">
        <v>11.296320915222168</v>
      </c>
      <c r="K5431" s="28">
        <v>1.9065732489844047</v>
      </c>
      <c r="L5431" s="28">
        <v>44.923765478144112</v>
      </c>
      <c r="M5431" s="31"/>
      <c r="N5431" s="32">
        <f t="shared" si="336"/>
        <v>91.380034769628082</v>
      </c>
      <c r="O5431" s="32">
        <f t="shared" si="337"/>
        <v>66.767138612686963</v>
      </c>
      <c r="P5431" s="32">
        <f t="shared" si="339"/>
        <v>84.720009344755525</v>
      </c>
    </row>
    <row r="5432" spans="1:16" x14ac:dyDescent="0.2">
      <c r="A5432" s="20" t="s">
        <v>5427</v>
      </c>
      <c r="B5432" s="20" t="s">
        <v>12427</v>
      </c>
      <c r="C5432" s="20" t="s">
        <v>6962</v>
      </c>
      <c r="D5432" s="1" t="s">
        <v>13993</v>
      </c>
      <c r="E5432" s="35">
        <v>5398</v>
      </c>
      <c r="F5432" s="35">
        <v>171267</v>
      </c>
      <c r="G5432" s="37">
        <f t="shared" si="338"/>
        <v>3.1518039085171104E-2</v>
      </c>
      <c r="I5432" s="28">
        <v>14.185</v>
      </c>
      <c r="J5432" s="28">
        <v>201.21421813964844</v>
      </c>
      <c r="K5432" s="28">
        <v>0.65653053335912903</v>
      </c>
      <c r="L5432" s="28">
        <v>53.234160800296408</v>
      </c>
      <c r="M5432" s="31"/>
      <c r="N5432" s="32">
        <f t="shared" si="336"/>
        <v>110.45006676014373</v>
      </c>
      <c r="O5432" s="32">
        <f t="shared" si="337"/>
        <v>78.813258431909134</v>
      </c>
      <c r="P5432" s="32">
        <f t="shared" si="339"/>
        <v>101.88943470431629</v>
      </c>
    </row>
    <row r="5433" spans="1:16" x14ac:dyDescent="0.2">
      <c r="A5433" s="20" t="s">
        <v>5428</v>
      </c>
      <c r="B5433" s="20" t="s">
        <v>12428</v>
      </c>
      <c r="C5433" s="20" t="s">
        <v>6962</v>
      </c>
      <c r="D5433" s="1" t="s">
        <v>13993</v>
      </c>
      <c r="E5433" s="35">
        <v>7014</v>
      </c>
      <c r="F5433" s="35">
        <v>171267</v>
      </c>
      <c r="G5433" s="37">
        <f t="shared" si="338"/>
        <v>4.0953598766837747E-2</v>
      </c>
      <c r="I5433" s="28">
        <v>16.026</v>
      </c>
      <c r="J5433" s="28">
        <v>256.83267211914062</v>
      </c>
      <c r="K5433" s="28">
        <v>-1.2556395961060622</v>
      </c>
      <c r="L5433" s="28">
        <v>49.711149130310808</v>
      </c>
      <c r="M5433" s="31"/>
      <c r="N5433" s="32">
        <f t="shared" si="336"/>
        <v>114.68730188159394</v>
      </c>
      <c r="O5433" s="32">
        <f t="shared" si="337"/>
        <v>79.406748531033827</v>
      </c>
      <c r="P5433" s="32">
        <f t="shared" si="339"/>
        <v>105.14070562489788</v>
      </c>
    </row>
    <row r="5434" spans="1:16" x14ac:dyDescent="0.2">
      <c r="A5434" s="20" t="s">
        <v>5429</v>
      </c>
      <c r="B5434" s="20" t="s">
        <v>12429</v>
      </c>
      <c r="C5434" s="20" t="s">
        <v>6962</v>
      </c>
      <c r="D5434" s="1" t="s">
        <v>13993</v>
      </c>
      <c r="E5434" s="35">
        <v>8773</v>
      </c>
      <c r="F5434" s="35">
        <v>171267</v>
      </c>
      <c r="G5434" s="37">
        <f t="shared" si="338"/>
        <v>5.122411205894889E-2</v>
      </c>
      <c r="I5434" s="28">
        <v>11.94</v>
      </c>
      <c r="J5434" s="28">
        <v>142.5635986328125</v>
      </c>
      <c r="K5434" s="28">
        <v>0.19244028664248994</v>
      </c>
      <c r="L5434" s="28">
        <v>51.808275390402372</v>
      </c>
      <c r="M5434" s="31"/>
      <c r="N5434" s="32">
        <f t="shared" si="336"/>
        <v>107.82534817061527</v>
      </c>
      <c r="O5434" s="32">
        <f t="shared" si="337"/>
        <v>77.456911677990348</v>
      </c>
      <c r="P5434" s="32">
        <f t="shared" si="339"/>
        <v>99.60792597597154</v>
      </c>
    </row>
    <row r="5435" spans="1:16" x14ac:dyDescent="0.2">
      <c r="A5435" s="20" t="s">
        <v>5430</v>
      </c>
      <c r="B5435" s="20" t="s">
        <v>12430</v>
      </c>
      <c r="C5435" s="20" t="s">
        <v>6962</v>
      </c>
      <c r="D5435" s="1" t="s">
        <v>13993</v>
      </c>
      <c r="E5435" s="35">
        <v>6910</v>
      </c>
      <c r="F5435" s="35">
        <v>171267</v>
      </c>
      <c r="G5435" s="37">
        <f t="shared" si="338"/>
        <v>4.0346359777423554E-2</v>
      </c>
      <c r="I5435" s="28">
        <v>7.79</v>
      </c>
      <c r="J5435" s="28">
        <v>60.684101104736328</v>
      </c>
      <c r="K5435" s="28">
        <v>-0.48583460196716316</v>
      </c>
      <c r="L5435" s="28">
        <v>49.944283646888564</v>
      </c>
      <c r="M5435" s="31"/>
      <c r="N5435" s="32">
        <f t="shared" si="336"/>
        <v>102.55230466216986</v>
      </c>
      <c r="O5435" s="32">
        <f t="shared" si="337"/>
        <v>74.474386996296928</v>
      </c>
      <c r="P5435" s="32">
        <f t="shared" si="339"/>
        <v>94.954675990606319</v>
      </c>
    </row>
    <row r="5436" spans="1:16" x14ac:dyDescent="0.2">
      <c r="A5436" s="20" t="s">
        <v>5431</v>
      </c>
      <c r="B5436" s="20" t="s">
        <v>12431</v>
      </c>
      <c r="C5436" s="20" t="s">
        <v>6962</v>
      </c>
      <c r="D5436" s="1" t="s">
        <v>13993</v>
      </c>
      <c r="E5436" s="35">
        <v>6864</v>
      </c>
      <c r="F5436" s="35">
        <v>171267</v>
      </c>
      <c r="G5436" s="37">
        <f t="shared" si="338"/>
        <v>4.0077773301336508E-2</v>
      </c>
      <c r="I5436" s="28">
        <v>3.2360000000000002</v>
      </c>
      <c r="J5436" s="28">
        <v>10.471695899963379</v>
      </c>
      <c r="K5436" s="28">
        <v>0.61233822537787075</v>
      </c>
      <c r="L5436" s="28">
        <v>44.580856643356647</v>
      </c>
      <c r="M5436" s="31"/>
      <c r="N5436" s="32">
        <f t="shared" si="336"/>
        <v>92.928150762944568</v>
      </c>
      <c r="O5436" s="32">
        <f t="shared" si="337"/>
        <v>67.441391471914642</v>
      </c>
      <c r="P5436" s="32">
        <f t="shared" si="339"/>
        <v>86.031665936716735</v>
      </c>
    </row>
    <row r="5437" spans="1:16" x14ac:dyDescent="0.2">
      <c r="A5437" s="20" t="s">
        <v>5432</v>
      </c>
      <c r="B5437" s="20" t="s">
        <v>12432</v>
      </c>
      <c r="C5437" s="20" t="s">
        <v>6962</v>
      </c>
      <c r="D5437" s="1" t="s">
        <v>13993</v>
      </c>
      <c r="E5437" s="35">
        <v>7562</v>
      </c>
      <c r="F5437" s="35">
        <v>171267</v>
      </c>
      <c r="G5437" s="37">
        <f t="shared" si="338"/>
        <v>4.4153281134135587E-2</v>
      </c>
      <c r="I5437" s="28">
        <v>2.1829999999999998</v>
      </c>
      <c r="J5437" s="28">
        <v>4.7654891014099121</v>
      </c>
      <c r="K5437" s="28">
        <v>3.3869252112485624</v>
      </c>
      <c r="L5437" s="28">
        <v>41.686590848981751</v>
      </c>
      <c r="M5437" s="31"/>
      <c r="N5437" s="32">
        <f t="shared" si="336"/>
        <v>86.713543583215355</v>
      </c>
      <c r="O5437" s="32">
        <f t="shared" si="337"/>
        <v>63.125092967510653</v>
      </c>
      <c r="P5437" s="32">
        <f t="shared" si="339"/>
        <v>80.330723786950131</v>
      </c>
    </row>
    <row r="5438" spans="1:16" x14ac:dyDescent="0.2">
      <c r="A5438" s="20" t="s">
        <v>5433</v>
      </c>
      <c r="B5438" s="20" t="s">
        <v>12433</v>
      </c>
      <c r="C5438" s="20" t="s">
        <v>6962</v>
      </c>
      <c r="D5438" s="1" t="s">
        <v>13993</v>
      </c>
      <c r="E5438" s="35">
        <v>6244</v>
      </c>
      <c r="F5438" s="35">
        <v>171267</v>
      </c>
      <c r="G5438" s="37">
        <f t="shared" si="338"/>
        <v>3.6457694710598072E-2</v>
      </c>
      <c r="I5438" s="28">
        <v>2.1869999999999998</v>
      </c>
      <c r="J5438" s="28">
        <v>4.7829689979553223</v>
      </c>
      <c r="K5438" s="28">
        <v>2.6106965105491935</v>
      </c>
      <c r="L5438" s="28">
        <v>35.024823830877644</v>
      </c>
      <c r="M5438" s="31"/>
      <c r="N5438" s="32">
        <f t="shared" si="336"/>
        <v>86.329917257957575</v>
      </c>
      <c r="O5438" s="32">
        <f t="shared" si="337"/>
        <v>60.858009050821558</v>
      </c>
      <c r="P5438" s="32">
        <f t="shared" si="339"/>
        <v>79.43745099970684</v>
      </c>
    </row>
    <row r="5439" spans="1:16" x14ac:dyDescent="0.2">
      <c r="A5439" s="20" t="s">
        <v>5434</v>
      </c>
      <c r="B5439" s="20" t="s">
        <v>12434</v>
      </c>
      <c r="C5439" s="20" t="s">
        <v>6962</v>
      </c>
      <c r="D5439" s="1" t="s">
        <v>13993</v>
      </c>
      <c r="E5439" s="35">
        <v>6875</v>
      </c>
      <c r="F5439" s="35">
        <v>171267</v>
      </c>
      <c r="G5439" s="37">
        <f t="shared" si="338"/>
        <v>4.0142000502139931E-2</v>
      </c>
      <c r="I5439" s="28">
        <v>8.9879999999999995</v>
      </c>
      <c r="J5439" s="28">
        <v>80.784141540527344</v>
      </c>
      <c r="K5439" s="28">
        <v>-3.5039957990707041E-2</v>
      </c>
      <c r="L5439" s="28">
        <v>44.40421818181818</v>
      </c>
      <c r="M5439" s="31"/>
      <c r="N5439" s="32">
        <f t="shared" si="336"/>
        <v>102.40908300942336</v>
      </c>
      <c r="O5439" s="32">
        <f t="shared" si="337"/>
        <v>72.651202032125866</v>
      </c>
      <c r="P5439" s="32">
        <f t="shared" si="339"/>
        <v>94.356871573783707</v>
      </c>
    </row>
    <row r="5440" spans="1:16" x14ac:dyDescent="0.2">
      <c r="A5440" s="20" t="s">
        <v>5435</v>
      </c>
      <c r="B5440" s="20" t="s">
        <v>12435</v>
      </c>
      <c r="C5440" s="20" t="s">
        <v>6962</v>
      </c>
      <c r="D5440" s="1" t="s">
        <v>13993</v>
      </c>
      <c r="E5440" s="35">
        <v>7105</v>
      </c>
      <c r="F5440" s="35">
        <v>171267</v>
      </c>
      <c r="G5440" s="37">
        <f t="shared" si="338"/>
        <v>4.1484932882575161E-2</v>
      </c>
      <c r="I5440" s="28">
        <v>1.2430000000000001</v>
      </c>
      <c r="J5440" s="28">
        <v>1.5450489521026611</v>
      </c>
      <c r="K5440" s="28">
        <v>3.3635884251981518</v>
      </c>
      <c r="L5440" s="28">
        <v>39.86643209007741</v>
      </c>
      <c r="M5440" s="31"/>
      <c r="N5440" s="32">
        <f t="shared" si="336"/>
        <v>84.828493748571717</v>
      </c>
      <c r="O5440" s="32">
        <f t="shared" si="337"/>
        <v>61.370690191153557</v>
      </c>
      <c r="P5440" s="32">
        <f t="shared" si="339"/>
        <v>78.481025855809648</v>
      </c>
    </row>
    <row r="5441" spans="1:16" x14ac:dyDescent="0.2">
      <c r="A5441" s="20" t="s">
        <v>5436</v>
      </c>
      <c r="B5441" s="20" t="s">
        <v>12436</v>
      </c>
      <c r="C5441" s="20" t="s">
        <v>6962</v>
      </c>
      <c r="D5441" s="1" t="s">
        <v>13993</v>
      </c>
      <c r="E5441" s="35">
        <v>8707</v>
      </c>
      <c r="F5441" s="35">
        <v>171267</v>
      </c>
      <c r="G5441" s="37">
        <f t="shared" si="338"/>
        <v>5.0838748854128347E-2</v>
      </c>
      <c r="I5441" s="28">
        <v>0.78</v>
      </c>
      <c r="J5441" s="28">
        <v>0.60839998722076416</v>
      </c>
      <c r="K5441" s="28">
        <v>3.3550522653231565</v>
      </c>
      <c r="L5441" s="28">
        <v>34.918111864017455</v>
      </c>
      <c r="M5441" s="31"/>
      <c r="N5441" s="32">
        <f t="shared" si="336"/>
        <v>82.98621417075077</v>
      </c>
      <c r="O5441" s="32">
        <f t="shared" si="337"/>
        <v>58.762642346995996</v>
      </c>
      <c r="P5441" s="32">
        <f t="shared" si="339"/>
        <v>76.431536362875804</v>
      </c>
    </row>
    <row r="5442" spans="1:16" x14ac:dyDescent="0.2">
      <c r="A5442" s="20" t="s">
        <v>5437</v>
      </c>
      <c r="B5442" s="20" t="s">
        <v>12437</v>
      </c>
      <c r="C5442" s="20" t="s">
        <v>6962</v>
      </c>
      <c r="D5442" s="1" t="s">
        <v>13993</v>
      </c>
      <c r="E5442" s="35">
        <v>10058</v>
      </c>
      <c r="F5442" s="35">
        <v>171267</v>
      </c>
      <c r="G5442" s="37">
        <f t="shared" si="338"/>
        <v>5.8727016880076137E-2</v>
      </c>
      <c r="I5442" s="28">
        <v>2.617</v>
      </c>
      <c r="J5442" s="28">
        <v>6.848689079284668</v>
      </c>
      <c r="K5442" s="28">
        <v>1.9255579202064148</v>
      </c>
      <c r="L5442" s="28">
        <v>38.648936170212764</v>
      </c>
      <c r="M5442" s="31"/>
      <c r="N5442" s="32">
        <f t="shared" si="336"/>
        <v>88.784340359749564</v>
      </c>
      <c r="O5442" s="32">
        <f t="shared" si="337"/>
        <v>63.34098580422269</v>
      </c>
      <c r="P5442" s="32">
        <f t="shared" si="339"/>
        <v>81.899600459440521</v>
      </c>
    </row>
    <row r="5443" spans="1:16" x14ac:dyDescent="0.2">
      <c r="A5443" s="20" t="s">
        <v>5438</v>
      </c>
      <c r="B5443" s="20" t="s">
        <v>12438</v>
      </c>
      <c r="C5443" s="20" t="s">
        <v>6962</v>
      </c>
      <c r="D5443" s="1" t="s">
        <v>13993</v>
      </c>
      <c r="E5443" s="35">
        <v>6996</v>
      </c>
      <c r="F5443" s="35">
        <v>171267</v>
      </c>
      <c r="G5443" s="37">
        <f t="shared" si="338"/>
        <v>4.08484997109776E-2</v>
      </c>
      <c r="I5443" s="28">
        <v>4.8380000000000001</v>
      </c>
      <c r="J5443" s="28">
        <v>23.406244277954102</v>
      </c>
      <c r="K5443" s="28">
        <v>-0.63901063155779847</v>
      </c>
      <c r="L5443" s="28">
        <v>46.060034305317323</v>
      </c>
      <c r="M5443" s="31"/>
      <c r="N5443" s="32">
        <f t="shared" si="336"/>
        <v>97.50045813165454</v>
      </c>
      <c r="O5443" s="32">
        <f t="shared" si="337"/>
        <v>70.491925448629217</v>
      </c>
      <c r="P5443" s="32">
        <f t="shared" si="339"/>
        <v>90.192195292105595</v>
      </c>
    </row>
    <row r="5444" spans="1:16" x14ac:dyDescent="0.2">
      <c r="A5444" s="20" t="s">
        <v>5439</v>
      </c>
      <c r="B5444" s="20" t="s">
        <v>12439</v>
      </c>
      <c r="C5444" s="20" t="s">
        <v>6962</v>
      </c>
      <c r="D5444" s="1" t="s">
        <v>13993</v>
      </c>
      <c r="E5444" s="35">
        <v>7518</v>
      </c>
      <c r="F5444" s="35">
        <v>171267</v>
      </c>
      <c r="G5444" s="37">
        <f t="shared" si="338"/>
        <v>4.3896372330921897E-2</v>
      </c>
      <c r="I5444" s="28">
        <v>12.356</v>
      </c>
      <c r="J5444" s="28">
        <v>152.67073059082031</v>
      </c>
      <c r="K5444" s="28">
        <v>-0.15300990854224056</v>
      </c>
      <c r="L5444" s="28">
        <v>43.425911146581541</v>
      </c>
      <c r="M5444" s="31"/>
      <c r="N5444" s="32">
        <f t="shared" si="336"/>
        <v>107.00495091015722</v>
      </c>
      <c r="O5444" s="32">
        <f t="shared" si="337"/>
        <v>74.360028273535079</v>
      </c>
      <c r="P5444" s="32">
        <f t="shared" si="339"/>
        <v>98.171532308519502</v>
      </c>
    </row>
    <row r="5445" spans="1:16" x14ac:dyDescent="0.2">
      <c r="A5445" s="20" t="s">
        <v>5440</v>
      </c>
      <c r="B5445" s="20" t="s">
        <v>12440</v>
      </c>
      <c r="C5445" s="20" t="s">
        <v>6962</v>
      </c>
      <c r="D5445" s="1" t="s">
        <v>13993</v>
      </c>
      <c r="E5445" s="35">
        <v>10565</v>
      </c>
      <c r="F5445" s="35">
        <v>171267</v>
      </c>
      <c r="G5445" s="37">
        <f t="shared" si="338"/>
        <v>6.1687306953470314E-2</v>
      </c>
      <c r="I5445" s="28">
        <v>7.7919999999999998</v>
      </c>
      <c r="J5445" s="28">
        <v>60.715263366699219</v>
      </c>
      <c r="K5445" s="28">
        <v>9.9331505809915052E-2</v>
      </c>
      <c r="L5445" s="28">
        <v>40.256791292001893</v>
      </c>
      <c r="M5445" s="31"/>
      <c r="N5445" s="32">
        <f t="shared" si="336"/>
        <v>99.577157052998601</v>
      </c>
      <c r="O5445" s="32">
        <f t="shared" si="337"/>
        <v>69.924660775052899</v>
      </c>
      <c r="P5445" s="32">
        <f t="shared" si="339"/>
        <v>91.553461756727515</v>
      </c>
    </row>
    <row r="5446" spans="1:16" x14ac:dyDescent="0.2">
      <c r="A5446" s="20" t="s">
        <v>5441</v>
      </c>
      <c r="B5446" s="20" t="s">
        <v>12441</v>
      </c>
      <c r="C5446" s="20" t="s">
        <v>6962</v>
      </c>
      <c r="D5446" s="1" t="s">
        <v>13993</v>
      </c>
      <c r="E5446" s="35">
        <v>7097</v>
      </c>
      <c r="F5446" s="35">
        <v>171267</v>
      </c>
      <c r="G5446" s="37">
        <f t="shared" si="338"/>
        <v>4.1438222191081758E-2</v>
      </c>
      <c r="I5446" s="28">
        <v>9.2829999999999995</v>
      </c>
      <c r="J5446" s="28">
        <v>86.174087524414063</v>
      </c>
      <c r="K5446" s="28">
        <v>-8.1672055556876698E-3</v>
      </c>
      <c r="L5446" s="28">
        <v>42.246301254051005</v>
      </c>
      <c r="M5446" s="31"/>
      <c r="N5446" s="32">
        <f t="shared" si="336"/>
        <v>102.3099564308516</v>
      </c>
      <c r="O5446" s="32">
        <f t="shared" si="337"/>
        <v>71.914398261085751</v>
      </c>
      <c r="P5446" s="32">
        <f t="shared" si="339"/>
        <v>94.085195357508994</v>
      </c>
    </row>
    <row r="5447" spans="1:16" x14ac:dyDescent="0.2">
      <c r="A5447" s="20" t="s">
        <v>5442</v>
      </c>
      <c r="B5447" s="20" t="s">
        <v>12442</v>
      </c>
      <c r="C5447" s="20" t="s">
        <v>6962</v>
      </c>
      <c r="D5447" s="1" t="s">
        <v>13993</v>
      </c>
      <c r="E5447" s="35">
        <v>9546</v>
      </c>
      <c r="F5447" s="35">
        <v>171267</v>
      </c>
      <c r="G5447" s="37">
        <f t="shared" si="338"/>
        <v>5.5737532624498591E-2</v>
      </c>
      <c r="I5447" s="28">
        <v>20.079999999999998</v>
      </c>
      <c r="J5447" s="28">
        <v>403.20639038085937</v>
      </c>
      <c r="K5447" s="28">
        <v>-0.19390222643171348</v>
      </c>
      <c r="L5447" s="28">
        <v>44.084957050073328</v>
      </c>
      <c r="M5447" s="31"/>
      <c r="N5447" s="32">
        <f t="shared" ref="N5447:N5510" si="340">SUMPRODUCT(I5447:L5447,$I$4:$L$4) + $L$1</f>
        <v>116.76945839158265</v>
      </c>
      <c r="O5447" s="32">
        <f t="shared" ref="O5447:O5510" si="341">SUMPRODUCT(I5447:L5447,$I$5:$L$5) + $L$2</f>
        <v>77.174849559215772</v>
      </c>
      <c r="P5447" s="32">
        <f t="shared" si="339"/>
        <v>106.05551803161896</v>
      </c>
    </row>
    <row r="5448" spans="1:16" x14ac:dyDescent="0.2">
      <c r="A5448" s="20" t="s">
        <v>5443</v>
      </c>
      <c r="B5448" s="20" t="s">
        <v>12443</v>
      </c>
      <c r="C5448" s="20" t="s">
        <v>6962</v>
      </c>
      <c r="D5448" s="1" t="s">
        <v>13993</v>
      </c>
      <c r="E5448" s="35">
        <v>10107</v>
      </c>
      <c r="F5448" s="35">
        <v>171267</v>
      </c>
      <c r="G5448" s="37">
        <f t="shared" ref="G5448:G5511" si="342">SUM(E5448/F5448)</f>
        <v>5.901311986547321E-2</v>
      </c>
      <c r="I5448" s="28">
        <v>12.007</v>
      </c>
      <c r="J5448" s="28">
        <v>144.16804504394531</v>
      </c>
      <c r="K5448" s="28">
        <v>2.966462652341304</v>
      </c>
      <c r="L5448" s="28">
        <v>46.32452755515979</v>
      </c>
      <c r="M5448" s="31"/>
      <c r="N5448" s="32">
        <f t="shared" si="340"/>
        <v>102.79370685045119</v>
      </c>
      <c r="O5448" s="32">
        <f t="shared" si="341"/>
        <v>73.137471169016635</v>
      </c>
      <c r="P5448" s="32">
        <f t="shared" ref="P5448:P5511" si="343">SUM(N5448*$P$1)+($P$2*O5448)</f>
        <v>94.768999705669842</v>
      </c>
    </row>
    <row r="5449" spans="1:16" x14ac:dyDescent="0.2">
      <c r="A5449" s="20" t="s">
        <v>5444</v>
      </c>
      <c r="B5449" s="20" t="s">
        <v>12444</v>
      </c>
      <c r="C5449" s="20" t="s">
        <v>6962</v>
      </c>
      <c r="D5449" s="1" t="s">
        <v>13993</v>
      </c>
      <c r="E5449" s="35">
        <v>7310</v>
      </c>
      <c r="F5449" s="35">
        <v>171267</v>
      </c>
      <c r="G5449" s="37">
        <f t="shared" si="342"/>
        <v>4.2681894352093512E-2</v>
      </c>
      <c r="I5449" s="28">
        <v>13.727</v>
      </c>
      <c r="J5449" s="28">
        <v>188.43052673339844</v>
      </c>
      <c r="K5449" s="28">
        <v>-0.75521728488488293</v>
      </c>
      <c r="L5449" s="28">
        <v>45.202735978112173</v>
      </c>
      <c r="M5449" s="31"/>
      <c r="N5449" s="32">
        <f t="shared" si="340"/>
        <v>110.05587017451367</v>
      </c>
      <c r="O5449" s="32">
        <f t="shared" si="341"/>
        <v>76.220678145436779</v>
      </c>
      <c r="P5449" s="32">
        <f t="shared" si="343"/>
        <v>100.90037552113262</v>
      </c>
    </row>
    <row r="5450" spans="1:16" x14ac:dyDescent="0.2">
      <c r="A5450" s="20" t="s">
        <v>5445</v>
      </c>
      <c r="B5450" s="20" t="s">
        <v>12445</v>
      </c>
      <c r="C5450" s="20" t="s">
        <v>6962</v>
      </c>
      <c r="D5450" s="1" t="s">
        <v>13993</v>
      </c>
      <c r="E5450" s="35">
        <v>7979</v>
      </c>
      <c r="F5450" s="35">
        <v>171267</v>
      </c>
      <c r="G5450" s="37">
        <f t="shared" si="342"/>
        <v>4.6588075928229021E-2</v>
      </c>
      <c r="I5450" s="28">
        <v>24.088999999999999</v>
      </c>
      <c r="J5450" s="28">
        <v>580.2799072265625</v>
      </c>
      <c r="K5450" s="28">
        <v>-0.75737095891390216</v>
      </c>
      <c r="L5450" s="28">
        <v>41.1802230855997</v>
      </c>
      <c r="M5450" s="31"/>
      <c r="N5450" s="32">
        <f t="shared" si="340"/>
        <v>121.27517936740983</v>
      </c>
      <c r="O5450" s="32">
        <f t="shared" si="341"/>
        <v>76.455361895010313</v>
      </c>
      <c r="P5450" s="32">
        <f t="shared" si="343"/>
        <v>109.14734516208219</v>
      </c>
    </row>
    <row r="5451" spans="1:16" x14ac:dyDescent="0.2">
      <c r="A5451" s="20" t="s">
        <v>5446</v>
      </c>
      <c r="B5451" s="20" t="s">
        <v>12446</v>
      </c>
      <c r="C5451" s="20" t="s">
        <v>6963</v>
      </c>
      <c r="D5451" s="1" t="s">
        <v>13987</v>
      </c>
      <c r="E5451" s="35">
        <v>7318</v>
      </c>
      <c r="F5451" s="35">
        <v>170312</v>
      </c>
      <c r="G5451" s="37">
        <f t="shared" si="342"/>
        <v>4.2968199539668371E-2</v>
      </c>
      <c r="I5451" s="28">
        <v>28.762</v>
      </c>
      <c r="J5451" s="28">
        <v>827.25262451171875</v>
      </c>
      <c r="K5451" s="28">
        <v>2.9805434814213383</v>
      </c>
      <c r="L5451" s="28">
        <v>50.951216179283961</v>
      </c>
      <c r="M5451" s="31"/>
      <c r="N5451" s="32">
        <f t="shared" si="340"/>
        <v>122.7521382341908</v>
      </c>
      <c r="O5451" s="32">
        <f t="shared" si="341"/>
        <v>76.988985724769094</v>
      </c>
      <c r="P5451" s="32">
        <f t="shared" si="343"/>
        <v>110.36904616360908</v>
      </c>
    </row>
    <row r="5452" spans="1:16" x14ac:dyDescent="0.2">
      <c r="A5452" s="20" t="s">
        <v>5447</v>
      </c>
      <c r="B5452" s="20" t="s">
        <v>12447</v>
      </c>
      <c r="C5452" s="20" t="s">
        <v>6963</v>
      </c>
      <c r="D5452" s="1" t="s">
        <v>13987</v>
      </c>
      <c r="E5452" s="35">
        <v>5940</v>
      </c>
      <c r="F5452" s="35">
        <v>170312</v>
      </c>
      <c r="G5452" s="37">
        <f t="shared" si="342"/>
        <v>3.4877166611865282E-2</v>
      </c>
      <c r="I5452" s="28">
        <v>31.664999999999999</v>
      </c>
      <c r="J5452" s="28">
        <v>1002.6722412109375</v>
      </c>
      <c r="K5452" s="28">
        <v>-0.88706024610123047</v>
      </c>
      <c r="L5452" s="28">
        <v>50.779629629629632</v>
      </c>
      <c r="M5452" s="31"/>
      <c r="N5452" s="32">
        <f t="shared" si="340"/>
        <v>130.70598845862122</v>
      </c>
      <c r="O5452" s="32">
        <f t="shared" si="341"/>
        <v>78.61352031371959</v>
      </c>
      <c r="P5452" s="32">
        <f t="shared" si="343"/>
        <v>116.61024125044199</v>
      </c>
    </row>
    <row r="5453" spans="1:16" x14ac:dyDescent="0.2">
      <c r="A5453" s="20" t="s">
        <v>5448</v>
      </c>
      <c r="B5453" s="20" t="s">
        <v>12448</v>
      </c>
      <c r="C5453" s="20" t="s">
        <v>6963</v>
      </c>
      <c r="D5453" s="1" t="s">
        <v>13987</v>
      </c>
      <c r="E5453" s="35">
        <v>7630</v>
      </c>
      <c r="F5453" s="35">
        <v>170312</v>
      </c>
      <c r="G5453" s="37">
        <f t="shared" si="342"/>
        <v>4.4800131523321907E-2</v>
      </c>
      <c r="I5453" s="28">
        <v>24.716000000000001</v>
      </c>
      <c r="J5453" s="28">
        <v>610.88067626953125</v>
      </c>
      <c r="K5453" s="28">
        <v>2.8651639821775223</v>
      </c>
      <c r="L5453" s="28">
        <v>49.2740498034076</v>
      </c>
      <c r="M5453" s="31"/>
      <c r="N5453" s="32">
        <f t="shared" si="340"/>
        <v>118.62457830631621</v>
      </c>
      <c r="O5453" s="32">
        <f t="shared" si="341"/>
        <v>77.20615373643642</v>
      </c>
      <c r="P5453" s="32">
        <f t="shared" si="343"/>
        <v>107.41713002657474</v>
      </c>
    </row>
    <row r="5454" spans="1:16" x14ac:dyDescent="0.2">
      <c r="A5454" s="20" t="s">
        <v>5449</v>
      </c>
      <c r="B5454" s="20" t="s">
        <v>12449</v>
      </c>
      <c r="C5454" s="20" t="s">
        <v>6963</v>
      </c>
      <c r="D5454" s="1" t="s">
        <v>13987</v>
      </c>
      <c r="E5454" s="35">
        <v>5720</v>
      </c>
      <c r="F5454" s="35">
        <v>170312</v>
      </c>
      <c r="G5454" s="37">
        <f t="shared" si="342"/>
        <v>3.3585419700314714E-2</v>
      </c>
      <c r="I5454" s="28">
        <v>25.135000000000002</v>
      </c>
      <c r="J5454" s="28">
        <v>631.76824951171875</v>
      </c>
      <c r="K5454" s="28">
        <v>0.29345628694525078</v>
      </c>
      <c r="L5454" s="28">
        <v>51.441258741258743</v>
      </c>
      <c r="M5454" s="31"/>
      <c r="N5454" s="32">
        <f t="shared" si="340"/>
        <v>123.14920167135597</v>
      </c>
      <c r="O5454" s="32">
        <f t="shared" si="341"/>
        <v>79.952972066596629</v>
      </c>
      <c r="P5454" s="32">
        <f t="shared" si="343"/>
        <v>111.46069554871514</v>
      </c>
    </row>
    <row r="5455" spans="1:16" x14ac:dyDescent="0.2">
      <c r="A5455" s="20" t="s">
        <v>5450</v>
      </c>
      <c r="B5455" s="20" t="s">
        <v>12450</v>
      </c>
      <c r="C5455" s="20" t="s">
        <v>6963</v>
      </c>
      <c r="D5455" s="1" t="s">
        <v>13987</v>
      </c>
      <c r="E5455" s="35">
        <v>6834</v>
      </c>
      <c r="F5455" s="35">
        <v>170312</v>
      </c>
      <c r="G5455" s="37">
        <f t="shared" si="342"/>
        <v>4.0126356334257131E-2</v>
      </c>
      <c r="I5455" s="28">
        <v>23.373999999999999</v>
      </c>
      <c r="J5455" s="28">
        <v>546.3438720703125</v>
      </c>
      <c r="K5455" s="28">
        <v>0.20541855981570203</v>
      </c>
      <c r="L5455" s="28">
        <v>49.090430201931518</v>
      </c>
      <c r="M5455" s="31"/>
      <c r="N5455" s="32">
        <f t="shared" si="340"/>
        <v>120.93319867464515</v>
      </c>
      <c r="O5455" s="32">
        <f t="shared" si="341"/>
        <v>79.162952470532801</v>
      </c>
      <c r="P5455" s="32">
        <f t="shared" si="343"/>
        <v>109.63055066651461</v>
      </c>
    </row>
    <row r="5456" spans="1:16" x14ac:dyDescent="0.2">
      <c r="A5456" s="20" t="s">
        <v>5451</v>
      </c>
      <c r="B5456" s="20" t="s">
        <v>12451</v>
      </c>
      <c r="C5456" s="20" t="s">
        <v>6963</v>
      </c>
      <c r="D5456" s="1" t="s">
        <v>13987</v>
      </c>
      <c r="E5456" s="35">
        <v>7071</v>
      </c>
      <c r="F5456" s="35">
        <v>170312</v>
      </c>
      <c r="G5456" s="37">
        <f t="shared" si="342"/>
        <v>4.1517920052609326E-2</v>
      </c>
      <c r="I5456" s="28">
        <v>23.702000000000002</v>
      </c>
      <c r="J5456" s="28">
        <v>561.7847900390625</v>
      </c>
      <c r="K5456" s="28">
        <v>-0.72564202509523701</v>
      </c>
      <c r="L5456" s="28">
        <v>47.460613774572195</v>
      </c>
      <c r="M5456" s="31"/>
      <c r="N5456" s="32">
        <f t="shared" si="340"/>
        <v>122.22474797384962</v>
      </c>
      <c r="O5456" s="32">
        <f t="shared" si="341"/>
        <v>79.131709466393858</v>
      </c>
      <c r="P5456" s="32">
        <f t="shared" si="343"/>
        <v>110.56416442185142</v>
      </c>
    </row>
    <row r="5457" spans="1:16" x14ac:dyDescent="0.2">
      <c r="A5457" s="20" t="s">
        <v>5452</v>
      </c>
      <c r="B5457" s="20" t="s">
        <v>12452</v>
      </c>
      <c r="C5457" s="20" t="s">
        <v>6963</v>
      </c>
      <c r="D5457" s="1" t="s">
        <v>13987</v>
      </c>
      <c r="E5457" s="35">
        <v>6648</v>
      </c>
      <c r="F5457" s="35">
        <v>170312</v>
      </c>
      <c r="G5457" s="37">
        <f t="shared" si="342"/>
        <v>3.9034243036309833E-2</v>
      </c>
      <c r="I5457" s="28">
        <v>25.722000000000001</v>
      </c>
      <c r="J5457" s="28">
        <v>661.62127685546875</v>
      </c>
      <c r="K5457" s="28">
        <v>0.3435459327848906</v>
      </c>
      <c r="L5457" s="28">
        <v>49.067238267148014</v>
      </c>
      <c r="M5457" s="31"/>
      <c r="N5457" s="32">
        <f t="shared" si="340"/>
        <v>123.13862430728994</v>
      </c>
      <c r="O5457" s="32">
        <f t="shared" si="341"/>
        <v>78.821708516426554</v>
      </c>
      <c r="P5457" s="32">
        <f t="shared" si="343"/>
        <v>111.14687071449507</v>
      </c>
    </row>
    <row r="5458" spans="1:16" x14ac:dyDescent="0.2">
      <c r="A5458" s="20" t="s">
        <v>5453</v>
      </c>
      <c r="B5458" s="20" t="s">
        <v>12453</v>
      </c>
      <c r="C5458" s="20" t="s">
        <v>6963</v>
      </c>
      <c r="D5458" s="1" t="s">
        <v>13987</v>
      </c>
      <c r="E5458" s="35">
        <v>6022</v>
      </c>
      <c r="F5458" s="35">
        <v>170312</v>
      </c>
      <c r="G5458" s="37">
        <f t="shared" si="342"/>
        <v>3.5358635915261401E-2</v>
      </c>
      <c r="I5458" s="28">
        <v>23.783000000000001</v>
      </c>
      <c r="J5458" s="28">
        <v>565.631103515625</v>
      </c>
      <c r="K5458" s="28">
        <v>-0.48511635373753209</v>
      </c>
      <c r="L5458" s="28">
        <v>44.890567917635337</v>
      </c>
      <c r="M5458" s="31"/>
      <c r="N5458" s="32">
        <f t="shared" si="340"/>
        <v>121.39935545212509</v>
      </c>
      <c r="O5458" s="32">
        <f t="shared" si="341"/>
        <v>77.857517935412233</v>
      </c>
      <c r="P5458" s="32">
        <f t="shared" si="343"/>
        <v>109.61733097772382</v>
      </c>
    </row>
    <row r="5459" spans="1:16" x14ac:dyDescent="0.2">
      <c r="A5459" s="20" t="s">
        <v>5454</v>
      </c>
      <c r="B5459" s="20" t="s">
        <v>12454</v>
      </c>
      <c r="C5459" s="20" t="s">
        <v>6963</v>
      </c>
      <c r="D5459" s="1" t="s">
        <v>13987</v>
      </c>
      <c r="E5459" s="35">
        <v>5745</v>
      </c>
      <c r="F5459" s="35">
        <v>170312</v>
      </c>
      <c r="G5459" s="37">
        <f t="shared" si="342"/>
        <v>3.3732209122081823E-2</v>
      </c>
      <c r="I5459" s="28">
        <v>18.806999999999999</v>
      </c>
      <c r="J5459" s="28">
        <v>353.7032470703125</v>
      </c>
      <c r="K5459" s="28">
        <v>-0.89790233124190955</v>
      </c>
      <c r="L5459" s="28">
        <v>44.35909486510009</v>
      </c>
      <c r="M5459" s="31"/>
      <c r="N5459" s="32">
        <f t="shared" si="340"/>
        <v>116.35030269986775</v>
      </c>
      <c r="O5459" s="32">
        <f t="shared" si="341"/>
        <v>77.599880481547174</v>
      </c>
      <c r="P5459" s="32">
        <f t="shared" si="343"/>
        <v>105.8647915453513</v>
      </c>
    </row>
    <row r="5460" spans="1:16" x14ac:dyDescent="0.2">
      <c r="A5460" s="20" t="s">
        <v>5455</v>
      </c>
      <c r="B5460" s="20" t="s">
        <v>12455</v>
      </c>
      <c r="C5460" s="20" t="s">
        <v>6963</v>
      </c>
      <c r="D5460" s="1" t="s">
        <v>13987</v>
      </c>
      <c r="E5460" s="35">
        <v>12597</v>
      </c>
      <c r="F5460" s="35">
        <v>170312</v>
      </c>
      <c r="G5460" s="37">
        <f t="shared" si="342"/>
        <v>7.3964253840011276E-2</v>
      </c>
      <c r="I5460" s="28">
        <v>18.917000000000002</v>
      </c>
      <c r="J5460" s="28">
        <v>357.85287475585937</v>
      </c>
      <c r="K5460" s="28">
        <v>1.9869223524502957</v>
      </c>
      <c r="L5460" s="28">
        <v>44.84448678256728</v>
      </c>
      <c r="M5460" s="31"/>
      <c r="N5460" s="32">
        <f t="shared" si="340"/>
        <v>112.52909269382215</v>
      </c>
      <c r="O5460" s="32">
        <f t="shared" si="341"/>
        <v>75.726198855724448</v>
      </c>
      <c r="P5460" s="32">
        <f t="shared" si="343"/>
        <v>102.5705649729187</v>
      </c>
    </row>
    <row r="5461" spans="1:16" x14ac:dyDescent="0.2">
      <c r="A5461" s="20" t="s">
        <v>5456</v>
      </c>
      <c r="B5461" s="20" t="s">
        <v>12456</v>
      </c>
      <c r="C5461" s="20" t="s">
        <v>6963</v>
      </c>
      <c r="D5461" s="1" t="s">
        <v>13987</v>
      </c>
      <c r="E5461" s="35">
        <v>7651</v>
      </c>
      <c r="F5461" s="35">
        <v>170312</v>
      </c>
      <c r="G5461" s="37">
        <f t="shared" si="342"/>
        <v>4.4923434637606278E-2</v>
      </c>
      <c r="I5461" s="28">
        <v>20.236999999999998</v>
      </c>
      <c r="J5461" s="28">
        <v>409.53616333007812</v>
      </c>
      <c r="K5461" s="28">
        <v>2.1362159195429777</v>
      </c>
      <c r="L5461" s="28">
        <v>45.522153966801724</v>
      </c>
      <c r="M5461" s="31"/>
      <c r="N5461" s="32">
        <f t="shared" si="340"/>
        <v>113.99001132557088</v>
      </c>
      <c r="O5461" s="32">
        <f t="shared" si="341"/>
        <v>76.109107070137924</v>
      </c>
      <c r="P5461" s="32">
        <f t="shared" si="343"/>
        <v>103.73978380867632</v>
      </c>
    </row>
    <row r="5462" spans="1:16" x14ac:dyDescent="0.2">
      <c r="A5462" s="20" t="s">
        <v>5457</v>
      </c>
      <c r="B5462" s="20" t="s">
        <v>12457</v>
      </c>
      <c r="C5462" s="20" t="s">
        <v>6963</v>
      </c>
      <c r="D5462" s="1" t="s">
        <v>13987</v>
      </c>
      <c r="E5462" s="35">
        <v>7836</v>
      </c>
      <c r="F5462" s="35">
        <v>170312</v>
      </c>
      <c r="G5462" s="37">
        <f t="shared" si="342"/>
        <v>4.6009676358682888E-2</v>
      </c>
      <c r="I5462" s="28">
        <v>17.068000000000001</v>
      </c>
      <c r="J5462" s="28">
        <v>291.31661987304687</v>
      </c>
      <c r="K5462" s="28">
        <v>-0.26977674445073335</v>
      </c>
      <c r="L5462" s="28">
        <v>44.461332312404288</v>
      </c>
      <c r="M5462" s="31"/>
      <c r="N5462" s="32">
        <f t="shared" si="340"/>
        <v>113.41370584449817</v>
      </c>
      <c r="O5462" s="32">
        <f t="shared" si="341"/>
        <v>76.773714449798348</v>
      </c>
      <c r="P5462" s="32">
        <f t="shared" si="343"/>
        <v>103.49925804039466</v>
      </c>
    </row>
    <row r="5463" spans="1:16" x14ac:dyDescent="0.2">
      <c r="A5463" s="20" t="s">
        <v>5458</v>
      </c>
      <c r="B5463" s="20" t="s">
        <v>12458</v>
      </c>
      <c r="C5463" s="20" t="s">
        <v>6963</v>
      </c>
      <c r="D5463" s="1" t="s">
        <v>13987</v>
      </c>
      <c r="E5463" s="35">
        <v>6498</v>
      </c>
      <c r="F5463" s="35">
        <v>170312</v>
      </c>
      <c r="G5463" s="37">
        <f t="shared" si="342"/>
        <v>3.8153506505707174E-2</v>
      </c>
      <c r="I5463" s="28">
        <v>20.721</v>
      </c>
      <c r="J5463" s="28">
        <v>429.35983276367187</v>
      </c>
      <c r="K5463" s="28">
        <v>8.5240093453344892E-2</v>
      </c>
      <c r="L5463" s="28">
        <v>46.213604185903357</v>
      </c>
      <c r="M5463" s="31"/>
      <c r="N5463" s="32">
        <f t="shared" si="340"/>
        <v>117.57499262608707</v>
      </c>
      <c r="O5463" s="32">
        <f t="shared" si="341"/>
        <v>77.949768124971499</v>
      </c>
      <c r="P5463" s="32">
        <f t="shared" si="343"/>
        <v>106.85276794513305</v>
      </c>
    </row>
    <row r="5464" spans="1:16" x14ac:dyDescent="0.2">
      <c r="A5464" s="20" t="s">
        <v>5459</v>
      </c>
      <c r="B5464" s="20" t="s">
        <v>12459</v>
      </c>
      <c r="C5464" s="20" t="s">
        <v>6963</v>
      </c>
      <c r="D5464" s="1" t="s">
        <v>13987</v>
      </c>
      <c r="E5464" s="35">
        <v>8280</v>
      </c>
      <c r="F5464" s="35">
        <v>170312</v>
      </c>
      <c r="G5464" s="37">
        <f t="shared" si="342"/>
        <v>4.861665648926676E-2</v>
      </c>
      <c r="I5464" s="28">
        <v>16.73</v>
      </c>
      <c r="J5464" s="28">
        <v>279.89291381835937</v>
      </c>
      <c r="K5464" s="28">
        <v>-0.10611675137862964</v>
      </c>
      <c r="L5464" s="28">
        <v>51.586956521739133</v>
      </c>
      <c r="M5464" s="31"/>
      <c r="N5464" s="32">
        <f t="shared" si="340"/>
        <v>114.35610301814154</v>
      </c>
      <c r="O5464" s="32">
        <f t="shared" si="341"/>
        <v>79.590727743451495</v>
      </c>
      <c r="P5464" s="32">
        <f t="shared" si="343"/>
        <v>104.94890925442127</v>
      </c>
    </row>
    <row r="5465" spans="1:16" x14ac:dyDescent="0.2">
      <c r="A5465" s="20" t="s">
        <v>5460</v>
      </c>
      <c r="B5465" s="20" t="s">
        <v>12460</v>
      </c>
      <c r="C5465" s="20" t="s">
        <v>6964</v>
      </c>
      <c r="D5465" s="1" t="s">
        <v>13989</v>
      </c>
      <c r="E5465" s="35">
        <v>10699</v>
      </c>
      <c r="F5465" s="35">
        <v>190957</v>
      </c>
      <c r="G5465" s="37">
        <f t="shared" si="342"/>
        <v>5.6028320511947713E-2</v>
      </c>
      <c r="I5465" s="28">
        <v>5.2450000000000001</v>
      </c>
      <c r="J5465" s="28">
        <v>27.510025024414062</v>
      </c>
      <c r="K5465" s="28">
        <v>2.9372112135415516</v>
      </c>
      <c r="L5465" s="28">
        <v>36.531358070847745</v>
      </c>
      <c r="M5465" s="31"/>
      <c r="N5465" s="32">
        <f t="shared" si="340"/>
        <v>90.970788821204081</v>
      </c>
      <c r="O5465" s="32">
        <f t="shared" si="341"/>
        <v>64.192355493619615</v>
      </c>
      <c r="P5465" s="32">
        <f t="shared" si="343"/>
        <v>83.724788770548855</v>
      </c>
    </row>
    <row r="5466" spans="1:16" x14ac:dyDescent="0.2">
      <c r="A5466" s="20" t="s">
        <v>5461</v>
      </c>
      <c r="B5466" s="20" t="s">
        <v>12461</v>
      </c>
      <c r="C5466" s="20" t="s">
        <v>6964</v>
      </c>
      <c r="D5466" s="1" t="s">
        <v>13989</v>
      </c>
      <c r="E5466" s="35">
        <v>10826</v>
      </c>
      <c r="F5466" s="35">
        <v>190957</v>
      </c>
      <c r="G5466" s="37">
        <f t="shared" si="342"/>
        <v>5.6693391705986161E-2</v>
      </c>
      <c r="I5466" s="28">
        <v>4.641</v>
      </c>
      <c r="J5466" s="28">
        <v>21.538881301879883</v>
      </c>
      <c r="K5466" s="28">
        <v>3.6728984667151297</v>
      </c>
      <c r="L5466" s="28">
        <v>34.885922778496216</v>
      </c>
      <c r="M5466" s="31"/>
      <c r="N5466" s="32">
        <f t="shared" si="340"/>
        <v>88.647761391522238</v>
      </c>
      <c r="O5466" s="32">
        <f t="shared" si="341"/>
        <v>62.414587650486453</v>
      </c>
      <c r="P5466" s="32">
        <f t="shared" si="343"/>
        <v>81.549303616526657</v>
      </c>
    </row>
    <row r="5467" spans="1:16" x14ac:dyDescent="0.2">
      <c r="A5467" s="20" t="s">
        <v>5462</v>
      </c>
      <c r="B5467" s="20" t="s">
        <v>12462</v>
      </c>
      <c r="C5467" s="20" t="s">
        <v>6964</v>
      </c>
      <c r="D5467" s="1" t="s">
        <v>13989</v>
      </c>
      <c r="E5467" s="35">
        <v>10059</v>
      </c>
      <c r="F5467" s="35">
        <v>190957</v>
      </c>
      <c r="G5467" s="37">
        <f t="shared" si="342"/>
        <v>5.2676780636478369E-2</v>
      </c>
      <c r="I5467" s="28">
        <v>4.8869999999999996</v>
      </c>
      <c r="J5467" s="28">
        <v>23.882768630981445</v>
      </c>
      <c r="K5467" s="28">
        <v>4.3120599855485988</v>
      </c>
      <c r="L5467" s="28">
        <v>35.268018689730589</v>
      </c>
      <c r="M5467" s="31"/>
      <c r="N5467" s="32">
        <f t="shared" si="340"/>
        <v>88.210406750415473</v>
      </c>
      <c r="O5467" s="32">
        <f t="shared" si="341"/>
        <v>62.334408984600145</v>
      </c>
      <c r="P5467" s="32">
        <f t="shared" si="343"/>
        <v>81.208597539690984</v>
      </c>
    </row>
    <row r="5468" spans="1:16" x14ac:dyDescent="0.2">
      <c r="A5468" s="20" t="s">
        <v>5463</v>
      </c>
      <c r="B5468" s="20" t="s">
        <v>12463</v>
      </c>
      <c r="C5468" s="20" t="s">
        <v>6964</v>
      </c>
      <c r="D5468" s="1" t="s">
        <v>13989</v>
      </c>
      <c r="E5468" s="35">
        <v>9892</v>
      </c>
      <c r="F5468" s="35">
        <v>190957</v>
      </c>
      <c r="G5468" s="37">
        <f t="shared" si="342"/>
        <v>5.1802238200223089E-2</v>
      </c>
      <c r="I5468" s="28">
        <v>6.0270000000000001</v>
      </c>
      <c r="J5468" s="28">
        <v>36.324729919433594</v>
      </c>
      <c r="K5468" s="28">
        <v>3.7615762478862167</v>
      </c>
      <c r="L5468" s="28">
        <v>40.514152850788513</v>
      </c>
      <c r="M5468" s="31"/>
      <c r="N5468" s="32">
        <f t="shared" si="340"/>
        <v>91.87720906005508</v>
      </c>
      <c r="O5468" s="32">
        <f t="shared" si="341"/>
        <v>65.96108293962449</v>
      </c>
      <c r="P5468" s="32">
        <f t="shared" si="343"/>
        <v>84.864541482225334</v>
      </c>
    </row>
    <row r="5469" spans="1:16" x14ac:dyDescent="0.2">
      <c r="A5469" s="20" t="s">
        <v>5464</v>
      </c>
      <c r="B5469" s="20" t="s">
        <v>12464</v>
      </c>
      <c r="C5469" s="20" t="s">
        <v>6964</v>
      </c>
      <c r="D5469" s="1" t="s">
        <v>13989</v>
      </c>
      <c r="E5469" s="35">
        <v>11773</v>
      </c>
      <c r="F5469" s="35">
        <v>190957</v>
      </c>
      <c r="G5469" s="37">
        <f t="shared" si="342"/>
        <v>6.1652623365469714E-2</v>
      </c>
      <c r="I5469" s="28">
        <v>2.468</v>
      </c>
      <c r="J5469" s="28">
        <v>6.0910239219665527</v>
      </c>
      <c r="K5469" s="28">
        <v>3.593005739619946</v>
      </c>
      <c r="L5469" s="28">
        <v>34.513378068461734</v>
      </c>
      <c r="M5469" s="31"/>
      <c r="N5469" s="32">
        <f t="shared" si="340"/>
        <v>85.282263579603409</v>
      </c>
      <c r="O5469" s="32">
        <f t="shared" si="341"/>
        <v>60.213818296871956</v>
      </c>
      <c r="P5469" s="32">
        <f t="shared" si="343"/>
        <v>78.498970712301642</v>
      </c>
    </row>
    <row r="5470" spans="1:16" x14ac:dyDescent="0.2">
      <c r="A5470" s="20" t="s">
        <v>5465</v>
      </c>
      <c r="B5470" s="20" t="s">
        <v>12465</v>
      </c>
      <c r="C5470" s="20" t="s">
        <v>6964</v>
      </c>
      <c r="D5470" s="1" t="s">
        <v>13989</v>
      </c>
      <c r="E5470" s="35">
        <v>11726</v>
      </c>
      <c r="F5470" s="35">
        <v>190957</v>
      </c>
      <c r="G5470" s="37">
        <f t="shared" si="342"/>
        <v>6.1406494655864931E-2</v>
      </c>
      <c r="I5470" s="28">
        <v>2.3340000000000001</v>
      </c>
      <c r="J5470" s="28">
        <v>5.4475560188293457</v>
      </c>
      <c r="K5470" s="28">
        <v>3.4481731430524265</v>
      </c>
      <c r="L5470" s="28">
        <v>34.360651543578371</v>
      </c>
      <c r="M5470" s="31"/>
      <c r="N5470" s="32">
        <f t="shared" si="340"/>
        <v>85.238697818705774</v>
      </c>
      <c r="O5470" s="32">
        <f t="shared" si="341"/>
        <v>60.116922159787876</v>
      </c>
      <c r="P5470" s="32">
        <f t="shared" si="343"/>
        <v>78.440974237559715</v>
      </c>
    </row>
    <row r="5471" spans="1:16" x14ac:dyDescent="0.2">
      <c r="A5471" s="20" t="s">
        <v>5466</v>
      </c>
      <c r="B5471" s="20" t="s">
        <v>12466</v>
      </c>
      <c r="C5471" s="20" t="s">
        <v>6964</v>
      </c>
      <c r="D5471" s="1" t="s">
        <v>13989</v>
      </c>
      <c r="E5471" s="35">
        <v>9828</v>
      </c>
      <c r="F5471" s="35">
        <v>190957</v>
      </c>
      <c r="G5471" s="37">
        <f t="shared" si="342"/>
        <v>5.1467084212676151E-2</v>
      </c>
      <c r="I5471" s="28">
        <v>3.633</v>
      </c>
      <c r="J5471" s="28">
        <v>13.198689460754395</v>
      </c>
      <c r="K5471" s="28">
        <v>3.7265775175630607</v>
      </c>
      <c r="L5471" s="28">
        <v>40.141534391534393</v>
      </c>
      <c r="M5471" s="31"/>
      <c r="N5471" s="32">
        <f t="shared" si="340"/>
        <v>88.1815370363109</v>
      </c>
      <c r="O5471" s="32">
        <f t="shared" si="341"/>
        <v>63.668855136724488</v>
      </c>
      <c r="P5471" s="32">
        <f t="shared" si="343"/>
        <v>81.548628676316099</v>
      </c>
    </row>
    <row r="5472" spans="1:16" x14ac:dyDescent="0.2">
      <c r="A5472" s="20" t="s">
        <v>5467</v>
      </c>
      <c r="B5472" s="20" t="s">
        <v>12467</v>
      </c>
      <c r="C5472" s="20" t="s">
        <v>6964</v>
      </c>
      <c r="D5472" s="1" t="s">
        <v>13989</v>
      </c>
      <c r="E5472" s="35">
        <v>9455</v>
      </c>
      <c r="F5472" s="35">
        <v>190957</v>
      </c>
      <c r="G5472" s="37">
        <f t="shared" si="342"/>
        <v>4.9513764879004177E-2</v>
      </c>
      <c r="I5472" s="28">
        <v>2.9489999999999998</v>
      </c>
      <c r="J5472" s="28">
        <v>8.6966009140014648</v>
      </c>
      <c r="K5472" s="28">
        <v>4.401484953191904</v>
      </c>
      <c r="L5472" s="28">
        <v>34.789952406134319</v>
      </c>
      <c r="M5472" s="31"/>
      <c r="N5472" s="32">
        <f t="shared" si="340"/>
        <v>84.968480905243354</v>
      </c>
      <c r="O5472" s="32">
        <f t="shared" si="341"/>
        <v>60.228251422444536</v>
      </c>
      <c r="P5472" s="32">
        <f t="shared" si="343"/>
        <v>78.274000242667825</v>
      </c>
    </row>
    <row r="5473" spans="1:16" x14ac:dyDescent="0.2">
      <c r="A5473" s="20" t="s">
        <v>5468</v>
      </c>
      <c r="B5473" s="20" t="s">
        <v>12468</v>
      </c>
      <c r="C5473" s="20" t="s">
        <v>6964</v>
      </c>
      <c r="D5473" s="1" t="s">
        <v>13989</v>
      </c>
      <c r="E5473" s="35">
        <v>10337</v>
      </c>
      <c r="F5473" s="35">
        <v>190957</v>
      </c>
      <c r="G5473" s="37">
        <f t="shared" si="342"/>
        <v>5.4132605769885364E-2</v>
      </c>
      <c r="I5473" s="28">
        <v>2.0430000000000001</v>
      </c>
      <c r="J5473" s="28">
        <v>4.1738491058349609</v>
      </c>
      <c r="K5473" s="28">
        <v>3.5902942820283439</v>
      </c>
      <c r="L5473" s="28">
        <v>31.953758343813487</v>
      </c>
      <c r="M5473" s="31"/>
      <c r="N5473" s="32">
        <f t="shared" si="340"/>
        <v>84.038546513354277</v>
      </c>
      <c r="O5473" s="32">
        <f t="shared" si="341"/>
        <v>58.687100225154026</v>
      </c>
      <c r="P5473" s="32">
        <f t="shared" si="343"/>
        <v>77.178676152706402</v>
      </c>
    </row>
    <row r="5474" spans="1:16" x14ac:dyDescent="0.2">
      <c r="A5474" s="20" t="s">
        <v>5469</v>
      </c>
      <c r="B5474" s="20" t="s">
        <v>12469</v>
      </c>
      <c r="C5474" s="20" t="s">
        <v>6964</v>
      </c>
      <c r="D5474" s="1" t="s">
        <v>13989</v>
      </c>
      <c r="E5474" s="35">
        <v>10602</v>
      </c>
      <c r="F5474" s="35">
        <v>190957</v>
      </c>
      <c r="G5474" s="37">
        <f t="shared" si="342"/>
        <v>5.5520352749571893E-2</v>
      </c>
      <c r="I5474" s="28">
        <v>4.0019999999999998</v>
      </c>
      <c r="J5474" s="28">
        <v>16.01600456237793</v>
      </c>
      <c r="K5474" s="28">
        <v>3.9859496059036466</v>
      </c>
      <c r="L5474" s="28">
        <v>39.776079984908506</v>
      </c>
      <c r="M5474" s="31"/>
      <c r="N5474" s="32">
        <f t="shared" si="340"/>
        <v>88.309425495834532</v>
      </c>
      <c r="O5474" s="32">
        <f t="shared" si="341"/>
        <v>63.676055414219782</v>
      </c>
      <c r="P5474" s="32">
        <f t="shared" si="343"/>
        <v>81.643860013505758</v>
      </c>
    </row>
    <row r="5475" spans="1:16" x14ac:dyDescent="0.2">
      <c r="A5475" s="20" t="s">
        <v>5470</v>
      </c>
      <c r="B5475" s="20" t="s">
        <v>12470</v>
      </c>
      <c r="C5475" s="20" t="s">
        <v>6964</v>
      </c>
      <c r="D5475" s="1" t="s">
        <v>13989</v>
      </c>
      <c r="E5475" s="35">
        <v>8686</v>
      </c>
      <c r="F5475" s="35">
        <v>190957</v>
      </c>
      <c r="G5475" s="37">
        <f t="shared" si="342"/>
        <v>4.5486680247385537E-2</v>
      </c>
      <c r="I5475" s="28">
        <v>2.9569999999999999</v>
      </c>
      <c r="J5475" s="28">
        <v>8.7438488006591797</v>
      </c>
      <c r="K5475" s="28">
        <v>2.8641830421334595</v>
      </c>
      <c r="L5475" s="28">
        <v>45.984572875892241</v>
      </c>
      <c r="M5475" s="31"/>
      <c r="N5475" s="32">
        <f t="shared" si="340"/>
        <v>89.633715539960292</v>
      </c>
      <c r="O5475" s="32">
        <f t="shared" si="341"/>
        <v>66.122729744885348</v>
      </c>
      <c r="P5475" s="32">
        <f t="shared" si="343"/>
        <v>83.27185701829022</v>
      </c>
    </row>
    <row r="5476" spans="1:16" x14ac:dyDescent="0.2">
      <c r="A5476" s="20" t="s">
        <v>5471</v>
      </c>
      <c r="B5476" s="20" t="s">
        <v>12471</v>
      </c>
      <c r="C5476" s="20" t="s">
        <v>6964</v>
      </c>
      <c r="D5476" s="1" t="s">
        <v>13989</v>
      </c>
      <c r="E5476" s="35">
        <v>9428</v>
      </c>
      <c r="F5476" s="35">
        <v>190957</v>
      </c>
      <c r="G5476" s="37">
        <f t="shared" si="342"/>
        <v>4.937237179050781E-2</v>
      </c>
      <c r="I5476" s="28">
        <v>4.63</v>
      </c>
      <c r="J5476" s="28">
        <v>21.436899185180664</v>
      </c>
      <c r="K5476" s="28">
        <v>3.3854647691433732</v>
      </c>
      <c r="L5476" s="28">
        <v>39.570852778956301</v>
      </c>
      <c r="M5476" s="31"/>
      <c r="N5476" s="32">
        <f t="shared" si="340"/>
        <v>90.077336595122034</v>
      </c>
      <c r="O5476" s="32">
        <f t="shared" si="341"/>
        <v>64.60879773430068</v>
      </c>
      <c r="P5476" s="32">
        <f t="shared" si="343"/>
        <v>83.185782051282231</v>
      </c>
    </row>
    <row r="5477" spans="1:16" x14ac:dyDescent="0.2">
      <c r="A5477" s="20" t="s">
        <v>5472</v>
      </c>
      <c r="B5477" s="20" t="s">
        <v>12472</v>
      </c>
      <c r="C5477" s="20" t="s">
        <v>6961</v>
      </c>
      <c r="D5477" s="1" t="s">
        <v>13991</v>
      </c>
      <c r="E5477" s="35">
        <v>13266</v>
      </c>
      <c r="F5477" s="35">
        <v>235196</v>
      </c>
      <c r="G5477" s="37">
        <f t="shared" si="342"/>
        <v>5.6404020476538717E-2</v>
      </c>
      <c r="I5477" s="28">
        <v>4.9489999999999998</v>
      </c>
      <c r="J5477" s="28">
        <v>24.49260139465332</v>
      </c>
      <c r="K5477" s="28">
        <v>2.3709239818245607</v>
      </c>
      <c r="L5477" s="28">
        <v>40.41399065279662</v>
      </c>
      <c r="M5477" s="31"/>
      <c r="N5477" s="32">
        <f t="shared" si="340"/>
        <v>92.180266534450652</v>
      </c>
      <c r="O5477" s="32">
        <f t="shared" si="341"/>
        <v>65.995142727814397</v>
      </c>
      <c r="P5477" s="32">
        <f t="shared" si="343"/>
        <v>85.094810633867738</v>
      </c>
    </row>
    <row r="5478" spans="1:16" x14ac:dyDescent="0.2">
      <c r="A5478" s="20" t="s">
        <v>5473</v>
      </c>
      <c r="B5478" s="20" t="s">
        <v>12473</v>
      </c>
      <c r="C5478" s="20" t="s">
        <v>6961</v>
      </c>
      <c r="D5478" s="1" t="s">
        <v>13991</v>
      </c>
      <c r="E5478" s="35">
        <v>7993</v>
      </c>
      <c r="F5478" s="35">
        <v>235196</v>
      </c>
      <c r="G5478" s="37">
        <f t="shared" si="342"/>
        <v>3.398442150376707E-2</v>
      </c>
      <c r="I5478" s="28">
        <v>2.2130000000000001</v>
      </c>
      <c r="J5478" s="28">
        <v>4.8973689079284668</v>
      </c>
      <c r="K5478" s="28">
        <v>0.41203550119264953</v>
      </c>
      <c r="L5478" s="28">
        <v>42.444388840235206</v>
      </c>
      <c r="M5478" s="31"/>
      <c r="N5478" s="32">
        <f t="shared" si="340"/>
        <v>91.114595678337665</v>
      </c>
      <c r="O5478" s="32">
        <f t="shared" si="341"/>
        <v>65.645711089093069</v>
      </c>
      <c r="P5478" s="32">
        <f t="shared" si="343"/>
        <v>84.222947583536836</v>
      </c>
    </row>
    <row r="5479" spans="1:16" x14ac:dyDescent="0.2">
      <c r="A5479" s="20" t="s">
        <v>5474</v>
      </c>
      <c r="B5479" s="20" t="s">
        <v>12474</v>
      </c>
      <c r="C5479" s="20" t="s">
        <v>6961</v>
      </c>
      <c r="D5479" s="1" t="s">
        <v>13991</v>
      </c>
      <c r="E5479" s="35">
        <v>5698</v>
      </c>
      <c r="F5479" s="35">
        <v>235196</v>
      </c>
      <c r="G5479" s="37">
        <f t="shared" si="342"/>
        <v>2.4226602493239682E-2</v>
      </c>
      <c r="I5479" s="28">
        <v>4.556</v>
      </c>
      <c r="J5479" s="28">
        <v>20.757135391235352</v>
      </c>
      <c r="K5479" s="28">
        <v>1.6523974419907401</v>
      </c>
      <c r="L5479" s="28">
        <v>44.092313092313091</v>
      </c>
      <c r="M5479" s="31"/>
      <c r="N5479" s="32">
        <f t="shared" si="340"/>
        <v>93.407256724851536</v>
      </c>
      <c r="O5479" s="32">
        <f t="shared" si="341"/>
        <v>67.728788889477869</v>
      </c>
      <c r="P5479" s="32">
        <f t="shared" si="343"/>
        <v>86.458897313391901</v>
      </c>
    </row>
    <row r="5480" spans="1:16" x14ac:dyDescent="0.2">
      <c r="A5480" s="20" t="s">
        <v>5475</v>
      </c>
      <c r="B5480" s="20" t="s">
        <v>12475</v>
      </c>
      <c r="C5480" s="20" t="s">
        <v>6961</v>
      </c>
      <c r="D5480" s="1" t="s">
        <v>13991</v>
      </c>
      <c r="E5480" s="35">
        <v>6161</v>
      </c>
      <c r="F5480" s="35">
        <v>235196</v>
      </c>
      <c r="G5480" s="37">
        <f t="shared" si="342"/>
        <v>2.6195173387302505E-2</v>
      </c>
      <c r="I5480" s="28">
        <v>10.569000000000001</v>
      </c>
      <c r="J5480" s="28">
        <v>111.70375823974609</v>
      </c>
      <c r="K5480" s="28">
        <v>-0.13172851862630833</v>
      </c>
      <c r="L5480" s="28">
        <v>41.109235513715305</v>
      </c>
      <c r="M5480" s="31"/>
      <c r="N5480" s="32">
        <f t="shared" si="340"/>
        <v>104.02998601603079</v>
      </c>
      <c r="O5480" s="32">
        <f t="shared" si="341"/>
        <v>72.347617403789457</v>
      </c>
      <c r="P5480" s="32">
        <f t="shared" si="343"/>
        <v>95.457025762501033</v>
      </c>
    </row>
    <row r="5481" spans="1:16" x14ac:dyDescent="0.2">
      <c r="A5481" s="20" t="s">
        <v>5476</v>
      </c>
      <c r="B5481" s="20" t="s">
        <v>12476</v>
      </c>
      <c r="C5481" s="20" t="s">
        <v>6961</v>
      </c>
      <c r="D5481" s="1" t="s">
        <v>13991</v>
      </c>
      <c r="E5481" s="35">
        <v>5678</v>
      </c>
      <c r="F5481" s="35">
        <v>235196</v>
      </c>
      <c r="G5481" s="37">
        <f t="shared" si="342"/>
        <v>2.4141567033452951E-2</v>
      </c>
      <c r="I5481" s="28">
        <v>7.4459999999999997</v>
      </c>
      <c r="J5481" s="28">
        <v>55.442916870117187</v>
      </c>
      <c r="K5481" s="28">
        <v>1.7523524943968978</v>
      </c>
      <c r="L5481" s="28">
        <v>45.78901021486439</v>
      </c>
      <c r="M5481" s="31"/>
      <c r="N5481" s="32">
        <f t="shared" si="340"/>
        <v>97.978059982458419</v>
      </c>
      <c r="O5481" s="32">
        <f t="shared" si="341"/>
        <v>70.813174668541421</v>
      </c>
      <c r="P5481" s="32">
        <f t="shared" si="343"/>
        <v>90.627489545691148</v>
      </c>
    </row>
    <row r="5482" spans="1:16" x14ac:dyDescent="0.2">
      <c r="A5482" s="20" t="s">
        <v>5477</v>
      </c>
      <c r="B5482" s="20" t="s">
        <v>12477</v>
      </c>
      <c r="C5482" s="20" t="s">
        <v>6961</v>
      </c>
      <c r="D5482" s="1" t="s">
        <v>13991</v>
      </c>
      <c r="E5482" s="35">
        <v>10420</v>
      </c>
      <c r="F5482" s="35">
        <v>235196</v>
      </c>
      <c r="G5482" s="37">
        <f t="shared" si="342"/>
        <v>4.4303474548886883E-2</v>
      </c>
      <c r="I5482" s="28">
        <v>9.8070000000000004</v>
      </c>
      <c r="J5482" s="28">
        <v>96.17724609375</v>
      </c>
      <c r="K5482" s="28">
        <v>0.33647185274412744</v>
      </c>
      <c r="L5482" s="28">
        <v>45.224568138195778</v>
      </c>
      <c r="M5482" s="31"/>
      <c r="N5482" s="32">
        <f t="shared" si="340"/>
        <v>103.2258924193235</v>
      </c>
      <c r="O5482" s="32">
        <f t="shared" si="341"/>
        <v>73.278790997318183</v>
      </c>
      <c r="P5482" s="32">
        <f t="shared" si="343"/>
        <v>95.122479655541724</v>
      </c>
    </row>
    <row r="5483" spans="1:16" x14ac:dyDescent="0.2">
      <c r="A5483" s="20" t="s">
        <v>5478</v>
      </c>
      <c r="B5483" s="20" t="s">
        <v>12478</v>
      </c>
      <c r="C5483" s="20" t="s">
        <v>6961</v>
      </c>
      <c r="D5483" s="1" t="s">
        <v>13991</v>
      </c>
      <c r="E5483" s="35">
        <v>8973</v>
      </c>
      <c r="F5483" s="35">
        <v>235196</v>
      </c>
      <c r="G5483" s="37">
        <f t="shared" si="342"/>
        <v>3.8151159033316895E-2</v>
      </c>
      <c r="I5483" s="28">
        <v>6.7050000000000001</v>
      </c>
      <c r="J5483" s="28">
        <v>44.957023620605469</v>
      </c>
      <c r="K5483" s="28">
        <v>0.95682892904470473</v>
      </c>
      <c r="L5483" s="28">
        <v>39.548311601471077</v>
      </c>
      <c r="M5483" s="31"/>
      <c r="N5483" s="32">
        <f t="shared" si="340"/>
        <v>96.618020530515764</v>
      </c>
      <c r="O5483" s="32">
        <f t="shared" si="341"/>
        <v>68.151412586579198</v>
      </c>
      <c r="P5483" s="32">
        <f t="shared" si="343"/>
        <v>88.915215811493283</v>
      </c>
    </row>
    <row r="5484" spans="1:16" x14ac:dyDescent="0.2">
      <c r="A5484" s="20" t="s">
        <v>5479</v>
      </c>
      <c r="B5484" s="20" t="s">
        <v>12479</v>
      </c>
      <c r="C5484" s="20" t="s">
        <v>6961</v>
      </c>
      <c r="D5484" s="1" t="s">
        <v>13991</v>
      </c>
      <c r="E5484" s="35">
        <v>8240</v>
      </c>
      <c r="F5484" s="35">
        <v>235196</v>
      </c>
      <c r="G5484" s="37">
        <f t="shared" si="342"/>
        <v>3.5034609432133199E-2</v>
      </c>
      <c r="I5484" s="28">
        <v>14.305</v>
      </c>
      <c r="J5484" s="28">
        <v>204.63302612304687</v>
      </c>
      <c r="K5484" s="28">
        <v>7.5983703352348053E-2</v>
      </c>
      <c r="L5484" s="28">
        <v>44.659466019417472</v>
      </c>
      <c r="M5484" s="31"/>
      <c r="N5484" s="32">
        <f t="shared" si="340"/>
        <v>109.51387457359742</v>
      </c>
      <c r="O5484" s="32">
        <f t="shared" si="341"/>
        <v>75.63587720897533</v>
      </c>
      <c r="P5484" s="32">
        <f t="shared" si="343"/>
        <v>100.34679718646439</v>
      </c>
    </row>
    <row r="5485" spans="1:16" x14ac:dyDescent="0.2">
      <c r="A5485" s="20" t="s">
        <v>5480</v>
      </c>
      <c r="B5485" s="20" t="s">
        <v>12480</v>
      </c>
      <c r="C5485" s="20" t="s">
        <v>6961</v>
      </c>
      <c r="D5485" s="1" t="s">
        <v>13991</v>
      </c>
      <c r="E5485" s="35">
        <v>10284</v>
      </c>
      <c r="F5485" s="35">
        <v>235196</v>
      </c>
      <c r="G5485" s="37">
        <f t="shared" si="342"/>
        <v>4.3725233422337112E-2</v>
      </c>
      <c r="I5485" s="28">
        <v>6.5350000000000001</v>
      </c>
      <c r="J5485" s="28">
        <v>42.706226348876953</v>
      </c>
      <c r="K5485" s="28">
        <v>0.30792182366632248</v>
      </c>
      <c r="L5485" s="28">
        <v>42.639828860365618</v>
      </c>
      <c r="M5485" s="31"/>
      <c r="N5485" s="32">
        <f t="shared" si="340"/>
        <v>97.966245454567044</v>
      </c>
      <c r="O5485" s="32">
        <f t="shared" si="341"/>
        <v>69.802577688252711</v>
      </c>
      <c r="P5485" s="32">
        <f t="shared" si="343"/>
        <v>90.345413587187636</v>
      </c>
    </row>
    <row r="5486" spans="1:16" x14ac:dyDescent="0.2">
      <c r="A5486" s="20" t="s">
        <v>5481</v>
      </c>
      <c r="B5486" s="20" t="s">
        <v>12481</v>
      </c>
      <c r="C5486" s="20" t="s">
        <v>6961</v>
      </c>
      <c r="D5486" s="1" t="s">
        <v>13991</v>
      </c>
      <c r="E5486" s="35">
        <v>5597</v>
      </c>
      <c r="F5486" s="35">
        <v>235196</v>
      </c>
      <c r="G5486" s="37">
        <f t="shared" si="342"/>
        <v>2.3797173421316688E-2</v>
      </c>
      <c r="I5486" s="28">
        <v>13.038</v>
      </c>
      <c r="J5486" s="28">
        <v>169.98944091796875</v>
      </c>
      <c r="K5486" s="28">
        <v>-0.67404777209001399</v>
      </c>
      <c r="L5486" s="28">
        <v>44.323030194747183</v>
      </c>
      <c r="M5486" s="31"/>
      <c r="N5486" s="32">
        <f t="shared" si="340"/>
        <v>108.84311872558581</v>
      </c>
      <c r="O5486" s="32">
        <f t="shared" si="341"/>
        <v>75.464476902227972</v>
      </c>
      <c r="P5486" s="32">
        <f t="shared" si="343"/>
        <v>99.811162397740759</v>
      </c>
    </row>
    <row r="5487" spans="1:16" x14ac:dyDescent="0.2">
      <c r="A5487" s="20" t="s">
        <v>5482</v>
      </c>
      <c r="B5487" s="20" t="s">
        <v>12482</v>
      </c>
      <c r="C5487" s="20" t="s">
        <v>6961</v>
      </c>
      <c r="D5487" s="1" t="s">
        <v>13991</v>
      </c>
      <c r="E5487" s="35">
        <v>11178</v>
      </c>
      <c r="F5487" s="35">
        <v>235196</v>
      </c>
      <c r="G5487" s="37">
        <f t="shared" si="342"/>
        <v>4.7526318474803993E-2</v>
      </c>
      <c r="I5487" s="28">
        <v>13.89</v>
      </c>
      <c r="J5487" s="28">
        <v>192.93209838867187</v>
      </c>
      <c r="K5487" s="28">
        <v>0.21125683902543174</v>
      </c>
      <c r="L5487" s="28">
        <v>41.451601359813921</v>
      </c>
      <c r="M5487" s="31"/>
      <c r="N5487" s="32">
        <f t="shared" si="340"/>
        <v>108.07379496697504</v>
      </c>
      <c r="O5487" s="32">
        <f t="shared" si="341"/>
        <v>73.992220591343923</v>
      </c>
      <c r="P5487" s="32">
        <f t="shared" si="343"/>
        <v>98.851631495677253</v>
      </c>
    </row>
    <row r="5488" spans="1:16" x14ac:dyDescent="0.2">
      <c r="A5488" s="20" t="s">
        <v>5483</v>
      </c>
      <c r="B5488" s="20" t="s">
        <v>12483</v>
      </c>
      <c r="C5488" s="20" t="s">
        <v>6961</v>
      </c>
      <c r="D5488" s="1" t="s">
        <v>13991</v>
      </c>
      <c r="E5488" s="35">
        <v>7342</v>
      </c>
      <c r="F5488" s="35">
        <v>235196</v>
      </c>
      <c r="G5488" s="37">
        <f t="shared" si="342"/>
        <v>3.1216517287708974E-2</v>
      </c>
      <c r="I5488" s="28">
        <v>17.483000000000001</v>
      </c>
      <c r="J5488" s="28">
        <v>305.65530395507812</v>
      </c>
      <c r="K5488" s="28">
        <v>-0.42130199289282266</v>
      </c>
      <c r="L5488" s="28">
        <v>45.442522473440476</v>
      </c>
      <c r="M5488" s="31"/>
      <c r="N5488" s="32">
        <f t="shared" si="340"/>
        <v>114.34752421588293</v>
      </c>
      <c r="O5488" s="32">
        <f t="shared" si="341"/>
        <v>77.414179408215716</v>
      </c>
      <c r="P5488" s="32">
        <f t="shared" si="343"/>
        <v>104.35369765129637</v>
      </c>
    </row>
    <row r="5489" spans="1:16" x14ac:dyDescent="0.2">
      <c r="A5489" s="20" t="s">
        <v>5484</v>
      </c>
      <c r="B5489" s="20" t="s">
        <v>12484</v>
      </c>
      <c r="C5489" s="20" t="s">
        <v>6961</v>
      </c>
      <c r="D5489" s="1" t="s">
        <v>13991</v>
      </c>
      <c r="E5489" s="35">
        <v>6957</v>
      </c>
      <c r="F5489" s="35">
        <v>235196</v>
      </c>
      <c r="G5489" s="37">
        <f t="shared" si="342"/>
        <v>2.9579584686814403E-2</v>
      </c>
      <c r="I5489" s="28">
        <v>21.338999999999999</v>
      </c>
      <c r="J5489" s="28">
        <v>455.35293579101562</v>
      </c>
      <c r="K5489" s="28">
        <v>0.390368341936776</v>
      </c>
      <c r="L5489" s="28">
        <v>44.934023285899094</v>
      </c>
      <c r="M5489" s="31"/>
      <c r="N5489" s="32">
        <f t="shared" si="340"/>
        <v>117.54985306342799</v>
      </c>
      <c r="O5489" s="32">
        <f t="shared" si="341"/>
        <v>77.23220094342301</v>
      </c>
      <c r="P5489" s="32">
        <f t="shared" si="343"/>
        <v>106.6402637782729</v>
      </c>
    </row>
    <row r="5490" spans="1:16" x14ac:dyDescent="0.2">
      <c r="A5490" s="20" t="s">
        <v>5485</v>
      </c>
      <c r="B5490" s="20" t="s">
        <v>12485</v>
      </c>
      <c r="C5490" s="20" t="s">
        <v>6961</v>
      </c>
      <c r="D5490" s="1" t="s">
        <v>13991</v>
      </c>
      <c r="E5490" s="35">
        <v>7986</v>
      </c>
      <c r="F5490" s="35">
        <v>235196</v>
      </c>
      <c r="G5490" s="37">
        <f t="shared" si="342"/>
        <v>3.3954659092841712E-2</v>
      </c>
      <c r="I5490" s="28">
        <v>18.859000000000002</v>
      </c>
      <c r="J5490" s="28">
        <v>355.66189575195312</v>
      </c>
      <c r="K5490" s="28">
        <v>-0.4126360960035097</v>
      </c>
      <c r="L5490" s="28">
        <v>44.915351865765089</v>
      </c>
      <c r="M5490" s="31"/>
      <c r="N5490" s="32">
        <f t="shared" si="340"/>
        <v>115.85232692798061</v>
      </c>
      <c r="O5490" s="32">
        <f t="shared" si="341"/>
        <v>77.493237845652942</v>
      </c>
      <c r="P5490" s="32">
        <f t="shared" si="343"/>
        <v>105.47270695419678</v>
      </c>
    </row>
    <row r="5491" spans="1:16" x14ac:dyDescent="0.2">
      <c r="A5491" s="20" t="s">
        <v>5486</v>
      </c>
      <c r="B5491" s="20" t="s">
        <v>12486</v>
      </c>
      <c r="C5491" s="20" t="s">
        <v>6961</v>
      </c>
      <c r="D5491" s="1" t="s">
        <v>13991</v>
      </c>
      <c r="E5491" s="35">
        <v>10205</v>
      </c>
      <c r="F5491" s="35">
        <v>235196</v>
      </c>
      <c r="G5491" s="37">
        <f t="shared" si="342"/>
        <v>4.3389343356179527E-2</v>
      </c>
      <c r="I5491" s="28">
        <v>24.792000000000002</v>
      </c>
      <c r="J5491" s="28">
        <v>614.64324951171875</v>
      </c>
      <c r="K5491" s="28">
        <v>2.2700102416723524</v>
      </c>
      <c r="L5491" s="28">
        <v>43.716315531602156</v>
      </c>
      <c r="M5491" s="31"/>
      <c r="N5491" s="32">
        <f t="shared" si="340"/>
        <v>118.30288438579726</v>
      </c>
      <c r="O5491" s="32">
        <f t="shared" si="341"/>
        <v>75.264874684794989</v>
      </c>
      <c r="P5491" s="32">
        <f t="shared" si="343"/>
        <v>106.65719112739734</v>
      </c>
    </row>
    <row r="5492" spans="1:16" x14ac:dyDescent="0.2">
      <c r="A5492" s="20" t="s">
        <v>5487</v>
      </c>
      <c r="B5492" s="20" t="s">
        <v>12487</v>
      </c>
      <c r="C5492" s="20" t="s">
        <v>6966</v>
      </c>
      <c r="D5492" s="1" t="s">
        <v>14011</v>
      </c>
      <c r="E5492" s="35">
        <v>7007</v>
      </c>
      <c r="F5492" s="35">
        <v>63073</v>
      </c>
      <c r="G5492" s="37">
        <f t="shared" si="342"/>
        <v>0.11109349483931318</v>
      </c>
      <c r="I5492" s="28">
        <v>9.5399999999999991</v>
      </c>
      <c r="J5492" s="28">
        <v>91.0115966796875</v>
      </c>
      <c r="K5492" s="28">
        <v>0.57492214501495131</v>
      </c>
      <c r="L5492" s="28">
        <v>38.992150706436419</v>
      </c>
      <c r="M5492" s="31"/>
      <c r="N5492" s="32">
        <f t="shared" si="340"/>
        <v>101.12883466776842</v>
      </c>
      <c r="O5492" s="32">
        <f t="shared" si="341"/>
        <v>70.276097924334167</v>
      </c>
      <c r="P5492" s="32">
        <f t="shared" si="343"/>
        <v>92.780365238248478</v>
      </c>
    </row>
    <row r="5493" spans="1:16" x14ac:dyDescent="0.2">
      <c r="A5493" s="20" t="s">
        <v>5488</v>
      </c>
      <c r="B5493" s="20" t="s">
        <v>12488</v>
      </c>
      <c r="C5493" s="20" t="s">
        <v>6966</v>
      </c>
      <c r="D5493" s="1" t="s">
        <v>14011</v>
      </c>
      <c r="E5493" s="35">
        <v>8939</v>
      </c>
      <c r="F5493" s="35">
        <v>63073</v>
      </c>
      <c r="G5493" s="37">
        <f t="shared" si="342"/>
        <v>0.14172466824156135</v>
      </c>
      <c r="I5493" s="28">
        <v>8.67</v>
      </c>
      <c r="J5493" s="28">
        <v>75.168899536132812</v>
      </c>
      <c r="K5493" s="28">
        <v>3.7490734717077108</v>
      </c>
      <c r="L5493" s="28">
        <v>38.642689338852222</v>
      </c>
      <c r="M5493" s="31"/>
      <c r="N5493" s="32">
        <f t="shared" si="340"/>
        <v>95.350771525154869</v>
      </c>
      <c r="O5493" s="32">
        <f t="shared" si="341"/>
        <v>67.219301634866383</v>
      </c>
      <c r="P5493" s="32">
        <f t="shared" si="343"/>
        <v>87.738652109637755</v>
      </c>
    </row>
    <row r="5494" spans="1:16" x14ac:dyDescent="0.2">
      <c r="A5494" s="20" t="s">
        <v>5489</v>
      </c>
      <c r="B5494" s="20" t="s">
        <v>12489</v>
      </c>
      <c r="C5494" s="20" t="s">
        <v>6966</v>
      </c>
      <c r="D5494" s="1" t="s">
        <v>14011</v>
      </c>
      <c r="E5494" s="35">
        <v>7026</v>
      </c>
      <c r="F5494" s="35">
        <v>63073</v>
      </c>
      <c r="G5494" s="37">
        <f t="shared" si="342"/>
        <v>0.11139473308705786</v>
      </c>
      <c r="I5494" s="28">
        <v>9.2889999999999997</v>
      </c>
      <c r="J5494" s="28">
        <v>86.2855224609375</v>
      </c>
      <c r="K5494" s="28">
        <v>0.96719831552873559</v>
      </c>
      <c r="L5494" s="28">
        <v>39.879732422430969</v>
      </c>
      <c r="M5494" s="31"/>
      <c r="N5494" s="32">
        <f t="shared" si="340"/>
        <v>100.42003710411601</v>
      </c>
      <c r="O5494" s="32">
        <f t="shared" si="341"/>
        <v>70.200305070223209</v>
      </c>
      <c r="P5494" s="32">
        <f t="shared" si="343"/>
        <v>92.242852980995139</v>
      </c>
    </row>
    <row r="5495" spans="1:16" x14ac:dyDescent="0.2">
      <c r="A5495" s="20" t="s">
        <v>5490</v>
      </c>
      <c r="B5495" s="20" t="s">
        <v>12490</v>
      </c>
      <c r="C5495" s="20" t="s">
        <v>6966</v>
      </c>
      <c r="D5495" s="1" t="s">
        <v>14011</v>
      </c>
      <c r="E5495" s="35">
        <v>8521</v>
      </c>
      <c r="F5495" s="35">
        <v>63073</v>
      </c>
      <c r="G5495" s="37">
        <f t="shared" si="342"/>
        <v>0.13509742679117848</v>
      </c>
      <c r="I5495" s="28">
        <v>7.6849999999999996</v>
      </c>
      <c r="J5495" s="28">
        <v>59.059223175048828</v>
      </c>
      <c r="K5495" s="28">
        <v>3.6224796220471647</v>
      </c>
      <c r="L5495" s="28">
        <v>41.456167116535617</v>
      </c>
      <c r="M5495" s="31"/>
      <c r="N5495" s="32">
        <f t="shared" si="340"/>
        <v>94.732490812306764</v>
      </c>
      <c r="O5495" s="32">
        <f t="shared" si="341"/>
        <v>67.788421237524503</v>
      </c>
      <c r="P5495" s="32">
        <f t="shared" si="343"/>
        <v>87.441671102454038</v>
      </c>
    </row>
    <row r="5496" spans="1:16" x14ac:dyDescent="0.2">
      <c r="A5496" s="20" t="s">
        <v>5491</v>
      </c>
      <c r="B5496" s="20" t="s">
        <v>12491</v>
      </c>
      <c r="C5496" s="20" t="s">
        <v>6966</v>
      </c>
      <c r="D5496" s="1" t="s">
        <v>14011</v>
      </c>
      <c r="E5496" s="35">
        <v>5288</v>
      </c>
      <c r="F5496" s="35">
        <v>63073</v>
      </c>
      <c r="G5496" s="37">
        <f t="shared" si="342"/>
        <v>8.3839360740728994E-2</v>
      </c>
      <c r="I5496" s="28">
        <v>7.6029999999999998</v>
      </c>
      <c r="J5496" s="28">
        <v>57.805610656738281</v>
      </c>
      <c r="K5496" s="28">
        <v>3.2722813891362197</v>
      </c>
      <c r="L5496" s="28">
        <v>37.985249621785172</v>
      </c>
      <c r="M5496" s="31"/>
      <c r="N5496" s="32">
        <f t="shared" si="340"/>
        <v>94.333481176284209</v>
      </c>
      <c r="O5496" s="32">
        <f t="shared" si="341"/>
        <v>66.503313359447873</v>
      </c>
      <c r="P5496" s="32">
        <f t="shared" si="343"/>
        <v>86.802891356348326</v>
      </c>
    </row>
    <row r="5497" spans="1:16" x14ac:dyDescent="0.2">
      <c r="A5497" s="20" t="s">
        <v>5492</v>
      </c>
      <c r="B5497" s="20" t="s">
        <v>12492</v>
      </c>
      <c r="C5497" s="20" t="s">
        <v>6966</v>
      </c>
      <c r="D5497" s="1" t="s">
        <v>14011</v>
      </c>
      <c r="E5497" s="35">
        <v>10070</v>
      </c>
      <c r="F5497" s="35">
        <v>63073</v>
      </c>
      <c r="G5497" s="37">
        <f t="shared" si="342"/>
        <v>0.15965627130467872</v>
      </c>
      <c r="I5497" s="28">
        <v>7.0229999999999997</v>
      </c>
      <c r="J5497" s="28">
        <v>49.322528839111328</v>
      </c>
      <c r="K5497" s="28">
        <v>3.7126757455807051</v>
      </c>
      <c r="L5497" s="28">
        <v>35.789175769612712</v>
      </c>
      <c r="M5497" s="31"/>
      <c r="N5497" s="32">
        <f t="shared" si="340"/>
        <v>92.375212412897724</v>
      </c>
      <c r="O5497" s="32">
        <f t="shared" si="341"/>
        <v>64.797398356648443</v>
      </c>
      <c r="P5497" s="32">
        <f t="shared" si="343"/>
        <v>84.912907221103737</v>
      </c>
    </row>
    <row r="5498" spans="1:16" x14ac:dyDescent="0.2">
      <c r="A5498" s="20" t="s">
        <v>5493</v>
      </c>
      <c r="B5498" s="20" t="s">
        <v>12493</v>
      </c>
      <c r="C5498" s="20" t="s">
        <v>6967</v>
      </c>
      <c r="D5498" s="1" t="s">
        <v>14015</v>
      </c>
      <c r="E5498" s="35">
        <v>5922</v>
      </c>
      <c r="F5498" s="35">
        <v>621755</v>
      </c>
      <c r="G5498" s="37">
        <f t="shared" si="342"/>
        <v>9.5246519931484266E-3</v>
      </c>
      <c r="I5498" s="28">
        <v>12.898</v>
      </c>
      <c r="J5498" s="28">
        <v>166.3583984375</v>
      </c>
      <c r="K5498" s="28">
        <v>-0.94974445166590593</v>
      </c>
      <c r="L5498" s="28">
        <v>43.561972306653161</v>
      </c>
      <c r="M5498" s="31"/>
      <c r="N5498" s="32">
        <f t="shared" si="340"/>
        <v>108.8766795012679</v>
      </c>
      <c r="O5498" s="32">
        <f t="shared" si="341"/>
        <v>75.272756379589595</v>
      </c>
      <c r="P5498" s="32">
        <f t="shared" si="343"/>
        <v>99.783764106883268</v>
      </c>
    </row>
    <row r="5499" spans="1:16" x14ac:dyDescent="0.2">
      <c r="A5499" s="20" t="s">
        <v>5494</v>
      </c>
      <c r="B5499" s="20" t="s">
        <v>12494</v>
      </c>
      <c r="C5499" s="20" t="s">
        <v>6967</v>
      </c>
      <c r="D5499" s="1" t="s">
        <v>14015</v>
      </c>
      <c r="E5499" s="35">
        <v>8012</v>
      </c>
      <c r="F5499" s="35">
        <v>621755</v>
      </c>
      <c r="G5499" s="37">
        <f t="shared" si="342"/>
        <v>1.2886104655370685E-2</v>
      </c>
      <c r="I5499" s="28">
        <v>6.633</v>
      </c>
      <c r="J5499" s="28">
        <v>43.996688842773438</v>
      </c>
      <c r="K5499" s="28">
        <v>7.6361171168986622E-2</v>
      </c>
      <c r="L5499" s="28">
        <v>40.304293559660508</v>
      </c>
      <c r="M5499" s="31"/>
      <c r="N5499" s="32">
        <f t="shared" si="340"/>
        <v>97.917936246596724</v>
      </c>
      <c r="O5499" s="32">
        <f t="shared" si="341"/>
        <v>69.056421229827393</v>
      </c>
      <c r="P5499" s="32">
        <f t="shared" si="343"/>
        <v>90.108273272098813</v>
      </c>
    </row>
    <row r="5500" spans="1:16" x14ac:dyDescent="0.2">
      <c r="A5500" s="20" t="s">
        <v>5495</v>
      </c>
      <c r="B5500" s="20" t="s">
        <v>12495</v>
      </c>
      <c r="C5500" s="20" t="s">
        <v>6967</v>
      </c>
      <c r="D5500" s="1" t="s">
        <v>14015</v>
      </c>
      <c r="E5500" s="35">
        <v>7915</v>
      </c>
      <c r="F5500" s="35">
        <v>621755</v>
      </c>
      <c r="G5500" s="37">
        <f t="shared" si="342"/>
        <v>1.2730094651430227E-2</v>
      </c>
      <c r="I5500" s="28">
        <v>19.925999999999998</v>
      </c>
      <c r="J5500" s="28">
        <v>397.04547119140625</v>
      </c>
      <c r="K5500" s="28">
        <v>4.8137061000062369E-2</v>
      </c>
      <c r="L5500" s="28">
        <v>43.576753000631712</v>
      </c>
      <c r="M5500" s="31"/>
      <c r="N5500" s="32">
        <f t="shared" si="340"/>
        <v>116.14027857251627</v>
      </c>
      <c r="O5500" s="32">
        <f t="shared" si="341"/>
        <v>76.761786465035627</v>
      </c>
      <c r="P5500" s="32">
        <f t="shared" si="343"/>
        <v>105.48481742902936</v>
      </c>
    </row>
    <row r="5501" spans="1:16" x14ac:dyDescent="0.2">
      <c r="A5501" s="20" t="s">
        <v>5496</v>
      </c>
      <c r="B5501" s="20" t="s">
        <v>12496</v>
      </c>
      <c r="C5501" s="20" t="s">
        <v>6967</v>
      </c>
      <c r="D5501" s="1" t="s">
        <v>14015</v>
      </c>
      <c r="E5501" s="35">
        <v>8797</v>
      </c>
      <c r="F5501" s="35">
        <v>621755</v>
      </c>
      <c r="G5501" s="37">
        <f t="shared" si="342"/>
        <v>1.414865984189914E-2</v>
      </c>
      <c r="I5501" s="28">
        <v>9.282</v>
      </c>
      <c r="J5501" s="28">
        <v>86.155525207519531</v>
      </c>
      <c r="K5501" s="28">
        <v>-0.20753712299381408</v>
      </c>
      <c r="L5501" s="28">
        <v>42.708878026599976</v>
      </c>
      <c r="M5501" s="31"/>
      <c r="N5501" s="32">
        <f t="shared" si="340"/>
        <v>102.69187887895328</v>
      </c>
      <c r="O5501" s="32">
        <f t="shared" si="341"/>
        <v>72.255909680918847</v>
      </c>
      <c r="P5501" s="32">
        <f t="shared" si="343"/>
        <v>94.456182949590556</v>
      </c>
    </row>
    <row r="5502" spans="1:16" x14ac:dyDescent="0.2">
      <c r="A5502" s="20" t="s">
        <v>5497</v>
      </c>
      <c r="B5502" s="20" t="s">
        <v>12497</v>
      </c>
      <c r="C5502" s="20" t="s">
        <v>6967</v>
      </c>
      <c r="D5502" s="1" t="s">
        <v>14015</v>
      </c>
      <c r="E5502" s="35">
        <v>7958</v>
      </c>
      <c r="F5502" s="35">
        <v>621755</v>
      </c>
      <c r="G5502" s="37">
        <f t="shared" si="342"/>
        <v>1.2799253725341976E-2</v>
      </c>
      <c r="I5502" s="28">
        <v>6.6689999999999996</v>
      </c>
      <c r="J5502" s="28">
        <v>44.475559234619141</v>
      </c>
      <c r="K5502" s="28">
        <v>0.35449980794213398</v>
      </c>
      <c r="L5502" s="28">
        <v>44.919200804222164</v>
      </c>
      <c r="M5502" s="31"/>
      <c r="N5502" s="32">
        <f t="shared" si="340"/>
        <v>98.606652781234388</v>
      </c>
      <c r="O5502" s="32">
        <f t="shared" si="341"/>
        <v>70.848028467513998</v>
      </c>
      <c r="P5502" s="32">
        <f t="shared" si="343"/>
        <v>91.095421981330048</v>
      </c>
    </row>
    <row r="5503" spans="1:16" x14ac:dyDescent="0.2">
      <c r="A5503" s="20" t="s">
        <v>5498</v>
      </c>
      <c r="B5503" s="20" t="s">
        <v>12498</v>
      </c>
      <c r="C5503" s="20" t="s">
        <v>6967</v>
      </c>
      <c r="D5503" s="1" t="s">
        <v>14015</v>
      </c>
      <c r="E5503" s="35">
        <v>9389</v>
      </c>
      <c r="F5503" s="35">
        <v>621755</v>
      </c>
      <c r="G5503" s="37">
        <f t="shared" si="342"/>
        <v>1.5100803371102766E-2</v>
      </c>
      <c r="I5503" s="28">
        <v>15.487</v>
      </c>
      <c r="J5503" s="28">
        <v>239.84716796875</v>
      </c>
      <c r="K5503" s="28">
        <v>2.7159629883250687</v>
      </c>
      <c r="L5503" s="28">
        <v>36.715731174778995</v>
      </c>
      <c r="M5503" s="31"/>
      <c r="N5503" s="32">
        <f t="shared" si="340"/>
        <v>105.53642525930545</v>
      </c>
      <c r="O5503" s="32">
        <f t="shared" si="341"/>
        <v>70.792952126599417</v>
      </c>
      <c r="P5503" s="32">
        <f t="shared" si="343"/>
        <v>96.135158015631518</v>
      </c>
    </row>
    <row r="5504" spans="1:16" x14ac:dyDescent="0.2">
      <c r="A5504" s="20" t="s">
        <v>5499</v>
      </c>
      <c r="B5504" s="20" t="s">
        <v>12499</v>
      </c>
      <c r="C5504" s="20" t="s">
        <v>6967</v>
      </c>
      <c r="D5504" s="1" t="s">
        <v>14015</v>
      </c>
      <c r="E5504" s="35">
        <v>9258</v>
      </c>
      <c r="F5504" s="35">
        <v>621755</v>
      </c>
      <c r="G5504" s="37">
        <f t="shared" si="342"/>
        <v>1.4890109448255341E-2</v>
      </c>
      <c r="I5504" s="28">
        <v>14.941000000000001</v>
      </c>
      <c r="J5504" s="28">
        <v>223.23347473144531</v>
      </c>
      <c r="K5504" s="28">
        <v>3.5428535342901055</v>
      </c>
      <c r="L5504" s="28">
        <v>40.383776193562326</v>
      </c>
      <c r="M5504" s="31"/>
      <c r="N5504" s="32">
        <f t="shared" si="340"/>
        <v>104.499374250193</v>
      </c>
      <c r="O5504" s="32">
        <f t="shared" si="341"/>
        <v>71.547692772954292</v>
      </c>
      <c r="P5504" s="32">
        <f t="shared" si="343"/>
        <v>95.582949501501986</v>
      </c>
    </row>
    <row r="5505" spans="1:16" x14ac:dyDescent="0.2">
      <c r="A5505" s="20" t="s">
        <v>5500</v>
      </c>
      <c r="B5505" s="20" t="s">
        <v>12500</v>
      </c>
      <c r="C5505" s="20" t="s">
        <v>6967</v>
      </c>
      <c r="D5505" s="1" t="s">
        <v>14015</v>
      </c>
      <c r="E5505" s="35">
        <v>6722</v>
      </c>
      <c r="F5505" s="35">
        <v>621755</v>
      </c>
      <c r="G5505" s="37">
        <f t="shared" si="342"/>
        <v>1.0811332438018191E-2</v>
      </c>
      <c r="I5505" s="28">
        <v>13.749000000000001</v>
      </c>
      <c r="J5505" s="28">
        <v>189.03500366210937</v>
      </c>
      <c r="K5505" s="28">
        <v>2.4490272873439074</v>
      </c>
      <c r="L5505" s="28">
        <v>35.426212436774769</v>
      </c>
      <c r="M5505" s="31"/>
      <c r="N5505" s="32">
        <f t="shared" si="340"/>
        <v>103.40256506040329</v>
      </c>
      <c r="O5505" s="32">
        <f t="shared" si="341"/>
        <v>69.733726814826028</v>
      </c>
      <c r="P5505" s="32">
        <f t="shared" si="343"/>
        <v>94.292084225004771</v>
      </c>
    </row>
    <row r="5506" spans="1:16" x14ac:dyDescent="0.2">
      <c r="A5506" s="20" t="s">
        <v>5501</v>
      </c>
      <c r="B5506" s="20" t="s">
        <v>12501</v>
      </c>
      <c r="C5506" s="20" t="s">
        <v>6967</v>
      </c>
      <c r="D5506" s="1" t="s">
        <v>14015</v>
      </c>
      <c r="E5506" s="35">
        <v>6831</v>
      </c>
      <c r="F5506" s="35">
        <v>621755</v>
      </c>
      <c r="G5506" s="37">
        <f t="shared" si="342"/>
        <v>1.0986642648631697E-2</v>
      </c>
      <c r="I5506" s="28">
        <v>9.19</v>
      </c>
      <c r="J5506" s="28">
        <v>84.456100463867188</v>
      </c>
      <c r="K5506" s="28">
        <v>-5.9214481152975368E-2</v>
      </c>
      <c r="L5506" s="28">
        <v>43.155614112135851</v>
      </c>
      <c r="M5506" s="31"/>
      <c r="N5506" s="32">
        <f t="shared" si="340"/>
        <v>102.45227991298218</v>
      </c>
      <c r="O5506" s="32">
        <f t="shared" si="341"/>
        <v>72.275685206727616</v>
      </c>
      <c r="P5506" s="32">
        <f t="shared" si="343"/>
        <v>94.286768357648526</v>
      </c>
    </row>
    <row r="5507" spans="1:16" x14ac:dyDescent="0.2">
      <c r="A5507" s="20" t="s">
        <v>5502</v>
      </c>
      <c r="B5507" s="20" t="s">
        <v>12502</v>
      </c>
      <c r="C5507" s="20" t="s">
        <v>6967</v>
      </c>
      <c r="D5507" s="1" t="s">
        <v>14015</v>
      </c>
      <c r="E5507" s="35">
        <v>7477</v>
      </c>
      <c r="F5507" s="35">
        <v>621755</v>
      </c>
      <c r="G5507" s="37">
        <f t="shared" si="342"/>
        <v>1.2025637107864031E-2</v>
      </c>
      <c r="I5507" s="28">
        <v>12.167999999999999</v>
      </c>
      <c r="J5507" s="28">
        <v>148.06022644042969</v>
      </c>
      <c r="K5507" s="28">
        <v>-0.37311469952466525</v>
      </c>
      <c r="L5507" s="28">
        <v>42.84017654139361</v>
      </c>
      <c r="M5507" s="31"/>
      <c r="N5507" s="32">
        <f t="shared" si="340"/>
        <v>106.93250117542897</v>
      </c>
      <c r="O5507" s="32">
        <f t="shared" si="341"/>
        <v>74.172260413225771</v>
      </c>
      <c r="P5507" s="32">
        <f t="shared" si="343"/>
        <v>98.067878539799437</v>
      </c>
    </row>
    <row r="5508" spans="1:16" x14ac:dyDescent="0.2">
      <c r="A5508" s="20" t="s">
        <v>5503</v>
      </c>
      <c r="B5508" s="20" t="s">
        <v>12503</v>
      </c>
      <c r="C5508" s="20" t="s">
        <v>6896</v>
      </c>
      <c r="D5508" s="1" t="s">
        <v>13981</v>
      </c>
      <c r="E5508" s="35">
        <v>5749</v>
      </c>
      <c r="F5508" s="35">
        <v>861286</v>
      </c>
      <c r="G5508" s="37">
        <f t="shared" si="342"/>
        <v>6.6749024133679171E-3</v>
      </c>
      <c r="I5508" s="28">
        <v>12.965999999999999</v>
      </c>
      <c r="J5508" s="28">
        <v>168.11715698242187</v>
      </c>
      <c r="K5508" s="28">
        <v>-0.94242188094983381</v>
      </c>
      <c r="L5508" s="28">
        <v>44.269786049747779</v>
      </c>
      <c r="M5508" s="31"/>
      <c r="N5508" s="32">
        <f t="shared" si="340"/>
        <v>109.1137243020939</v>
      </c>
      <c r="O5508" s="32">
        <f t="shared" si="341"/>
        <v>75.602196341521704</v>
      </c>
      <c r="P5508" s="32">
        <f t="shared" si="343"/>
        <v>100.04581019639055</v>
      </c>
    </row>
    <row r="5509" spans="1:16" x14ac:dyDescent="0.2">
      <c r="A5509" s="20" t="s">
        <v>5504</v>
      </c>
      <c r="B5509" s="20" t="s">
        <v>12504</v>
      </c>
      <c r="C5509" s="20" t="s">
        <v>6896</v>
      </c>
      <c r="D5509" s="1" t="s">
        <v>13981</v>
      </c>
      <c r="E5509" s="35">
        <v>9999</v>
      </c>
      <c r="F5509" s="35">
        <v>861286</v>
      </c>
      <c r="G5509" s="37">
        <f t="shared" si="342"/>
        <v>1.1609384107021361E-2</v>
      </c>
      <c r="I5509" s="28">
        <v>13.489000000000001</v>
      </c>
      <c r="J5509" s="28">
        <v>181.953125</v>
      </c>
      <c r="K5509" s="28">
        <v>-0.32174717710858003</v>
      </c>
      <c r="L5509" s="28">
        <v>41.446044604460447</v>
      </c>
      <c r="M5509" s="31"/>
      <c r="N5509" s="32">
        <f t="shared" si="340"/>
        <v>108.29996986397454</v>
      </c>
      <c r="O5509" s="32">
        <f t="shared" si="341"/>
        <v>74.196641594250181</v>
      </c>
      <c r="P5509" s="32">
        <f t="shared" si="343"/>
        <v>99.071919987158807</v>
      </c>
    </row>
    <row r="5510" spans="1:16" x14ac:dyDescent="0.2">
      <c r="A5510" s="20" t="s">
        <v>5505</v>
      </c>
      <c r="B5510" s="20" t="s">
        <v>12505</v>
      </c>
      <c r="C5510" s="20" t="s">
        <v>6967</v>
      </c>
      <c r="D5510" s="1" t="s">
        <v>14015</v>
      </c>
      <c r="E5510" s="35">
        <v>10053</v>
      </c>
      <c r="F5510" s="35">
        <v>621755</v>
      </c>
      <c r="G5510" s="37">
        <f t="shared" si="342"/>
        <v>1.616874814034467E-2</v>
      </c>
      <c r="I5510" s="28">
        <v>13.125</v>
      </c>
      <c r="J5510" s="28">
        <v>172.265625</v>
      </c>
      <c r="K5510" s="28">
        <v>-9.2517428271697955E-2</v>
      </c>
      <c r="L5510" s="28">
        <v>40.275838058291058</v>
      </c>
      <c r="M5510" s="31"/>
      <c r="N5510" s="32">
        <f t="shared" si="340"/>
        <v>107.23951838326957</v>
      </c>
      <c r="O5510" s="32">
        <f t="shared" si="341"/>
        <v>73.3596231514436</v>
      </c>
      <c r="P5510" s="32">
        <f t="shared" si="343"/>
        <v>98.071927450564729</v>
      </c>
    </row>
    <row r="5511" spans="1:16" x14ac:dyDescent="0.2">
      <c r="A5511" s="20" t="s">
        <v>5506</v>
      </c>
      <c r="B5511" s="20" t="s">
        <v>12506</v>
      </c>
      <c r="C5511" s="20" t="s">
        <v>6967</v>
      </c>
      <c r="D5511" s="1" t="s">
        <v>14015</v>
      </c>
      <c r="E5511" s="35">
        <v>6110</v>
      </c>
      <c r="F5511" s="35">
        <v>621755</v>
      </c>
      <c r="G5511" s="37">
        <f t="shared" si="342"/>
        <v>9.8270218976928211E-3</v>
      </c>
      <c r="I5511" s="28">
        <v>13.569000000000001</v>
      </c>
      <c r="J5511" s="28">
        <v>184.11776733398437</v>
      </c>
      <c r="K5511" s="28">
        <v>0.24005123226125538</v>
      </c>
      <c r="L5511" s="28">
        <v>43.463502454991819</v>
      </c>
      <c r="M5511" s="31"/>
      <c r="N5511" s="32">
        <f t="shared" ref="N5511:N5574" si="344">SUMPRODUCT(I5511:L5511,$I$4:$L$4) + $L$1</f>
        <v>108.06303686327419</v>
      </c>
      <c r="O5511" s="32">
        <f t="shared" ref="O5511:O5574" si="345">SUMPRODUCT(I5511:L5511,$I$5:$L$5) + $L$2</f>
        <v>74.683330474543467</v>
      </c>
      <c r="P5511" s="32">
        <f t="shared" si="343"/>
        <v>99.030792473739666</v>
      </c>
    </row>
    <row r="5512" spans="1:16" x14ac:dyDescent="0.2">
      <c r="A5512" s="20" t="s">
        <v>5507</v>
      </c>
      <c r="B5512" s="20" t="s">
        <v>12507</v>
      </c>
      <c r="C5512" s="20" t="s">
        <v>6967</v>
      </c>
      <c r="D5512" s="1" t="s">
        <v>14015</v>
      </c>
      <c r="E5512" s="35">
        <v>8544</v>
      </c>
      <c r="F5512" s="35">
        <v>621755</v>
      </c>
      <c r="G5512" s="37">
        <f t="shared" ref="G5512:G5575" si="346">SUM(E5512/F5512)</f>
        <v>1.3741747151209077E-2</v>
      </c>
      <c r="I5512" s="28">
        <v>15.914999999999999</v>
      </c>
      <c r="J5512" s="28">
        <v>253.2872314453125</v>
      </c>
      <c r="K5512" s="28">
        <v>1.5528310447584976</v>
      </c>
      <c r="L5512" s="28">
        <v>41.477762172284642</v>
      </c>
      <c r="M5512" s="31"/>
      <c r="N5512" s="32">
        <f t="shared" si="344"/>
        <v>108.76724499859249</v>
      </c>
      <c r="O5512" s="32">
        <f t="shared" si="345"/>
        <v>73.817868687566275</v>
      </c>
      <c r="P5512" s="32">
        <f t="shared" ref="P5512:P5575" si="347">SUM(N5512*$P$1)+($P$2*O5512)</f>
        <v>99.310262231075683</v>
      </c>
    </row>
    <row r="5513" spans="1:16" x14ac:dyDescent="0.2">
      <c r="A5513" s="20" t="s">
        <v>5508</v>
      </c>
      <c r="B5513" s="20" t="s">
        <v>12508</v>
      </c>
      <c r="C5513" s="20" t="s">
        <v>6967</v>
      </c>
      <c r="D5513" s="1" t="s">
        <v>14015</v>
      </c>
      <c r="E5513" s="35">
        <v>8663</v>
      </c>
      <c r="F5513" s="35">
        <v>621755</v>
      </c>
      <c r="G5513" s="37">
        <f t="shared" si="346"/>
        <v>1.3933140867383455E-2</v>
      </c>
      <c r="I5513" s="28">
        <v>10.199999999999999</v>
      </c>
      <c r="J5513" s="28">
        <v>104.04000091552734</v>
      </c>
      <c r="K5513" s="28">
        <v>1.994725304879525</v>
      </c>
      <c r="L5513" s="28">
        <v>39.034976336142215</v>
      </c>
      <c r="M5513" s="31"/>
      <c r="N5513" s="32">
        <f t="shared" si="344"/>
        <v>100.06553436618158</v>
      </c>
      <c r="O5513" s="32">
        <f t="shared" si="345"/>
        <v>69.686668430515965</v>
      </c>
      <c r="P5513" s="32">
        <f t="shared" si="347"/>
        <v>91.845290059285176</v>
      </c>
    </row>
    <row r="5514" spans="1:16" x14ac:dyDescent="0.2">
      <c r="A5514" s="20" t="s">
        <v>5509</v>
      </c>
      <c r="B5514" s="20" t="s">
        <v>12509</v>
      </c>
      <c r="C5514" s="20" t="s">
        <v>6967</v>
      </c>
      <c r="D5514" s="1" t="s">
        <v>14015</v>
      </c>
      <c r="E5514" s="35">
        <v>8748</v>
      </c>
      <c r="F5514" s="35">
        <v>621755</v>
      </c>
      <c r="G5514" s="37">
        <f t="shared" si="346"/>
        <v>1.4069850664650867E-2</v>
      </c>
      <c r="I5514" s="28">
        <v>11.875</v>
      </c>
      <c r="J5514" s="28">
        <v>141.015625</v>
      </c>
      <c r="K5514" s="28">
        <v>1.4438595388680568</v>
      </c>
      <c r="L5514" s="28">
        <v>39.614426154549612</v>
      </c>
      <c r="M5514" s="31"/>
      <c r="N5514" s="32">
        <f t="shared" si="344"/>
        <v>103.2649567087833</v>
      </c>
      <c r="O5514" s="32">
        <f t="shared" si="345"/>
        <v>71.317878799308431</v>
      </c>
      <c r="P5514" s="32">
        <f t="shared" si="347"/>
        <v>94.620368531480011</v>
      </c>
    </row>
    <row r="5515" spans="1:16" x14ac:dyDescent="0.2">
      <c r="A5515" s="20" t="s">
        <v>5510</v>
      </c>
      <c r="B5515" s="20" t="s">
        <v>12510</v>
      </c>
      <c r="C5515" s="20" t="s">
        <v>6967</v>
      </c>
      <c r="D5515" s="1" t="s">
        <v>14015</v>
      </c>
      <c r="E5515" s="35">
        <v>11307</v>
      </c>
      <c r="F5515" s="35">
        <v>621755</v>
      </c>
      <c r="G5515" s="37">
        <f t="shared" si="346"/>
        <v>1.8185619737678023E-2</v>
      </c>
      <c r="I5515" s="28">
        <v>14.217000000000001</v>
      </c>
      <c r="J5515" s="28">
        <v>202.12309265136719</v>
      </c>
      <c r="K5515" s="28">
        <v>2.9212769157892771</v>
      </c>
      <c r="L5515" s="28">
        <v>39.670115857433451</v>
      </c>
      <c r="M5515" s="31"/>
      <c r="N5515" s="32">
        <f t="shared" si="344"/>
        <v>104.28840273531605</v>
      </c>
      <c r="O5515" s="32">
        <f t="shared" si="345"/>
        <v>71.401625026007196</v>
      </c>
      <c r="P5515" s="32">
        <f t="shared" si="347"/>
        <v>95.389540354817171</v>
      </c>
    </row>
    <row r="5516" spans="1:16" x14ac:dyDescent="0.2">
      <c r="A5516" s="20" t="s">
        <v>5511</v>
      </c>
      <c r="B5516" s="20" t="s">
        <v>12511</v>
      </c>
      <c r="C5516" s="20" t="s">
        <v>6967</v>
      </c>
      <c r="D5516" s="1" t="s">
        <v>14015</v>
      </c>
      <c r="E5516" s="35">
        <v>8407</v>
      </c>
      <c r="F5516" s="35">
        <v>621755</v>
      </c>
      <c r="G5516" s="37">
        <f t="shared" si="346"/>
        <v>1.352140312502513E-2</v>
      </c>
      <c r="I5516" s="28">
        <v>14.938000000000001</v>
      </c>
      <c r="J5516" s="28">
        <v>223.14384460449219</v>
      </c>
      <c r="K5516" s="28">
        <v>3.164589511951013</v>
      </c>
      <c r="L5516" s="28">
        <v>39.166527893422149</v>
      </c>
      <c r="M5516" s="31"/>
      <c r="N5516" s="32">
        <f t="shared" si="344"/>
        <v>104.7568682217358</v>
      </c>
      <c r="O5516" s="32">
        <f t="shared" si="345"/>
        <v>71.303736696268814</v>
      </c>
      <c r="P5516" s="32">
        <f t="shared" si="347"/>
        <v>95.7047556592577</v>
      </c>
    </row>
    <row r="5517" spans="1:16" x14ac:dyDescent="0.2">
      <c r="A5517" s="20" t="s">
        <v>5512</v>
      </c>
      <c r="B5517" s="20" t="s">
        <v>12512</v>
      </c>
      <c r="C5517" s="20" t="s">
        <v>6967</v>
      </c>
      <c r="D5517" s="1" t="s">
        <v>14015</v>
      </c>
      <c r="E5517" s="35">
        <v>9785</v>
      </c>
      <c r="F5517" s="35">
        <v>621755</v>
      </c>
      <c r="G5517" s="37">
        <f t="shared" si="346"/>
        <v>1.5737710191313297E-2</v>
      </c>
      <c r="I5517" s="28">
        <v>15.426</v>
      </c>
      <c r="J5517" s="28">
        <v>237.96147155761719</v>
      </c>
      <c r="K5517" s="28">
        <v>2.8210878710168594</v>
      </c>
      <c r="L5517" s="28">
        <v>40.972611139499236</v>
      </c>
      <c r="M5517" s="31"/>
      <c r="N5517" s="32">
        <f t="shared" si="344"/>
        <v>106.25878549270143</v>
      </c>
      <c r="O5517" s="32">
        <f t="shared" si="345"/>
        <v>72.506854071234628</v>
      </c>
      <c r="P5517" s="32">
        <f t="shared" si="347"/>
        <v>97.125820401060608</v>
      </c>
    </row>
    <row r="5518" spans="1:16" x14ac:dyDescent="0.2">
      <c r="A5518" s="20" t="s">
        <v>5513</v>
      </c>
      <c r="B5518" s="20" t="s">
        <v>12513</v>
      </c>
      <c r="C5518" s="20" t="s">
        <v>6967</v>
      </c>
      <c r="D5518" s="1" t="s">
        <v>14015</v>
      </c>
      <c r="E5518" s="35">
        <v>5248</v>
      </c>
      <c r="F5518" s="35">
        <v>621755</v>
      </c>
      <c r="G5518" s="37">
        <f t="shared" si="346"/>
        <v>8.4406237183456499E-3</v>
      </c>
      <c r="I5518" s="28">
        <v>3.7879999999999998</v>
      </c>
      <c r="J5518" s="28">
        <v>14.348943710327148</v>
      </c>
      <c r="K5518" s="28">
        <v>-0.89043181441459696</v>
      </c>
      <c r="L5518" s="28">
        <v>45.252477134146339</v>
      </c>
      <c r="M5518" s="31"/>
      <c r="N5518" s="32">
        <f t="shared" si="344"/>
        <v>96.054414982538901</v>
      </c>
      <c r="O5518" s="32">
        <f t="shared" si="345"/>
        <v>69.356705545415267</v>
      </c>
      <c r="P5518" s="32">
        <f t="shared" si="347"/>
        <v>88.830258081078142</v>
      </c>
    </row>
    <row r="5519" spans="1:16" x14ac:dyDescent="0.2">
      <c r="A5519" s="20" t="s">
        <v>5514</v>
      </c>
      <c r="B5519" s="20" t="s">
        <v>12514</v>
      </c>
      <c r="C5519" s="20" t="s">
        <v>6967</v>
      </c>
      <c r="D5519" s="1" t="s">
        <v>14015</v>
      </c>
      <c r="E5519" s="35">
        <v>11029</v>
      </c>
      <c r="F5519" s="35">
        <v>621755</v>
      </c>
      <c r="G5519" s="37">
        <f t="shared" si="346"/>
        <v>1.7738498283085782E-2</v>
      </c>
      <c r="I5519" s="28">
        <v>5.1539999999999999</v>
      </c>
      <c r="J5519" s="28">
        <v>26.563716888427734</v>
      </c>
      <c r="K5519" s="28">
        <v>2.4335370141310024</v>
      </c>
      <c r="L5519" s="28">
        <v>39.446550004533499</v>
      </c>
      <c r="M5519" s="31"/>
      <c r="N5519" s="32">
        <f t="shared" si="344"/>
        <v>92.189407058168911</v>
      </c>
      <c r="O5519" s="32">
        <f t="shared" si="345"/>
        <v>65.720171659868896</v>
      </c>
      <c r="P5519" s="32">
        <f t="shared" si="347"/>
        <v>85.027073149735301</v>
      </c>
    </row>
    <row r="5520" spans="1:16" x14ac:dyDescent="0.2">
      <c r="A5520" s="20" t="s">
        <v>5515</v>
      </c>
      <c r="B5520" s="20" t="s">
        <v>12515</v>
      </c>
      <c r="C5520" s="20" t="s">
        <v>6967</v>
      </c>
      <c r="D5520" s="1" t="s">
        <v>14015</v>
      </c>
      <c r="E5520" s="35">
        <v>7692</v>
      </c>
      <c r="F5520" s="35">
        <v>621755</v>
      </c>
      <c r="G5520" s="37">
        <f t="shared" si="346"/>
        <v>1.2371432477422778E-2</v>
      </c>
      <c r="I5520" s="28">
        <v>3.5350000000000001</v>
      </c>
      <c r="J5520" s="28">
        <v>12.496225357055664</v>
      </c>
      <c r="K5520" s="28">
        <v>1.7237873993931023</v>
      </c>
      <c r="L5520" s="28">
        <v>40.756240249609988</v>
      </c>
      <c r="M5520" s="31"/>
      <c r="N5520" s="32">
        <f t="shared" si="344"/>
        <v>90.982423415745075</v>
      </c>
      <c r="O5520" s="32">
        <f t="shared" si="345"/>
        <v>65.294838529321112</v>
      </c>
      <c r="P5520" s="32">
        <f t="shared" si="347"/>
        <v>84.031597013346712</v>
      </c>
    </row>
    <row r="5521" spans="1:16" x14ac:dyDescent="0.2">
      <c r="A5521" s="20" t="s">
        <v>5516</v>
      </c>
      <c r="B5521" s="20" t="s">
        <v>12516</v>
      </c>
      <c r="C5521" s="20" t="s">
        <v>6967</v>
      </c>
      <c r="D5521" s="1" t="s">
        <v>14015</v>
      </c>
      <c r="E5521" s="35">
        <v>8339</v>
      </c>
      <c r="F5521" s="35">
        <v>621755</v>
      </c>
      <c r="G5521" s="37">
        <f t="shared" si="346"/>
        <v>1.34120352872112E-2</v>
      </c>
      <c r="I5521" s="28">
        <v>1.3740000000000001</v>
      </c>
      <c r="J5521" s="28">
        <v>1.887876033782959</v>
      </c>
      <c r="K5521" s="28">
        <v>3.8584987203193912</v>
      </c>
      <c r="L5521" s="28">
        <v>39.565535435903584</v>
      </c>
      <c r="M5521" s="31"/>
      <c r="N5521" s="32">
        <f t="shared" si="344"/>
        <v>84.277615904242865</v>
      </c>
      <c r="O5521" s="32">
        <f t="shared" si="345"/>
        <v>61.023621220998351</v>
      </c>
      <c r="P5521" s="32">
        <f t="shared" si="347"/>
        <v>77.985296835705128</v>
      </c>
    </row>
    <row r="5522" spans="1:16" x14ac:dyDescent="0.2">
      <c r="A5522" s="20" t="s">
        <v>5517</v>
      </c>
      <c r="B5522" s="20" t="s">
        <v>12517</v>
      </c>
      <c r="C5522" s="20" t="s">
        <v>6967</v>
      </c>
      <c r="D5522" s="1" t="s">
        <v>14015</v>
      </c>
      <c r="E5522" s="35">
        <v>8159</v>
      </c>
      <c r="F5522" s="35">
        <v>621755</v>
      </c>
      <c r="G5522" s="37">
        <f t="shared" si="346"/>
        <v>1.3122532187115503E-2</v>
      </c>
      <c r="I5522" s="28">
        <v>1.7689999999999999</v>
      </c>
      <c r="J5522" s="28">
        <v>3.1293609142303467</v>
      </c>
      <c r="K5522" s="28">
        <v>3.6117504689527027</v>
      </c>
      <c r="L5522" s="28">
        <v>35.537811006250763</v>
      </c>
      <c r="M5522" s="31"/>
      <c r="N5522" s="32">
        <f t="shared" si="344"/>
        <v>84.365958707089447</v>
      </c>
      <c r="O5522" s="32">
        <f t="shared" si="345"/>
        <v>59.909838204986478</v>
      </c>
      <c r="P5522" s="32">
        <f t="shared" si="347"/>
        <v>77.748355345860489</v>
      </c>
    </row>
    <row r="5523" spans="1:16" x14ac:dyDescent="0.2">
      <c r="A5523" s="20" t="s">
        <v>5518</v>
      </c>
      <c r="B5523" s="20" t="s">
        <v>12518</v>
      </c>
      <c r="C5523" s="20" t="s">
        <v>6967</v>
      </c>
      <c r="D5523" s="1" t="s">
        <v>14015</v>
      </c>
      <c r="E5523" s="35">
        <v>8535</v>
      </c>
      <c r="F5523" s="35">
        <v>621755</v>
      </c>
      <c r="G5523" s="37">
        <f t="shared" si="346"/>
        <v>1.3727271996204292E-2</v>
      </c>
      <c r="I5523" s="28">
        <v>1.22</v>
      </c>
      <c r="J5523" s="28">
        <v>1.4883999824523926</v>
      </c>
      <c r="K5523" s="28">
        <v>4.4094646644967526</v>
      </c>
      <c r="L5523" s="28">
        <v>34.016988869361455</v>
      </c>
      <c r="M5523" s="31"/>
      <c r="N5523" s="32">
        <f t="shared" si="344"/>
        <v>82.018844366205386</v>
      </c>
      <c r="O5523" s="32">
        <f t="shared" si="345"/>
        <v>58.093210200274541</v>
      </c>
      <c r="P5523" s="32">
        <f t="shared" si="347"/>
        <v>75.54478577369953</v>
      </c>
    </row>
    <row r="5524" spans="1:16" x14ac:dyDescent="0.2">
      <c r="A5524" s="20" t="s">
        <v>5519</v>
      </c>
      <c r="B5524" s="20" t="s">
        <v>12519</v>
      </c>
      <c r="C5524" s="20" t="s">
        <v>6967</v>
      </c>
      <c r="D5524" s="1" t="s">
        <v>14015</v>
      </c>
      <c r="E5524" s="35">
        <v>11217</v>
      </c>
      <c r="F5524" s="35">
        <v>621755</v>
      </c>
      <c r="G5524" s="37">
        <f t="shared" si="346"/>
        <v>1.8040868187630177E-2</v>
      </c>
      <c r="I5524" s="28">
        <v>0.69399999999999995</v>
      </c>
      <c r="J5524" s="28">
        <v>0.48163598775863647</v>
      </c>
      <c r="K5524" s="28">
        <v>3.170200289207004</v>
      </c>
      <c r="L5524" s="28">
        <v>40.346260140857623</v>
      </c>
      <c r="M5524" s="31"/>
      <c r="N5524" s="32">
        <f t="shared" si="344"/>
        <v>84.313127852842101</v>
      </c>
      <c r="O5524" s="32">
        <f t="shared" si="345"/>
        <v>61.11321501094401</v>
      </c>
      <c r="P5524" s="32">
        <f t="shared" si="347"/>
        <v>78.035442837773502</v>
      </c>
    </row>
    <row r="5525" spans="1:16" x14ac:dyDescent="0.2">
      <c r="A5525" s="20" t="s">
        <v>5520</v>
      </c>
      <c r="B5525" s="20" t="s">
        <v>12520</v>
      </c>
      <c r="C5525" s="20" t="s">
        <v>6967</v>
      </c>
      <c r="D5525" s="1" t="s">
        <v>14015</v>
      </c>
      <c r="E5525" s="35">
        <v>6437</v>
      </c>
      <c r="F5525" s="35">
        <v>621755</v>
      </c>
      <c r="G5525" s="37">
        <f t="shared" si="346"/>
        <v>1.0352952529533338E-2</v>
      </c>
      <c r="I5525" s="28">
        <v>2.6680000000000001</v>
      </c>
      <c r="J5525" s="28">
        <v>7.1182241439819336</v>
      </c>
      <c r="K5525" s="28">
        <v>3.1069268387724915</v>
      </c>
      <c r="L5525" s="28">
        <v>42.577287556315056</v>
      </c>
      <c r="M5525" s="31"/>
      <c r="N5525" s="32">
        <f t="shared" si="344"/>
        <v>88.077309630361043</v>
      </c>
      <c r="O5525" s="32">
        <f t="shared" si="345"/>
        <v>64.20486016606948</v>
      </c>
      <c r="P5525" s="32">
        <f t="shared" si="347"/>
        <v>81.617642333494416</v>
      </c>
    </row>
    <row r="5526" spans="1:16" x14ac:dyDescent="0.2">
      <c r="A5526" s="20" t="s">
        <v>5521</v>
      </c>
      <c r="B5526" s="20" t="s">
        <v>12521</v>
      </c>
      <c r="C5526" s="20" t="s">
        <v>6967</v>
      </c>
      <c r="D5526" s="1" t="s">
        <v>14015</v>
      </c>
      <c r="E5526" s="35">
        <v>7110</v>
      </c>
      <c r="F5526" s="35">
        <v>621755</v>
      </c>
      <c r="G5526" s="37">
        <f t="shared" si="346"/>
        <v>1.1435372453780027E-2</v>
      </c>
      <c r="I5526" s="28">
        <v>2.1970000000000001</v>
      </c>
      <c r="J5526" s="28">
        <v>4.8268089294433594</v>
      </c>
      <c r="K5526" s="28">
        <v>3.0645443295626449</v>
      </c>
      <c r="L5526" s="28">
        <v>40.200843881856542</v>
      </c>
      <c r="M5526" s="31"/>
      <c r="N5526" s="32">
        <f t="shared" si="344"/>
        <v>86.858878585706833</v>
      </c>
      <c r="O5526" s="32">
        <f t="shared" si="345"/>
        <v>62.74177177137836</v>
      </c>
      <c r="P5526" s="32">
        <f t="shared" si="347"/>
        <v>80.333009239262694</v>
      </c>
    </row>
    <row r="5527" spans="1:16" x14ac:dyDescent="0.2">
      <c r="A5527" s="20" t="s">
        <v>5522</v>
      </c>
      <c r="B5527" s="20" t="s">
        <v>12522</v>
      </c>
      <c r="C5527" s="20" t="s">
        <v>6967</v>
      </c>
      <c r="D5527" s="1" t="s">
        <v>14015</v>
      </c>
      <c r="E5527" s="35">
        <v>7209</v>
      </c>
      <c r="F5527" s="35">
        <v>621755</v>
      </c>
      <c r="G5527" s="37">
        <f t="shared" si="346"/>
        <v>1.1594599158832659E-2</v>
      </c>
      <c r="I5527" s="28">
        <v>5.3920000000000003</v>
      </c>
      <c r="J5527" s="28">
        <v>29.073663711547852</v>
      </c>
      <c r="K5527" s="28">
        <v>3.0570264217142382</v>
      </c>
      <c r="L5527" s="28">
        <v>42.187543348592037</v>
      </c>
      <c r="M5527" s="31"/>
      <c r="N5527" s="32">
        <f t="shared" si="344"/>
        <v>92.283468222645325</v>
      </c>
      <c r="O5527" s="32">
        <f t="shared" si="345"/>
        <v>66.642456728464722</v>
      </c>
      <c r="P5527" s="32">
        <f t="shared" si="347"/>
        <v>85.345244155806569</v>
      </c>
    </row>
    <row r="5528" spans="1:16" x14ac:dyDescent="0.2">
      <c r="A5528" s="20" t="s">
        <v>5523</v>
      </c>
      <c r="B5528" s="20" t="s">
        <v>12523</v>
      </c>
      <c r="C5528" s="20" t="s">
        <v>6967</v>
      </c>
      <c r="D5528" s="1" t="s">
        <v>14015</v>
      </c>
      <c r="E5528" s="35">
        <v>13866</v>
      </c>
      <c r="F5528" s="35">
        <v>621755</v>
      </c>
      <c r="G5528" s="37">
        <f t="shared" si="346"/>
        <v>2.2301388810705182E-2</v>
      </c>
      <c r="I5528" s="28">
        <v>5.2350000000000003</v>
      </c>
      <c r="J5528" s="28">
        <v>27.40522575378418</v>
      </c>
      <c r="K5528" s="28">
        <v>0.7897699190704639</v>
      </c>
      <c r="L5528" s="28">
        <v>38.835641136593104</v>
      </c>
      <c r="M5528" s="31"/>
      <c r="N5528" s="32">
        <f t="shared" si="344"/>
        <v>94.488830940472326</v>
      </c>
      <c r="O5528" s="32">
        <f t="shared" si="345"/>
        <v>66.728900269865775</v>
      </c>
      <c r="P5528" s="32">
        <f t="shared" si="347"/>
        <v>86.977246652298248</v>
      </c>
    </row>
    <row r="5529" spans="1:16" x14ac:dyDescent="0.2">
      <c r="A5529" s="20" t="s">
        <v>5524</v>
      </c>
      <c r="B5529" s="20" t="s">
        <v>12524</v>
      </c>
      <c r="C5529" s="20" t="s">
        <v>6967</v>
      </c>
      <c r="D5529" s="1" t="s">
        <v>14015</v>
      </c>
      <c r="E5529" s="35">
        <v>6942</v>
      </c>
      <c r="F5529" s="35">
        <v>621755</v>
      </c>
      <c r="G5529" s="37">
        <f t="shared" si="346"/>
        <v>1.1165169560357376E-2</v>
      </c>
      <c r="I5529" s="28">
        <v>3.1509999999999998</v>
      </c>
      <c r="J5529" s="28">
        <v>9.9288005828857422</v>
      </c>
      <c r="K5529" s="28">
        <v>3.6810164698770116</v>
      </c>
      <c r="L5529" s="28">
        <v>37.391241717084412</v>
      </c>
      <c r="M5529" s="31"/>
      <c r="N5529" s="32">
        <f t="shared" si="344"/>
        <v>86.878768442367061</v>
      </c>
      <c r="O5529" s="32">
        <f t="shared" si="345"/>
        <v>62.061094331634685</v>
      </c>
      <c r="P5529" s="32">
        <f t="shared" si="347"/>
        <v>80.16333196915599</v>
      </c>
    </row>
    <row r="5530" spans="1:16" x14ac:dyDescent="0.2">
      <c r="A5530" s="20" t="s">
        <v>5525</v>
      </c>
      <c r="B5530" s="20" t="s">
        <v>12525</v>
      </c>
      <c r="C5530" s="20" t="s">
        <v>6967</v>
      </c>
      <c r="D5530" s="1" t="s">
        <v>14015</v>
      </c>
      <c r="E5530" s="35">
        <v>6296</v>
      </c>
      <c r="F5530" s="35">
        <v>621755</v>
      </c>
      <c r="G5530" s="37">
        <f t="shared" si="346"/>
        <v>1.0126175101125042E-2</v>
      </c>
      <c r="I5530" s="28">
        <v>3.55</v>
      </c>
      <c r="J5530" s="28">
        <v>12.602499961853027</v>
      </c>
      <c r="K5530" s="28">
        <v>2.9182830933061692</v>
      </c>
      <c r="L5530" s="28">
        <v>45.316709021601014</v>
      </c>
      <c r="M5530" s="31"/>
      <c r="N5530" s="32">
        <f t="shared" si="344"/>
        <v>90.340107523496272</v>
      </c>
      <c r="O5530" s="32">
        <f t="shared" si="345"/>
        <v>66.38116521755606</v>
      </c>
      <c r="P5530" s="32">
        <f t="shared" si="347"/>
        <v>83.857036051811036</v>
      </c>
    </row>
    <row r="5531" spans="1:16" x14ac:dyDescent="0.2">
      <c r="A5531" s="20" t="s">
        <v>5526</v>
      </c>
      <c r="B5531" s="20" t="s">
        <v>12526</v>
      </c>
      <c r="C5531" s="20" t="s">
        <v>6967</v>
      </c>
      <c r="D5531" s="1" t="s">
        <v>14015</v>
      </c>
      <c r="E5531" s="35">
        <v>5883</v>
      </c>
      <c r="F5531" s="35">
        <v>621755</v>
      </c>
      <c r="G5531" s="37">
        <f t="shared" si="346"/>
        <v>9.4619263214610252E-3</v>
      </c>
      <c r="I5531" s="28">
        <v>2.9670000000000001</v>
      </c>
      <c r="J5531" s="28">
        <v>8.8030891418457031</v>
      </c>
      <c r="K5531" s="28">
        <v>3.6681873204351167</v>
      </c>
      <c r="L5531" s="28">
        <v>44.543430222675504</v>
      </c>
      <c r="M5531" s="31"/>
      <c r="N5531" s="32">
        <f t="shared" si="344"/>
        <v>88.197978191768769</v>
      </c>
      <c r="O5531" s="32">
        <f t="shared" si="345"/>
        <v>64.933418344484039</v>
      </c>
      <c r="P5531" s="32">
        <f t="shared" si="347"/>
        <v>81.902800286112608</v>
      </c>
    </row>
    <row r="5532" spans="1:16" x14ac:dyDescent="0.2">
      <c r="A5532" s="20" t="s">
        <v>5527</v>
      </c>
      <c r="B5532" s="20" t="s">
        <v>12527</v>
      </c>
      <c r="C5532" s="20" t="s">
        <v>6967</v>
      </c>
      <c r="D5532" s="1" t="s">
        <v>14015</v>
      </c>
      <c r="E5532" s="35">
        <v>8309</v>
      </c>
      <c r="F5532" s="35">
        <v>621755</v>
      </c>
      <c r="G5532" s="37">
        <f t="shared" si="346"/>
        <v>1.3363784770528584E-2</v>
      </c>
      <c r="I5532" s="28">
        <v>5.4669999999999996</v>
      </c>
      <c r="J5532" s="28">
        <v>29.888088226318359</v>
      </c>
      <c r="K5532" s="28">
        <v>3.6090830343003013</v>
      </c>
      <c r="L5532" s="28">
        <v>32.614995787700082</v>
      </c>
      <c r="M5532" s="31"/>
      <c r="N5532" s="32">
        <f t="shared" si="344"/>
        <v>89.491127112529512</v>
      </c>
      <c r="O5532" s="32">
        <f t="shared" si="345"/>
        <v>62.22964708487644</v>
      </c>
      <c r="P5532" s="32">
        <f t="shared" si="347"/>
        <v>82.11441902640604</v>
      </c>
    </row>
    <row r="5533" spans="1:16" x14ac:dyDescent="0.2">
      <c r="A5533" s="20" t="s">
        <v>5528</v>
      </c>
      <c r="B5533" s="20" t="s">
        <v>12528</v>
      </c>
      <c r="C5533" s="20" t="s">
        <v>6967</v>
      </c>
      <c r="D5533" s="1" t="s">
        <v>14015</v>
      </c>
      <c r="E5533" s="35">
        <v>8306</v>
      </c>
      <c r="F5533" s="35">
        <v>621755</v>
      </c>
      <c r="G5533" s="37">
        <f t="shared" si="346"/>
        <v>1.3358959718860322E-2</v>
      </c>
      <c r="I5533" s="28">
        <v>5.7409999999999997</v>
      </c>
      <c r="J5533" s="28">
        <v>32.959079742431641</v>
      </c>
      <c r="K5533" s="28">
        <v>3.8732353445941201</v>
      </c>
      <c r="L5533" s="28">
        <v>32.698290392487358</v>
      </c>
      <c r="M5533" s="31"/>
      <c r="N5533" s="32">
        <f t="shared" si="344"/>
        <v>89.551782716663411</v>
      </c>
      <c r="O5533" s="32">
        <f t="shared" si="345"/>
        <v>62.309061611272568</v>
      </c>
      <c r="P5533" s="32">
        <f t="shared" si="347"/>
        <v>82.180150623970903</v>
      </c>
    </row>
    <row r="5534" spans="1:16" x14ac:dyDescent="0.2">
      <c r="A5534" s="20" t="s">
        <v>5529</v>
      </c>
      <c r="B5534" s="20" t="s">
        <v>12529</v>
      </c>
      <c r="C5534" s="20" t="s">
        <v>6967</v>
      </c>
      <c r="D5534" s="1" t="s">
        <v>14015</v>
      </c>
      <c r="E5534" s="35">
        <v>5846</v>
      </c>
      <c r="F5534" s="35">
        <v>621755</v>
      </c>
      <c r="G5534" s="37">
        <f t="shared" si="346"/>
        <v>9.4024173508857993E-3</v>
      </c>
      <c r="I5534" s="28">
        <v>2.9119999999999999</v>
      </c>
      <c r="J5534" s="28">
        <v>8.4797439575195313</v>
      </c>
      <c r="K5534" s="28">
        <v>3.4763980846323173</v>
      </c>
      <c r="L5534" s="28">
        <v>45.063975367772834</v>
      </c>
      <c r="M5534" s="31"/>
      <c r="N5534" s="32">
        <f t="shared" si="344"/>
        <v>88.496751021041817</v>
      </c>
      <c r="O5534" s="32">
        <f t="shared" si="345"/>
        <v>65.239891123067622</v>
      </c>
      <c r="P5534" s="32">
        <f t="shared" si="347"/>
        <v>82.203656651506364</v>
      </c>
    </row>
    <row r="5535" spans="1:16" x14ac:dyDescent="0.2">
      <c r="A5535" s="20" t="s">
        <v>5530</v>
      </c>
      <c r="B5535" s="20" t="s">
        <v>12530</v>
      </c>
      <c r="C5535" s="20" t="s">
        <v>6967</v>
      </c>
      <c r="D5535" s="1" t="s">
        <v>14015</v>
      </c>
      <c r="E5535" s="35">
        <v>5986</v>
      </c>
      <c r="F5535" s="35">
        <v>621755</v>
      </c>
      <c r="G5535" s="37">
        <f t="shared" si="346"/>
        <v>9.6275864287380074E-3</v>
      </c>
      <c r="I5535" s="28">
        <v>4.5880000000000001</v>
      </c>
      <c r="J5535" s="28">
        <v>21.04974365234375</v>
      </c>
      <c r="K5535" s="28">
        <v>3.7008451790272479</v>
      </c>
      <c r="L5535" s="28">
        <v>34.012362178416303</v>
      </c>
      <c r="M5535" s="31"/>
      <c r="N5535" s="32">
        <f t="shared" si="344"/>
        <v>88.332765795206143</v>
      </c>
      <c r="O5535" s="32">
        <f t="shared" si="345"/>
        <v>61.973885503054944</v>
      </c>
      <c r="P5535" s="32">
        <f t="shared" si="347"/>
        <v>81.200292972929532</v>
      </c>
    </row>
    <row r="5536" spans="1:16" x14ac:dyDescent="0.2">
      <c r="A5536" s="20" t="s">
        <v>5531</v>
      </c>
      <c r="B5536" s="20" t="s">
        <v>12531</v>
      </c>
      <c r="C5536" s="20" t="s">
        <v>6967</v>
      </c>
      <c r="D5536" s="1" t="s">
        <v>14015</v>
      </c>
      <c r="E5536" s="35">
        <v>6058</v>
      </c>
      <c r="F5536" s="35">
        <v>621755</v>
      </c>
      <c r="G5536" s="37">
        <f t="shared" si="346"/>
        <v>9.743387668776287E-3</v>
      </c>
      <c r="I5536" s="28">
        <v>2.3149999999999999</v>
      </c>
      <c r="J5536" s="28">
        <v>5.359224796295166</v>
      </c>
      <c r="K5536" s="28">
        <v>3.3140539566068381</v>
      </c>
      <c r="L5536" s="28">
        <v>42.114394189501489</v>
      </c>
      <c r="M5536" s="31"/>
      <c r="N5536" s="32">
        <f t="shared" si="344"/>
        <v>87.121858278956324</v>
      </c>
      <c r="O5536" s="32">
        <f t="shared" si="345"/>
        <v>63.49665968552636</v>
      </c>
      <c r="P5536" s="32">
        <f t="shared" si="347"/>
        <v>80.729094814769937</v>
      </c>
    </row>
    <row r="5537" spans="1:16" x14ac:dyDescent="0.2">
      <c r="A5537" s="20" t="s">
        <v>5532</v>
      </c>
      <c r="B5537" s="20" t="s">
        <v>12532</v>
      </c>
      <c r="C5537" s="20" t="s">
        <v>6967</v>
      </c>
      <c r="D5537" s="1" t="s">
        <v>14015</v>
      </c>
      <c r="E5537" s="35">
        <v>6405</v>
      </c>
      <c r="F5537" s="35">
        <v>621755</v>
      </c>
      <c r="G5537" s="37">
        <f t="shared" si="346"/>
        <v>1.0301485311738547E-2</v>
      </c>
      <c r="I5537" s="28">
        <v>2.258</v>
      </c>
      <c r="J5537" s="28">
        <v>5.0985641479492187</v>
      </c>
      <c r="K5537" s="28">
        <v>3.92569923839695</v>
      </c>
      <c r="L5537" s="28">
        <v>33.239032006245118</v>
      </c>
      <c r="M5537" s="31"/>
      <c r="N5537" s="32">
        <f t="shared" si="344"/>
        <v>84.196304595883134</v>
      </c>
      <c r="O5537" s="32">
        <f t="shared" si="345"/>
        <v>59.213193632411446</v>
      </c>
      <c r="P5537" s="32">
        <f t="shared" si="347"/>
        <v>77.436102417798125</v>
      </c>
    </row>
    <row r="5538" spans="1:16" x14ac:dyDescent="0.2">
      <c r="A5538" s="20" t="s">
        <v>5533</v>
      </c>
      <c r="B5538" s="20" t="s">
        <v>12533</v>
      </c>
      <c r="C5538" s="20" t="s">
        <v>6967</v>
      </c>
      <c r="D5538" s="1" t="s">
        <v>14015</v>
      </c>
      <c r="E5538" s="35">
        <v>5127</v>
      </c>
      <c r="F5538" s="35">
        <v>621755</v>
      </c>
      <c r="G5538" s="37">
        <f t="shared" si="346"/>
        <v>8.2460133010590995E-3</v>
      </c>
      <c r="I5538" s="28">
        <v>2.4350000000000001</v>
      </c>
      <c r="J5538" s="28">
        <v>5.929224967956543</v>
      </c>
      <c r="K5538" s="28">
        <v>3.7607184684898463</v>
      </c>
      <c r="L5538" s="28">
        <v>43.832455627072363</v>
      </c>
      <c r="M5538" s="31"/>
      <c r="N5538" s="32">
        <f t="shared" si="344"/>
        <v>87.066853538141942</v>
      </c>
      <c r="O5538" s="32">
        <f t="shared" si="345"/>
        <v>64.026041865299121</v>
      </c>
      <c r="P5538" s="32">
        <f t="shared" si="347"/>
        <v>80.832219849673791</v>
      </c>
    </row>
    <row r="5539" spans="1:16" x14ac:dyDescent="0.2">
      <c r="A5539" s="20" t="s">
        <v>5534</v>
      </c>
      <c r="B5539" s="20" t="s">
        <v>12534</v>
      </c>
      <c r="C5539" s="20" t="s">
        <v>6967</v>
      </c>
      <c r="D5539" s="1" t="s">
        <v>14015</v>
      </c>
      <c r="E5539" s="35">
        <v>5753</v>
      </c>
      <c r="F5539" s="35">
        <v>621755</v>
      </c>
      <c r="G5539" s="37">
        <f t="shared" si="346"/>
        <v>9.2528407491696898E-3</v>
      </c>
      <c r="I5539" s="28">
        <v>4.6219999999999999</v>
      </c>
      <c r="J5539" s="28">
        <v>21.362884521484375</v>
      </c>
      <c r="K5539" s="28">
        <v>2.5856541471896639</v>
      </c>
      <c r="L5539" s="28">
        <v>36.606466191552236</v>
      </c>
      <c r="M5539" s="31"/>
      <c r="N5539" s="32">
        <f t="shared" si="344"/>
        <v>90.530679407637962</v>
      </c>
      <c r="O5539" s="32">
        <f t="shared" si="345"/>
        <v>63.921818599653946</v>
      </c>
      <c r="P5539" s="32">
        <f t="shared" si="347"/>
        <v>83.330564135624698</v>
      </c>
    </row>
    <row r="5540" spans="1:16" x14ac:dyDescent="0.2">
      <c r="A5540" s="20" t="s">
        <v>5535</v>
      </c>
      <c r="B5540" s="20" t="s">
        <v>12535</v>
      </c>
      <c r="C5540" s="20" t="s">
        <v>6967</v>
      </c>
      <c r="D5540" s="1" t="s">
        <v>14015</v>
      </c>
      <c r="E5540" s="35">
        <v>6683</v>
      </c>
      <c r="F5540" s="35">
        <v>621755</v>
      </c>
      <c r="G5540" s="37">
        <f t="shared" si="346"/>
        <v>1.074860676633079E-2</v>
      </c>
      <c r="I5540" s="28">
        <v>2.0470000000000002</v>
      </c>
      <c r="J5540" s="28">
        <v>4.190208911895752</v>
      </c>
      <c r="K5540" s="28">
        <v>4.1235257610677891</v>
      </c>
      <c r="L5540" s="28">
        <v>34.356426754451597</v>
      </c>
      <c r="M5540" s="31"/>
      <c r="N5540" s="32">
        <f t="shared" si="344"/>
        <v>83.829355068272633</v>
      </c>
      <c r="O5540" s="32">
        <f t="shared" si="345"/>
        <v>59.325944472915005</v>
      </c>
      <c r="P5540" s="32">
        <f t="shared" si="347"/>
        <v>77.198955438721086</v>
      </c>
    </row>
    <row r="5541" spans="1:16" x14ac:dyDescent="0.2">
      <c r="A5541" s="20" t="s">
        <v>5536</v>
      </c>
      <c r="B5541" s="20" t="s">
        <v>12536</v>
      </c>
      <c r="C5541" s="20" t="s">
        <v>6967</v>
      </c>
      <c r="D5541" s="1" t="s">
        <v>14015</v>
      </c>
      <c r="E5541" s="35">
        <v>6759</v>
      </c>
      <c r="F5541" s="35">
        <v>621755</v>
      </c>
      <c r="G5541" s="37">
        <f t="shared" si="346"/>
        <v>1.0870841408593417E-2</v>
      </c>
      <c r="I5541" s="28">
        <v>1.429</v>
      </c>
      <c r="J5541" s="28">
        <v>2.0420410633087158</v>
      </c>
      <c r="K5541" s="28">
        <v>3.9754672889478471</v>
      </c>
      <c r="L5541" s="28">
        <v>39.563692853972483</v>
      </c>
      <c r="M5541" s="31"/>
      <c r="N5541" s="32">
        <f t="shared" si="344"/>
        <v>84.201639659823115</v>
      </c>
      <c r="O5541" s="32">
        <f t="shared" si="345"/>
        <v>60.996804786467806</v>
      </c>
      <c r="P5541" s="32">
        <f t="shared" si="347"/>
        <v>77.922622787892251</v>
      </c>
    </row>
    <row r="5542" spans="1:16" x14ac:dyDescent="0.2">
      <c r="A5542" s="20" t="s">
        <v>5537</v>
      </c>
      <c r="B5542" s="20" t="s">
        <v>12537</v>
      </c>
      <c r="C5542" s="20" t="s">
        <v>6967</v>
      </c>
      <c r="D5542" s="1" t="s">
        <v>14015</v>
      </c>
      <c r="E5542" s="35">
        <v>5463</v>
      </c>
      <c r="F5542" s="35">
        <v>621755</v>
      </c>
      <c r="G5542" s="37">
        <f t="shared" si="346"/>
        <v>8.7864190879043992E-3</v>
      </c>
      <c r="I5542" s="28">
        <v>4.0979999999999999</v>
      </c>
      <c r="J5542" s="28">
        <v>16.793603897094727</v>
      </c>
      <c r="K5542" s="28">
        <v>4.0003832024049597</v>
      </c>
      <c r="L5542" s="28">
        <v>40.244005125388981</v>
      </c>
      <c r="M5542" s="31"/>
      <c r="N5542" s="32">
        <f t="shared" si="344"/>
        <v>88.541977945601431</v>
      </c>
      <c r="O5542" s="32">
        <f t="shared" si="345"/>
        <v>63.955164650423889</v>
      </c>
      <c r="P5542" s="32">
        <f t="shared" si="347"/>
        <v>81.889010305452445</v>
      </c>
    </row>
    <row r="5543" spans="1:16" x14ac:dyDescent="0.2">
      <c r="A5543" s="20" t="s">
        <v>5538</v>
      </c>
      <c r="B5543" s="20" t="s">
        <v>12538</v>
      </c>
      <c r="C5543" s="20" t="s">
        <v>6967</v>
      </c>
      <c r="D5543" s="1" t="s">
        <v>14015</v>
      </c>
      <c r="E5543" s="35">
        <v>5994</v>
      </c>
      <c r="F5543" s="35">
        <v>621755</v>
      </c>
      <c r="G5543" s="37">
        <f t="shared" si="346"/>
        <v>9.6404532331867045E-3</v>
      </c>
      <c r="I5543" s="28">
        <v>1.319</v>
      </c>
      <c r="J5543" s="28">
        <v>1.7397609949111938</v>
      </c>
      <c r="K5543" s="28">
        <v>3.6922886622690529</v>
      </c>
      <c r="L5543" s="28">
        <v>37.990824157490827</v>
      </c>
      <c r="M5543" s="31"/>
      <c r="N5543" s="32">
        <f t="shared" si="344"/>
        <v>84.072081221650251</v>
      </c>
      <c r="O5543" s="32">
        <f t="shared" si="345"/>
        <v>60.414843904835152</v>
      </c>
      <c r="P5543" s="32">
        <f t="shared" si="347"/>
        <v>77.670648370855929</v>
      </c>
    </row>
    <row r="5544" spans="1:16" x14ac:dyDescent="0.2">
      <c r="A5544" s="20" t="s">
        <v>5539</v>
      </c>
      <c r="B5544" s="20" t="s">
        <v>12539</v>
      </c>
      <c r="C5544" s="20" t="s">
        <v>6967</v>
      </c>
      <c r="D5544" s="1" t="s">
        <v>14015</v>
      </c>
      <c r="E5544" s="35">
        <v>7315</v>
      </c>
      <c r="F5544" s="35">
        <v>621755</v>
      </c>
      <c r="G5544" s="37">
        <f t="shared" si="346"/>
        <v>1.1765084317777903E-2</v>
      </c>
      <c r="I5544" s="28">
        <v>3.7010000000000001</v>
      </c>
      <c r="J5544" s="28">
        <v>13.69740104675293</v>
      </c>
      <c r="K5544" s="28">
        <v>3.4577351847755247</v>
      </c>
      <c r="L5544" s="28">
        <v>38.636637047163362</v>
      </c>
      <c r="M5544" s="31"/>
      <c r="N5544" s="32">
        <f t="shared" si="344"/>
        <v>88.330984809919329</v>
      </c>
      <c r="O5544" s="32">
        <f t="shared" si="345"/>
        <v>63.289219767870208</v>
      </c>
      <c r="P5544" s="32">
        <f t="shared" si="347"/>
        <v>81.554911372633143</v>
      </c>
    </row>
    <row r="5545" spans="1:16" x14ac:dyDescent="0.2">
      <c r="A5545" s="20" t="s">
        <v>5540</v>
      </c>
      <c r="B5545" s="20" t="s">
        <v>12540</v>
      </c>
      <c r="C5545" s="20" t="s">
        <v>6967</v>
      </c>
      <c r="D5545" s="1" t="s">
        <v>14015</v>
      </c>
      <c r="E5545" s="35">
        <v>8259</v>
      </c>
      <c r="F5545" s="35">
        <v>621755</v>
      </c>
      <c r="G5545" s="37">
        <f t="shared" si="346"/>
        <v>1.3283367242724223E-2</v>
      </c>
      <c r="I5545" s="28">
        <v>1.9239999999999999</v>
      </c>
      <c r="J5545" s="28">
        <v>3.7017760276794434</v>
      </c>
      <c r="K5545" s="28">
        <v>3.3961249070178368</v>
      </c>
      <c r="L5545" s="28">
        <v>32.501150260322071</v>
      </c>
      <c r="M5545" s="31"/>
      <c r="N5545" s="32">
        <f t="shared" si="344"/>
        <v>84.242723200866578</v>
      </c>
      <c r="O5545" s="32">
        <f t="shared" si="345"/>
        <v>58.93711171557635</v>
      </c>
      <c r="P5545" s="32">
        <f t="shared" si="347"/>
        <v>77.395255320234796</v>
      </c>
    </row>
    <row r="5546" spans="1:16" x14ac:dyDescent="0.2">
      <c r="A5546" s="20" t="s">
        <v>5541</v>
      </c>
      <c r="B5546" s="20" t="s">
        <v>12541</v>
      </c>
      <c r="C5546" s="20" t="s">
        <v>6967</v>
      </c>
      <c r="D5546" s="1" t="s">
        <v>14015</v>
      </c>
      <c r="E5546" s="35">
        <v>6176</v>
      </c>
      <c r="F5546" s="35">
        <v>621755</v>
      </c>
      <c r="G5546" s="37">
        <f t="shared" si="346"/>
        <v>9.9331730343945775E-3</v>
      </c>
      <c r="I5546" s="28">
        <v>2.5819999999999999</v>
      </c>
      <c r="J5546" s="28">
        <v>6.6667242050170898</v>
      </c>
      <c r="K5546" s="28">
        <v>2.9118805678738435</v>
      </c>
      <c r="L5546" s="28">
        <v>40.998866580310882</v>
      </c>
      <c r="M5546" s="31"/>
      <c r="N5546" s="32">
        <f t="shared" si="344"/>
        <v>87.864142353076801</v>
      </c>
      <c r="O5546" s="32">
        <f t="shared" si="345"/>
        <v>63.587649086613979</v>
      </c>
      <c r="P5546" s="32">
        <f t="shared" si="347"/>
        <v>81.295144485030562</v>
      </c>
    </row>
    <row r="5547" spans="1:16" x14ac:dyDescent="0.2">
      <c r="A5547" s="20" t="s">
        <v>5542</v>
      </c>
      <c r="B5547" s="20" t="s">
        <v>12542</v>
      </c>
      <c r="C5547" s="20" t="s">
        <v>6967</v>
      </c>
      <c r="D5547" s="1" t="s">
        <v>14015</v>
      </c>
      <c r="E5547" s="35">
        <v>6186</v>
      </c>
      <c r="F5547" s="35">
        <v>621755</v>
      </c>
      <c r="G5547" s="37">
        <f t="shared" si="346"/>
        <v>9.9492565399554485E-3</v>
      </c>
      <c r="I5547" s="28">
        <v>3.4209999999999998</v>
      </c>
      <c r="J5547" s="28">
        <v>11.703241348266602</v>
      </c>
      <c r="K5547" s="28">
        <v>3.5675463098395128</v>
      </c>
      <c r="L5547" s="28">
        <v>43.848528936307794</v>
      </c>
      <c r="M5547" s="31"/>
      <c r="N5547" s="32">
        <f t="shared" si="344"/>
        <v>88.898471275661592</v>
      </c>
      <c r="O5547" s="32">
        <f t="shared" si="345"/>
        <v>65.157949467389997</v>
      </c>
      <c r="P5547" s="32">
        <f t="shared" si="347"/>
        <v>82.474502400375826</v>
      </c>
    </row>
    <row r="5548" spans="1:16" x14ac:dyDescent="0.2">
      <c r="A5548" s="20" t="s">
        <v>5543</v>
      </c>
      <c r="B5548" s="20" t="s">
        <v>12543</v>
      </c>
      <c r="C5548" s="20" t="s">
        <v>6967</v>
      </c>
      <c r="D5548" s="1" t="s">
        <v>14015</v>
      </c>
      <c r="E5548" s="35">
        <v>5695</v>
      </c>
      <c r="F5548" s="35">
        <v>621755</v>
      </c>
      <c r="G5548" s="37">
        <f t="shared" si="346"/>
        <v>9.1595564169166307E-3</v>
      </c>
      <c r="I5548" s="28">
        <v>2.8849999999999998</v>
      </c>
      <c r="J5548" s="28">
        <v>8.3232250213623047</v>
      </c>
      <c r="K5548" s="28">
        <v>3.1249234185243364</v>
      </c>
      <c r="L5548" s="28">
        <v>43.734328358208955</v>
      </c>
      <c r="M5548" s="31"/>
      <c r="N5548" s="32">
        <f t="shared" si="344"/>
        <v>88.652733590153588</v>
      </c>
      <c r="O5548" s="32">
        <f t="shared" si="345"/>
        <v>64.90273377011863</v>
      </c>
      <c r="P5548" s="32">
        <f t="shared" si="347"/>
        <v>82.226200051249265</v>
      </c>
    </row>
    <row r="5549" spans="1:16" x14ac:dyDescent="0.2">
      <c r="A5549" s="20" t="s">
        <v>5544</v>
      </c>
      <c r="B5549" s="20" t="s">
        <v>12544</v>
      </c>
      <c r="C5549" s="20" t="s">
        <v>6967</v>
      </c>
      <c r="D5549" s="1" t="s">
        <v>14015</v>
      </c>
      <c r="E5549" s="35">
        <v>8545</v>
      </c>
      <c r="F5549" s="35">
        <v>621755</v>
      </c>
      <c r="G5549" s="37">
        <f t="shared" si="346"/>
        <v>1.3743355501765165E-2</v>
      </c>
      <c r="I5549" s="28">
        <v>1.2589999999999999</v>
      </c>
      <c r="J5549" s="28">
        <v>1.5850809812545776</v>
      </c>
      <c r="K5549" s="28">
        <v>3.6844189663410911</v>
      </c>
      <c r="L5549" s="28">
        <v>32.07817437097718</v>
      </c>
      <c r="M5549" s="31"/>
      <c r="N5549" s="32">
        <f t="shared" si="344"/>
        <v>82.670680376218598</v>
      </c>
      <c r="O5549" s="32">
        <f t="shared" si="345"/>
        <v>57.838041487552232</v>
      </c>
      <c r="P5549" s="32">
        <f t="shared" si="347"/>
        <v>75.951194570459165</v>
      </c>
    </row>
    <row r="5550" spans="1:16" x14ac:dyDescent="0.2">
      <c r="A5550" s="20" t="s">
        <v>5545</v>
      </c>
      <c r="B5550" s="20" t="s">
        <v>12545</v>
      </c>
      <c r="C5550" s="20" t="s">
        <v>6967</v>
      </c>
      <c r="D5550" s="1" t="s">
        <v>14015</v>
      </c>
      <c r="E5550" s="35">
        <v>7387</v>
      </c>
      <c r="F5550" s="35">
        <v>621755</v>
      </c>
      <c r="G5550" s="37">
        <f t="shared" si="346"/>
        <v>1.1880885557816181E-2</v>
      </c>
      <c r="I5550" s="28">
        <v>0.98499999999999999</v>
      </c>
      <c r="J5550" s="28">
        <v>0.97022497653961182</v>
      </c>
      <c r="K5550" s="28">
        <v>4.3693016603649246</v>
      </c>
      <c r="L5550" s="28">
        <v>34.815351292811698</v>
      </c>
      <c r="M5550" s="31"/>
      <c r="N5550" s="32">
        <f t="shared" si="344"/>
        <v>81.871006439116186</v>
      </c>
      <c r="O5550" s="32">
        <f t="shared" si="345"/>
        <v>58.20604444186398</v>
      </c>
      <c r="P5550" s="32">
        <f t="shared" si="347"/>
        <v>75.46748336018365</v>
      </c>
    </row>
    <row r="5551" spans="1:16" x14ac:dyDescent="0.2">
      <c r="A5551" s="20" t="s">
        <v>5546</v>
      </c>
      <c r="B5551" s="20" t="s">
        <v>12546</v>
      </c>
      <c r="C5551" s="20" t="s">
        <v>6967</v>
      </c>
      <c r="D5551" s="1" t="s">
        <v>14015</v>
      </c>
      <c r="E5551" s="35">
        <v>7676</v>
      </c>
      <c r="F5551" s="35">
        <v>621755</v>
      </c>
      <c r="G5551" s="37">
        <f t="shared" si="346"/>
        <v>1.2345698868525384E-2</v>
      </c>
      <c r="I5551" s="28">
        <v>0.55500000000000005</v>
      </c>
      <c r="J5551" s="28">
        <v>0.30802500247955322</v>
      </c>
      <c r="K5551" s="28">
        <v>4.7441507765849904</v>
      </c>
      <c r="L5551" s="28">
        <v>31.341714434601354</v>
      </c>
      <c r="M5551" s="31"/>
      <c r="N5551" s="32">
        <f t="shared" si="344"/>
        <v>79.868529977977317</v>
      </c>
      <c r="O5551" s="32">
        <f t="shared" si="345"/>
        <v>55.977558293996509</v>
      </c>
      <c r="P5551" s="32">
        <f t="shared" si="347"/>
        <v>73.403850737239111</v>
      </c>
    </row>
    <row r="5552" spans="1:16" x14ac:dyDescent="0.2">
      <c r="A5552" s="20" t="s">
        <v>5547</v>
      </c>
      <c r="B5552" s="20" t="s">
        <v>12547</v>
      </c>
      <c r="C5552" s="20" t="s">
        <v>6967</v>
      </c>
      <c r="D5552" s="1" t="s">
        <v>14015</v>
      </c>
      <c r="E5552" s="35">
        <v>7281</v>
      </c>
      <c r="F5552" s="35">
        <v>621755</v>
      </c>
      <c r="G5552" s="37">
        <f t="shared" si="346"/>
        <v>1.1710400398870937E-2</v>
      </c>
      <c r="I5552" s="28">
        <v>1.631</v>
      </c>
      <c r="J5552" s="28">
        <v>2.660161018371582</v>
      </c>
      <c r="K5552" s="28">
        <v>3.4202907426238172</v>
      </c>
      <c r="L5552" s="28">
        <v>38.168520807581373</v>
      </c>
      <c r="M5552" s="31"/>
      <c r="N5552" s="32">
        <f t="shared" si="344"/>
        <v>84.998296631636521</v>
      </c>
      <c r="O5552" s="32">
        <f t="shared" si="345"/>
        <v>61.023103917635098</v>
      </c>
      <c r="P5552" s="32">
        <f t="shared" si="347"/>
        <v>78.510827947605264</v>
      </c>
    </row>
    <row r="5553" spans="1:16" x14ac:dyDescent="0.2">
      <c r="A5553" s="20" t="s">
        <v>5548</v>
      </c>
      <c r="B5553" s="20" t="s">
        <v>12548</v>
      </c>
      <c r="C5553" s="20" t="s">
        <v>6967</v>
      </c>
      <c r="D5553" s="1" t="s">
        <v>14015</v>
      </c>
      <c r="E5553" s="35">
        <v>7155</v>
      </c>
      <c r="F5553" s="35">
        <v>621755</v>
      </c>
      <c r="G5553" s="37">
        <f t="shared" si="346"/>
        <v>1.150774822880395E-2</v>
      </c>
      <c r="I5553" s="28">
        <v>0.41199999999999998</v>
      </c>
      <c r="J5553" s="28">
        <v>0.16974399983882904</v>
      </c>
      <c r="K5553" s="28">
        <v>3.2990874263748933</v>
      </c>
      <c r="L5553" s="28">
        <v>37.526205450733755</v>
      </c>
      <c r="M5553" s="31"/>
      <c r="N5553" s="32">
        <f t="shared" si="344"/>
        <v>83.042239775535378</v>
      </c>
      <c r="O5553" s="32">
        <f t="shared" si="345"/>
        <v>59.503034592238208</v>
      </c>
      <c r="P5553" s="32">
        <f t="shared" si="347"/>
        <v>76.672745344550293</v>
      </c>
    </row>
    <row r="5554" spans="1:16" x14ac:dyDescent="0.2">
      <c r="A5554" s="20" t="s">
        <v>5549</v>
      </c>
      <c r="B5554" s="20" t="s">
        <v>12549</v>
      </c>
      <c r="C5554" s="20" t="s">
        <v>6967</v>
      </c>
      <c r="D5554" s="1" t="s">
        <v>14015</v>
      </c>
      <c r="E5554" s="35">
        <v>5771</v>
      </c>
      <c r="F5554" s="35">
        <v>621755</v>
      </c>
      <c r="G5554" s="37">
        <f t="shared" si="346"/>
        <v>9.281791059179258E-3</v>
      </c>
      <c r="I5554" s="28">
        <v>2.569</v>
      </c>
      <c r="J5554" s="28">
        <v>6.5997610092163086</v>
      </c>
      <c r="K5554" s="28">
        <v>3.3011881888031187</v>
      </c>
      <c r="L5554" s="28">
        <v>33.463871079535608</v>
      </c>
      <c r="M5554" s="31"/>
      <c r="N5554" s="32">
        <f t="shared" si="344"/>
        <v>85.619764816774776</v>
      </c>
      <c r="O5554" s="32">
        <f t="shared" si="345"/>
        <v>60.082417963126233</v>
      </c>
      <c r="P5554" s="32">
        <f t="shared" si="347"/>
        <v>78.709591457061308</v>
      </c>
    </row>
    <row r="5555" spans="1:16" x14ac:dyDescent="0.2">
      <c r="A5555" s="20" t="s">
        <v>5550</v>
      </c>
      <c r="B5555" s="20" t="s">
        <v>12550</v>
      </c>
      <c r="C5555" s="20" t="s">
        <v>6967</v>
      </c>
      <c r="D5555" s="1" t="s">
        <v>14015</v>
      </c>
      <c r="E5555" s="35">
        <v>5909</v>
      </c>
      <c r="F5555" s="35">
        <v>621755</v>
      </c>
      <c r="G5555" s="37">
        <f t="shared" si="346"/>
        <v>9.5037434359192922E-3</v>
      </c>
      <c r="I5555" s="28">
        <v>1.964</v>
      </c>
      <c r="J5555" s="28">
        <v>3.8572959899902344</v>
      </c>
      <c r="K5555" s="28">
        <v>3.4229416456347144</v>
      </c>
      <c r="L5555" s="28">
        <v>36.642579116601794</v>
      </c>
      <c r="M5555" s="31"/>
      <c r="N5555" s="32">
        <f t="shared" si="344"/>
        <v>85.190391508346082</v>
      </c>
      <c r="O5555" s="32">
        <f t="shared" si="345"/>
        <v>60.72295706664913</v>
      </c>
      <c r="P5555" s="32">
        <f t="shared" si="347"/>
        <v>78.569726698156757</v>
      </c>
    </row>
    <row r="5556" spans="1:16" x14ac:dyDescent="0.2">
      <c r="A5556" s="20" t="s">
        <v>5551</v>
      </c>
      <c r="B5556" s="20" t="s">
        <v>12551</v>
      </c>
      <c r="C5556" s="20" t="s">
        <v>6967</v>
      </c>
      <c r="D5556" s="1" t="s">
        <v>14015</v>
      </c>
      <c r="E5556" s="35">
        <v>8160</v>
      </c>
      <c r="F5556" s="35">
        <v>621755</v>
      </c>
      <c r="G5556" s="37">
        <f t="shared" si="346"/>
        <v>1.3124140537671591E-2</v>
      </c>
      <c r="I5556" s="28">
        <v>1.1659999999999999</v>
      </c>
      <c r="J5556" s="28">
        <v>1.3595559597015381</v>
      </c>
      <c r="K5556" s="28">
        <v>1.9158232167387599</v>
      </c>
      <c r="L5556" s="28">
        <v>36.398161764705883</v>
      </c>
      <c r="M5556" s="31"/>
      <c r="N5556" s="32">
        <f t="shared" si="344"/>
        <v>85.968521196812091</v>
      </c>
      <c r="O5556" s="32">
        <f t="shared" si="345"/>
        <v>60.86481252755059</v>
      </c>
      <c r="P5556" s="32">
        <f t="shared" si="347"/>
        <v>79.175686378438826</v>
      </c>
    </row>
    <row r="5557" spans="1:16" x14ac:dyDescent="0.2">
      <c r="A5557" s="20" t="s">
        <v>5552</v>
      </c>
      <c r="B5557" s="20" t="s">
        <v>12552</v>
      </c>
      <c r="C5557" s="20" t="s">
        <v>6967</v>
      </c>
      <c r="D5557" s="1" t="s">
        <v>14015</v>
      </c>
      <c r="E5557" s="35">
        <v>9925</v>
      </c>
      <c r="F5557" s="35">
        <v>621755</v>
      </c>
      <c r="G5557" s="37">
        <f t="shared" si="346"/>
        <v>1.5962879269165509E-2</v>
      </c>
      <c r="I5557" s="28">
        <v>3.4340000000000002</v>
      </c>
      <c r="J5557" s="28">
        <v>11.792355537414551</v>
      </c>
      <c r="K5557" s="28">
        <v>2.3550828775689512</v>
      </c>
      <c r="L5557" s="28">
        <v>36.116574307304788</v>
      </c>
      <c r="M5557" s="31"/>
      <c r="N5557" s="32">
        <f t="shared" si="344"/>
        <v>88.904370106360545</v>
      </c>
      <c r="O5557" s="32">
        <f t="shared" si="345"/>
        <v>62.761426592116258</v>
      </c>
      <c r="P5557" s="32">
        <f t="shared" si="347"/>
        <v>81.830327808547807</v>
      </c>
    </row>
    <row r="5558" spans="1:16" x14ac:dyDescent="0.2">
      <c r="A5558" s="20" t="s">
        <v>5553</v>
      </c>
      <c r="B5558" s="20" t="s">
        <v>12553</v>
      </c>
      <c r="C5558" s="20" t="s">
        <v>6967</v>
      </c>
      <c r="D5558" s="1" t="s">
        <v>14015</v>
      </c>
      <c r="E5558" s="35">
        <v>8813</v>
      </c>
      <c r="F5558" s="35">
        <v>621755</v>
      </c>
      <c r="G5558" s="37">
        <f t="shared" si="346"/>
        <v>1.4174393450796536E-2</v>
      </c>
      <c r="I5558" s="28">
        <v>4.66</v>
      </c>
      <c r="J5558" s="28">
        <v>21.715599060058594</v>
      </c>
      <c r="K5558" s="28">
        <v>3.3519048392886122</v>
      </c>
      <c r="L5558" s="28">
        <v>35.971292408941338</v>
      </c>
      <c r="M5558" s="31"/>
      <c r="N5558" s="32">
        <f t="shared" si="344"/>
        <v>89.369867730454985</v>
      </c>
      <c r="O5558" s="32">
        <f t="shared" si="345"/>
        <v>63.127862553783899</v>
      </c>
      <c r="P5558" s="32">
        <f t="shared" si="347"/>
        <v>82.269020249449426</v>
      </c>
    </row>
    <row r="5559" spans="1:16" x14ac:dyDescent="0.2">
      <c r="A5559" s="20" t="s">
        <v>5554</v>
      </c>
      <c r="B5559" s="20" t="s">
        <v>12554</v>
      </c>
      <c r="C5559" s="20" t="s">
        <v>6967</v>
      </c>
      <c r="D5559" s="1" t="s">
        <v>14015</v>
      </c>
      <c r="E5559" s="35">
        <v>8503</v>
      </c>
      <c r="F5559" s="35">
        <v>621755</v>
      </c>
      <c r="G5559" s="37">
        <f t="shared" si="346"/>
        <v>1.3675804778409502E-2</v>
      </c>
      <c r="I5559" s="28">
        <v>4.032</v>
      </c>
      <c r="J5559" s="28">
        <v>16.257024765014648</v>
      </c>
      <c r="K5559" s="28">
        <v>3.348132166345315</v>
      </c>
      <c r="L5559" s="28">
        <v>34.449723626955191</v>
      </c>
      <c r="M5559" s="31"/>
      <c r="N5559" s="32">
        <f t="shared" si="344"/>
        <v>88.068287613443687</v>
      </c>
      <c r="O5559" s="32">
        <f t="shared" si="345"/>
        <v>61.900929847809294</v>
      </c>
      <c r="P5559" s="32">
        <f t="shared" si="347"/>
        <v>80.987639041669908</v>
      </c>
    </row>
    <row r="5560" spans="1:16" x14ac:dyDescent="0.2">
      <c r="A5560" s="20" t="s">
        <v>5555</v>
      </c>
      <c r="B5560" s="20" t="s">
        <v>12555</v>
      </c>
      <c r="C5560" s="20" t="s">
        <v>6967</v>
      </c>
      <c r="D5560" s="1" t="s">
        <v>14015</v>
      </c>
      <c r="E5560" s="35">
        <v>8177</v>
      </c>
      <c r="F5560" s="35">
        <v>621755</v>
      </c>
      <c r="G5560" s="37">
        <f t="shared" si="346"/>
        <v>1.3151482497125073E-2</v>
      </c>
      <c r="I5560" s="28">
        <v>10.557</v>
      </c>
      <c r="J5560" s="28">
        <v>111.45024871826172</v>
      </c>
      <c r="K5560" s="28">
        <v>0.6492970739226257</v>
      </c>
      <c r="L5560" s="28">
        <v>43.478904243610124</v>
      </c>
      <c r="M5560" s="31"/>
      <c r="N5560" s="32">
        <f t="shared" si="344"/>
        <v>103.441902559591</v>
      </c>
      <c r="O5560" s="32">
        <f t="shared" si="345"/>
        <v>72.780413843079288</v>
      </c>
      <c r="P5560" s="32">
        <f t="shared" si="347"/>
        <v>95.145183103484953</v>
      </c>
    </row>
    <row r="5561" spans="1:16" x14ac:dyDescent="0.2">
      <c r="A5561" s="20" t="s">
        <v>5556</v>
      </c>
      <c r="B5561" s="20" t="s">
        <v>12556</v>
      </c>
      <c r="C5561" s="20" t="s">
        <v>6967</v>
      </c>
      <c r="D5561" s="1" t="s">
        <v>14015</v>
      </c>
      <c r="E5561" s="35">
        <v>6436</v>
      </c>
      <c r="F5561" s="35">
        <v>621755</v>
      </c>
      <c r="G5561" s="37">
        <f t="shared" si="346"/>
        <v>1.035134417897725E-2</v>
      </c>
      <c r="I5561" s="28">
        <v>4.4349999999999996</v>
      </c>
      <c r="J5561" s="28">
        <v>19.669225692749023</v>
      </c>
      <c r="K5561" s="28">
        <v>-0.26074465270057418</v>
      </c>
      <c r="L5561" s="28">
        <v>44.383934120571787</v>
      </c>
      <c r="M5561" s="31"/>
      <c r="N5561" s="32">
        <f t="shared" si="344"/>
        <v>95.977082870829705</v>
      </c>
      <c r="O5561" s="32">
        <f t="shared" si="345"/>
        <v>69.135299561225168</v>
      </c>
      <c r="P5561" s="32">
        <f t="shared" si="347"/>
        <v>88.713940892291276</v>
      </c>
    </row>
    <row r="5562" spans="1:16" x14ac:dyDescent="0.2">
      <c r="A5562" s="20" t="s">
        <v>5557</v>
      </c>
      <c r="B5562" s="20" t="s">
        <v>12557</v>
      </c>
      <c r="C5562" s="20" t="s">
        <v>6967</v>
      </c>
      <c r="D5562" s="1" t="s">
        <v>14015</v>
      </c>
      <c r="E5562" s="35">
        <v>13487</v>
      </c>
      <c r="F5562" s="35">
        <v>621755</v>
      </c>
      <c r="G5562" s="37">
        <f t="shared" si="346"/>
        <v>2.169182394994813E-2</v>
      </c>
      <c r="I5562" s="28">
        <v>6.351</v>
      </c>
      <c r="J5562" s="28">
        <v>40.335201263427734</v>
      </c>
      <c r="K5562" s="28">
        <v>0.85546114063887602</v>
      </c>
      <c r="L5562" s="28">
        <v>39.004967746719061</v>
      </c>
      <c r="M5562" s="31"/>
      <c r="N5562" s="32">
        <f t="shared" si="344"/>
        <v>96.113649958546517</v>
      </c>
      <c r="O5562" s="32">
        <f t="shared" si="345"/>
        <v>67.705118021687781</v>
      </c>
      <c r="P5562" s="32">
        <f t="shared" si="347"/>
        <v>88.42656007784484</v>
      </c>
    </row>
    <row r="5563" spans="1:16" x14ac:dyDescent="0.2">
      <c r="A5563" s="20" t="s">
        <v>5558</v>
      </c>
      <c r="B5563" s="20" t="s">
        <v>12558</v>
      </c>
      <c r="C5563" s="20" t="s">
        <v>6967</v>
      </c>
      <c r="D5563" s="1" t="s">
        <v>14015</v>
      </c>
      <c r="E5563" s="35">
        <v>8062</v>
      </c>
      <c r="F5563" s="35">
        <v>621755</v>
      </c>
      <c r="G5563" s="37">
        <f t="shared" si="346"/>
        <v>1.2966522183175044E-2</v>
      </c>
      <c r="I5563" s="28">
        <v>14.169</v>
      </c>
      <c r="J5563" s="28">
        <v>200.76055908203125</v>
      </c>
      <c r="K5563" s="28">
        <v>-0.10534960019264636</v>
      </c>
      <c r="L5563" s="28">
        <v>43.052468370131479</v>
      </c>
      <c r="M5563" s="31"/>
      <c r="N5563" s="32">
        <f t="shared" si="344"/>
        <v>109.23623332029419</v>
      </c>
      <c r="O5563" s="32">
        <f t="shared" si="345"/>
        <v>75.02592657996837</v>
      </c>
      <c r="P5563" s="32">
        <f t="shared" si="347"/>
        <v>99.979236044132335</v>
      </c>
    </row>
    <row r="5564" spans="1:16" x14ac:dyDescent="0.2">
      <c r="A5564" s="20" t="s">
        <v>5559</v>
      </c>
      <c r="B5564" s="20" t="s">
        <v>12559</v>
      </c>
      <c r="C5564" s="20" t="s">
        <v>6967</v>
      </c>
      <c r="D5564" s="1" t="s">
        <v>14015</v>
      </c>
      <c r="E5564" s="35">
        <v>8138</v>
      </c>
      <c r="F5564" s="35">
        <v>621755</v>
      </c>
      <c r="G5564" s="37">
        <f t="shared" si="346"/>
        <v>1.3088756825437673E-2</v>
      </c>
      <c r="I5564" s="28">
        <v>13.807</v>
      </c>
      <c r="J5564" s="28">
        <v>190.63325500488281</v>
      </c>
      <c r="K5564" s="28">
        <v>1.0467408252519477</v>
      </c>
      <c r="L5564" s="28">
        <v>40.278938314082083</v>
      </c>
      <c r="M5564" s="31"/>
      <c r="N5564" s="32">
        <f t="shared" si="344"/>
        <v>106.5299493678217</v>
      </c>
      <c r="O5564" s="32">
        <f t="shared" si="345"/>
        <v>72.847446657285275</v>
      </c>
      <c r="P5564" s="32">
        <f t="shared" si="347"/>
        <v>97.415771052717218</v>
      </c>
    </row>
    <row r="5565" spans="1:16" x14ac:dyDescent="0.2">
      <c r="A5565" s="20" t="s">
        <v>5560</v>
      </c>
      <c r="B5565" s="20" t="s">
        <v>12560</v>
      </c>
      <c r="C5565" s="20" t="s">
        <v>6967</v>
      </c>
      <c r="D5565" s="1" t="s">
        <v>14015</v>
      </c>
      <c r="E5565" s="35">
        <v>7471</v>
      </c>
      <c r="F5565" s="35">
        <v>621755</v>
      </c>
      <c r="G5565" s="37">
        <f t="shared" si="346"/>
        <v>1.2015987004527507E-2</v>
      </c>
      <c r="I5565" s="28">
        <v>4.5309999999999997</v>
      </c>
      <c r="J5565" s="28">
        <v>20.529960632324219</v>
      </c>
      <c r="K5565" s="28">
        <v>-0.14759001603132987</v>
      </c>
      <c r="L5565" s="28">
        <v>44.249096506491767</v>
      </c>
      <c r="M5565" s="31"/>
      <c r="N5565" s="32">
        <f t="shared" si="344"/>
        <v>95.935623716333708</v>
      </c>
      <c r="O5565" s="32">
        <f t="shared" si="345"/>
        <v>69.08373242968176</v>
      </c>
      <c r="P5565" s="32">
        <f t="shared" si="347"/>
        <v>88.669746611311183</v>
      </c>
    </row>
    <row r="5566" spans="1:16" x14ac:dyDescent="0.2">
      <c r="A5566" s="20" t="s">
        <v>5561</v>
      </c>
      <c r="B5566" s="20" t="s">
        <v>12561</v>
      </c>
      <c r="C5566" s="20" t="s">
        <v>6967</v>
      </c>
      <c r="D5566" s="1" t="s">
        <v>14015</v>
      </c>
      <c r="E5566" s="35">
        <v>6145</v>
      </c>
      <c r="F5566" s="35">
        <v>621755</v>
      </c>
      <c r="G5566" s="37">
        <f t="shared" si="346"/>
        <v>9.8833141671558732E-3</v>
      </c>
      <c r="I5566" s="28">
        <v>14.557</v>
      </c>
      <c r="J5566" s="28">
        <v>211.90625</v>
      </c>
      <c r="K5566" s="28">
        <v>-0.44420480596558881</v>
      </c>
      <c r="L5566" s="28">
        <v>41.482343368592353</v>
      </c>
      <c r="M5566" s="31"/>
      <c r="N5566" s="32">
        <f t="shared" si="344"/>
        <v>109.86230589652239</v>
      </c>
      <c r="O5566" s="32">
        <f t="shared" si="345"/>
        <v>74.766486442169381</v>
      </c>
      <c r="P5566" s="32">
        <f t="shared" si="347"/>
        <v>100.36569694882606</v>
      </c>
    </row>
    <row r="5567" spans="1:16" x14ac:dyDescent="0.2">
      <c r="A5567" s="20" t="s">
        <v>5562</v>
      </c>
      <c r="B5567" s="20" t="s">
        <v>12562</v>
      </c>
      <c r="C5567" s="20" t="s">
        <v>6967</v>
      </c>
      <c r="D5567" s="1" t="s">
        <v>14015</v>
      </c>
      <c r="E5567" s="35">
        <v>8761</v>
      </c>
      <c r="F5567" s="35">
        <v>621755</v>
      </c>
      <c r="G5567" s="37">
        <f t="shared" si="346"/>
        <v>1.4090759221880002E-2</v>
      </c>
      <c r="I5567" s="28">
        <v>9.5380000000000003</v>
      </c>
      <c r="J5567" s="28">
        <v>90.973442077636719</v>
      </c>
      <c r="K5567" s="28">
        <v>0.50710012144225203</v>
      </c>
      <c r="L5567" s="28">
        <v>40.166647642963135</v>
      </c>
      <c r="M5567" s="31"/>
      <c r="N5567" s="32">
        <f t="shared" si="344"/>
        <v>101.48267925896751</v>
      </c>
      <c r="O5567" s="32">
        <f t="shared" si="345"/>
        <v>70.824281573607806</v>
      </c>
      <c r="P5567" s="32">
        <f t="shared" si="347"/>
        <v>93.186796207725408</v>
      </c>
    </row>
    <row r="5568" spans="1:16" x14ac:dyDescent="0.2">
      <c r="A5568" s="20" t="s">
        <v>5563</v>
      </c>
      <c r="B5568" s="20" t="s">
        <v>12563</v>
      </c>
      <c r="C5568" s="20" t="s">
        <v>6967</v>
      </c>
      <c r="D5568" s="1" t="s">
        <v>14015</v>
      </c>
      <c r="E5568" s="35">
        <v>7687</v>
      </c>
      <c r="F5568" s="35">
        <v>621755</v>
      </c>
      <c r="G5568" s="37">
        <f t="shared" si="346"/>
        <v>1.2363390724642343E-2</v>
      </c>
      <c r="I5568" s="28">
        <v>10.492000000000001</v>
      </c>
      <c r="J5568" s="28">
        <v>110.08206176757812</v>
      </c>
      <c r="K5568" s="28">
        <v>2.7896926656544845</v>
      </c>
      <c r="L5568" s="28">
        <v>38.218030441004295</v>
      </c>
      <c r="M5568" s="31"/>
      <c r="N5568" s="32">
        <f t="shared" si="344"/>
        <v>99.170957997276957</v>
      </c>
      <c r="O5568" s="32">
        <f t="shared" si="345"/>
        <v>68.941407450763919</v>
      </c>
      <c r="P5568" s="32">
        <f t="shared" si="347"/>
        <v>90.991117074108331</v>
      </c>
    </row>
    <row r="5569" spans="1:16" x14ac:dyDescent="0.2">
      <c r="A5569" s="20" t="s">
        <v>5564</v>
      </c>
      <c r="B5569" s="20" t="s">
        <v>12564</v>
      </c>
      <c r="C5569" s="20" t="s">
        <v>6967</v>
      </c>
      <c r="D5569" s="1" t="s">
        <v>14015</v>
      </c>
      <c r="E5569" s="35">
        <v>5499</v>
      </c>
      <c r="F5569" s="35">
        <v>621755</v>
      </c>
      <c r="G5569" s="37">
        <f t="shared" si="346"/>
        <v>8.844319707923539E-3</v>
      </c>
      <c r="I5569" s="28">
        <v>10.413</v>
      </c>
      <c r="J5569" s="28">
        <v>108.43057250976562</v>
      </c>
      <c r="K5569" s="28">
        <v>3.2399176266070797</v>
      </c>
      <c r="L5569" s="28">
        <v>40.267685033642479</v>
      </c>
      <c r="M5569" s="31"/>
      <c r="N5569" s="32">
        <f t="shared" si="344"/>
        <v>98.88413759637136</v>
      </c>
      <c r="O5569" s="32">
        <f t="shared" si="345"/>
        <v>69.437507118733564</v>
      </c>
      <c r="P5569" s="32">
        <f t="shared" si="347"/>
        <v>90.916147709793634</v>
      </c>
    </row>
    <row r="5570" spans="1:16" x14ac:dyDescent="0.2">
      <c r="A5570" s="20" t="s">
        <v>5565</v>
      </c>
      <c r="B5570" s="20" t="s">
        <v>12565</v>
      </c>
      <c r="C5570" s="20" t="s">
        <v>6967</v>
      </c>
      <c r="D5570" s="1" t="s">
        <v>14015</v>
      </c>
      <c r="E5570" s="35">
        <v>6487</v>
      </c>
      <c r="F5570" s="35">
        <v>621755</v>
      </c>
      <c r="G5570" s="37">
        <f t="shared" si="346"/>
        <v>1.0433370057337698E-2</v>
      </c>
      <c r="I5570" s="28">
        <v>7.75</v>
      </c>
      <c r="J5570" s="28">
        <v>60.0625</v>
      </c>
      <c r="K5570" s="28">
        <v>-0.33011522404174798</v>
      </c>
      <c r="L5570" s="28">
        <v>42.397564359488207</v>
      </c>
      <c r="M5570" s="31"/>
      <c r="N5570" s="32">
        <f t="shared" si="344"/>
        <v>100.59635630454457</v>
      </c>
      <c r="O5570" s="32">
        <f t="shared" si="345"/>
        <v>71.11740856268932</v>
      </c>
      <c r="P5570" s="32">
        <f t="shared" si="347"/>
        <v>92.619621660747782</v>
      </c>
    </row>
    <row r="5571" spans="1:16" x14ac:dyDescent="0.2">
      <c r="A5571" s="20" t="s">
        <v>5566</v>
      </c>
      <c r="B5571" s="20" t="s">
        <v>12566</v>
      </c>
      <c r="C5571" s="20" t="s">
        <v>6967</v>
      </c>
      <c r="D5571" s="1" t="s">
        <v>14015</v>
      </c>
      <c r="E5571" s="35">
        <v>6582</v>
      </c>
      <c r="F5571" s="35">
        <v>621755</v>
      </c>
      <c r="G5571" s="37">
        <f t="shared" si="346"/>
        <v>1.0586163360165981E-2</v>
      </c>
      <c r="I5571" s="28">
        <v>8.4079999999999995</v>
      </c>
      <c r="J5571" s="28">
        <v>70.694465637207031</v>
      </c>
      <c r="K5571" s="28">
        <v>0.39775787525067857</v>
      </c>
      <c r="L5571" s="28">
        <v>43.869796414463686</v>
      </c>
      <c r="M5571" s="31"/>
      <c r="N5571" s="32">
        <f t="shared" si="344"/>
        <v>100.85171867138234</v>
      </c>
      <c r="O5571" s="32">
        <f t="shared" si="345"/>
        <v>71.699108015636597</v>
      </c>
      <c r="P5571" s="32">
        <f t="shared" si="347"/>
        <v>92.963287869470292</v>
      </c>
    </row>
    <row r="5572" spans="1:16" x14ac:dyDescent="0.2">
      <c r="A5572" s="20" t="s">
        <v>5567</v>
      </c>
      <c r="B5572" s="20" t="s">
        <v>12567</v>
      </c>
      <c r="C5572" s="20" t="s">
        <v>6967</v>
      </c>
      <c r="D5572" s="1" t="s">
        <v>14015</v>
      </c>
      <c r="E5572" s="35">
        <v>8372</v>
      </c>
      <c r="F5572" s="35">
        <v>621755</v>
      </c>
      <c r="G5572" s="37">
        <f t="shared" si="346"/>
        <v>1.3465110855562078E-2</v>
      </c>
      <c r="I5572" s="28">
        <v>8.4890000000000008</v>
      </c>
      <c r="J5572" s="28">
        <v>72.063117980957031</v>
      </c>
      <c r="K5572" s="28">
        <v>3.0769661665976802</v>
      </c>
      <c r="L5572" s="28">
        <v>36.66268514094601</v>
      </c>
      <c r="M5572" s="31"/>
      <c r="N5572" s="32">
        <f t="shared" si="344"/>
        <v>95.596261265392997</v>
      </c>
      <c r="O5572" s="32">
        <f t="shared" si="345"/>
        <v>66.736945213201821</v>
      </c>
      <c r="P5572" s="32">
        <f t="shared" si="347"/>
        <v>87.787193310672748</v>
      </c>
    </row>
    <row r="5573" spans="1:16" x14ac:dyDescent="0.2">
      <c r="A5573" s="20" t="s">
        <v>5568</v>
      </c>
      <c r="B5573" s="20" t="s">
        <v>12568</v>
      </c>
      <c r="C5573" s="20" t="s">
        <v>6967</v>
      </c>
      <c r="D5573" s="1" t="s">
        <v>14015</v>
      </c>
      <c r="E5573" s="35">
        <v>7665</v>
      </c>
      <c r="F5573" s="35">
        <v>621755</v>
      </c>
      <c r="G5573" s="37">
        <f t="shared" si="346"/>
        <v>1.2328007012408425E-2</v>
      </c>
      <c r="I5573" s="28">
        <v>8.5269999999999992</v>
      </c>
      <c r="J5573" s="28">
        <v>72.709732055664063</v>
      </c>
      <c r="K5573" s="28">
        <v>3.0178938453568431</v>
      </c>
      <c r="L5573" s="28">
        <v>40.519765166340505</v>
      </c>
      <c r="M5573" s="31"/>
      <c r="N5573" s="32">
        <f t="shared" si="344"/>
        <v>96.591890317629591</v>
      </c>
      <c r="O5573" s="32">
        <f t="shared" si="345"/>
        <v>68.449525295460916</v>
      </c>
      <c r="P5573" s="32">
        <f t="shared" si="347"/>
        <v>88.976822778703252</v>
      </c>
    </row>
    <row r="5574" spans="1:16" x14ac:dyDescent="0.2">
      <c r="A5574" s="20" t="s">
        <v>5569</v>
      </c>
      <c r="B5574" s="20" t="s">
        <v>12569</v>
      </c>
      <c r="C5574" s="20" t="s">
        <v>6967</v>
      </c>
      <c r="D5574" s="1" t="s">
        <v>14015</v>
      </c>
      <c r="E5574" s="35">
        <v>7730</v>
      </c>
      <c r="F5574" s="35">
        <v>621755</v>
      </c>
      <c r="G5574" s="37">
        <f t="shared" si="346"/>
        <v>1.2432549798554094E-2</v>
      </c>
      <c r="I5574" s="28">
        <v>12.115</v>
      </c>
      <c r="J5574" s="28">
        <v>146.77322387695312</v>
      </c>
      <c r="K5574" s="28">
        <v>2.6210776346975253</v>
      </c>
      <c r="L5574" s="28">
        <v>36.162225097024582</v>
      </c>
      <c r="M5574" s="31"/>
      <c r="N5574" s="32">
        <f t="shared" si="344"/>
        <v>101.16415854989835</v>
      </c>
      <c r="O5574" s="32">
        <f t="shared" si="345"/>
        <v>69.119658478016703</v>
      </c>
      <c r="P5574" s="32">
        <f t="shared" si="347"/>
        <v>92.493208823168374</v>
      </c>
    </row>
    <row r="5575" spans="1:16" x14ac:dyDescent="0.2">
      <c r="A5575" s="20" t="s">
        <v>5570</v>
      </c>
      <c r="B5575" s="20" t="s">
        <v>12570</v>
      </c>
      <c r="C5575" s="20" t="s">
        <v>6967</v>
      </c>
      <c r="D5575" s="1" t="s">
        <v>14015</v>
      </c>
      <c r="E5575" s="35">
        <v>5860</v>
      </c>
      <c r="F5575" s="35">
        <v>621755</v>
      </c>
      <c r="G5575" s="37">
        <f t="shared" si="346"/>
        <v>9.4249342586710198E-3</v>
      </c>
      <c r="I5575" s="28">
        <v>11.074</v>
      </c>
      <c r="J5575" s="28">
        <v>122.63347625732422</v>
      </c>
      <c r="K5575" s="28">
        <v>2.8780250845357416</v>
      </c>
      <c r="L5575" s="28">
        <v>36.301365187713309</v>
      </c>
      <c r="M5575" s="31"/>
      <c r="N5575" s="32">
        <f t="shared" ref="N5575:N5638" si="348">SUMPRODUCT(I5575:L5575,$I$4:$L$4) + $L$1</f>
        <v>99.421806211548244</v>
      </c>
      <c r="O5575" s="32">
        <f t="shared" ref="O5575:O5638" si="349">SUMPRODUCT(I5575:L5575,$I$5:$L$5) + $L$2</f>
        <v>68.410086870984628</v>
      </c>
      <c r="P5575" s="32">
        <f t="shared" si="347"/>
        <v>91.030317539910584</v>
      </c>
    </row>
    <row r="5576" spans="1:16" x14ac:dyDescent="0.2">
      <c r="A5576" s="20" t="s">
        <v>5571</v>
      </c>
      <c r="B5576" s="20" t="s">
        <v>12571</v>
      </c>
      <c r="C5576" s="20" t="s">
        <v>6967</v>
      </c>
      <c r="D5576" s="1" t="s">
        <v>14015</v>
      </c>
      <c r="E5576" s="35">
        <v>6108</v>
      </c>
      <c r="F5576" s="35">
        <v>621755</v>
      </c>
      <c r="G5576" s="37">
        <f t="shared" ref="G5576:G5639" si="350">SUM(E5576/F5576)</f>
        <v>9.8238051965806473E-3</v>
      </c>
      <c r="I5576" s="28">
        <v>9.06</v>
      </c>
      <c r="J5576" s="28">
        <v>82.083602905273438</v>
      </c>
      <c r="K5576" s="28">
        <v>3.540753058474583</v>
      </c>
      <c r="L5576" s="28">
        <v>42.006548788474134</v>
      </c>
      <c r="M5576" s="31"/>
      <c r="N5576" s="32">
        <f t="shared" si="348"/>
        <v>96.948308802094374</v>
      </c>
      <c r="O5576" s="32">
        <f t="shared" si="349"/>
        <v>69.075301509931677</v>
      </c>
      <c r="P5576" s="32">
        <f t="shared" ref="P5576:P5639" si="351">SUM(N5576*$P$1)+($P$2*O5576)</f>
        <v>89.40612701049281</v>
      </c>
    </row>
    <row r="5577" spans="1:16" x14ac:dyDescent="0.2">
      <c r="A5577" s="20" t="s">
        <v>5572</v>
      </c>
      <c r="B5577" s="20" t="s">
        <v>12572</v>
      </c>
      <c r="C5577" s="20" t="s">
        <v>6967</v>
      </c>
      <c r="D5577" s="1" t="s">
        <v>14015</v>
      </c>
      <c r="E5577" s="35">
        <v>5751</v>
      </c>
      <c r="F5577" s="35">
        <v>621755</v>
      </c>
      <c r="G5577" s="37">
        <f t="shared" si="350"/>
        <v>9.2496240480575143E-3</v>
      </c>
      <c r="I5577" s="28">
        <v>11.06</v>
      </c>
      <c r="J5577" s="28">
        <v>122.32360076904297</v>
      </c>
      <c r="K5577" s="28">
        <v>3.8809510488319816</v>
      </c>
      <c r="L5577" s="28">
        <v>39.605459920013914</v>
      </c>
      <c r="M5577" s="31"/>
      <c r="N5577" s="32">
        <f t="shared" si="348"/>
        <v>98.726865747972752</v>
      </c>
      <c r="O5577" s="32">
        <f t="shared" si="349"/>
        <v>69.078273914198945</v>
      </c>
      <c r="P5577" s="32">
        <f t="shared" si="351"/>
        <v>90.704226958716902</v>
      </c>
    </row>
    <row r="5578" spans="1:16" x14ac:dyDescent="0.2">
      <c r="A5578" s="20" t="s">
        <v>5573</v>
      </c>
      <c r="B5578" s="20" t="s">
        <v>12573</v>
      </c>
      <c r="C5578" s="20" t="s">
        <v>6967</v>
      </c>
      <c r="D5578" s="1" t="s">
        <v>14015</v>
      </c>
      <c r="E5578" s="35">
        <v>8323</v>
      </c>
      <c r="F5578" s="35">
        <v>621755</v>
      </c>
      <c r="G5578" s="37">
        <f t="shared" si="350"/>
        <v>1.3386301678313806E-2</v>
      </c>
      <c r="I5578" s="28">
        <v>10.581</v>
      </c>
      <c r="J5578" s="28">
        <v>111.95755767822266</v>
      </c>
      <c r="K5578" s="28">
        <v>3.2656075539811638</v>
      </c>
      <c r="L5578" s="28">
        <v>35.465337017902201</v>
      </c>
      <c r="M5578" s="31"/>
      <c r="N5578" s="32">
        <f t="shared" si="348"/>
        <v>98.012317900546023</v>
      </c>
      <c r="O5578" s="32">
        <f t="shared" si="349"/>
        <v>67.477144952495124</v>
      </c>
      <c r="P5578" s="32">
        <f t="shared" si="351"/>
        <v>89.749778340383443</v>
      </c>
    </row>
    <row r="5579" spans="1:16" x14ac:dyDescent="0.2">
      <c r="A5579" s="20" t="s">
        <v>5574</v>
      </c>
      <c r="B5579" s="20" t="s">
        <v>12574</v>
      </c>
      <c r="C5579" s="20" t="s">
        <v>6967</v>
      </c>
      <c r="D5579" s="1" t="s">
        <v>14015</v>
      </c>
      <c r="E5579" s="35">
        <v>8819</v>
      </c>
      <c r="F5579" s="35">
        <v>621755</v>
      </c>
      <c r="G5579" s="37">
        <f t="shared" si="350"/>
        <v>1.4184043554133059E-2</v>
      </c>
      <c r="I5579" s="28">
        <v>7.6609999999999996</v>
      </c>
      <c r="J5579" s="28">
        <v>58.690921783447266</v>
      </c>
      <c r="K5579" s="28">
        <v>0.68427184022019394</v>
      </c>
      <c r="L5579" s="28">
        <v>44.029708583739655</v>
      </c>
      <c r="M5579" s="31"/>
      <c r="N5579" s="32">
        <f t="shared" si="348"/>
        <v>99.402972828763296</v>
      </c>
      <c r="O5579" s="32">
        <f t="shared" si="349"/>
        <v>71.00623175189412</v>
      </c>
      <c r="P5579" s="32">
        <f t="shared" si="351"/>
        <v>91.71907344733529</v>
      </c>
    </row>
    <row r="5580" spans="1:16" x14ac:dyDescent="0.2">
      <c r="A5580" s="20" t="s">
        <v>5575</v>
      </c>
      <c r="B5580" s="20" t="s">
        <v>12575</v>
      </c>
      <c r="C5580" s="20" t="s">
        <v>6967</v>
      </c>
      <c r="D5580" s="1" t="s">
        <v>14015</v>
      </c>
      <c r="E5580" s="35">
        <v>10890</v>
      </c>
      <c r="F5580" s="35">
        <v>621755</v>
      </c>
      <c r="G5580" s="37">
        <f t="shared" si="350"/>
        <v>1.7514937555789659E-2</v>
      </c>
      <c r="I5580" s="28">
        <v>13.723000000000001</v>
      </c>
      <c r="J5580" s="28">
        <v>188.32072448730469</v>
      </c>
      <c r="K5580" s="28">
        <v>0.74551785178443319</v>
      </c>
      <c r="L5580" s="28">
        <v>42.492194674012858</v>
      </c>
      <c r="M5580" s="31"/>
      <c r="N5580" s="32">
        <f t="shared" si="348"/>
        <v>107.33673571979048</v>
      </c>
      <c r="O5580" s="32">
        <f t="shared" si="349"/>
        <v>73.971587165574192</v>
      </c>
      <c r="P5580" s="32">
        <f t="shared" si="351"/>
        <v>98.308430547623104</v>
      </c>
    </row>
    <row r="5581" spans="1:16" x14ac:dyDescent="0.2">
      <c r="A5581" s="20" t="s">
        <v>5576</v>
      </c>
      <c r="B5581" s="20" t="s">
        <v>12576</v>
      </c>
      <c r="C5581" s="20" t="s">
        <v>6968</v>
      </c>
      <c r="D5581" s="1" t="s">
        <v>13877</v>
      </c>
      <c r="E5581" s="35">
        <v>6619</v>
      </c>
      <c r="F5581" s="35">
        <v>316116</v>
      </c>
      <c r="G5581" s="37">
        <f t="shared" si="350"/>
        <v>2.0938516240873603E-2</v>
      </c>
      <c r="I5581" s="28">
        <v>20.638000000000002</v>
      </c>
      <c r="J5581" s="28">
        <v>425.92703247070312</v>
      </c>
      <c r="K5581" s="28">
        <v>-0.82901616597298444</v>
      </c>
      <c r="L5581" s="28">
        <v>45.158936395225865</v>
      </c>
      <c r="M5581" s="31"/>
      <c r="N5581" s="32">
        <f t="shared" si="348"/>
        <v>118.53316529490054</v>
      </c>
      <c r="O5581" s="32">
        <f t="shared" si="349"/>
        <v>78.158490114827373</v>
      </c>
      <c r="P5581" s="32">
        <f t="shared" si="351"/>
        <v>107.60814608929088</v>
      </c>
    </row>
    <row r="5582" spans="1:16" x14ac:dyDescent="0.2">
      <c r="A5582" s="20" t="s">
        <v>5577</v>
      </c>
      <c r="B5582" s="20" t="s">
        <v>12577</v>
      </c>
      <c r="C5582" s="20" t="s">
        <v>6968</v>
      </c>
      <c r="D5582" s="1" t="s">
        <v>13877</v>
      </c>
      <c r="E5582" s="35">
        <v>6849</v>
      </c>
      <c r="F5582" s="35">
        <v>316116</v>
      </c>
      <c r="G5582" s="37">
        <f t="shared" si="350"/>
        <v>2.1666097255437878E-2</v>
      </c>
      <c r="I5582" s="28">
        <v>20.818999999999999</v>
      </c>
      <c r="J5582" s="28">
        <v>433.43075561523437</v>
      </c>
      <c r="K5582" s="28">
        <v>1.3674455265105698</v>
      </c>
      <c r="L5582" s="28">
        <v>42.852387209811653</v>
      </c>
      <c r="M5582" s="31"/>
      <c r="N5582" s="32">
        <f t="shared" si="348"/>
        <v>115.13357961953216</v>
      </c>
      <c r="O5582" s="32">
        <f t="shared" si="349"/>
        <v>75.593740914037639</v>
      </c>
      <c r="P5582" s="32">
        <f t="shared" si="351"/>
        <v>104.4344595568292</v>
      </c>
    </row>
    <row r="5583" spans="1:16" x14ac:dyDescent="0.2">
      <c r="A5583" s="20" t="s">
        <v>5578</v>
      </c>
      <c r="B5583" s="20" t="s">
        <v>12578</v>
      </c>
      <c r="C5583" s="20" t="s">
        <v>6968</v>
      </c>
      <c r="D5583" s="1" t="s">
        <v>13877</v>
      </c>
      <c r="E5583" s="35">
        <v>12277</v>
      </c>
      <c r="F5583" s="35">
        <v>316116</v>
      </c>
      <c r="G5583" s="37">
        <f t="shared" si="350"/>
        <v>3.883700919915474E-2</v>
      </c>
      <c r="I5583" s="28">
        <v>12.278</v>
      </c>
      <c r="J5583" s="28">
        <v>150.74928283691406</v>
      </c>
      <c r="K5583" s="28">
        <v>0.18182839829930478</v>
      </c>
      <c r="L5583" s="28">
        <v>45.018652765333549</v>
      </c>
      <c r="M5583" s="31"/>
      <c r="N5583" s="32">
        <f t="shared" si="348"/>
        <v>106.78391187088293</v>
      </c>
      <c r="O5583" s="32">
        <f t="shared" si="349"/>
        <v>74.753611138850985</v>
      </c>
      <c r="P5583" s="32">
        <f t="shared" si="351"/>
        <v>98.116804356130444</v>
      </c>
    </row>
    <row r="5584" spans="1:16" x14ac:dyDescent="0.2">
      <c r="A5584" s="20" t="s">
        <v>5579</v>
      </c>
      <c r="B5584" s="20" t="s">
        <v>12579</v>
      </c>
      <c r="C5584" s="20" t="s">
        <v>6968</v>
      </c>
      <c r="D5584" s="1" t="s">
        <v>13877</v>
      </c>
      <c r="E5584" s="35">
        <v>7508</v>
      </c>
      <c r="F5584" s="35">
        <v>316116</v>
      </c>
      <c r="G5584" s="37">
        <f t="shared" si="350"/>
        <v>2.3750775031950298E-2</v>
      </c>
      <c r="I5584" s="28">
        <v>21.818999999999999</v>
      </c>
      <c r="J5584" s="28">
        <v>476.06875610351562</v>
      </c>
      <c r="K5584" s="28">
        <v>-2.3760771513318661</v>
      </c>
      <c r="L5584" s="28">
        <v>47.549413958444326</v>
      </c>
      <c r="M5584" s="31"/>
      <c r="N5584" s="32">
        <f t="shared" si="348"/>
        <v>122.55115980543118</v>
      </c>
      <c r="O5584" s="32">
        <f t="shared" si="349"/>
        <v>80.386016978631233</v>
      </c>
      <c r="P5584" s="32">
        <f t="shared" si="351"/>
        <v>111.14165636953928</v>
      </c>
    </row>
    <row r="5585" spans="1:16" x14ac:dyDescent="0.2">
      <c r="A5585" s="20" t="s">
        <v>5580</v>
      </c>
      <c r="B5585" s="20" t="s">
        <v>12580</v>
      </c>
      <c r="C5585" s="20" t="s">
        <v>6968</v>
      </c>
      <c r="D5585" s="1" t="s">
        <v>13877</v>
      </c>
      <c r="E5585" s="35">
        <v>9650</v>
      </c>
      <c r="F5585" s="35">
        <v>316116</v>
      </c>
      <c r="G5585" s="37">
        <f t="shared" si="350"/>
        <v>3.0526768654544536E-2</v>
      </c>
      <c r="I5585" s="28">
        <v>48.595999999999997</v>
      </c>
      <c r="J5585" s="28">
        <v>2361.5712890625</v>
      </c>
      <c r="K5585" s="28">
        <v>2.8344949940343267</v>
      </c>
      <c r="L5585" s="28">
        <v>42.104352331606215</v>
      </c>
      <c r="M5585" s="31"/>
      <c r="N5585" s="32">
        <f t="shared" si="348"/>
        <v>134.11970728128185</v>
      </c>
      <c r="O5585" s="32">
        <f t="shared" si="349"/>
        <v>57.162925101571822</v>
      </c>
      <c r="P5585" s="32">
        <f t="shared" si="351"/>
        <v>113.29590326142427</v>
      </c>
    </row>
    <row r="5586" spans="1:16" x14ac:dyDescent="0.2">
      <c r="A5586" s="20" t="s">
        <v>5581</v>
      </c>
      <c r="B5586" s="20" t="s">
        <v>12581</v>
      </c>
      <c r="C5586" s="20" t="s">
        <v>6968</v>
      </c>
      <c r="D5586" s="1" t="s">
        <v>13877</v>
      </c>
      <c r="E5586" s="35">
        <v>6902</v>
      </c>
      <c r="F5586" s="35">
        <v>316116</v>
      </c>
      <c r="G5586" s="37">
        <f t="shared" si="350"/>
        <v>2.1833757228359209E-2</v>
      </c>
      <c r="I5586" s="28">
        <v>48.204999999999998</v>
      </c>
      <c r="J5586" s="28">
        <v>2323.721923828125</v>
      </c>
      <c r="K5586" s="28">
        <v>-1.103749269768953</v>
      </c>
      <c r="L5586" s="28">
        <v>46.906693711967549</v>
      </c>
      <c r="M5586" s="31"/>
      <c r="N5586" s="32">
        <f t="shared" si="348"/>
        <v>140.56621697693657</v>
      </c>
      <c r="O5586" s="32">
        <f t="shared" si="349"/>
        <v>62.587858006154804</v>
      </c>
      <c r="P5586" s="32">
        <f t="shared" si="351"/>
        <v>119.46598358612587</v>
      </c>
    </row>
    <row r="5587" spans="1:16" x14ac:dyDescent="0.2">
      <c r="A5587" s="20" t="s">
        <v>5582</v>
      </c>
      <c r="B5587" s="20" t="s">
        <v>12582</v>
      </c>
      <c r="C5587" s="20" t="s">
        <v>6968</v>
      </c>
      <c r="D5587" s="1" t="s">
        <v>13877</v>
      </c>
      <c r="E5587" s="35">
        <v>10404</v>
      </c>
      <c r="F5587" s="35">
        <v>316116</v>
      </c>
      <c r="G5587" s="37">
        <f t="shared" si="350"/>
        <v>3.2911969024029153E-2</v>
      </c>
      <c r="I5587" s="28">
        <v>37.103000000000002</v>
      </c>
      <c r="J5587" s="28">
        <v>1376.632568359375</v>
      </c>
      <c r="K5587" s="28">
        <v>-1.9859194225686134</v>
      </c>
      <c r="L5587" s="28">
        <v>48.266339869281047</v>
      </c>
      <c r="M5587" s="31"/>
      <c r="N5587" s="32">
        <f t="shared" si="348"/>
        <v>135.89125458835065</v>
      </c>
      <c r="O5587" s="32">
        <f t="shared" si="349"/>
        <v>75.09626818541112</v>
      </c>
      <c r="P5587" s="32">
        <f t="shared" si="351"/>
        <v>119.44068523777167</v>
      </c>
    </row>
    <row r="5588" spans="1:16" x14ac:dyDescent="0.2">
      <c r="A5588" s="20" t="s">
        <v>5583</v>
      </c>
      <c r="B5588" s="20" t="s">
        <v>12583</v>
      </c>
      <c r="C5588" s="20" t="s">
        <v>6968</v>
      </c>
      <c r="D5588" s="1" t="s">
        <v>13877</v>
      </c>
      <c r="E5588" s="35">
        <v>6819</v>
      </c>
      <c r="F5588" s="35">
        <v>316116</v>
      </c>
      <c r="G5588" s="37">
        <f t="shared" si="350"/>
        <v>2.1571195383972973E-2</v>
      </c>
      <c r="I5588" s="28">
        <v>5.93</v>
      </c>
      <c r="J5588" s="28">
        <v>35.164901733398437</v>
      </c>
      <c r="K5588" s="28">
        <v>3.3810756279072529</v>
      </c>
      <c r="L5588" s="28">
        <v>37.756709194896615</v>
      </c>
      <c r="M5588" s="31"/>
      <c r="N5588" s="32">
        <f t="shared" si="348"/>
        <v>91.653528900313887</v>
      </c>
      <c r="O5588" s="32">
        <f t="shared" si="349"/>
        <v>64.982267823824557</v>
      </c>
      <c r="P5588" s="32">
        <f t="shared" si="351"/>
        <v>84.436528684240628</v>
      </c>
    </row>
    <row r="5589" spans="1:16" x14ac:dyDescent="0.2">
      <c r="A5589" s="20" t="s">
        <v>5584</v>
      </c>
      <c r="B5589" s="20" t="s">
        <v>12584</v>
      </c>
      <c r="C5589" s="20" t="s">
        <v>6968</v>
      </c>
      <c r="D5589" s="1" t="s">
        <v>13877</v>
      </c>
      <c r="E5589" s="35">
        <v>8422</v>
      </c>
      <c r="F5589" s="35">
        <v>316116</v>
      </c>
      <c r="G5589" s="37">
        <f t="shared" si="350"/>
        <v>2.664211871591441E-2</v>
      </c>
      <c r="I5589" s="28">
        <v>7.2309999999999999</v>
      </c>
      <c r="J5589" s="28">
        <v>52.287361145019531</v>
      </c>
      <c r="K5589" s="28">
        <v>3.6727200560114124</v>
      </c>
      <c r="L5589" s="28">
        <v>41.273331750178102</v>
      </c>
      <c r="M5589" s="31"/>
      <c r="N5589" s="32">
        <f t="shared" si="348"/>
        <v>93.957266315138696</v>
      </c>
      <c r="O5589" s="32">
        <f t="shared" si="349"/>
        <v>67.325046005539278</v>
      </c>
      <c r="P5589" s="32">
        <f t="shared" si="351"/>
        <v>86.750830174842449</v>
      </c>
    </row>
    <row r="5590" spans="1:16" x14ac:dyDescent="0.2">
      <c r="A5590" s="20" t="s">
        <v>5585</v>
      </c>
      <c r="B5590" s="20" t="s">
        <v>12585</v>
      </c>
      <c r="C5590" s="20" t="s">
        <v>6968</v>
      </c>
      <c r="D5590" s="1" t="s">
        <v>13877</v>
      </c>
      <c r="E5590" s="35">
        <v>8315</v>
      </c>
      <c r="F5590" s="35">
        <v>316116</v>
      </c>
      <c r="G5590" s="37">
        <f t="shared" si="350"/>
        <v>2.630363537435625E-2</v>
      </c>
      <c r="I5590" s="28">
        <v>7.44</v>
      </c>
      <c r="J5590" s="28">
        <v>55.353599548339844</v>
      </c>
      <c r="K5590" s="28">
        <v>3.8768114282660004</v>
      </c>
      <c r="L5590" s="28">
        <v>40.791100420926035</v>
      </c>
      <c r="M5590" s="31"/>
      <c r="N5590" s="32">
        <f t="shared" si="348"/>
        <v>93.869191685396714</v>
      </c>
      <c r="O5590" s="32">
        <f t="shared" si="349"/>
        <v>67.132978860508928</v>
      </c>
      <c r="P5590" s="32">
        <f t="shared" si="351"/>
        <v>86.634616118053728</v>
      </c>
    </row>
    <row r="5591" spans="1:16" x14ac:dyDescent="0.2">
      <c r="A5591" s="20" t="s">
        <v>5586</v>
      </c>
      <c r="B5591" s="20" t="s">
        <v>12586</v>
      </c>
      <c r="C5591" s="20" t="s">
        <v>6968</v>
      </c>
      <c r="D5591" s="1" t="s">
        <v>13877</v>
      </c>
      <c r="E5591" s="35">
        <v>7123</v>
      </c>
      <c r="F5591" s="35">
        <v>316116</v>
      </c>
      <c r="G5591" s="37">
        <f t="shared" si="350"/>
        <v>2.2532867681484013E-2</v>
      </c>
      <c r="I5591" s="28">
        <v>8.4610000000000003</v>
      </c>
      <c r="J5591" s="28">
        <v>71.588523864746094</v>
      </c>
      <c r="K5591" s="28">
        <v>1.9635590114502732</v>
      </c>
      <c r="L5591" s="28">
        <v>37.918433244419489</v>
      </c>
      <c r="M5591" s="31"/>
      <c r="N5591" s="32">
        <f t="shared" si="348"/>
        <v>97.401534675497686</v>
      </c>
      <c r="O5591" s="32">
        <f t="shared" si="349"/>
        <v>68.062571029370687</v>
      </c>
      <c r="P5591" s="32">
        <f t="shared" si="351"/>
        <v>89.462678452455734</v>
      </c>
    </row>
    <row r="5592" spans="1:16" x14ac:dyDescent="0.2">
      <c r="A5592" s="20" t="s">
        <v>5587</v>
      </c>
      <c r="B5592" s="20" t="s">
        <v>12587</v>
      </c>
      <c r="C5592" s="20" t="s">
        <v>6968</v>
      </c>
      <c r="D5592" s="1" t="s">
        <v>13877</v>
      </c>
      <c r="E5592" s="35">
        <v>6724</v>
      </c>
      <c r="F5592" s="35">
        <v>316116</v>
      </c>
      <c r="G5592" s="37">
        <f t="shared" si="350"/>
        <v>2.1270672791000773E-2</v>
      </c>
      <c r="I5592" s="28">
        <v>8.1280000000000001</v>
      </c>
      <c r="J5592" s="28">
        <v>66.064384460449219</v>
      </c>
      <c r="K5592" s="28">
        <v>3.1279897265608101</v>
      </c>
      <c r="L5592" s="28">
        <v>41.853807257584769</v>
      </c>
      <c r="M5592" s="31"/>
      <c r="N5592" s="32">
        <f t="shared" si="348"/>
        <v>96.159214041399963</v>
      </c>
      <c r="O5592" s="32">
        <f t="shared" si="349"/>
        <v>68.648316859328276</v>
      </c>
      <c r="P5592" s="32">
        <f t="shared" si="351"/>
        <v>88.715015946005124</v>
      </c>
    </row>
    <row r="5593" spans="1:16" x14ac:dyDescent="0.2">
      <c r="A5593" s="20" t="s">
        <v>5588</v>
      </c>
      <c r="B5593" s="20" t="s">
        <v>12588</v>
      </c>
      <c r="C5593" s="20" t="s">
        <v>6968</v>
      </c>
      <c r="D5593" s="1" t="s">
        <v>13877</v>
      </c>
      <c r="E5593" s="35">
        <v>5373</v>
      </c>
      <c r="F5593" s="35">
        <v>316116</v>
      </c>
      <c r="G5593" s="37">
        <f t="shared" si="350"/>
        <v>1.6996925179364537E-2</v>
      </c>
      <c r="I5593" s="28">
        <v>8.1240000000000006</v>
      </c>
      <c r="J5593" s="28">
        <v>65.999374389648438</v>
      </c>
      <c r="K5593" s="28">
        <v>3.7053554043026962</v>
      </c>
      <c r="L5593" s="28">
        <v>38.323469197841057</v>
      </c>
      <c r="M5593" s="31"/>
      <c r="N5593" s="32">
        <f t="shared" si="348"/>
        <v>94.555984253688379</v>
      </c>
      <c r="O5593" s="32">
        <f t="shared" si="349"/>
        <v>66.721588501667355</v>
      </c>
      <c r="P5593" s="32">
        <f t="shared" si="351"/>
        <v>87.024250393016885</v>
      </c>
    </row>
    <row r="5594" spans="1:16" x14ac:dyDescent="0.2">
      <c r="A5594" s="20" t="s">
        <v>5589</v>
      </c>
      <c r="B5594" s="20" t="s">
        <v>12589</v>
      </c>
      <c r="C5594" s="20" t="s">
        <v>6968</v>
      </c>
      <c r="D5594" s="1" t="s">
        <v>13877</v>
      </c>
      <c r="E5594" s="35">
        <v>8686</v>
      </c>
      <c r="F5594" s="35">
        <v>316116</v>
      </c>
      <c r="G5594" s="37">
        <f t="shared" si="350"/>
        <v>2.7477255184805576E-2</v>
      </c>
      <c r="I5594" s="28">
        <v>9.0690000000000008</v>
      </c>
      <c r="J5594" s="28">
        <v>82.246757507324219</v>
      </c>
      <c r="K5594" s="28">
        <v>1.7069494542831793</v>
      </c>
      <c r="L5594" s="28">
        <v>39.894658070458206</v>
      </c>
      <c r="M5594" s="31"/>
      <c r="N5594" s="32">
        <f t="shared" si="348"/>
        <v>99.07080068779932</v>
      </c>
      <c r="O5594" s="32">
        <f t="shared" si="349"/>
        <v>69.517953258704665</v>
      </c>
      <c r="P5594" s="32">
        <f t="shared" si="351"/>
        <v>91.074069462016951</v>
      </c>
    </row>
    <row r="5595" spans="1:16" x14ac:dyDescent="0.2">
      <c r="A5595" s="20" t="s">
        <v>5590</v>
      </c>
      <c r="B5595" s="20" t="s">
        <v>12590</v>
      </c>
      <c r="C5595" s="20" t="s">
        <v>6968</v>
      </c>
      <c r="D5595" s="1" t="s">
        <v>13877</v>
      </c>
      <c r="E5595" s="35">
        <v>8810</v>
      </c>
      <c r="F5595" s="35">
        <v>316116</v>
      </c>
      <c r="G5595" s="37">
        <f t="shared" si="350"/>
        <v>2.7869516253527186E-2</v>
      </c>
      <c r="I5595" s="28">
        <v>8.1690000000000005</v>
      </c>
      <c r="J5595" s="28">
        <v>66.732559204101563</v>
      </c>
      <c r="K5595" s="28">
        <v>3.3883293393654035</v>
      </c>
      <c r="L5595" s="28">
        <v>40.276163450624288</v>
      </c>
      <c r="M5595" s="31"/>
      <c r="N5595" s="32">
        <f t="shared" si="348"/>
        <v>95.501300733084918</v>
      </c>
      <c r="O5595" s="32">
        <f t="shared" si="349"/>
        <v>67.816991675080857</v>
      </c>
      <c r="P5595" s="32">
        <f t="shared" si="351"/>
        <v>88.010178964209302</v>
      </c>
    </row>
    <row r="5596" spans="1:16" x14ac:dyDescent="0.2">
      <c r="A5596" s="20" t="s">
        <v>5591</v>
      </c>
      <c r="B5596" s="20" t="s">
        <v>12591</v>
      </c>
      <c r="C5596" s="20" t="s">
        <v>6968</v>
      </c>
      <c r="D5596" s="1" t="s">
        <v>13877</v>
      </c>
      <c r="E5596" s="35">
        <v>7803</v>
      </c>
      <c r="F5596" s="35">
        <v>316116</v>
      </c>
      <c r="G5596" s="37">
        <f t="shared" si="350"/>
        <v>2.4683976768021865E-2</v>
      </c>
      <c r="I5596" s="28">
        <v>5.8769999999999998</v>
      </c>
      <c r="J5596" s="28">
        <v>34.539127349853516</v>
      </c>
      <c r="K5596" s="28">
        <v>1.6673565038664135</v>
      </c>
      <c r="L5596" s="28">
        <v>46.060361399461748</v>
      </c>
      <c r="M5596" s="31"/>
      <c r="N5596" s="32">
        <f t="shared" si="348"/>
        <v>95.8315973132365</v>
      </c>
      <c r="O5596" s="32">
        <f t="shared" si="349"/>
        <v>69.721363575073482</v>
      </c>
      <c r="P5596" s="32">
        <f t="shared" si="351"/>
        <v>88.766405982776575</v>
      </c>
    </row>
    <row r="5597" spans="1:16" x14ac:dyDescent="0.2">
      <c r="A5597" s="20" t="s">
        <v>5592</v>
      </c>
      <c r="B5597" s="20" t="s">
        <v>12592</v>
      </c>
      <c r="C5597" s="20" t="s">
        <v>6968</v>
      </c>
      <c r="D5597" s="1" t="s">
        <v>13877</v>
      </c>
      <c r="E5597" s="35">
        <v>6536</v>
      </c>
      <c r="F5597" s="35">
        <v>316116</v>
      </c>
      <c r="G5597" s="37">
        <f t="shared" si="350"/>
        <v>2.0675954396487367E-2</v>
      </c>
      <c r="I5597" s="28">
        <v>7.0419999999999998</v>
      </c>
      <c r="J5597" s="28">
        <v>49.589763641357422</v>
      </c>
      <c r="K5597" s="28">
        <v>3.1445575015228284</v>
      </c>
      <c r="L5597" s="28">
        <v>46.040238678090574</v>
      </c>
      <c r="M5597" s="31"/>
      <c r="N5597" s="32">
        <f t="shared" si="348"/>
        <v>95.48264241187988</v>
      </c>
      <c r="O5597" s="32">
        <f t="shared" si="349"/>
        <v>69.591195420423119</v>
      </c>
      <c r="P5597" s="32">
        <f t="shared" si="351"/>
        <v>88.476652781471742</v>
      </c>
    </row>
    <row r="5598" spans="1:16" x14ac:dyDescent="0.2">
      <c r="A5598" s="20" t="s">
        <v>5593</v>
      </c>
      <c r="B5598" s="20" t="s">
        <v>12593</v>
      </c>
      <c r="C5598" s="20" t="s">
        <v>6968</v>
      </c>
      <c r="D5598" s="1" t="s">
        <v>13877</v>
      </c>
      <c r="E5598" s="35">
        <v>7671</v>
      </c>
      <c r="F5598" s="35">
        <v>316116</v>
      </c>
      <c r="G5598" s="37">
        <f t="shared" si="350"/>
        <v>2.4266408533576284E-2</v>
      </c>
      <c r="I5598" s="28">
        <v>5.2569999999999997</v>
      </c>
      <c r="J5598" s="28">
        <v>27.636049270629883</v>
      </c>
      <c r="K5598" s="28">
        <v>1.7270107629067879</v>
      </c>
      <c r="L5598" s="28">
        <v>41.807326293833917</v>
      </c>
      <c r="M5598" s="31"/>
      <c r="N5598" s="32">
        <f t="shared" si="348"/>
        <v>93.864937041857544</v>
      </c>
      <c r="O5598" s="32">
        <f t="shared" si="349"/>
        <v>67.330963358398463</v>
      </c>
      <c r="P5598" s="32">
        <f t="shared" si="351"/>
        <v>86.68508554336168</v>
      </c>
    </row>
    <row r="5599" spans="1:16" x14ac:dyDescent="0.2">
      <c r="A5599" s="20" t="s">
        <v>5594</v>
      </c>
      <c r="B5599" s="20" t="s">
        <v>12594</v>
      </c>
      <c r="C5599" s="20" t="s">
        <v>6968</v>
      </c>
      <c r="D5599" s="1" t="s">
        <v>13877</v>
      </c>
      <c r="E5599" s="35">
        <v>12193</v>
      </c>
      <c r="F5599" s="35">
        <v>316116</v>
      </c>
      <c r="G5599" s="37">
        <f t="shared" si="350"/>
        <v>3.8571283959053008E-2</v>
      </c>
      <c r="I5599" s="28">
        <v>5.05</v>
      </c>
      <c r="J5599" s="28">
        <v>25.502500534057617</v>
      </c>
      <c r="K5599" s="28">
        <v>0.52757019078159728</v>
      </c>
      <c r="L5599" s="28">
        <v>41.650455179201181</v>
      </c>
      <c r="M5599" s="31"/>
      <c r="N5599" s="32">
        <f t="shared" si="348"/>
        <v>95.202286940639539</v>
      </c>
      <c r="O5599" s="32">
        <f t="shared" si="349"/>
        <v>67.954539001921958</v>
      </c>
      <c r="P5599" s="32">
        <f t="shared" si="351"/>
        <v>87.829294632653841</v>
      </c>
    </row>
    <row r="5600" spans="1:16" x14ac:dyDescent="0.2">
      <c r="A5600" s="20" t="s">
        <v>5595</v>
      </c>
      <c r="B5600" s="20" t="s">
        <v>12595</v>
      </c>
      <c r="C5600" s="20" t="s">
        <v>6968</v>
      </c>
      <c r="D5600" s="1" t="s">
        <v>13877</v>
      </c>
      <c r="E5600" s="35">
        <v>5161</v>
      </c>
      <c r="F5600" s="35">
        <v>316116</v>
      </c>
      <c r="G5600" s="37">
        <f t="shared" si="350"/>
        <v>1.6326285287679206E-2</v>
      </c>
      <c r="I5600" s="28">
        <v>4.8529999999999998</v>
      </c>
      <c r="J5600" s="28">
        <v>23.551609039306641</v>
      </c>
      <c r="K5600" s="28">
        <v>1.0438169954849357</v>
      </c>
      <c r="L5600" s="28">
        <v>41.954466188723117</v>
      </c>
      <c r="M5600" s="31"/>
      <c r="N5600" s="32">
        <f t="shared" si="348"/>
        <v>94.243014510383475</v>
      </c>
      <c r="O5600" s="32">
        <f t="shared" si="349"/>
        <v>67.531506941512845</v>
      </c>
      <c r="P5600" s="32">
        <f t="shared" si="351"/>
        <v>87.015123960201947</v>
      </c>
    </row>
    <row r="5601" spans="1:16" x14ac:dyDescent="0.2">
      <c r="A5601" s="20" t="s">
        <v>5596</v>
      </c>
      <c r="B5601" s="20" t="s">
        <v>12596</v>
      </c>
      <c r="C5601" s="20" t="s">
        <v>6968</v>
      </c>
      <c r="D5601" s="1" t="s">
        <v>13877</v>
      </c>
      <c r="E5601" s="35">
        <v>7080</v>
      </c>
      <c r="F5601" s="35">
        <v>316116</v>
      </c>
      <c r="G5601" s="37">
        <f t="shared" si="350"/>
        <v>2.2396841665717648E-2</v>
      </c>
      <c r="I5601" s="28">
        <v>8.6959999999999997</v>
      </c>
      <c r="J5601" s="28">
        <v>75.620414733886719</v>
      </c>
      <c r="K5601" s="28">
        <v>-1.6529142792941296</v>
      </c>
      <c r="L5601" s="28">
        <v>44.70098870056497</v>
      </c>
      <c r="M5601" s="31"/>
      <c r="N5601" s="32">
        <f t="shared" si="348"/>
        <v>104.33421677249716</v>
      </c>
      <c r="O5601" s="32">
        <f t="shared" si="349"/>
        <v>73.752090976582451</v>
      </c>
      <c r="P5601" s="32">
        <f t="shared" si="351"/>
        <v>96.058972199541728</v>
      </c>
    </row>
    <row r="5602" spans="1:16" x14ac:dyDescent="0.2">
      <c r="A5602" s="20" t="s">
        <v>5597</v>
      </c>
      <c r="B5602" s="20" t="s">
        <v>12597</v>
      </c>
      <c r="C5602" s="20" t="s">
        <v>6968</v>
      </c>
      <c r="D5602" s="1" t="s">
        <v>13877</v>
      </c>
      <c r="E5602" s="35">
        <v>6238</v>
      </c>
      <c r="F5602" s="35">
        <v>316116</v>
      </c>
      <c r="G5602" s="37">
        <f t="shared" si="350"/>
        <v>1.9733262473269307E-2</v>
      </c>
      <c r="I5602" s="28">
        <v>6.8179999999999996</v>
      </c>
      <c r="J5602" s="28">
        <v>46.485122680664063</v>
      </c>
      <c r="K5602" s="28">
        <v>3.030839624272851</v>
      </c>
      <c r="L5602" s="28">
        <v>45.936197499198464</v>
      </c>
      <c r="M5602" s="31"/>
      <c r="N5602" s="32">
        <f t="shared" si="348"/>
        <v>95.288871155681221</v>
      </c>
      <c r="O5602" s="32">
        <f t="shared" si="349"/>
        <v>69.451567721679922</v>
      </c>
      <c r="P5602" s="32">
        <f t="shared" si="351"/>
        <v>88.297532278558961</v>
      </c>
    </row>
    <row r="5603" spans="1:16" x14ac:dyDescent="0.2">
      <c r="A5603" s="20" t="s">
        <v>5598</v>
      </c>
      <c r="B5603" s="20" t="s">
        <v>12598</v>
      </c>
      <c r="C5603" s="20" t="s">
        <v>6968</v>
      </c>
      <c r="D5603" s="1" t="s">
        <v>13877</v>
      </c>
      <c r="E5603" s="35">
        <v>6132</v>
      </c>
      <c r="F5603" s="35">
        <v>316116</v>
      </c>
      <c r="G5603" s="37">
        <f t="shared" si="350"/>
        <v>1.9397942527426642E-2</v>
      </c>
      <c r="I5603" s="28">
        <v>7.3150000000000004</v>
      </c>
      <c r="J5603" s="28">
        <v>53.509223937988281</v>
      </c>
      <c r="K5603" s="28">
        <v>2.7697226441965639</v>
      </c>
      <c r="L5603" s="28">
        <v>46.554794520547944</v>
      </c>
      <c r="M5603" s="31"/>
      <c r="N5603" s="32">
        <f t="shared" si="348"/>
        <v>96.525520786932589</v>
      </c>
      <c r="O5603" s="32">
        <f t="shared" si="349"/>
        <v>70.297011209221097</v>
      </c>
      <c r="P5603" s="32">
        <f t="shared" si="351"/>
        <v>89.428325092032253</v>
      </c>
    </row>
    <row r="5604" spans="1:16" x14ac:dyDescent="0.2">
      <c r="A5604" s="20" t="s">
        <v>5599</v>
      </c>
      <c r="B5604" s="20" t="s">
        <v>12599</v>
      </c>
      <c r="C5604" s="20" t="s">
        <v>6968</v>
      </c>
      <c r="D5604" s="1" t="s">
        <v>13877</v>
      </c>
      <c r="E5604" s="35">
        <v>6511</v>
      </c>
      <c r="F5604" s="35">
        <v>316116</v>
      </c>
      <c r="G5604" s="37">
        <f t="shared" si="350"/>
        <v>2.0596869503599943E-2</v>
      </c>
      <c r="I5604" s="28">
        <v>8.1430000000000007</v>
      </c>
      <c r="J5604" s="28">
        <v>66.308448791503906</v>
      </c>
      <c r="K5604" s="28">
        <v>0.38448643100695984</v>
      </c>
      <c r="L5604" s="28">
        <v>47.164490861618802</v>
      </c>
      <c r="M5604" s="31"/>
      <c r="N5604" s="32">
        <f t="shared" si="348"/>
        <v>101.22132187162764</v>
      </c>
      <c r="O5604" s="32">
        <f t="shared" si="349"/>
        <v>72.918997072218602</v>
      </c>
      <c r="P5604" s="32">
        <f t="shared" si="351"/>
        <v>93.562970674549689</v>
      </c>
    </row>
    <row r="5605" spans="1:16" x14ac:dyDescent="0.2">
      <c r="A5605" s="20" t="s">
        <v>5600</v>
      </c>
      <c r="B5605" s="20" t="s">
        <v>12600</v>
      </c>
      <c r="C5605" s="20" t="s">
        <v>6968</v>
      </c>
      <c r="D5605" s="1" t="s">
        <v>13877</v>
      </c>
      <c r="E5605" s="35">
        <v>7743</v>
      </c>
      <c r="F5605" s="35">
        <v>316116</v>
      </c>
      <c r="G5605" s="37">
        <f t="shared" si="350"/>
        <v>2.4494173025092054E-2</v>
      </c>
      <c r="I5605" s="28">
        <v>9.2650000000000006</v>
      </c>
      <c r="J5605" s="28">
        <v>85.840225219726563</v>
      </c>
      <c r="K5605" s="28">
        <v>-0.32537231810371392</v>
      </c>
      <c r="L5605" s="28">
        <v>45.185070386155239</v>
      </c>
      <c r="M5605" s="31"/>
      <c r="N5605" s="32">
        <f t="shared" si="348"/>
        <v>103.38438030179867</v>
      </c>
      <c r="O5605" s="32">
        <f t="shared" si="349"/>
        <v>73.384619178713166</v>
      </c>
      <c r="P5605" s="32">
        <f t="shared" si="351"/>
        <v>95.266718302745105</v>
      </c>
    </row>
    <row r="5606" spans="1:16" x14ac:dyDescent="0.2">
      <c r="A5606" s="20" t="s">
        <v>5601</v>
      </c>
      <c r="B5606" s="20" t="s">
        <v>12601</v>
      </c>
      <c r="C5606" s="20" t="s">
        <v>6968</v>
      </c>
      <c r="D5606" s="1" t="s">
        <v>13877</v>
      </c>
      <c r="E5606" s="35">
        <v>6334</v>
      </c>
      <c r="F5606" s="35">
        <v>316116</v>
      </c>
      <c r="G5606" s="37">
        <f t="shared" si="350"/>
        <v>2.0036948461957003E-2</v>
      </c>
      <c r="I5606" s="28">
        <v>19.353999999999999</v>
      </c>
      <c r="J5606" s="28">
        <v>374.57730102539062</v>
      </c>
      <c r="K5606" s="28">
        <v>-2.8700271829097939</v>
      </c>
      <c r="L5606" s="28">
        <v>45.610830438901168</v>
      </c>
      <c r="M5606" s="31"/>
      <c r="N5606" s="32">
        <f t="shared" si="348"/>
        <v>120.03970936991949</v>
      </c>
      <c r="O5606" s="32">
        <f t="shared" si="349"/>
        <v>79.667293184894731</v>
      </c>
      <c r="P5606" s="32">
        <f t="shared" si="351"/>
        <v>109.11530142778574</v>
      </c>
    </row>
    <row r="5607" spans="1:16" x14ac:dyDescent="0.2">
      <c r="A5607" s="20" t="s">
        <v>5602</v>
      </c>
      <c r="B5607" s="20" t="s">
        <v>12602</v>
      </c>
      <c r="C5607" s="20" t="s">
        <v>6968</v>
      </c>
      <c r="D5607" s="1" t="s">
        <v>13877</v>
      </c>
      <c r="E5607" s="35">
        <v>7021</v>
      </c>
      <c r="F5607" s="35">
        <v>316116</v>
      </c>
      <c r="G5607" s="37">
        <f t="shared" si="350"/>
        <v>2.2210201318503334E-2</v>
      </c>
      <c r="I5607" s="28">
        <v>16.975999999999999</v>
      </c>
      <c r="J5607" s="28">
        <v>288.1845703125</v>
      </c>
      <c r="K5607" s="28">
        <v>-1.7133892887336368</v>
      </c>
      <c r="L5607" s="28">
        <v>45.027346531833075</v>
      </c>
      <c r="M5607" s="31"/>
      <c r="N5607" s="32">
        <f t="shared" si="348"/>
        <v>115.45826512371912</v>
      </c>
      <c r="O5607" s="32">
        <f t="shared" si="349"/>
        <v>78.040162982735552</v>
      </c>
      <c r="P5607" s="32">
        <f t="shared" si="351"/>
        <v>105.33326764189495</v>
      </c>
    </row>
    <row r="5608" spans="1:16" x14ac:dyDescent="0.2">
      <c r="A5608" s="20" t="s">
        <v>5603</v>
      </c>
      <c r="B5608" s="20" t="s">
        <v>12603</v>
      </c>
      <c r="C5608" s="20" t="s">
        <v>6968</v>
      </c>
      <c r="D5608" s="1" t="s">
        <v>13877</v>
      </c>
      <c r="E5608" s="35">
        <v>5633</v>
      </c>
      <c r="F5608" s="35">
        <v>316116</v>
      </c>
      <c r="G5608" s="37">
        <f t="shared" si="350"/>
        <v>1.7819408065393717E-2</v>
      </c>
      <c r="I5608" s="28">
        <v>12.272</v>
      </c>
      <c r="J5608" s="28">
        <v>150.60198974609375</v>
      </c>
      <c r="K5608" s="28">
        <v>5.3431488326102228E-2</v>
      </c>
      <c r="L5608" s="28">
        <v>44.288301082904312</v>
      </c>
      <c r="M5608" s="31"/>
      <c r="N5608" s="32">
        <f t="shared" si="348"/>
        <v>106.79402205240117</v>
      </c>
      <c r="O5608" s="32">
        <f t="shared" si="349"/>
        <v>74.5329999431803</v>
      </c>
      <c r="P5608" s="32">
        <f t="shared" si="351"/>
        <v>98.064483435337877</v>
      </c>
    </row>
    <row r="5609" spans="1:16" x14ac:dyDescent="0.2">
      <c r="A5609" s="20" t="s">
        <v>5604</v>
      </c>
      <c r="B5609" s="20" t="s">
        <v>12604</v>
      </c>
      <c r="C5609" s="20" t="s">
        <v>6968</v>
      </c>
      <c r="D5609" s="1" t="s">
        <v>13877</v>
      </c>
      <c r="E5609" s="35">
        <v>13037</v>
      </c>
      <c r="F5609" s="35">
        <v>316116</v>
      </c>
      <c r="G5609" s="37">
        <f t="shared" si="350"/>
        <v>4.1241189942932341E-2</v>
      </c>
      <c r="I5609" s="28">
        <v>0.76300000000000001</v>
      </c>
      <c r="J5609" s="28">
        <v>0.58216899633407593</v>
      </c>
      <c r="K5609" s="28">
        <v>1.3019402406411784</v>
      </c>
      <c r="L5609" s="28">
        <v>44.631433612027308</v>
      </c>
      <c r="M5609" s="31"/>
      <c r="N5609" s="32">
        <f t="shared" si="348"/>
        <v>88.007098889995703</v>
      </c>
      <c r="O5609" s="32">
        <f t="shared" si="349"/>
        <v>64.375277094194786</v>
      </c>
      <c r="P5609" s="32">
        <f t="shared" si="351"/>
        <v>81.612543247599021</v>
      </c>
    </row>
    <row r="5610" spans="1:16" x14ac:dyDescent="0.2">
      <c r="A5610" s="20" t="s">
        <v>5605</v>
      </c>
      <c r="B5610" s="20" t="s">
        <v>12605</v>
      </c>
      <c r="C5610" s="20" t="s">
        <v>6968</v>
      </c>
      <c r="D5610" s="1" t="s">
        <v>13877</v>
      </c>
      <c r="E5610" s="35">
        <v>10850</v>
      </c>
      <c r="F5610" s="35">
        <v>316116</v>
      </c>
      <c r="G5610" s="37">
        <f t="shared" si="350"/>
        <v>3.4322843513140744E-2</v>
      </c>
      <c r="I5610" s="28">
        <v>12.808999999999999</v>
      </c>
      <c r="J5610" s="28">
        <v>164.07048034667969</v>
      </c>
      <c r="K5610" s="28">
        <v>2.4963488209924205</v>
      </c>
      <c r="L5610" s="28">
        <v>40.099170506912444</v>
      </c>
      <c r="M5610" s="31"/>
      <c r="N5610" s="32">
        <f t="shared" si="348"/>
        <v>103.14117972107819</v>
      </c>
      <c r="O5610" s="32">
        <f t="shared" si="349"/>
        <v>71.244124349173319</v>
      </c>
      <c r="P5610" s="32">
        <f t="shared" si="351"/>
        <v>94.510127186630925</v>
      </c>
    </row>
    <row r="5611" spans="1:16" x14ac:dyDescent="0.2">
      <c r="A5611" s="20" t="s">
        <v>5606</v>
      </c>
      <c r="B5611" s="20" t="s">
        <v>12606</v>
      </c>
      <c r="C5611" s="20" t="s">
        <v>6968</v>
      </c>
      <c r="D5611" s="1" t="s">
        <v>13877</v>
      </c>
      <c r="E5611" s="35">
        <v>9104</v>
      </c>
      <c r="F5611" s="35">
        <v>316116</v>
      </c>
      <c r="G5611" s="37">
        <f t="shared" si="350"/>
        <v>2.8799554593883257E-2</v>
      </c>
      <c r="I5611" s="28">
        <v>5.234</v>
      </c>
      <c r="J5611" s="28">
        <v>27.394756317138672</v>
      </c>
      <c r="K5611" s="28">
        <v>-0.70573187361269307</v>
      </c>
      <c r="L5611" s="28">
        <v>46.976933216168717</v>
      </c>
      <c r="M5611" s="31"/>
      <c r="N5611" s="32">
        <f t="shared" si="348"/>
        <v>98.401926381546957</v>
      </c>
      <c r="O5611" s="32">
        <f t="shared" si="349"/>
        <v>71.283945912638487</v>
      </c>
      <c r="P5611" s="32">
        <f t="shared" si="351"/>
        <v>91.064047968437308</v>
      </c>
    </row>
    <row r="5612" spans="1:16" x14ac:dyDescent="0.2">
      <c r="A5612" s="20" t="s">
        <v>5607</v>
      </c>
      <c r="B5612" s="20" t="s">
        <v>12607</v>
      </c>
      <c r="C5612" s="20" t="s">
        <v>6968</v>
      </c>
      <c r="D5612" s="1" t="s">
        <v>13877</v>
      </c>
      <c r="E5612" s="35">
        <v>8207</v>
      </c>
      <c r="F5612" s="35">
        <v>316116</v>
      </c>
      <c r="G5612" s="37">
        <f t="shared" si="350"/>
        <v>2.596198863708259E-2</v>
      </c>
      <c r="I5612" s="28">
        <v>8.0139999999999993</v>
      </c>
      <c r="J5612" s="28">
        <v>64.224197387695313</v>
      </c>
      <c r="K5612" s="28">
        <v>-1.6267213439230253</v>
      </c>
      <c r="L5612" s="28">
        <v>44.993542098208849</v>
      </c>
      <c r="M5612" s="31"/>
      <c r="N5612" s="32">
        <f t="shared" si="348"/>
        <v>103.38084362051399</v>
      </c>
      <c r="O5612" s="32">
        <f t="shared" si="349"/>
        <v>73.364452422490103</v>
      </c>
      <c r="P5612" s="32">
        <f t="shared" si="351"/>
        <v>95.25868167471701</v>
      </c>
    </row>
    <row r="5613" spans="1:16" x14ac:dyDescent="0.2">
      <c r="A5613" s="20" t="s">
        <v>5608</v>
      </c>
      <c r="B5613" s="20" t="s">
        <v>12608</v>
      </c>
      <c r="C5613" s="20" t="s">
        <v>6968</v>
      </c>
      <c r="D5613" s="1" t="s">
        <v>13877</v>
      </c>
      <c r="E5613" s="35">
        <v>6274</v>
      </c>
      <c r="F5613" s="35">
        <v>316116</v>
      </c>
      <c r="G5613" s="37">
        <f t="shared" si="350"/>
        <v>1.9847144719027193E-2</v>
      </c>
      <c r="I5613" s="28">
        <v>2.702</v>
      </c>
      <c r="J5613" s="28">
        <v>7.3008041381835938</v>
      </c>
      <c r="K5613" s="28">
        <v>1.9815323716449293</v>
      </c>
      <c r="L5613" s="28">
        <v>42.114599936244822</v>
      </c>
      <c r="M5613" s="31"/>
      <c r="N5613" s="32">
        <f t="shared" si="348"/>
        <v>89.611278294579606</v>
      </c>
      <c r="O5613" s="32">
        <f t="shared" si="349"/>
        <v>64.861933852824535</v>
      </c>
      <c r="P5613" s="32">
        <f t="shared" si="351"/>
        <v>82.914331207166953</v>
      </c>
    </row>
    <row r="5614" spans="1:16" x14ac:dyDescent="0.2">
      <c r="A5614" s="20" t="s">
        <v>5609</v>
      </c>
      <c r="B5614" s="20" t="s">
        <v>12609</v>
      </c>
      <c r="C5614" s="20" t="s">
        <v>6968</v>
      </c>
      <c r="D5614" s="1" t="s">
        <v>13877</v>
      </c>
      <c r="E5614" s="35">
        <v>8028</v>
      </c>
      <c r="F5614" s="35">
        <v>316116</v>
      </c>
      <c r="G5614" s="37">
        <f t="shared" si="350"/>
        <v>2.5395740804008655E-2</v>
      </c>
      <c r="I5614" s="28">
        <v>0.94899999999999995</v>
      </c>
      <c r="J5614" s="28">
        <v>0.90060102939605713</v>
      </c>
      <c r="K5614" s="28">
        <v>3.9940867292329498</v>
      </c>
      <c r="L5614" s="28">
        <v>37.768933731938219</v>
      </c>
      <c r="M5614" s="31"/>
      <c r="N5614" s="32">
        <f t="shared" si="348"/>
        <v>82.9971746428334</v>
      </c>
      <c r="O5614" s="32">
        <f t="shared" si="349"/>
        <v>59.697482097506715</v>
      </c>
      <c r="P5614" s="32">
        <f t="shared" si="351"/>
        <v>76.692490149219765</v>
      </c>
    </row>
    <row r="5615" spans="1:16" x14ac:dyDescent="0.2">
      <c r="A5615" s="20" t="s">
        <v>5610</v>
      </c>
      <c r="B5615" s="20" t="s">
        <v>12610</v>
      </c>
      <c r="C5615" s="20" t="s">
        <v>6968</v>
      </c>
      <c r="D5615" s="1" t="s">
        <v>13877</v>
      </c>
      <c r="E5615" s="35">
        <v>7568</v>
      </c>
      <c r="F5615" s="35">
        <v>316116</v>
      </c>
      <c r="G5615" s="37">
        <f t="shared" si="350"/>
        <v>2.3940578774880109E-2</v>
      </c>
      <c r="I5615" s="28">
        <v>2.524</v>
      </c>
      <c r="J5615" s="28">
        <v>6.3705759048461914</v>
      </c>
      <c r="K5615" s="28">
        <v>2.3678991085481473</v>
      </c>
      <c r="L5615" s="28">
        <v>39.257928118393238</v>
      </c>
      <c r="M5615" s="31"/>
      <c r="N5615" s="32">
        <f t="shared" si="348"/>
        <v>88.149952580121024</v>
      </c>
      <c r="O5615" s="32">
        <f t="shared" si="349"/>
        <v>63.183569979350487</v>
      </c>
      <c r="P5615" s="32">
        <f t="shared" si="351"/>
        <v>81.394276944552416</v>
      </c>
    </row>
    <row r="5616" spans="1:16" x14ac:dyDescent="0.2">
      <c r="A5616" s="20" t="s">
        <v>5611</v>
      </c>
      <c r="B5616" s="20" t="s">
        <v>12611</v>
      </c>
      <c r="C5616" s="20" t="s">
        <v>6968</v>
      </c>
      <c r="D5616" s="1" t="s">
        <v>13877</v>
      </c>
      <c r="E5616" s="35">
        <v>7155</v>
      </c>
      <c r="F5616" s="35">
        <v>316116</v>
      </c>
      <c r="G5616" s="37">
        <f t="shared" si="350"/>
        <v>2.2634096344379913E-2</v>
      </c>
      <c r="I5616" s="28">
        <v>2.1059999999999999</v>
      </c>
      <c r="J5616" s="28">
        <v>4.4352359771728516</v>
      </c>
      <c r="K5616" s="28">
        <v>1.7141153785598047</v>
      </c>
      <c r="L5616" s="28">
        <v>43.022222222222226</v>
      </c>
      <c r="M5616" s="31"/>
      <c r="N5616" s="32">
        <f t="shared" si="348"/>
        <v>89.240589135276466</v>
      </c>
      <c r="O5616" s="32">
        <f t="shared" si="349"/>
        <v>64.832340978756946</v>
      </c>
      <c r="P5616" s="32">
        <f t="shared" si="351"/>
        <v>82.635939594544737</v>
      </c>
    </row>
    <row r="5617" spans="1:16" x14ac:dyDescent="0.2">
      <c r="A5617" s="20" t="s">
        <v>5612</v>
      </c>
      <c r="B5617" s="20" t="s">
        <v>12612</v>
      </c>
      <c r="C5617" s="20" t="s">
        <v>6968</v>
      </c>
      <c r="D5617" s="1" t="s">
        <v>13877</v>
      </c>
      <c r="E5617" s="35">
        <v>5095</v>
      </c>
      <c r="F5617" s="35">
        <v>316116</v>
      </c>
      <c r="G5617" s="37">
        <f t="shared" si="350"/>
        <v>1.6117501170456416E-2</v>
      </c>
      <c r="I5617" s="28">
        <v>2.8119999999999998</v>
      </c>
      <c r="J5617" s="28">
        <v>7.907343864440918</v>
      </c>
      <c r="K5617" s="28">
        <v>3.1736904491344964</v>
      </c>
      <c r="L5617" s="28">
        <v>42.108145240431796</v>
      </c>
      <c r="M5617" s="31"/>
      <c r="N5617" s="32">
        <f t="shared" si="348"/>
        <v>88.107025349711591</v>
      </c>
      <c r="O5617" s="32">
        <f t="shared" si="349"/>
        <v>64.101599647446363</v>
      </c>
      <c r="P5617" s="32">
        <f t="shared" si="351"/>
        <v>81.611375894542192</v>
      </c>
    </row>
    <row r="5618" spans="1:16" x14ac:dyDescent="0.2">
      <c r="A5618" s="20" t="s">
        <v>5613</v>
      </c>
      <c r="B5618" s="20" t="s">
        <v>12613</v>
      </c>
      <c r="C5618" s="20" t="s">
        <v>6968</v>
      </c>
      <c r="D5618" s="1" t="s">
        <v>13877</v>
      </c>
      <c r="E5618" s="35">
        <v>9470</v>
      </c>
      <c r="F5618" s="35">
        <v>316116</v>
      </c>
      <c r="G5618" s="37">
        <f t="shared" si="350"/>
        <v>2.9957357425755102E-2</v>
      </c>
      <c r="I5618" s="28">
        <v>3.2919999999999998</v>
      </c>
      <c r="J5618" s="28">
        <v>10.837264060974121</v>
      </c>
      <c r="K5618" s="28">
        <v>2.2749760892069664</v>
      </c>
      <c r="L5618" s="28">
        <v>42.765469904963041</v>
      </c>
      <c r="M5618" s="31"/>
      <c r="N5618" s="32">
        <f t="shared" si="348"/>
        <v>90.273518238227396</v>
      </c>
      <c r="O5618" s="32">
        <f t="shared" si="349"/>
        <v>65.512290052171409</v>
      </c>
      <c r="P5618" s="32">
        <f t="shared" si="351"/>
        <v>83.573355517892793</v>
      </c>
    </row>
    <row r="5619" spans="1:16" x14ac:dyDescent="0.2">
      <c r="A5619" s="20" t="s">
        <v>5614</v>
      </c>
      <c r="B5619" s="20" t="s">
        <v>12614</v>
      </c>
      <c r="C5619" s="20" t="s">
        <v>6968</v>
      </c>
      <c r="D5619" s="1" t="s">
        <v>13877</v>
      </c>
      <c r="E5619" s="35">
        <v>10258</v>
      </c>
      <c r="F5619" s="35">
        <v>316116</v>
      </c>
      <c r="G5619" s="37">
        <f t="shared" si="350"/>
        <v>3.2450113249566613E-2</v>
      </c>
      <c r="I5619" s="28">
        <v>4.78</v>
      </c>
      <c r="J5619" s="28">
        <v>22.848400115966797</v>
      </c>
      <c r="K5619" s="28">
        <v>2.1681012393063988</v>
      </c>
      <c r="L5619" s="28">
        <v>40.419087541431075</v>
      </c>
      <c r="M5619" s="31"/>
      <c r="N5619" s="32">
        <f t="shared" si="348"/>
        <v>92.208333168267004</v>
      </c>
      <c r="O5619" s="32">
        <f t="shared" si="349"/>
        <v>65.992928299819141</v>
      </c>
      <c r="P5619" s="32">
        <f t="shared" si="351"/>
        <v>85.114683488281955</v>
      </c>
    </row>
    <row r="5620" spans="1:16" x14ac:dyDescent="0.2">
      <c r="A5620" s="20" t="s">
        <v>5615</v>
      </c>
      <c r="B5620" s="20" t="s">
        <v>12615</v>
      </c>
      <c r="C5620" s="20" t="s">
        <v>6968</v>
      </c>
      <c r="D5620" s="1" t="s">
        <v>13877</v>
      </c>
      <c r="E5620" s="35">
        <v>8533</v>
      </c>
      <c r="F5620" s="35">
        <v>316116</v>
      </c>
      <c r="G5620" s="37">
        <f t="shared" si="350"/>
        <v>2.699325564033456E-2</v>
      </c>
      <c r="I5620" s="28">
        <v>6.6459999999999999</v>
      </c>
      <c r="J5620" s="28">
        <v>44.169315338134766</v>
      </c>
      <c r="K5620" s="28">
        <v>1.8778988912689594</v>
      </c>
      <c r="L5620" s="28">
        <v>42.349232391890311</v>
      </c>
      <c r="M5620" s="31"/>
      <c r="N5620" s="32">
        <f t="shared" si="348"/>
        <v>95.858010149349724</v>
      </c>
      <c r="O5620" s="32">
        <f t="shared" si="349"/>
        <v>68.625478001497143</v>
      </c>
      <c r="P5620" s="32">
        <f t="shared" si="351"/>
        <v>88.489135095724265</v>
      </c>
    </row>
    <row r="5621" spans="1:16" x14ac:dyDescent="0.2">
      <c r="A5621" s="20" t="s">
        <v>5616</v>
      </c>
      <c r="B5621" s="20" t="s">
        <v>12616</v>
      </c>
      <c r="C5621" s="20" t="s">
        <v>6859</v>
      </c>
      <c r="D5621" s="1" t="s">
        <v>13913</v>
      </c>
      <c r="E5621" s="35">
        <v>7423</v>
      </c>
      <c r="F5621" s="35">
        <v>164251</v>
      </c>
      <c r="G5621" s="37">
        <f t="shared" si="350"/>
        <v>4.5193027744123322E-2</v>
      </c>
      <c r="I5621" s="28">
        <v>17.754999999999999</v>
      </c>
      <c r="J5621" s="28">
        <v>315.24002075195312</v>
      </c>
      <c r="K5621" s="28">
        <v>-1.1773173006078954</v>
      </c>
      <c r="L5621" s="28">
        <v>46.260541560016165</v>
      </c>
      <c r="M5621" s="31"/>
      <c r="N5621" s="32">
        <f t="shared" si="348"/>
        <v>115.91982323633417</v>
      </c>
      <c r="O5621" s="32">
        <f t="shared" si="349"/>
        <v>78.382036180247979</v>
      </c>
      <c r="P5621" s="32">
        <f t="shared" si="351"/>
        <v>105.76244010706426</v>
      </c>
    </row>
    <row r="5622" spans="1:16" x14ac:dyDescent="0.2">
      <c r="A5622" s="20" t="s">
        <v>5617</v>
      </c>
      <c r="B5622" s="20" t="s">
        <v>12617</v>
      </c>
      <c r="C5622" s="20" t="s">
        <v>6859</v>
      </c>
      <c r="D5622" s="1" t="s">
        <v>13913</v>
      </c>
      <c r="E5622" s="35">
        <v>5089</v>
      </c>
      <c r="F5622" s="35">
        <v>164251</v>
      </c>
      <c r="G5622" s="37">
        <f t="shared" si="350"/>
        <v>3.0983068596233811E-2</v>
      </c>
      <c r="I5622" s="28">
        <v>15.089</v>
      </c>
      <c r="J5622" s="28">
        <v>227.67791748046875</v>
      </c>
      <c r="K5622" s="28">
        <v>-2.0972354698868045</v>
      </c>
      <c r="L5622" s="28">
        <v>49.886028689329926</v>
      </c>
      <c r="M5622" s="31"/>
      <c r="N5622" s="32">
        <f t="shared" si="348"/>
        <v>114.73438066920522</v>
      </c>
      <c r="O5622" s="32">
        <f t="shared" si="349"/>
        <v>79.759022157772677</v>
      </c>
      <c r="P5622" s="32">
        <f t="shared" si="351"/>
        <v>105.27036735501089</v>
      </c>
    </row>
    <row r="5623" spans="1:16" x14ac:dyDescent="0.2">
      <c r="A5623" s="20" t="s">
        <v>5618</v>
      </c>
      <c r="B5623" s="20" t="s">
        <v>12618</v>
      </c>
      <c r="C5623" s="20" t="s">
        <v>6859</v>
      </c>
      <c r="D5623" s="1" t="s">
        <v>13913</v>
      </c>
      <c r="E5623" s="35">
        <v>7658</v>
      </c>
      <c r="F5623" s="35">
        <v>164251</v>
      </c>
      <c r="G5623" s="37">
        <f t="shared" si="350"/>
        <v>4.6623764847702601E-2</v>
      </c>
      <c r="I5623" s="28">
        <v>20.736000000000001</v>
      </c>
      <c r="J5623" s="28">
        <v>429.981689453125</v>
      </c>
      <c r="K5623" s="28">
        <v>-1.0129120487235144</v>
      </c>
      <c r="L5623" s="28">
        <v>46.219247845390441</v>
      </c>
      <c r="M5623" s="31"/>
      <c r="N5623" s="32">
        <f t="shared" si="348"/>
        <v>119.13777372711948</v>
      </c>
      <c r="O5623" s="32">
        <f t="shared" si="349"/>
        <v>78.753486711602591</v>
      </c>
      <c r="P5623" s="32">
        <f t="shared" si="351"/>
        <v>108.21015364642275</v>
      </c>
    </row>
    <row r="5624" spans="1:16" x14ac:dyDescent="0.2">
      <c r="A5624" s="20" t="s">
        <v>5619</v>
      </c>
      <c r="B5624" s="20" t="s">
        <v>12619</v>
      </c>
      <c r="C5624" s="20" t="s">
        <v>6859</v>
      </c>
      <c r="D5624" s="1" t="s">
        <v>13913</v>
      </c>
      <c r="E5624" s="35">
        <v>5082</v>
      </c>
      <c r="F5624" s="35">
        <v>164251</v>
      </c>
      <c r="G5624" s="37">
        <f t="shared" si="350"/>
        <v>3.0940450895276132E-2</v>
      </c>
      <c r="I5624" s="28">
        <v>7.5519999999999996</v>
      </c>
      <c r="J5624" s="28">
        <v>57.032703399658203</v>
      </c>
      <c r="K5624" s="28">
        <v>-1.2666959241919395</v>
      </c>
      <c r="L5624" s="28">
        <v>46.38095238095238</v>
      </c>
      <c r="M5624" s="31"/>
      <c r="N5624" s="32">
        <f t="shared" si="348"/>
        <v>102.51131148836825</v>
      </c>
      <c r="O5624" s="32">
        <f t="shared" si="349"/>
        <v>73.345521521959057</v>
      </c>
      <c r="P5624" s="32">
        <f t="shared" si="351"/>
        <v>94.619314485081873</v>
      </c>
    </row>
    <row r="5625" spans="1:16" x14ac:dyDescent="0.2">
      <c r="A5625" s="20" t="s">
        <v>5620</v>
      </c>
      <c r="B5625" s="20" t="s">
        <v>12620</v>
      </c>
      <c r="C5625" s="20" t="s">
        <v>6859</v>
      </c>
      <c r="D5625" s="1" t="s">
        <v>13913</v>
      </c>
      <c r="E5625" s="35">
        <v>6414</v>
      </c>
      <c r="F5625" s="35">
        <v>164251</v>
      </c>
      <c r="G5625" s="37">
        <f t="shared" si="350"/>
        <v>3.9049990563223357E-2</v>
      </c>
      <c r="I5625" s="28">
        <v>6.2640000000000002</v>
      </c>
      <c r="J5625" s="28">
        <v>39.237697601318359</v>
      </c>
      <c r="K5625" s="28">
        <v>2.4285634522542683</v>
      </c>
      <c r="L5625" s="28">
        <v>44.161521671343934</v>
      </c>
      <c r="M5625" s="31"/>
      <c r="N5625" s="32">
        <f t="shared" si="348"/>
        <v>94.91814555680682</v>
      </c>
      <c r="O5625" s="32">
        <f t="shared" si="349"/>
        <v>68.683038760865941</v>
      </c>
      <c r="P5625" s="32">
        <f t="shared" si="351"/>
        <v>87.819164714768121</v>
      </c>
    </row>
    <row r="5626" spans="1:16" x14ac:dyDescent="0.2">
      <c r="A5626" s="20" t="s">
        <v>5621</v>
      </c>
      <c r="B5626" s="20" t="s">
        <v>12621</v>
      </c>
      <c r="C5626" s="20" t="s">
        <v>6859</v>
      </c>
      <c r="D5626" s="1" t="s">
        <v>13913</v>
      </c>
      <c r="E5626" s="35">
        <v>6723</v>
      </c>
      <c r="F5626" s="35">
        <v>164251</v>
      </c>
      <c r="G5626" s="37">
        <f t="shared" si="350"/>
        <v>4.0931257648355264E-2</v>
      </c>
      <c r="I5626" s="28">
        <v>5.5010000000000003</v>
      </c>
      <c r="J5626" s="28">
        <v>30.261001586914062</v>
      </c>
      <c r="K5626" s="28">
        <v>2.2713655023549899</v>
      </c>
      <c r="L5626" s="28">
        <v>39.30834448906738</v>
      </c>
      <c r="M5626" s="31"/>
      <c r="N5626" s="32">
        <f t="shared" si="348"/>
        <v>92.913147263710485</v>
      </c>
      <c r="O5626" s="32">
        <f t="shared" si="349"/>
        <v>66.083636759384575</v>
      </c>
      <c r="P5626" s="32">
        <f t="shared" si="351"/>
        <v>85.65332619444942</v>
      </c>
    </row>
    <row r="5627" spans="1:16" x14ac:dyDescent="0.2">
      <c r="A5627" s="20" t="s">
        <v>5622</v>
      </c>
      <c r="B5627" s="20" t="s">
        <v>12622</v>
      </c>
      <c r="C5627" s="20" t="s">
        <v>6859</v>
      </c>
      <c r="D5627" s="1" t="s">
        <v>13913</v>
      </c>
      <c r="E5627" s="35">
        <v>7380</v>
      </c>
      <c r="F5627" s="35">
        <v>164251</v>
      </c>
      <c r="G5627" s="37">
        <f t="shared" si="350"/>
        <v>4.4931233295383288E-2</v>
      </c>
      <c r="I5627" s="28">
        <v>5.23</v>
      </c>
      <c r="J5627" s="28">
        <v>27.352899551391602</v>
      </c>
      <c r="K5627" s="28">
        <v>-0.19412046463004934</v>
      </c>
      <c r="L5627" s="28">
        <v>43.639837398373984</v>
      </c>
      <c r="M5627" s="31"/>
      <c r="N5627" s="32">
        <f t="shared" si="348"/>
        <v>96.933877716363668</v>
      </c>
      <c r="O5627" s="32">
        <f t="shared" si="349"/>
        <v>69.486809013636005</v>
      </c>
      <c r="P5627" s="32">
        <f t="shared" si="351"/>
        <v>89.506951025867778</v>
      </c>
    </row>
    <row r="5628" spans="1:16" x14ac:dyDescent="0.2">
      <c r="A5628" s="20" t="s">
        <v>5623</v>
      </c>
      <c r="B5628" s="20" t="s">
        <v>12623</v>
      </c>
      <c r="C5628" s="20" t="s">
        <v>6859</v>
      </c>
      <c r="D5628" s="1" t="s">
        <v>13913</v>
      </c>
      <c r="E5628" s="35">
        <v>9688</v>
      </c>
      <c r="F5628" s="35">
        <v>164251</v>
      </c>
      <c r="G5628" s="37">
        <f t="shared" si="350"/>
        <v>5.8982898125429985E-2</v>
      </c>
      <c r="I5628" s="28">
        <v>1.7230000000000001</v>
      </c>
      <c r="J5628" s="28">
        <v>2.9687290191650391</v>
      </c>
      <c r="K5628" s="28">
        <v>1.2202412218775573</v>
      </c>
      <c r="L5628" s="28">
        <v>44.12850949628406</v>
      </c>
      <c r="M5628" s="31"/>
      <c r="N5628" s="32">
        <f t="shared" si="348"/>
        <v>89.566892029356353</v>
      </c>
      <c r="O5628" s="32">
        <f t="shared" si="349"/>
        <v>65.261087595728938</v>
      </c>
      <c r="P5628" s="32">
        <f t="shared" si="351"/>
        <v>82.989962826561694</v>
      </c>
    </row>
    <row r="5629" spans="1:16" x14ac:dyDescent="0.2">
      <c r="A5629" s="20" t="s">
        <v>5624</v>
      </c>
      <c r="B5629" s="20" t="s">
        <v>12624</v>
      </c>
      <c r="C5629" s="20" t="s">
        <v>6969</v>
      </c>
      <c r="D5629" s="1" t="s">
        <v>13889</v>
      </c>
      <c r="E5629" s="35">
        <v>7796</v>
      </c>
      <c r="F5629" s="35">
        <v>156921</v>
      </c>
      <c r="G5629" s="37">
        <f t="shared" si="350"/>
        <v>4.9681049700167602E-2</v>
      </c>
      <c r="I5629" s="28">
        <v>8.0069999999999997</v>
      </c>
      <c r="J5629" s="28">
        <v>64.112045288085938</v>
      </c>
      <c r="K5629" s="28">
        <v>-0.10153522497232324</v>
      </c>
      <c r="L5629" s="28">
        <v>45.372242175474604</v>
      </c>
      <c r="M5629" s="31"/>
      <c r="N5629" s="32">
        <f t="shared" si="348"/>
        <v>101.30957445834687</v>
      </c>
      <c r="O5629" s="32">
        <f t="shared" si="349"/>
        <v>72.409590608869621</v>
      </c>
      <c r="P5629" s="32">
        <f t="shared" si="351"/>
        <v>93.489502168250098</v>
      </c>
    </row>
    <row r="5630" spans="1:16" x14ac:dyDescent="0.2">
      <c r="A5630" s="20" t="s">
        <v>5625</v>
      </c>
      <c r="B5630" s="20" t="s">
        <v>12625</v>
      </c>
      <c r="C5630" s="20" t="s">
        <v>6969</v>
      </c>
      <c r="D5630" s="1" t="s">
        <v>13889</v>
      </c>
      <c r="E5630" s="35">
        <v>8627</v>
      </c>
      <c r="F5630" s="35">
        <v>156921</v>
      </c>
      <c r="G5630" s="37">
        <f t="shared" si="350"/>
        <v>5.4976708025057192E-2</v>
      </c>
      <c r="I5630" s="28">
        <v>8.3710000000000004</v>
      </c>
      <c r="J5630" s="28">
        <v>70.073638916015625</v>
      </c>
      <c r="K5630" s="28">
        <v>-0.69789478929715065</v>
      </c>
      <c r="L5630" s="28">
        <v>48.14825547699084</v>
      </c>
      <c r="M5630" s="31"/>
      <c r="N5630" s="32">
        <f t="shared" si="348"/>
        <v>103.29140070452976</v>
      </c>
      <c r="O5630" s="32">
        <f t="shared" si="349"/>
        <v>74.292279478262685</v>
      </c>
      <c r="P5630" s="32">
        <f t="shared" si="351"/>
        <v>95.444502743623445</v>
      </c>
    </row>
    <row r="5631" spans="1:16" x14ac:dyDescent="0.2">
      <c r="A5631" s="20" t="s">
        <v>5626</v>
      </c>
      <c r="B5631" s="20" t="s">
        <v>12626</v>
      </c>
      <c r="C5631" s="20" t="s">
        <v>6969</v>
      </c>
      <c r="D5631" s="1" t="s">
        <v>13889</v>
      </c>
      <c r="E5631" s="35">
        <v>6662</v>
      </c>
      <c r="F5631" s="35">
        <v>156921</v>
      </c>
      <c r="G5631" s="37">
        <f t="shared" si="350"/>
        <v>4.2454483466202737E-2</v>
      </c>
      <c r="I5631" s="28">
        <v>4.149</v>
      </c>
      <c r="J5631" s="28">
        <v>17.214200973510742</v>
      </c>
      <c r="K5631" s="28">
        <v>-1.1772605876612576</v>
      </c>
      <c r="L5631" s="28">
        <v>45.529720804563198</v>
      </c>
      <c r="M5631" s="31"/>
      <c r="N5631" s="32">
        <f t="shared" si="348"/>
        <v>97.079729267871002</v>
      </c>
      <c r="O5631" s="32">
        <f t="shared" si="349"/>
        <v>70.025027941800801</v>
      </c>
      <c r="P5631" s="32">
        <f t="shared" si="351"/>
        <v>89.758973614207449</v>
      </c>
    </row>
    <row r="5632" spans="1:16" x14ac:dyDescent="0.2">
      <c r="A5632" s="20" t="s">
        <v>5627</v>
      </c>
      <c r="B5632" s="20" t="s">
        <v>12627</v>
      </c>
      <c r="C5632" s="20" t="s">
        <v>6969</v>
      </c>
      <c r="D5632" s="1" t="s">
        <v>13889</v>
      </c>
      <c r="E5632" s="35">
        <v>13149</v>
      </c>
      <c r="F5632" s="35">
        <v>156921</v>
      </c>
      <c r="G5632" s="37">
        <f t="shared" si="350"/>
        <v>8.3793756093830649E-2</v>
      </c>
      <c r="I5632" s="28">
        <v>0.32300000000000001</v>
      </c>
      <c r="J5632" s="28">
        <v>0.10432899743318558</v>
      </c>
      <c r="K5632" s="28">
        <v>2.0610042978767704</v>
      </c>
      <c r="L5632" s="28">
        <v>41.2311202372804</v>
      </c>
      <c r="M5632" s="31"/>
      <c r="N5632" s="32">
        <f t="shared" si="348"/>
        <v>85.461587058152702</v>
      </c>
      <c r="O5632" s="32">
        <f t="shared" si="349"/>
        <v>61.882009961004456</v>
      </c>
      <c r="P5632" s="32">
        <f t="shared" si="351"/>
        <v>79.081168355152471</v>
      </c>
    </row>
    <row r="5633" spans="1:16" x14ac:dyDescent="0.2">
      <c r="A5633" s="20" t="s">
        <v>5628</v>
      </c>
      <c r="B5633" s="20" t="s">
        <v>12628</v>
      </c>
      <c r="C5633" s="20" t="s">
        <v>6969</v>
      </c>
      <c r="D5633" s="1" t="s">
        <v>13889</v>
      </c>
      <c r="E5633" s="35">
        <v>7451</v>
      </c>
      <c r="F5633" s="35">
        <v>156921</v>
      </c>
      <c r="G5633" s="37">
        <f t="shared" si="350"/>
        <v>4.7482491189834372E-2</v>
      </c>
      <c r="I5633" s="28">
        <v>1.4970000000000001</v>
      </c>
      <c r="J5633" s="28">
        <v>2.241008996963501</v>
      </c>
      <c r="K5633" s="28">
        <v>-0.31330782858623596</v>
      </c>
      <c r="L5633" s="28">
        <v>47.11206549456449</v>
      </c>
      <c r="M5633" s="31"/>
      <c r="N5633" s="32">
        <f t="shared" si="348"/>
        <v>92.023350000656677</v>
      </c>
      <c r="O5633" s="32">
        <f t="shared" si="349"/>
        <v>67.407796421229349</v>
      </c>
      <c r="P5633" s="32">
        <f t="shared" si="351"/>
        <v>85.362605501474064</v>
      </c>
    </row>
    <row r="5634" spans="1:16" x14ac:dyDescent="0.2">
      <c r="A5634" s="20" t="s">
        <v>5629</v>
      </c>
      <c r="B5634" s="20" t="s">
        <v>12629</v>
      </c>
      <c r="C5634" s="20" t="s">
        <v>6969</v>
      </c>
      <c r="D5634" s="1" t="s">
        <v>13889</v>
      </c>
      <c r="E5634" s="35">
        <v>6367</v>
      </c>
      <c r="F5634" s="35">
        <v>156921</v>
      </c>
      <c r="G5634" s="37">
        <f t="shared" si="350"/>
        <v>4.0574556624033746E-2</v>
      </c>
      <c r="I5634" s="28">
        <v>8.6379999999999999</v>
      </c>
      <c r="J5634" s="28">
        <v>74.615043640136719</v>
      </c>
      <c r="K5634" s="28">
        <v>-0.14886536013381388</v>
      </c>
      <c r="L5634" s="28">
        <v>45.014449505261503</v>
      </c>
      <c r="M5634" s="31"/>
      <c r="N5634" s="32">
        <f t="shared" si="348"/>
        <v>102.20528861785138</v>
      </c>
      <c r="O5634" s="32">
        <f t="shared" si="349"/>
        <v>72.749009640944877</v>
      </c>
      <c r="P5634" s="32">
        <f t="shared" si="351"/>
        <v>94.234687935289642</v>
      </c>
    </row>
    <row r="5635" spans="1:16" x14ac:dyDescent="0.2">
      <c r="A5635" s="20" t="s">
        <v>5630</v>
      </c>
      <c r="B5635" s="20" t="s">
        <v>12630</v>
      </c>
      <c r="C5635" s="20" t="s">
        <v>6969</v>
      </c>
      <c r="D5635" s="1" t="s">
        <v>13889</v>
      </c>
      <c r="E5635" s="35">
        <v>7367</v>
      </c>
      <c r="F5635" s="35">
        <v>156921</v>
      </c>
      <c r="G5635" s="37">
        <f t="shared" si="350"/>
        <v>4.6947189987318456E-2</v>
      </c>
      <c r="I5635" s="28">
        <v>10.199</v>
      </c>
      <c r="J5635" s="28">
        <v>104.01959991455078</v>
      </c>
      <c r="K5635" s="28">
        <v>-0.70244682070350151</v>
      </c>
      <c r="L5635" s="28">
        <v>38.186507397855301</v>
      </c>
      <c r="M5635" s="31"/>
      <c r="N5635" s="32">
        <f t="shared" si="348"/>
        <v>103.66932715710038</v>
      </c>
      <c r="O5635" s="32">
        <f t="shared" si="349"/>
        <v>71.289349951687171</v>
      </c>
      <c r="P5635" s="32">
        <f t="shared" si="351"/>
        <v>94.907600374938283</v>
      </c>
    </row>
    <row r="5636" spans="1:16" x14ac:dyDescent="0.2">
      <c r="A5636" s="20" t="s">
        <v>5631</v>
      </c>
      <c r="B5636" s="20" t="s">
        <v>12631</v>
      </c>
      <c r="C5636" s="20" t="s">
        <v>6969</v>
      </c>
      <c r="D5636" s="1" t="s">
        <v>13889</v>
      </c>
      <c r="E5636" s="35">
        <v>8535</v>
      </c>
      <c r="F5636" s="35">
        <v>156921</v>
      </c>
      <c r="G5636" s="37">
        <f t="shared" si="350"/>
        <v>5.4390425755634998E-2</v>
      </c>
      <c r="I5636" s="28">
        <v>8.8219999999999992</v>
      </c>
      <c r="J5636" s="28">
        <v>77.827682495117187</v>
      </c>
      <c r="K5636" s="28">
        <v>-0.11104136135735282</v>
      </c>
      <c r="L5636" s="28">
        <v>43.78066783831283</v>
      </c>
      <c r="M5636" s="31"/>
      <c r="N5636" s="32">
        <f t="shared" si="348"/>
        <v>102.14069817673193</v>
      </c>
      <c r="O5636" s="32">
        <f t="shared" si="349"/>
        <v>72.325650717014582</v>
      </c>
      <c r="P5636" s="32">
        <f t="shared" si="351"/>
        <v>94.07301801185622</v>
      </c>
    </row>
    <row r="5637" spans="1:16" x14ac:dyDescent="0.2">
      <c r="A5637" s="20" t="s">
        <v>5632</v>
      </c>
      <c r="B5637" s="20" t="s">
        <v>12632</v>
      </c>
      <c r="C5637" s="20" t="s">
        <v>6969</v>
      </c>
      <c r="D5637" s="1" t="s">
        <v>13889</v>
      </c>
      <c r="E5637" s="35">
        <v>8480</v>
      </c>
      <c r="F5637" s="35">
        <v>156921</v>
      </c>
      <c r="G5637" s="37">
        <f t="shared" si="350"/>
        <v>5.4039930920654344E-2</v>
      </c>
      <c r="I5637" s="28">
        <v>10.606</v>
      </c>
      <c r="J5637" s="28">
        <v>112.48723602294922</v>
      </c>
      <c r="K5637" s="28">
        <v>-0.46358344716608468</v>
      </c>
      <c r="L5637" s="28">
        <v>41.815566037735849</v>
      </c>
      <c r="M5637" s="31"/>
      <c r="N5637" s="32">
        <f t="shared" si="348"/>
        <v>104.70504034457193</v>
      </c>
      <c r="O5637" s="32">
        <f t="shared" si="349"/>
        <v>72.912661346069427</v>
      </c>
      <c r="P5637" s="32">
        <f t="shared" si="351"/>
        <v>96.102312282945661</v>
      </c>
    </row>
    <row r="5638" spans="1:16" x14ac:dyDescent="0.2">
      <c r="A5638" s="20" t="s">
        <v>5633</v>
      </c>
      <c r="B5638" s="20" t="s">
        <v>12633</v>
      </c>
      <c r="C5638" s="20" t="s">
        <v>6878</v>
      </c>
      <c r="D5638" s="1" t="s">
        <v>13901</v>
      </c>
      <c r="E5638" s="35">
        <v>8553</v>
      </c>
      <c r="F5638" s="35">
        <v>332606</v>
      </c>
      <c r="G5638" s="37">
        <f t="shared" si="350"/>
        <v>2.5715110370829148E-2</v>
      </c>
      <c r="I5638" s="28">
        <v>13.146000000000001</v>
      </c>
      <c r="J5638" s="28">
        <v>172.81732177734375</v>
      </c>
      <c r="K5638" s="28">
        <v>-0.49999553037756117</v>
      </c>
      <c r="L5638" s="28">
        <v>45.494563311118903</v>
      </c>
      <c r="M5638" s="31"/>
      <c r="N5638" s="32">
        <f t="shared" si="348"/>
        <v>109.00122534266659</v>
      </c>
      <c r="O5638" s="32">
        <f t="shared" si="349"/>
        <v>75.888687283569269</v>
      </c>
      <c r="P5638" s="32">
        <f t="shared" si="351"/>
        <v>100.04127426866606</v>
      </c>
    </row>
    <row r="5639" spans="1:16" x14ac:dyDescent="0.2">
      <c r="A5639" s="20" t="s">
        <v>5634</v>
      </c>
      <c r="B5639" s="20" t="s">
        <v>12634</v>
      </c>
      <c r="C5639" s="20" t="s">
        <v>6878</v>
      </c>
      <c r="D5639" s="1" t="s">
        <v>13901</v>
      </c>
      <c r="E5639" s="35">
        <v>6761</v>
      </c>
      <c r="F5639" s="35">
        <v>332606</v>
      </c>
      <c r="G5639" s="37">
        <f t="shared" si="350"/>
        <v>2.0327354287054351E-2</v>
      </c>
      <c r="I5639" s="28">
        <v>11.202999999999999</v>
      </c>
      <c r="J5639" s="28">
        <v>125.50720977783203</v>
      </c>
      <c r="K5639" s="28">
        <v>-0.5970421279096938</v>
      </c>
      <c r="L5639" s="28">
        <v>40.657151308977959</v>
      </c>
      <c r="M5639" s="31"/>
      <c r="N5639" s="32">
        <f t="shared" ref="N5639:N5702" si="352">SUMPRODUCT(I5639:L5639,$I$4:$L$4) + $L$1</f>
        <v>105.45533300513031</v>
      </c>
      <c r="O5639" s="32">
        <f t="shared" ref="O5639:O5702" si="353">SUMPRODUCT(I5639:L5639,$I$5:$L$5) + $L$2</f>
        <v>72.871079119491242</v>
      </c>
      <c r="P5639" s="32">
        <f t="shared" si="351"/>
        <v>96.638330814688842</v>
      </c>
    </row>
    <row r="5640" spans="1:16" x14ac:dyDescent="0.2">
      <c r="A5640" s="20" t="s">
        <v>5635</v>
      </c>
      <c r="B5640" s="20" t="s">
        <v>12635</v>
      </c>
      <c r="C5640" s="20" t="s">
        <v>6970</v>
      </c>
      <c r="D5640" s="1" t="s">
        <v>13891</v>
      </c>
      <c r="E5640" s="35">
        <v>5419</v>
      </c>
      <c r="F5640" s="35">
        <v>158610</v>
      </c>
      <c r="G5640" s="37">
        <f t="shared" ref="G5640:G5703" si="354">SUM(E5640/F5640)</f>
        <v>3.4165563331441905E-2</v>
      </c>
      <c r="I5640" s="28">
        <v>18.135000000000002</v>
      </c>
      <c r="J5640" s="28">
        <v>328.87823486328125</v>
      </c>
      <c r="K5640" s="28">
        <v>-1.5079165658800679</v>
      </c>
      <c r="L5640" s="28">
        <v>44.579996309282159</v>
      </c>
      <c r="M5640" s="31"/>
      <c r="N5640" s="32">
        <f t="shared" si="352"/>
        <v>116.46454652125307</v>
      </c>
      <c r="O5640" s="32">
        <f t="shared" si="353"/>
        <v>77.997176870070092</v>
      </c>
      <c r="P5640" s="32">
        <f t="shared" ref="P5640:P5703" si="355">SUM(N5640*$P$1)+($P$2*O5640)</f>
        <v>106.05562681220046</v>
      </c>
    </row>
    <row r="5641" spans="1:16" x14ac:dyDescent="0.2">
      <c r="A5641" s="20" t="s">
        <v>5636</v>
      </c>
      <c r="B5641" s="20" t="s">
        <v>12636</v>
      </c>
      <c r="C5641" s="20" t="s">
        <v>6970</v>
      </c>
      <c r="D5641" s="1" t="s">
        <v>13891</v>
      </c>
      <c r="E5641" s="35">
        <v>6467</v>
      </c>
      <c r="F5641" s="35">
        <v>158610</v>
      </c>
      <c r="G5641" s="37">
        <f t="shared" si="354"/>
        <v>4.0772965134606896E-2</v>
      </c>
      <c r="I5641" s="28">
        <v>13.048999999999999</v>
      </c>
      <c r="J5641" s="28">
        <v>170.27639770507812</v>
      </c>
      <c r="K5641" s="28">
        <v>2.4719035722661675</v>
      </c>
      <c r="L5641" s="28">
        <v>39.619143343126645</v>
      </c>
      <c r="M5641" s="31"/>
      <c r="N5641" s="32">
        <f t="shared" si="352"/>
        <v>103.38607920581383</v>
      </c>
      <c r="O5641" s="32">
        <f t="shared" si="353"/>
        <v>71.17538631731739</v>
      </c>
      <c r="P5641" s="32">
        <f t="shared" si="355"/>
        <v>94.670159217273607</v>
      </c>
    </row>
    <row r="5642" spans="1:16" x14ac:dyDescent="0.2">
      <c r="A5642" s="20" t="s">
        <v>5637</v>
      </c>
      <c r="B5642" s="20" t="s">
        <v>12637</v>
      </c>
      <c r="C5642" s="20" t="s">
        <v>6970</v>
      </c>
      <c r="D5642" s="1" t="s">
        <v>13891</v>
      </c>
      <c r="E5642" s="35">
        <v>6583</v>
      </c>
      <c r="F5642" s="35">
        <v>158610</v>
      </c>
      <c r="G5642" s="37">
        <f t="shared" si="354"/>
        <v>4.1504318769308365E-2</v>
      </c>
      <c r="I5642" s="28">
        <v>15.36</v>
      </c>
      <c r="J5642" s="28">
        <v>235.92959594726562</v>
      </c>
      <c r="K5642" s="28">
        <v>-0.71711408407886779</v>
      </c>
      <c r="L5642" s="28">
        <v>41.784596688439919</v>
      </c>
      <c r="M5642" s="31"/>
      <c r="N5642" s="32">
        <f t="shared" si="352"/>
        <v>111.33326208715403</v>
      </c>
      <c r="O5642" s="32">
        <f t="shared" si="353"/>
        <v>75.405634585010347</v>
      </c>
      <c r="P5642" s="32">
        <f t="shared" si="355"/>
        <v>101.61157346124449</v>
      </c>
    </row>
    <row r="5643" spans="1:16" x14ac:dyDescent="0.2">
      <c r="A5643" s="20" t="s">
        <v>5638</v>
      </c>
      <c r="B5643" s="20" t="s">
        <v>12638</v>
      </c>
      <c r="C5643" s="20" t="s">
        <v>6970</v>
      </c>
      <c r="D5643" s="1" t="s">
        <v>13891</v>
      </c>
      <c r="E5643" s="35">
        <v>10488</v>
      </c>
      <c r="F5643" s="35">
        <v>158610</v>
      </c>
      <c r="G5643" s="37">
        <f t="shared" si="354"/>
        <v>6.6124456213353514E-2</v>
      </c>
      <c r="I5643" s="28">
        <v>11.413</v>
      </c>
      <c r="J5643" s="28">
        <v>130.25657653808594</v>
      </c>
      <c r="K5643" s="28">
        <v>3.1535063418668505</v>
      </c>
      <c r="L5643" s="28">
        <v>41.933161708619373</v>
      </c>
      <c r="M5643" s="31"/>
      <c r="N5643" s="32">
        <f t="shared" si="352"/>
        <v>100.74990041388997</v>
      </c>
      <c r="O5643" s="32">
        <f t="shared" si="353"/>
        <v>70.802938108956184</v>
      </c>
      <c r="P5643" s="32">
        <f t="shared" si="355"/>
        <v>92.646525293920092</v>
      </c>
    </row>
    <row r="5644" spans="1:16" x14ac:dyDescent="0.2">
      <c r="A5644" s="20" t="s">
        <v>5639</v>
      </c>
      <c r="B5644" s="20" t="s">
        <v>12639</v>
      </c>
      <c r="C5644" s="20" t="s">
        <v>6970</v>
      </c>
      <c r="D5644" s="1" t="s">
        <v>13891</v>
      </c>
      <c r="E5644" s="35">
        <v>6236</v>
      </c>
      <c r="F5644" s="35">
        <v>158610</v>
      </c>
      <c r="G5644" s="37">
        <f t="shared" si="354"/>
        <v>3.9316562637916906E-2</v>
      </c>
      <c r="I5644" s="28">
        <v>9.3170000000000002</v>
      </c>
      <c r="J5644" s="28">
        <v>86.806488037109375</v>
      </c>
      <c r="K5644" s="28">
        <v>-8.8192659970782836E-2</v>
      </c>
      <c r="L5644" s="28">
        <v>44.810455420141118</v>
      </c>
      <c r="M5644" s="31"/>
      <c r="N5644" s="32">
        <f t="shared" si="352"/>
        <v>103.04102101135911</v>
      </c>
      <c r="O5644" s="32">
        <f t="shared" si="353"/>
        <v>73.08747685736941</v>
      </c>
      <c r="P5644" s="32">
        <f t="shared" si="355"/>
        <v>94.935864903009161</v>
      </c>
    </row>
    <row r="5645" spans="1:16" x14ac:dyDescent="0.2">
      <c r="A5645" s="20" t="s">
        <v>5640</v>
      </c>
      <c r="B5645" s="20" t="s">
        <v>12640</v>
      </c>
      <c r="C5645" s="20" t="s">
        <v>6970</v>
      </c>
      <c r="D5645" s="1" t="s">
        <v>13891</v>
      </c>
      <c r="E5645" s="35">
        <v>6113</v>
      </c>
      <c r="F5645" s="35">
        <v>158610</v>
      </c>
      <c r="G5645" s="37">
        <f t="shared" si="354"/>
        <v>3.854107559422483E-2</v>
      </c>
      <c r="I5645" s="28">
        <v>13.307</v>
      </c>
      <c r="J5645" s="28">
        <v>177.07624816894531</v>
      </c>
      <c r="K5645" s="28">
        <v>-1.5117744013456098</v>
      </c>
      <c r="L5645" s="28">
        <v>44.660068706036313</v>
      </c>
      <c r="M5645" s="31"/>
      <c r="N5645" s="32">
        <f t="shared" si="352"/>
        <v>110.45041772358039</v>
      </c>
      <c r="O5645" s="32">
        <f t="shared" si="353"/>
        <v>76.346955816943478</v>
      </c>
      <c r="P5645" s="32">
        <f t="shared" si="355"/>
        <v>101.22233168583382</v>
      </c>
    </row>
    <row r="5646" spans="1:16" x14ac:dyDescent="0.2">
      <c r="A5646" s="20" t="s">
        <v>5641</v>
      </c>
      <c r="B5646" s="20" t="s">
        <v>12641</v>
      </c>
      <c r="C5646" s="20" t="s">
        <v>6970</v>
      </c>
      <c r="D5646" s="1" t="s">
        <v>13891</v>
      </c>
      <c r="E5646" s="35">
        <v>6769</v>
      </c>
      <c r="F5646" s="35">
        <v>158610</v>
      </c>
      <c r="G5646" s="37">
        <f t="shared" si="354"/>
        <v>4.2677006493915898E-2</v>
      </c>
      <c r="I5646" s="28">
        <v>3.4169999999999998</v>
      </c>
      <c r="J5646" s="28">
        <v>11.675889015197754</v>
      </c>
      <c r="K5646" s="28">
        <v>0.22655088610788118</v>
      </c>
      <c r="L5646" s="28">
        <v>43.994977101492097</v>
      </c>
      <c r="M5646" s="31"/>
      <c r="N5646" s="32">
        <f t="shared" si="352"/>
        <v>93.624329137100233</v>
      </c>
      <c r="O5646" s="32">
        <f t="shared" si="353"/>
        <v>67.64996403851633</v>
      </c>
      <c r="P5646" s="32">
        <f t="shared" si="355"/>
        <v>86.595902622461651</v>
      </c>
    </row>
    <row r="5647" spans="1:16" x14ac:dyDescent="0.2">
      <c r="A5647" s="20" t="s">
        <v>5642</v>
      </c>
      <c r="B5647" s="20" t="s">
        <v>12642</v>
      </c>
      <c r="C5647" s="20" t="s">
        <v>6970</v>
      </c>
      <c r="D5647" s="1" t="s">
        <v>13891</v>
      </c>
      <c r="E5647" s="35">
        <v>6829</v>
      </c>
      <c r="F5647" s="35">
        <v>158610</v>
      </c>
      <c r="G5647" s="37">
        <f t="shared" si="354"/>
        <v>4.3055292856692517E-2</v>
      </c>
      <c r="I5647" s="28">
        <v>3.4790000000000001</v>
      </c>
      <c r="J5647" s="28">
        <v>12.10344123840332</v>
      </c>
      <c r="K5647" s="28">
        <v>0.88231242715245961</v>
      </c>
      <c r="L5647" s="28">
        <v>37.597891345731441</v>
      </c>
      <c r="M5647" s="31"/>
      <c r="N5647" s="32">
        <f t="shared" si="352"/>
        <v>91.375945299724179</v>
      </c>
      <c r="O5647" s="32">
        <f t="shared" si="353"/>
        <v>64.508652386503982</v>
      </c>
      <c r="P5647" s="32">
        <f t="shared" si="355"/>
        <v>84.105900654893446</v>
      </c>
    </row>
    <row r="5648" spans="1:16" x14ac:dyDescent="0.2">
      <c r="A5648" s="20" t="s">
        <v>5643</v>
      </c>
      <c r="B5648" s="20" t="s">
        <v>12643</v>
      </c>
      <c r="C5648" s="20" t="s">
        <v>6970</v>
      </c>
      <c r="D5648" s="1" t="s">
        <v>13891</v>
      </c>
      <c r="E5648" s="35">
        <v>6919</v>
      </c>
      <c r="F5648" s="35">
        <v>158610</v>
      </c>
      <c r="G5648" s="37">
        <f t="shared" si="354"/>
        <v>4.3622722400857447E-2</v>
      </c>
      <c r="I5648" s="28">
        <v>2.9590000000000001</v>
      </c>
      <c r="J5648" s="28">
        <v>8.755681037902832</v>
      </c>
      <c r="K5648" s="28">
        <v>3.2749041462686828</v>
      </c>
      <c r="L5648" s="28">
        <v>42.96531290648938</v>
      </c>
      <c r="M5648" s="31"/>
      <c r="N5648" s="32">
        <f t="shared" si="352"/>
        <v>88.387516207787698</v>
      </c>
      <c r="O5648" s="32">
        <f t="shared" si="353"/>
        <v>64.539936548920139</v>
      </c>
      <c r="P5648" s="32">
        <f t="shared" si="355"/>
        <v>81.93457845365262</v>
      </c>
    </row>
    <row r="5649" spans="1:16" x14ac:dyDescent="0.2">
      <c r="A5649" s="20" t="s">
        <v>5644</v>
      </c>
      <c r="B5649" s="20" t="s">
        <v>12644</v>
      </c>
      <c r="C5649" s="20" t="s">
        <v>6970</v>
      </c>
      <c r="D5649" s="1" t="s">
        <v>13891</v>
      </c>
      <c r="E5649" s="35">
        <v>9337</v>
      </c>
      <c r="F5649" s="35">
        <v>158610</v>
      </c>
      <c r="G5649" s="37">
        <f t="shared" si="354"/>
        <v>5.8867662820755312E-2</v>
      </c>
      <c r="I5649" s="28">
        <v>1.593</v>
      </c>
      <c r="J5649" s="28">
        <v>2.5376489162445068</v>
      </c>
      <c r="K5649" s="28">
        <v>3.0148929306692427</v>
      </c>
      <c r="L5649" s="28">
        <v>41.916354289386312</v>
      </c>
      <c r="M5649" s="31"/>
      <c r="N5649" s="32">
        <f t="shared" si="352"/>
        <v>86.340969774635738</v>
      </c>
      <c r="O5649" s="32">
        <f t="shared" si="353"/>
        <v>62.873771596616848</v>
      </c>
      <c r="P5649" s="32">
        <f t="shared" si="355"/>
        <v>79.990959783143836</v>
      </c>
    </row>
    <row r="5650" spans="1:16" x14ac:dyDescent="0.2">
      <c r="A5650" s="20" t="s">
        <v>5645</v>
      </c>
      <c r="B5650" s="20" t="s">
        <v>12645</v>
      </c>
      <c r="C5650" s="20" t="s">
        <v>6970</v>
      </c>
      <c r="D5650" s="1" t="s">
        <v>13891</v>
      </c>
      <c r="E5650" s="35">
        <v>7322</v>
      </c>
      <c r="F5650" s="35">
        <v>158610</v>
      </c>
      <c r="G5650" s="37">
        <f t="shared" si="354"/>
        <v>4.6163545804173763E-2</v>
      </c>
      <c r="I5650" s="28">
        <v>2.379</v>
      </c>
      <c r="J5650" s="28">
        <v>5.6596407890319824</v>
      </c>
      <c r="K5650" s="28">
        <v>3.460559484756986</v>
      </c>
      <c r="L5650" s="28">
        <v>38.899207866703087</v>
      </c>
      <c r="M5650" s="31"/>
      <c r="N5650" s="32">
        <f t="shared" si="352"/>
        <v>86.302546122997796</v>
      </c>
      <c r="O5650" s="32">
        <f t="shared" si="353"/>
        <v>62.0866777564258</v>
      </c>
      <c r="P5650" s="32">
        <f t="shared" si="355"/>
        <v>79.749952800441804</v>
      </c>
    </row>
    <row r="5651" spans="1:16" x14ac:dyDescent="0.2">
      <c r="A5651" s="20" t="s">
        <v>5646</v>
      </c>
      <c r="B5651" s="20" t="s">
        <v>12646</v>
      </c>
      <c r="C5651" s="20" t="s">
        <v>6970</v>
      </c>
      <c r="D5651" s="1" t="s">
        <v>13891</v>
      </c>
      <c r="E5651" s="35">
        <v>6062</v>
      </c>
      <c r="F5651" s="35">
        <v>158610</v>
      </c>
      <c r="G5651" s="37">
        <f t="shared" si="354"/>
        <v>3.8219532185864699E-2</v>
      </c>
      <c r="I5651" s="28">
        <v>3.762</v>
      </c>
      <c r="J5651" s="28">
        <v>14.152644157409668</v>
      </c>
      <c r="K5651" s="28">
        <v>0.77324927633806173</v>
      </c>
      <c r="L5651" s="28">
        <v>45.400857802705374</v>
      </c>
      <c r="M5651" s="31"/>
      <c r="N5651" s="32">
        <f t="shared" si="352"/>
        <v>93.706763535693597</v>
      </c>
      <c r="O5651" s="32">
        <f t="shared" si="353"/>
        <v>68.183237647765765</v>
      </c>
      <c r="P5651" s="32">
        <f t="shared" si="355"/>
        <v>86.800330003366128</v>
      </c>
    </row>
    <row r="5652" spans="1:16" x14ac:dyDescent="0.2">
      <c r="A5652" s="20" t="s">
        <v>5647</v>
      </c>
      <c r="B5652" s="20" t="s">
        <v>12647</v>
      </c>
      <c r="C5652" s="20" t="s">
        <v>6970</v>
      </c>
      <c r="D5652" s="1" t="s">
        <v>13891</v>
      </c>
      <c r="E5652" s="35">
        <v>8812</v>
      </c>
      <c r="F5652" s="35">
        <v>158610</v>
      </c>
      <c r="G5652" s="37">
        <f t="shared" si="354"/>
        <v>5.5557657146459868E-2</v>
      </c>
      <c r="I5652" s="28">
        <v>0.95</v>
      </c>
      <c r="J5652" s="28">
        <v>0.9024999737739563</v>
      </c>
      <c r="K5652" s="28">
        <v>3.5229188823735749</v>
      </c>
      <c r="L5652" s="28">
        <v>39.932478438492964</v>
      </c>
      <c r="M5652" s="31"/>
      <c r="N5652" s="32">
        <f t="shared" si="352"/>
        <v>84.142834255500603</v>
      </c>
      <c r="O5652" s="32">
        <f t="shared" si="353"/>
        <v>60.963027067018075</v>
      </c>
      <c r="P5652" s="32">
        <f t="shared" si="355"/>
        <v>77.870589647041527</v>
      </c>
    </row>
    <row r="5653" spans="1:16" x14ac:dyDescent="0.2">
      <c r="A5653" s="20" t="s">
        <v>5648</v>
      </c>
      <c r="B5653" s="20" t="s">
        <v>12648</v>
      </c>
      <c r="C5653" s="20" t="s">
        <v>6970</v>
      </c>
      <c r="D5653" s="1" t="s">
        <v>13891</v>
      </c>
      <c r="E5653" s="35">
        <v>9295</v>
      </c>
      <c r="F5653" s="35">
        <v>158610</v>
      </c>
      <c r="G5653" s="37">
        <f t="shared" si="354"/>
        <v>5.8602862366811677E-2</v>
      </c>
      <c r="I5653" s="28">
        <v>0.86</v>
      </c>
      <c r="J5653" s="28">
        <v>0.73960000276565552</v>
      </c>
      <c r="K5653" s="28">
        <v>3.7323047985492495</v>
      </c>
      <c r="L5653" s="28">
        <v>40.43431952662722</v>
      </c>
      <c r="M5653" s="31"/>
      <c r="N5653" s="32">
        <f t="shared" si="352"/>
        <v>83.813213506795847</v>
      </c>
      <c r="O5653" s="32">
        <f t="shared" si="353"/>
        <v>60.925114504205027</v>
      </c>
      <c r="P5653" s="32">
        <f t="shared" si="355"/>
        <v>77.619902475364597</v>
      </c>
    </row>
    <row r="5654" spans="1:16" x14ac:dyDescent="0.2">
      <c r="A5654" s="20" t="s">
        <v>5649</v>
      </c>
      <c r="B5654" s="20" t="s">
        <v>12649</v>
      </c>
      <c r="C5654" s="20" t="s">
        <v>6970</v>
      </c>
      <c r="D5654" s="1" t="s">
        <v>13891</v>
      </c>
      <c r="E5654" s="35">
        <v>9282</v>
      </c>
      <c r="F5654" s="35">
        <v>158610</v>
      </c>
      <c r="G5654" s="37">
        <f t="shared" si="354"/>
        <v>5.8520900321543411E-2</v>
      </c>
      <c r="I5654" s="28">
        <v>1.3049999999999999</v>
      </c>
      <c r="J5654" s="28">
        <v>1.7030249834060669</v>
      </c>
      <c r="K5654" s="28">
        <v>3.7719144961691358</v>
      </c>
      <c r="L5654" s="28">
        <v>39.817711700064642</v>
      </c>
      <c r="M5654" s="31"/>
      <c r="N5654" s="32">
        <f t="shared" si="352"/>
        <v>84.343782990956655</v>
      </c>
      <c r="O5654" s="32">
        <f t="shared" si="353"/>
        <v>61.11962210002978</v>
      </c>
      <c r="P5654" s="32">
        <f t="shared" si="355"/>
        <v>78.05953667477155</v>
      </c>
    </row>
    <row r="5655" spans="1:16" x14ac:dyDescent="0.2">
      <c r="A5655" s="20" t="s">
        <v>5650</v>
      </c>
      <c r="B5655" s="20" t="s">
        <v>12650</v>
      </c>
      <c r="C5655" s="20" t="s">
        <v>6970</v>
      </c>
      <c r="D5655" s="1" t="s">
        <v>13891</v>
      </c>
      <c r="E5655" s="35">
        <v>8500</v>
      </c>
      <c r="F5655" s="35">
        <v>158610</v>
      </c>
      <c r="G5655" s="37">
        <f t="shared" si="354"/>
        <v>5.3590568060021437E-2</v>
      </c>
      <c r="I5655" s="28">
        <v>10.057</v>
      </c>
      <c r="J5655" s="28">
        <v>101.14324951171875</v>
      </c>
      <c r="K5655" s="28">
        <v>-0.68958496103005296</v>
      </c>
      <c r="L5655" s="28">
        <v>41.929529411764705</v>
      </c>
      <c r="M5655" s="31"/>
      <c r="N5655" s="32">
        <f t="shared" si="352"/>
        <v>104.28592733423977</v>
      </c>
      <c r="O5655" s="32">
        <f t="shared" si="353"/>
        <v>72.783880430276099</v>
      </c>
      <c r="P5655" s="32">
        <f t="shared" si="355"/>
        <v>95.761760491860343</v>
      </c>
    </row>
    <row r="5656" spans="1:16" x14ac:dyDescent="0.2">
      <c r="A5656" s="20" t="s">
        <v>5651</v>
      </c>
      <c r="B5656" s="20" t="s">
        <v>12651</v>
      </c>
      <c r="C5656" s="20" t="s">
        <v>6970</v>
      </c>
      <c r="D5656" s="1" t="s">
        <v>13891</v>
      </c>
      <c r="E5656" s="35">
        <v>8345</v>
      </c>
      <c r="F5656" s="35">
        <v>158610</v>
      </c>
      <c r="G5656" s="37">
        <f t="shared" si="354"/>
        <v>5.2613328289515163E-2</v>
      </c>
      <c r="I5656" s="28">
        <v>1.25</v>
      </c>
      <c r="J5656" s="28">
        <v>1.5625</v>
      </c>
      <c r="K5656" s="28">
        <v>2.7104317044938053</v>
      </c>
      <c r="L5656" s="28">
        <v>43.709646494907133</v>
      </c>
      <c r="M5656" s="31"/>
      <c r="N5656" s="32">
        <f t="shared" si="352"/>
        <v>86.6135015199458</v>
      </c>
      <c r="O5656" s="32">
        <f t="shared" si="353"/>
        <v>63.49049560650505</v>
      </c>
      <c r="P5656" s="32">
        <f t="shared" si="355"/>
        <v>80.356626818934075</v>
      </c>
    </row>
    <row r="5657" spans="1:16" x14ac:dyDescent="0.2">
      <c r="A5657" s="20" t="s">
        <v>5652</v>
      </c>
      <c r="B5657" s="20" t="s">
        <v>12652</v>
      </c>
      <c r="C5657" s="20" t="s">
        <v>6970</v>
      </c>
      <c r="D5657" s="1" t="s">
        <v>13891</v>
      </c>
      <c r="E5657" s="35">
        <v>6040</v>
      </c>
      <c r="F5657" s="35">
        <v>158610</v>
      </c>
      <c r="G5657" s="37">
        <f t="shared" si="354"/>
        <v>3.8080827186179937E-2</v>
      </c>
      <c r="I5657" s="28">
        <v>6.6120000000000001</v>
      </c>
      <c r="J5657" s="28">
        <v>43.718544006347656</v>
      </c>
      <c r="K5657" s="28">
        <v>-1.213054946465568</v>
      </c>
      <c r="L5657" s="28">
        <v>43.93774834437086</v>
      </c>
      <c r="M5657" s="31"/>
      <c r="N5657" s="32">
        <f t="shared" si="352"/>
        <v>100.50875672576424</v>
      </c>
      <c r="O5657" s="32">
        <f t="shared" si="353"/>
        <v>71.525739773234179</v>
      </c>
      <c r="P5657" s="32">
        <f t="shared" si="355"/>
        <v>92.666216434587398</v>
      </c>
    </row>
    <row r="5658" spans="1:16" x14ac:dyDescent="0.2">
      <c r="A5658" s="20" t="s">
        <v>5653</v>
      </c>
      <c r="B5658" s="20" t="s">
        <v>12653</v>
      </c>
      <c r="C5658" s="20" t="s">
        <v>6970</v>
      </c>
      <c r="D5658" s="1" t="s">
        <v>13891</v>
      </c>
      <c r="E5658" s="35">
        <v>7622</v>
      </c>
      <c r="F5658" s="35">
        <v>158610</v>
      </c>
      <c r="G5658" s="37">
        <f t="shared" si="354"/>
        <v>4.8054977618056868E-2</v>
      </c>
      <c r="I5658" s="28">
        <v>1.4690000000000001</v>
      </c>
      <c r="J5658" s="28">
        <v>2.1579608917236328</v>
      </c>
      <c r="K5658" s="28">
        <v>3.6002949252529373</v>
      </c>
      <c r="L5658" s="28">
        <v>43.766071897139859</v>
      </c>
      <c r="M5658" s="31"/>
      <c r="N5658" s="32">
        <f t="shared" si="352"/>
        <v>85.728823560500942</v>
      </c>
      <c r="O5658" s="32">
        <f t="shared" si="353"/>
        <v>63.102412527960709</v>
      </c>
      <c r="P5658" s="32">
        <f t="shared" si="355"/>
        <v>79.606322909238173</v>
      </c>
    </row>
    <row r="5659" spans="1:16" x14ac:dyDescent="0.2">
      <c r="A5659" s="20" t="s">
        <v>5654</v>
      </c>
      <c r="B5659" s="20" t="s">
        <v>12654</v>
      </c>
      <c r="C5659" s="20" t="s">
        <v>6970</v>
      </c>
      <c r="D5659" s="1" t="s">
        <v>13891</v>
      </c>
      <c r="E5659" s="35">
        <v>10560</v>
      </c>
      <c r="F5659" s="35">
        <v>158610</v>
      </c>
      <c r="G5659" s="37">
        <f t="shared" si="354"/>
        <v>6.6578399848685452E-2</v>
      </c>
      <c r="I5659" s="28">
        <v>1.9419999999999999</v>
      </c>
      <c r="J5659" s="28">
        <v>3.7713639736175537</v>
      </c>
      <c r="K5659" s="28">
        <v>2.7251414506891489</v>
      </c>
      <c r="L5659" s="28">
        <v>43.924810606060603</v>
      </c>
      <c r="M5659" s="31"/>
      <c r="N5659" s="32">
        <f t="shared" si="352"/>
        <v>87.756565693117608</v>
      </c>
      <c r="O5659" s="32">
        <f t="shared" si="353"/>
        <v>64.309000487171758</v>
      </c>
      <c r="P5659" s="32">
        <f t="shared" si="355"/>
        <v>81.411868204971057</v>
      </c>
    </row>
    <row r="5660" spans="1:16" x14ac:dyDescent="0.2">
      <c r="A5660" s="20" t="s">
        <v>5655</v>
      </c>
      <c r="B5660" s="20" t="s">
        <v>12655</v>
      </c>
      <c r="C5660" s="20" t="s">
        <v>6970</v>
      </c>
      <c r="D5660" s="1" t="s">
        <v>13891</v>
      </c>
      <c r="E5660" s="35">
        <v>5610</v>
      </c>
      <c r="F5660" s="35">
        <v>158610</v>
      </c>
      <c r="G5660" s="37">
        <f t="shared" si="354"/>
        <v>3.5369774919614148E-2</v>
      </c>
      <c r="I5660" s="28">
        <v>3.444</v>
      </c>
      <c r="J5660" s="28">
        <v>11.861136436462402</v>
      </c>
      <c r="K5660" s="28">
        <v>-5.4641781762792621E-2</v>
      </c>
      <c r="L5660" s="28">
        <v>45.234402852049911</v>
      </c>
      <c r="M5660" s="31"/>
      <c r="N5660" s="32">
        <f t="shared" si="352"/>
        <v>94.33783786644905</v>
      </c>
      <c r="O5660" s="32">
        <f t="shared" si="353"/>
        <v>68.408804918889444</v>
      </c>
      <c r="P5660" s="32">
        <f t="shared" si="355"/>
        <v>87.321677818806506</v>
      </c>
    </row>
    <row r="5661" spans="1:16" x14ac:dyDescent="0.2">
      <c r="A5661" s="20" t="s">
        <v>5656</v>
      </c>
      <c r="B5661" s="20" t="s">
        <v>12656</v>
      </c>
      <c r="C5661" s="20" t="s">
        <v>6969</v>
      </c>
      <c r="D5661" s="1" t="s">
        <v>13889</v>
      </c>
      <c r="E5661" s="35">
        <v>7564</v>
      </c>
      <c r="F5661" s="35">
        <v>156921</v>
      </c>
      <c r="G5661" s="37">
        <f t="shared" si="354"/>
        <v>4.820259875988555E-2</v>
      </c>
      <c r="I5661" s="28">
        <v>7.8040000000000003</v>
      </c>
      <c r="J5661" s="28">
        <v>60.902416229248047</v>
      </c>
      <c r="K5661" s="28">
        <v>-1.1303686713793946</v>
      </c>
      <c r="L5661" s="28">
        <v>46.449365415124269</v>
      </c>
      <c r="M5661" s="31"/>
      <c r="N5661" s="32">
        <f t="shared" si="352"/>
        <v>102.70184593127964</v>
      </c>
      <c r="O5661" s="32">
        <f t="shared" si="353"/>
        <v>73.466218793603076</v>
      </c>
      <c r="P5661" s="32">
        <f t="shared" si="355"/>
        <v>94.790951625811672</v>
      </c>
    </row>
    <row r="5662" spans="1:16" x14ac:dyDescent="0.2">
      <c r="A5662" s="20" t="s">
        <v>5657</v>
      </c>
      <c r="B5662" s="20" t="s">
        <v>12657</v>
      </c>
      <c r="C5662" s="20" t="s">
        <v>6969</v>
      </c>
      <c r="D5662" s="1" t="s">
        <v>13889</v>
      </c>
      <c r="E5662" s="35">
        <v>8419</v>
      </c>
      <c r="F5662" s="35">
        <v>156921</v>
      </c>
      <c r="G5662" s="37">
        <f t="shared" si="354"/>
        <v>5.3651200285493972E-2</v>
      </c>
      <c r="I5662" s="28">
        <v>13.202</v>
      </c>
      <c r="J5662" s="28">
        <v>174.29280090332031</v>
      </c>
      <c r="K5662" s="28">
        <v>2.1112277901746808</v>
      </c>
      <c r="L5662" s="28">
        <v>44.197885734647819</v>
      </c>
      <c r="M5662" s="31"/>
      <c r="N5662" s="32">
        <f t="shared" si="352"/>
        <v>105.11344338745636</v>
      </c>
      <c r="O5662" s="32">
        <f t="shared" si="353"/>
        <v>73.461366459247515</v>
      </c>
      <c r="P5662" s="32">
        <f t="shared" si="355"/>
        <v>96.548679787604911</v>
      </c>
    </row>
    <row r="5663" spans="1:16" x14ac:dyDescent="0.2">
      <c r="A5663" s="20" t="s">
        <v>5658</v>
      </c>
      <c r="B5663" s="20" t="s">
        <v>12658</v>
      </c>
      <c r="C5663" s="20" t="s">
        <v>6969</v>
      </c>
      <c r="D5663" s="1" t="s">
        <v>13889</v>
      </c>
      <c r="E5663" s="35">
        <v>6518</v>
      </c>
      <c r="F5663" s="35">
        <v>156921</v>
      </c>
      <c r="G5663" s="37">
        <f t="shared" si="354"/>
        <v>4.1536824261889739E-2</v>
      </c>
      <c r="I5663" s="28">
        <v>14.483000000000001</v>
      </c>
      <c r="J5663" s="28">
        <v>209.75729370117187</v>
      </c>
      <c r="K5663" s="28">
        <v>0.40901851432222741</v>
      </c>
      <c r="L5663" s="28">
        <v>39.303160478674442</v>
      </c>
      <c r="M5663" s="31"/>
      <c r="N5663" s="32">
        <f t="shared" si="352"/>
        <v>108.08257160448873</v>
      </c>
      <c r="O5663" s="32">
        <f t="shared" si="353"/>
        <v>73.186728698590457</v>
      </c>
      <c r="P5663" s="32">
        <f t="shared" si="355"/>
        <v>98.640074488597747</v>
      </c>
    </row>
    <row r="5664" spans="1:16" x14ac:dyDescent="0.2">
      <c r="A5664" s="20" t="s">
        <v>5659</v>
      </c>
      <c r="B5664" s="20" t="s">
        <v>12659</v>
      </c>
      <c r="C5664" s="20" t="s">
        <v>6969</v>
      </c>
      <c r="D5664" s="1" t="s">
        <v>13889</v>
      </c>
      <c r="E5664" s="35">
        <v>16868</v>
      </c>
      <c r="F5664" s="35">
        <v>156921</v>
      </c>
      <c r="G5664" s="37">
        <f t="shared" si="354"/>
        <v>0.10749357957188649</v>
      </c>
      <c r="I5664" s="28">
        <v>15.872</v>
      </c>
      <c r="J5664" s="28">
        <v>251.92037963867187</v>
      </c>
      <c r="K5664" s="28">
        <v>1.9512504442634615</v>
      </c>
      <c r="L5664" s="28">
        <v>28.935380602323928</v>
      </c>
      <c r="M5664" s="31"/>
      <c r="N5664" s="32">
        <f t="shared" si="352"/>
        <v>105.36323415274367</v>
      </c>
      <c r="O5664" s="32">
        <f t="shared" si="353"/>
        <v>68.172382696778669</v>
      </c>
      <c r="P5664" s="32">
        <f t="shared" si="355"/>
        <v>95.299728635554331</v>
      </c>
    </row>
    <row r="5665" spans="1:16" x14ac:dyDescent="0.2">
      <c r="A5665" s="20" t="s">
        <v>5660</v>
      </c>
      <c r="B5665" s="20" t="s">
        <v>12660</v>
      </c>
      <c r="C5665" s="20" t="s">
        <v>6969</v>
      </c>
      <c r="D5665" s="1" t="s">
        <v>13889</v>
      </c>
      <c r="E5665" s="35">
        <v>6110</v>
      </c>
      <c r="F5665" s="35">
        <v>156921</v>
      </c>
      <c r="G5665" s="37">
        <f t="shared" si="354"/>
        <v>3.8936789849669577E-2</v>
      </c>
      <c r="I5665" s="28">
        <v>32.295999999999999</v>
      </c>
      <c r="J5665" s="28">
        <v>1043.0316162109375</v>
      </c>
      <c r="K5665" s="28">
        <v>-2.5060248271874728</v>
      </c>
      <c r="L5665" s="28">
        <v>47.712111292962355</v>
      </c>
      <c r="M5665" s="31"/>
      <c r="N5665" s="32">
        <f t="shared" si="352"/>
        <v>132.82698319158561</v>
      </c>
      <c r="O5665" s="32">
        <f t="shared" si="353"/>
        <v>78.186692934125631</v>
      </c>
      <c r="P5665" s="32">
        <f t="shared" si="355"/>
        <v>118.0418185357605</v>
      </c>
    </row>
    <row r="5666" spans="1:16" x14ac:dyDescent="0.2">
      <c r="A5666" s="20" t="s">
        <v>5661</v>
      </c>
      <c r="B5666" s="20" t="s">
        <v>12661</v>
      </c>
      <c r="C5666" s="20" t="s">
        <v>6969</v>
      </c>
      <c r="D5666" s="1" t="s">
        <v>13889</v>
      </c>
      <c r="E5666" s="35">
        <v>8456</v>
      </c>
      <c r="F5666" s="35">
        <v>156921</v>
      </c>
      <c r="G5666" s="37">
        <f t="shared" si="354"/>
        <v>5.3886987719935511E-2</v>
      </c>
      <c r="I5666" s="28">
        <v>18.588000000000001</v>
      </c>
      <c r="J5666" s="28">
        <v>345.51373291015625</v>
      </c>
      <c r="K5666" s="28">
        <v>-1.1159570528191587</v>
      </c>
      <c r="L5666" s="28">
        <v>46.082426679280985</v>
      </c>
      <c r="M5666" s="31"/>
      <c r="N5666" s="32">
        <f t="shared" si="352"/>
        <v>116.78322506842053</v>
      </c>
      <c r="O5666" s="32">
        <f t="shared" si="353"/>
        <v>78.449050833731363</v>
      </c>
      <c r="P5666" s="32">
        <f t="shared" si="355"/>
        <v>106.41034682538108</v>
      </c>
    </row>
    <row r="5667" spans="1:16" x14ac:dyDescent="0.2">
      <c r="A5667" s="20" t="s">
        <v>5662</v>
      </c>
      <c r="B5667" s="20" t="s">
        <v>12662</v>
      </c>
      <c r="C5667" s="20" t="s">
        <v>6878</v>
      </c>
      <c r="D5667" s="1" t="s">
        <v>13901</v>
      </c>
      <c r="E5667" s="35">
        <v>6372</v>
      </c>
      <c r="F5667" s="35">
        <v>332606</v>
      </c>
      <c r="G5667" s="37">
        <f t="shared" si="354"/>
        <v>1.9157802324672436E-2</v>
      </c>
      <c r="I5667" s="28">
        <v>23.84</v>
      </c>
      <c r="J5667" s="28">
        <v>568.3455810546875</v>
      </c>
      <c r="K5667" s="28">
        <v>-1.5313409721714706</v>
      </c>
      <c r="L5667" s="28">
        <v>46.710451977401128</v>
      </c>
      <c r="M5667" s="31"/>
      <c r="N5667" s="32">
        <f t="shared" si="352"/>
        <v>123.33528945144816</v>
      </c>
      <c r="O5667" s="32">
        <f t="shared" si="353"/>
        <v>79.391025434512059</v>
      </c>
      <c r="P5667" s="32">
        <f t="shared" si="355"/>
        <v>111.4443720330374</v>
      </c>
    </row>
    <row r="5668" spans="1:16" x14ac:dyDescent="0.2">
      <c r="A5668" s="20" t="s">
        <v>5663</v>
      </c>
      <c r="B5668" s="20" t="s">
        <v>12663</v>
      </c>
      <c r="C5668" s="20" t="s">
        <v>6971</v>
      </c>
      <c r="D5668" s="1" t="s">
        <v>13899</v>
      </c>
      <c r="E5668" s="35">
        <v>10093</v>
      </c>
      <c r="F5668" s="35">
        <v>118923</v>
      </c>
      <c r="G5668" s="37">
        <f t="shared" si="354"/>
        <v>8.4870041959923648E-2</v>
      </c>
      <c r="I5668" s="28">
        <v>16.538</v>
      </c>
      <c r="J5668" s="28">
        <v>273.50543212890625</v>
      </c>
      <c r="K5668" s="28">
        <v>-0.73892365042053465</v>
      </c>
      <c r="L5668" s="28">
        <v>47.191518874467455</v>
      </c>
      <c r="M5668" s="31"/>
      <c r="N5668" s="32">
        <f t="shared" si="352"/>
        <v>114.03288072376884</v>
      </c>
      <c r="O5668" s="32">
        <f t="shared" si="353"/>
        <v>78.121849463018876</v>
      </c>
      <c r="P5668" s="32">
        <f t="shared" si="355"/>
        <v>104.31568288955381</v>
      </c>
    </row>
    <row r="5669" spans="1:16" x14ac:dyDescent="0.2">
      <c r="A5669" s="20" t="s">
        <v>5664</v>
      </c>
      <c r="B5669" s="20" t="s">
        <v>12664</v>
      </c>
      <c r="C5669" s="20" t="s">
        <v>6878</v>
      </c>
      <c r="D5669" s="1" t="s">
        <v>13901</v>
      </c>
      <c r="E5669" s="35">
        <v>6887</v>
      </c>
      <c r="F5669" s="35">
        <v>332606</v>
      </c>
      <c r="G5669" s="37">
        <f t="shared" si="354"/>
        <v>2.0706180886694767E-2</v>
      </c>
      <c r="I5669" s="28">
        <v>22.937000000000001</v>
      </c>
      <c r="J5669" s="28">
        <v>526.10595703125</v>
      </c>
      <c r="K5669" s="28">
        <v>-1.6274646632511649</v>
      </c>
      <c r="L5669" s="28">
        <v>44.995208363583565</v>
      </c>
      <c r="M5669" s="31"/>
      <c r="N5669" s="32">
        <f t="shared" si="352"/>
        <v>122.1372374798579</v>
      </c>
      <c r="O5669" s="32">
        <f t="shared" si="353"/>
        <v>78.766316411932522</v>
      </c>
      <c r="P5669" s="32">
        <f t="shared" si="355"/>
        <v>110.40146143909058</v>
      </c>
    </row>
    <row r="5670" spans="1:16" x14ac:dyDescent="0.2">
      <c r="A5670" s="20" t="s">
        <v>5665</v>
      </c>
      <c r="B5670" s="20" t="s">
        <v>12665</v>
      </c>
      <c r="C5670" s="20" t="s">
        <v>6971</v>
      </c>
      <c r="D5670" s="1" t="s">
        <v>13899</v>
      </c>
      <c r="E5670" s="35">
        <v>6741</v>
      </c>
      <c r="F5670" s="35">
        <v>118923</v>
      </c>
      <c r="G5670" s="37">
        <f t="shared" si="354"/>
        <v>5.668373653540526E-2</v>
      </c>
      <c r="I5670" s="28">
        <v>19.43</v>
      </c>
      <c r="J5670" s="28">
        <v>377.52490234375</v>
      </c>
      <c r="K5670" s="28">
        <v>-1.605353629973457</v>
      </c>
      <c r="L5670" s="28">
        <v>42.88265835929387</v>
      </c>
      <c r="M5670" s="31"/>
      <c r="N5670" s="32">
        <f t="shared" si="352"/>
        <v>117.74179634273253</v>
      </c>
      <c r="O5670" s="32">
        <f t="shared" si="353"/>
        <v>77.596848822005313</v>
      </c>
      <c r="P5670" s="32">
        <f t="shared" si="355"/>
        <v>106.87893934844024</v>
      </c>
    </row>
    <row r="5671" spans="1:16" x14ac:dyDescent="0.2">
      <c r="A5671" s="20" t="s">
        <v>5666</v>
      </c>
      <c r="B5671" s="20" t="s">
        <v>12666</v>
      </c>
      <c r="C5671" s="20" t="s">
        <v>6971</v>
      </c>
      <c r="D5671" s="1" t="s">
        <v>13899</v>
      </c>
      <c r="E5671" s="35">
        <v>9429</v>
      </c>
      <c r="F5671" s="35">
        <v>118923</v>
      </c>
      <c r="G5671" s="37">
        <f t="shared" si="354"/>
        <v>7.9286597209959384E-2</v>
      </c>
      <c r="I5671" s="28">
        <v>14.231</v>
      </c>
      <c r="J5671" s="28">
        <v>202.5213623046875</v>
      </c>
      <c r="K5671" s="28">
        <v>-1.1117141205067294</v>
      </c>
      <c r="L5671" s="28">
        <v>45.529324424647363</v>
      </c>
      <c r="M5671" s="31"/>
      <c r="N5671" s="32">
        <f t="shared" si="352"/>
        <v>111.28272995905701</v>
      </c>
      <c r="O5671" s="32">
        <f t="shared" si="353"/>
        <v>76.840063980762579</v>
      </c>
      <c r="P5671" s="32">
        <f t="shared" si="355"/>
        <v>101.96285839038168</v>
      </c>
    </row>
    <row r="5672" spans="1:16" x14ac:dyDescent="0.2">
      <c r="A5672" s="20" t="s">
        <v>5667</v>
      </c>
      <c r="B5672" s="20" t="s">
        <v>12667</v>
      </c>
      <c r="C5672" s="20" t="s">
        <v>6969</v>
      </c>
      <c r="D5672" s="1" t="s">
        <v>13889</v>
      </c>
      <c r="E5672" s="35">
        <v>6985</v>
      </c>
      <c r="F5672" s="35">
        <v>156921</v>
      </c>
      <c r="G5672" s="37">
        <f t="shared" si="354"/>
        <v>4.4512844042543701E-2</v>
      </c>
      <c r="I5672" s="28">
        <v>19.344999999999999</v>
      </c>
      <c r="J5672" s="28">
        <v>374.22903442382813</v>
      </c>
      <c r="K5672" s="28">
        <v>3.2793282174224583</v>
      </c>
      <c r="L5672" s="28">
        <v>46.596564065855404</v>
      </c>
      <c r="M5672" s="31"/>
      <c r="N5672" s="32">
        <f t="shared" si="352"/>
        <v>111.59869635851048</v>
      </c>
      <c r="O5672" s="32">
        <f t="shared" si="353"/>
        <v>75.606403370688142</v>
      </c>
      <c r="P5672" s="32">
        <f t="shared" si="355"/>
        <v>101.85950984141472</v>
      </c>
    </row>
    <row r="5673" spans="1:16" x14ac:dyDescent="0.2">
      <c r="A5673" s="20" t="s">
        <v>5668</v>
      </c>
      <c r="B5673" s="20" t="s">
        <v>12668</v>
      </c>
      <c r="C5673" s="20" t="s">
        <v>6969</v>
      </c>
      <c r="D5673" s="1" t="s">
        <v>13889</v>
      </c>
      <c r="E5673" s="35">
        <v>6873</v>
      </c>
      <c r="F5673" s="35">
        <v>156921</v>
      </c>
      <c r="G5673" s="37">
        <f t="shared" si="354"/>
        <v>4.3799109105855813E-2</v>
      </c>
      <c r="I5673" s="28">
        <v>21.085000000000001</v>
      </c>
      <c r="J5673" s="28">
        <v>444.57723999023437</v>
      </c>
      <c r="K5673" s="28">
        <v>-1.523102153359859</v>
      </c>
      <c r="L5673" s="28">
        <v>46.617488723992437</v>
      </c>
      <c r="M5673" s="31"/>
      <c r="N5673" s="32">
        <f t="shared" si="352"/>
        <v>120.33400476909254</v>
      </c>
      <c r="O5673" s="32">
        <f t="shared" si="353"/>
        <v>79.324769495452728</v>
      </c>
      <c r="P5673" s="32">
        <f t="shared" si="355"/>
        <v>109.2372793843394</v>
      </c>
    </row>
    <row r="5674" spans="1:16" x14ac:dyDescent="0.2">
      <c r="A5674" s="20" t="s">
        <v>5669</v>
      </c>
      <c r="B5674" s="20" t="s">
        <v>12669</v>
      </c>
      <c r="C5674" s="20" t="s">
        <v>6969</v>
      </c>
      <c r="D5674" s="1" t="s">
        <v>13889</v>
      </c>
      <c r="E5674" s="35">
        <v>6124</v>
      </c>
      <c r="F5674" s="35">
        <v>156921</v>
      </c>
      <c r="G5674" s="37">
        <f t="shared" si="354"/>
        <v>3.9026006716755567E-2</v>
      </c>
      <c r="I5674" s="28">
        <v>18.352</v>
      </c>
      <c r="J5674" s="28">
        <v>336.7958984375</v>
      </c>
      <c r="K5674" s="28">
        <v>2.1891805964337006</v>
      </c>
      <c r="L5674" s="28">
        <v>42.910026126714563</v>
      </c>
      <c r="M5674" s="31"/>
      <c r="N5674" s="32">
        <f t="shared" si="352"/>
        <v>111.14994604186154</v>
      </c>
      <c r="O5674" s="32">
        <f t="shared" si="353"/>
        <v>74.641227182547425</v>
      </c>
      <c r="P5674" s="32">
        <f t="shared" si="355"/>
        <v>101.27101938966481</v>
      </c>
    </row>
    <row r="5675" spans="1:16" x14ac:dyDescent="0.2">
      <c r="A5675" s="20" t="s">
        <v>5670</v>
      </c>
      <c r="B5675" s="20" t="s">
        <v>12670</v>
      </c>
      <c r="C5675" s="20" t="s">
        <v>6969</v>
      </c>
      <c r="D5675" s="1" t="s">
        <v>13889</v>
      </c>
      <c r="E5675" s="35">
        <v>8570</v>
      </c>
      <c r="F5675" s="35">
        <v>156921</v>
      </c>
      <c r="G5675" s="37">
        <f t="shared" si="354"/>
        <v>5.4613467923349965E-2</v>
      </c>
      <c r="I5675" s="28">
        <v>13.096</v>
      </c>
      <c r="J5675" s="28">
        <v>171.50521850585937</v>
      </c>
      <c r="K5675" s="28">
        <v>-1.1187180251230802</v>
      </c>
      <c r="L5675" s="28">
        <v>48.638156359393236</v>
      </c>
      <c r="M5675" s="31"/>
      <c r="N5675" s="32">
        <f t="shared" si="352"/>
        <v>110.50496153430723</v>
      </c>
      <c r="O5675" s="32">
        <f t="shared" si="353"/>
        <v>77.653856111416843</v>
      </c>
      <c r="P5675" s="32">
        <f t="shared" si="355"/>
        <v>101.61575174946371</v>
      </c>
    </row>
    <row r="5676" spans="1:16" x14ac:dyDescent="0.2">
      <c r="A5676" s="20" t="s">
        <v>5671</v>
      </c>
      <c r="B5676" s="20" t="s">
        <v>12671</v>
      </c>
      <c r="C5676" s="20" t="s">
        <v>6971</v>
      </c>
      <c r="D5676" s="1" t="s">
        <v>13899</v>
      </c>
      <c r="E5676" s="35">
        <v>8919</v>
      </c>
      <c r="F5676" s="35">
        <v>118923</v>
      </c>
      <c r="G5676" s="37">
        <f t="shared" si="354"/>
        <v>7.4998108019474791E-2</v>
      </c>
      <c r="I5676" s="28">
        <v>1.022</v>
      </c>
      <c r="J5676" s="28">
        <v>1.04448401927948</v>
      </c>
      <c r="K5676" s="28">
        <v>2.5934189672381796</v>
      </c>
      <c r="L5676" s="28">
        <v>47.338042381432899</v>
      </c>
      <c r="M5676" s="31"/>
      <c r="N5676" s="32">
        <f t="shared" si="352"/>
        <v>87.214864346506303</v>
      </c>
      <c r="O5676" s="32">
        <f t="shared" si="353"/>
        <v>64.87237788106566</v>
      </c>
      <c r="P5676" s="32">
        <f t="shared" si="355"/>
        <v>81.169191095951362</v>
      </c>
    </row>
    <row r="5677" spans="1:16" x14ac:dyDescent="0.2">
      <c r="A5677" s="20" t="s">
        <v>5672</v>
      </c>
      <c r="B5677" s="20" t="s">
        <v>12672</v>
      </c>
      <c r="C5677" s="20" t="s">
        <v>6971</v>
      </c>
      <c r="D5677" s="1" t="s">
        <v>13899</v>
      </c>
      <c r="E5677" s="35">
        <v>8070</v>
      </c>
      <c r="F5677" s="35">
        <v>118923</v>
      </c>
      <c r="G5677" s="37">
        <f t="shared" si="354"/>
        <v>6.7859034837668072E-2</v>
      </c>
      <c r="I5677" s="28">
        <v>2.0390000000000001</v>
      </c>
      <c r="J5677" s="28">
        <v>4.1575207710266113</v>
      </c>
      <c r="K5677" s="28">
        <v>3.7151954406643188</v>
      </c>
      <c r="L5677" s="28">
        <v>39.920322180916976</v>
      </c>
      <c r="M5677" s="31"/>
      <c r="N5677" s="32">
        <f t="shared" si="352"/>
        <v>85.628581642602825</v>
      </c>
      <c r="O5677" s="32">
        <f t="shared" si="353"/>
        <v>61.984167154279135</v>
      </c>
      <c r="P5677" s="32">
        <f t="shared" si="355"/>
        <v>79.230618532355365</v>
      </c>
    </row>
    <row r="5678" spans="1:16" x14ac:dyDescent="0.2">
      <c r="A5678" s="20" t="s">
        <v>5673</v>
      </c>
      <c r="B5678" s="20" t="s">
        <v>12673</v>
      </c>
      <c r="C5678" s="20" t="s">
        <v>6971</v>
      </c>
      <c r="D5678" s="1" t="s">
        <v>13899</v>
      </c>
      <c r="E5678" s="35">
        <v>5560</v>
      </c>
      <c r="F5678" s="35">
        <v>118923</v>
      </c>
      <c r="G5678" s="37">
        <f t="shared" si="354"/>
        <v>4.6752940978616417E-2</v>
      </c>
      <c r="I5678" s="28">
        <v>1.272</v>
      </c>
      <c r="J5678" s="28">
        <v>1.6179840564727783</v>
      </c>
      <c r="K5678" s="28">
        <v>3.6978403465652074</v>
      </c>
      <c r="L5678" s="28">
        <v>40.493705035971225</v>
      </c>
      <c r="M5678" s="31"/>
      <c r="N5678" s="32">
        <f t="shared" si="352"/>
        <v>84.544875193061998</v>
      </c>
      <c r="O5678" s="32">
        <f t="shared" si="353"/>
        <v>61.425730254940028</v>
      </c>
      <c r="P5678" s="32">
        <f t="shared" si="355"/>
        <v>78.289045236789931</v>
      </c>
    </row>
    <row r="5679" spans="1:16" x14ac:dyDescent="0.2">
      <c r="A5679" s="20" t="s">
        <v>5674</v>
      </c>
      <c r="B5679" s="20" t="s">
        <v>12674</v>
      </c>
      <c r="C5679" s="20" t="s">
        <v>6971</v>
      </c>
      <c r="D5679" s="1" t="s">
        <v>13899</v>
      </c>
      <c r="E5679" s="35">
        <v>8433</v>
      </c>
      <c r="F5679" s="35">
        <v>118923</v>
      </c>
      <c r="G5679" s="37">
        <f t="shared" si="354"/>
        <v>7.0911430085012994E-2</v>
      </c>
      <c r="I5679" s="28">
        <v>1.3129999999999999</v>
      </c>
      <c r="J5679" s="28">
        <v>1.7239689826965332</v>
      </c>
      <c r="K5679" s="28">
        <v>4.6142232555612965</v>
      </c>
      <c r="L5679" s="28">
        <v>35.783588284121905</v>
      </c>
      <c r="M5679" s="31"/>
      <c r="N5679" s="32">
        <f t="shared" si="352"/>
        <v>82.274551357806686</v>
      </c>
      <c r="O5679" s="32">
        <f t="shared" si="353"/>
        <v>58.796978771982815</v>
      </c>
      <c r="P5679" s="32">
        <f t="shared" si="355"/>
        <v>75.921734146095417</v>
      </c>
    </row>
    <row r="5680" spans="1:16" x14ac:dyDescent="0.2">
      <c r="A5680" s="20" t="s">
        <v>5675</v>
      </c>
      <c r="B5680" s="20" t="s">
        <v>12675</v>
      </c>
      <c r="C5680" s="20" t="s">
        <v>6971</v>
      </c>
      <c r="D5680" s="1" t="s">
        <v>13899</v>
      </c>
      <c r="E5680" s="35">
        <v>9139</v>
      </c>
      <c r="F5680" s="35">
        <v>118923</v>
      </c>
      <c r="G5680" s="37">
        <f t="shared" si="354"/>
        <v>7.6848044533017162E-2</v>
      </c>
      <c r="I5680" s="28">
        <v>1.0429999999999999</v>
      </c>
      <c r="J5680" s="28">
        <v>1.0878490209579468</v>
      </c>
      <c r="K5680" s="28">
        <v>2.780811516709278</v>
      </c>
      <c r="L5680" s="28">
        <v>44.073531020899445</v>
      </c>
      <c r="M5680" s="31"/>
      <c r="N5680" s="32">
        <f t="shared" si="352"/>
        <v>86.259262333772668</v>
      </c>
      <c r="O5680" s="32">
        <f t="shared" si="353"/>
        <v>63.368815839384418</v>
      </c>
      <c r="P5680" s="32">
        <f t="shared" si="355"/>
        <v>80.065316092451624</v>
      </c>
    </row>
    <row r="5681" spans="1:16" x14ac:dyDescent="0.2">
      <c r="A5681" s="20" t="s">
        <v>5676</v>
      </c>
      <c r="B5681" s="20" t="s">
        <v>12676</v>
      </c>
      <c r="C5681" s="20" t="s">
        <v>6971</v>
      </c>
      <c r="D5681" s="1" t="s">
        <v>13899</v>
      </c>
      <c r="E5681" s="35">
        <v>8162</v>
      </c>
      <c r="F5681" s="35">
        <v>118923</v>
      </c>
      <c r="G5681" s="37">
        <f t="shared" si="354"/>
        <v>6.8632644652422151E-2</v>
      </c>
      <c r="I5681" s="28">
        <v>1.6970000000000001</v>
      </c>
      <c r="J5681" s="28">
        <v>2.8798089027404785</v>
      </c>
      <c r="K5681" s="28">
        <v>3.3235967237299309</v>
      </c>
      <c r="L5681" s="28">
        <v>46.547537368292083</v>
      </c>
      <c r="M5681" s="31"/>
      <c r="N5681" s="32">
        <f t="shared" si="352"/>
        <v>87.104501276355833</v>
      </c>
      <c r="O5681" s="32">
        <f t="shared" si="353"/>
        <v>64.731498748976591</v>
      </c>
      <c r="P5681" s="32">
        <f t="shared" si="355"/>
        <v>81.050570657505745</v>
      </c>
    </row>
    <row r="5682" spans="1:16" x14ac:dyDescent="0.2">
      <c r="A5682" s="20" t="s">
        <v>5677</v>
      </c>
      <c r="B5682" s="20" t="s">
        <v>12677</v>
      </c>
      <c r="C5682" s="20" t="s">
        <v>6971</v>
      </c>
      <c r="D5682" s="1" t="s">
        <v>13899</v>
      </c>
      <c r="E5682" s="35">
        <v>6988</v>
      </c>
      <c r="F5682" s="35">
        <v>118923</v>
      </c>
      <c r="G5682" s="37">
        <f t="shared" si="354"/>
        <v>5.8760710711973294E-2</v>
      </c>
      <c r="I5682" s="28">
        <v>4.2560000000000002</v>
      </c>
      <c r="J5682" s="28">
        <v>18.113536834716797</v>
      </c>
      <c r="K5682" s="28">
        <v>1.0867199182901888</v>
      </c>
      <c r="L5682" s="28">
        <v>46.837435603892388</v>
      </c>
      <c r="M5682" s="31"/>
      <c r="N5682" s="32">
        <f t="shared" si="352"/>
        <v>94.351437257332293</v>
      </c>
      <c r="O5682" s="32">
        <f t="shared" si="353"/>
        <v>69.032704479987899</v>
      </c>
      <c r="P5682" s="32">
        <f t="shared" si="355"/>
        <v>87.500418874633198</v>
      </c>
    </row>
    <row r="5683" spans="1:16" x14ac:dyDescent="0.2">
      <c r="A5683" s="20" t="s">
        <v>5678</v>
      </c>
      <c r="B5683" s="20" t="s">
        <v>12678</v>
      </c>
      <c r="C5683" s="20" t="s">
        <v>6971</v>
      </c>
      <c r="D5683" s="1" t="s">
        <v>13899</v>
      </c>
      <c r="E5683" s="35">
        <v>7181</v>
      </c>
      <c r="F5683" s="35">
        <v>118923</v>
      </c>
      <c r="G5683" s="37">
        <f t="shared" si="354"/>
        <v>6.0383609562490018E-2</v>
      </c>
      <c r="I5683" s="28">
        <v>3.8580000000000001</v>
      </c>
      <c r="J5683" s="28">
        <v>14.884163856506348</v>
      </c>
      <c r="K5683" s="28">
        <v>2.2141728502073943</v>
      </c>
      <c r="L5683" s="28">
        <v>38.92132015039688</v>
      </c>
      <c r="M5683" s="31"/>
      <c r="N5683" s="32">
        <f t="shared" si="352"/>
        <v>90.387928363802715</v>
      </c>
      <c r="O5683" s="32">
        <f t="shared" si="353"/>
        <v>64.466196723791185</v>
      </c>
      <c r="P5683" s="32">
        <f t="shared" si="355"/>
        <v>83.373743983452428</v>
      </c>
    </row>
    <row r="5684" spans="1:16" x14ac:dyDescent="0.2">
      <c r="A5684" s="20" t="s">
        <v>5679</v>
      </c>
      <c r="B5684" s="20" t="s">
        <v>12679</v>
      </c>
      <c r="C5684" s="20" t="s">
        <v>6971</v>
      </c>
      <c r="D5684" s="1" t="s">
        <v>13899</v>
      </c>
      <c r="E5684" s="35">
        <v>6260</v>
      </c>
      <c r="F5684" s="35">
        <v>118923</v>
      </c>
      <c r="G5684" s="37">
        <f t="shared" si="354"/>
        <v>5.2639102612614883E-2</v>
      </c>
      <c r="I5684" s="28">
        <v>3.903</v>
      </c>
      <c r="J5684" s="28">
        <v>15.23340892791748</v>
      </c>
      <c r="K5684" s="28">
        <v>-0.47391470105563605</v>
      </c>
      <c r="L5684" s="28">
        <v>45.743929712460066</v>
      </c>
      <c r="M5684" s="31"/>
      <c r="N5684" s="32">
        <f t="shared" si="352"/>
        <v>95.756664596110824</v>
      </c>
      <c r="O5684" s="32">
        <f t="shared" si="353"/>
        <v>69.37203898419915</v>
      </c>
      <c r="P5684" s="32">
        <f t="shared" si="355"/>
        <v>88.617225324900971</v>
      </c>
    </row>
    <row r="5685" spans="1:16" x14ac:dyDescent="0.2">
      <c r="A5685" s="20" t="s">
        <v>5680</v>
      </c>
      <c r="B5685" s="20" t="s">
        <v>12680</v>
      </c>
      <c r="C5685" s="20" t="s">
        <v>6971</v>
      </c>
      <c r="D5685" s="1" t="s">
        <v>13899</v>
      </c>
      <c r="E5685" s="35">
        <v>11368</v>
      </c>
      <c r="F5685" s="35">
        <v>118923</v>
      </c>
      <c r="G5685" s="37">
        <f t="shared" si="354"/>
        <v>9.5591264936135151E-2</v>
      </c>
      <c r="I5685" s="28">
        <v>8.9250000000000007</v>
      </c>
      <c r="J5685" s="28">
        <v>79.655624389648438</v>
      </c>
      <c r="K5685" s="28">
        <v>0.37560615551166876</v>
      </c>
      <c r="L5685" s="28">
        <v>48.808849401829697</v>
      </c>
      <c r="M5685" s="31"/>
      <c r="N5685" s="32">
        <f t="shared" si="352"/>
        <v>102.72154308945873</v>
      </c>
      <c r="O5685" s="32">
        <f t="shared" si="353"/>
        <v>74.183982074412555</v>
      </c>
      <c r="P5685" s="32">
        <f t="shared" si="355"/>
        <v>94.999539115925529</v>
      </c>
    </row>
    <row r="5686" spans="1:16" x14ac:dyDescent="0.2">
      <c r="A5686" s="20" t="s">
        <v>5681</v>
      </c>
      <c r="B5686" s="20" t="s">
        <v>12681</v>
      </c>
      <c r="C5686" s="20" t="s">
        <v>6878</v>
      </c>
      <c r="D5686" s="1" t="s">
        <v>13901</v>
      </c>
      <c r="E5686" s="35">
        <v>7256</v>
      </c>
      <c r="F5686" s="35">
        <v>332606</v>
      </c>
      <c r="G5686" s="37">
        <f t="shared" si="354"/>
        <v>2.1815601642784555E-2</v>
      </c>
      <c r="I5686" s="28">
        <v>11.035</v>
      </c>
      <c r="J5686" s="28">
        <v>121.77122497558594</v>
      </c>
      <c r="K5686" s="28">
        <v>0.96162130711900384</v>
      </c>
      <c r="L5686" s="28">
        <v>43.610942668136715</v>
      </c>
      <c r="M5686" s="31"/>
      <c r="N5686" s="32">
        <f t="shared" si="352"/>
        <v>103.69002856723114</v>
      </c>
      <c r="O5686" s="32">
        <f t="shared" si="353"/>
        <v>72.895585655531917</v>
      </c>
      <c r="P5686" s="32">
        <f t="shared" si="355"/>
        <v>95.357332917399418</v>
      </c>
    </row>
    <row r="5687" spans="1:16" x14ac:dyDescent="0.2">
      <c r="A5687" s="20" t="s">
        <v>5682</v>
      </c>
      <c r="B5687" s="20" t="s">
        <v>12682</v>
      </c>
      <c r="C5687" s="20" t="s">
        <v>6878</v>
      </c>
      <c r="D5687" s="1" t="s">
        <v>13901</v>
      </c>
      <c r="E5687" s="35">
        <v>8934</v>
      </c>
      <c r="F5687" s="35">
        <v>332606</v>
      </c>
      <c r="G5687" s="37">
        <f t="shared" si="354"/>
        <v>2.6860609850694214E-2</v>
      </c>
      <c r="I5687" s="28">
        <v>16.835000000000001</v>
      </c>
      <c r="J5687" s="28">
        <v>283.417236328125</v>
      </c>
      <c r="K5687" s="28">
        <v>-0.50946674254365309</v>
      </c>
      <c r="L5687" s="28">
        <v>40.895679426908437</v>
      </c>
      <c r="M5687" s="31"/>
      <c r="N5687" s="32">
        <f t="shared" si="352"/>
        <v>112.67368094139408</v>
      </c>
      <c r="O5687" s="32">
        <f t="shared" si="353"/>
        <v>75.363144152260602</v>
      </c>
      <c r="P5687" s="32">
        <f t="shared" si="355"/>
        <v>102.57778966363419</v>
      </c>
    </row>
    <row r="5688" spans="1:16" x14ac:dyDescent="0.2">
      <c r="A5688" s="20" t="s">
        <v>5683</v>
      </c>
      <c r="B5688" s="20" t="s">
        <v>12683</v>
      </c>
      <c r="C5688" s="20" t="s">
        <v>6878</v>
      </c>
      <c r="D5688" s="1" t="s">
        <v>13901</v>
      </c>
      <c r="E5688" s="35">
        <v>9261</v>
      </c>
      <c r="F5688" s="35">
        <v>332606</v>
      </c>
      <c r="G5688" s="37">
        <f t="shared" si="354"/>
        <v>2.7843755073570529E-2</v>
      </c>
      <c r="I5688" s="28">
        <v>10.586</v>
      </c>
      <c r="J5688" s="28">
        <v>112.06339263916016</v>
      </c>
      <c r="K5688" s="28">
        <v>1.4885097760698286E-2</v>
      </c>
      <c r="L5688" s="28">
        <v>41.176438829500057</v>
      </c>
      <c r="M5688" s="31"/>
      <c r="N5688" s="32">
        <f t="shared" si="352"/>
        <v>103.86220372166808</v>
      </c>
      <c r="O5688" s="32">
        <f t="shared" si="353"/>
        <v>72.279816778657874</v>
      </c>
      <c r="P5688" s="32">
        <f t="shared" si="355"/>
        <v>95.316297596789212</v>
      </c>
    </row>
    <row r="5689" spans="1:16" x14ac:dyDescent="0.2">
      <c r="A5689" s="20" t="s">
        <v>5684</v>
      </c>
      <c r="B5689" s="20" t="s">
        <v>12684</v>
      </c>
      <c r="C5689" s="20" t="s">
        <v>6878</v>
      </c>
      <c r="D5689" s="1" t="s">
        <v>13901</v>
      </c>
      <c r="E5689" s="35">
        <v>9140</v>
      </c>
      <c r="F5689" s="35">
        <v>332606</v>
      </c>
      <c r="G5689" s="37">
        <f t="shared" si="354"/>
        <v>2.7479961275503149E-2</v>
      </c>
      <c r="I5689" s="28">
        <v>16.771999999999998</v>
      </c>
      <c r="J5689" s="28">
        <v>281.29998779296875</v>
      </c>
      <c r="K5689" s="28">
        <v>0.86373305662791044</v>
      </c>
      <c r="L5689" s="28">
        <v>39.945404814004377</v>
      </c>
      <c r="M5689" s="31"/>
      <c r="N5689" s="32">
        <f t="shared" si="352"/>
        <v>110.45367955667133</v>
      </c>
      <c r="O5689" s="32">
        <f t="shared" si="353"/>
        <v>73.939729136405191</v>
      </c>
      <c r="P5689" s="32">
        <f t="shared" si="355"/>
        <v>100.5733372917515</v>
      </c>
    </row>
    <row r="5690" spans="1:16" x14ac:dyDescent="0.2">
      <c r="A5690" s="20" t="s">
        <v>5685</v>
      </c>
      <c r="B5690" s="20" t="s">
        <v>12685</v>
      </c>
      <c r="C5690" s="20" t="s">
        <v>6878</v>
      </c>
      <c r="D5690" s="1" t="s">
        <v>13901</v>
      </c>
      <c r="E5690" s="35">
        <v>11209</v>
      </c>
      <c r="F5690" s="35">
        <v>332606</v>
      </c>
      <c r="G5690" s="37">
        <f t="shared" si="354"/>
        <v>3.370053456642394E-2</v>
      </c>
      <c r="I5690" s="28">
        <v>14.746</v>
      </c>
      <c r="J5690" s="28">
        <v>217.44451904296875</v>
      </c>
      <c r="K5690" s="28">
        <v>2.7006063012520429</v>
      </c>
      <c r="L5690" s="28">
        <v>36.214202872691587</v>
      </c>
      <c r="M5690" s="31"/>
      <c r="N5690" s="32">
        <f t="shared" si="352"/>
        <v>104.50836805899674</v>
      </c>
      <c r="O5690" s="32">
        <f t="shared" si="353"/>
        <v>70.308923601360902</v>
      </c>
      <c r="P5690" s="32">
        <f t="shared" si="355"/>
        <v>95.254310017552555</v>
      </c>
    </row>
    <row r="5691" spans="1:16" x14ac:dyDescent="0.2">
      <c r="A5691" s="20" t="s">
        <v>5686</v>
      </c>
      <c r="B5691" s="20" t="s">
        <v>12686</v>
      </c>
      <c r="C5691" s="20" t="s">
        <v>6878</v>
      </c>
      <c r="D5691" s="1" t="s">
        <v>13901</v>
      </c>
      <c r="E5691" s="35">
        <v>6409</v>
      </c>
      <c r="F5691" s="35">
        <v>332606</v>
      </c>
      <c r="G5691" s="37">
        <f t="shared" si="354"/>
        <v>1.9269045056312873E-2</v>
      </c>
      <c r="I5691" s="28">
        <v>15.7</v>
      </c>
      <c r="J5691" s="28">
        <v>246.49000549316406</v>
      </c>
      <c r="K5691" s="28">
        <v>1.581390567307893</v>
      </c>
      <c r="L5691" s="28">
        <v>44.651895771571226</v>
      </c>
      <c r="M5691" s="31"/>
      <c r="N5691" s="32">
        <f t="shared" si="352"/>
        <v>109.16476663346327</v>
      </c>
      <c r="O5691" s="32">
        <f t="shared" si="353"/>
        <v>75.074446247580539</v>
      </c>
      <c r="P5691" s="32">
        <f t="shared" si="355"/>
        <v>99.940236571485926</v>
      </c>
    </row>
    <row r="5692" spans="1:16" x14ac:dyDescent="0.2">
      <c r="A5692" s="20" t="s">
        <v>5687</v>
      </c>
      <c r="B5692" s="20" t="s">
        <v>12687</v>
      </c>
      <c r="C5692" s="20" t="s">
        <v>6878</v>
      </c>
      <c r="D5692" s="1" t="s">
        <v>13901</v>
      </c>
      <c r="E5692" s="35">
        <v>8148</v>
      </c>
      <c r="F5692" s="35">
        <v>332606</v>
      </c>
      <c r="G5692" s="37">
        <f t="shared" si="354"/>
        <v>2.4497453443413527E-2</v>
      </c>
      <c r="I5692" s="28">
        <v>22.890999999999998</v>
      </c>
      <c r="J5692" s="28">
        <v>523.99786376953125</v>
      </c>
      <c r="K5692" s="28">
        <v>0.88305265094198682</v>
      </c>
      <c r="L5692" s="28">
        <v>42.828546882670594</v>
      </c>
      <c r="M5692" s="31"/>
      <c r="N5692" s="32">
        <f t="shared" si="352"/>
        <v>118.07486258798482</v>
      </c>
      <c r="O5692" s="32">
        <f t="shared" si="353"/>
        <v>76.015808471285936</v>
      </c>
      <c r="P5692" s="32">
        <f t="shared" si="355"/>
        <v>106.69406579035524</v>
      </c>
    </row>
    <row r="5693" spans="1:16" x14ac:dyDescent="0.2">
      <c r="A5693" s="20" t="s">
        <v>5688</v>
      </c>
      <c r="B5693" s="20" t="s">
        <v>12688</v>
      </c>
      <c r="C5693" s="20" t="s">
        <v>6878</v>
      </c>
      <c r="D5693" s="1" t="s">
        <v>13901</v>
      </c>
      <c r="E5693" s="35">
        <v>8451</v>
      </c>
      <c r="F5693" s="35">
        <v>332606</v>
      </c>
      <c r="G5693" s="37">
        <f t="shared" si="354"/>
        <v>2.5408441218739287E-2</v>
      </c>
      <c r="I5693" s="28">
        <v>23.26</v>
      </c>
      <c r="J5693" s="28">
        <v>541.027587890625</v>
      </c>
      <c r="K5693" s="28">
        <v>9.9864137655064522E-2</v>
      </c>
      <c r="L5693" s="28">
        <v>41.163530943083657</v>
      </c>
      <c r="M5693" s="31"/>
      <c r="N5693" s="32">
        <f t="shared" si="352"/>
        <v>119.19800974909103</v>
      </c>
      <c r="O5693" s="32">
        <f t="shared" si="353"/>
        <v>75.868595626800129</v>
      </c>
      <c r="P5693" s="32">
        <f t="shared" si="355"/>
        <v>107.47346510959692</v>
      </c>
    </row>
    <row r="5694" spans="1:16" x14ac:dyDescent="0.2">
      <c r="A5694" s="20" t="s">
        <v>5689</v>
      </c>
      <c r="B5694" s="20" t="s">
        <v>12689</v>
      </c>
      <c r="C5694" s="20" t="s">
        <v>6878</v>
      </c>
      <c r="D5694" s="1" t="s">
        <v>13901</v>
      </c>
      <c r="E5694" s="35">
        <v>7195</v>
      </c>
      <c r="F5694" s="35">
        <v>332606</v>
      </c>
      <c r="G5694" s="37">
        <f t="shared" si="354"/>
        <v>2.163220146359356E-2</v>
      </c>
      <c r="I5694" s="28">
        <v>15.01</v>
      </c>
      <c r="J5694" s="28">
        <v>225.30009460449219</v>
      </c>
      <c r="K5694" s="28">
        <v>0.36495293225083442</v>
      </c>
      <c r="L5694" s="28">
        <v>42.264628214037529</v>
      </c>
      <c r="M5694" s="31"/>
      <c r="N5694" s="32">
        <f t="shared" si="352"/>
        <v>109.47549478457404</v>
      </c>
      <c r="O5694" s="32">
        <f t="shared" si="353"/>
        <v>74.690046176063788</v>
      </c>
      <c r="P5694" s="32">
        <f t="shared" si="355"/>
        <v>100.06286935963226</v>
      </c>
    </row>
    <row r="5695" spans="1:16" x14ac:dyDescent="0.2">
      <c r="A5695" s="20" t="s">
        <v>5690</v>
      </c>
      <c r="B5695" s="20" t="s">
        <v>12690</v>
      </c>
      <c r="C5695" s="20" t="s">
        <v>6878</v>
      </c>
      <c r="D5695" s="1" t="s">
        <v>13901</v>
      </c>
      <c r="E5695" s="35">
        <v>8141</v>
      </c>
      <c r="F5695" s="35">
        <v>332606</v>
      </c>
      <c r="G5695" s="37">
        <f t="shared" si="354"/>
        <v>2.4476407521211285E-2</v>
      </c>
      <c r="I5695" s="28">
        <v>17.504000000000001</v>
      </c>
      <c r="J5695" s="28">
        <v>306.3900146484375</v>
      </c>
      <c r="K5695" s="28">
        <v>-0.32140144318024777</v>
      </c>
      <c r="L5695" s="28">
        <v>42.184252548826926</v>
      </c>
      <c r="M5695" s="31"/>
      <c r="N5695" s="32">
        <f t="shared" si="352"/>
        <v>113.50751868627356</v>
      </c>
      <c r="O5695" s="32">
        <f t="shared" si="353"/>
        <v>75.959470075368955</v>
      </c>
      <c r="P5695" s="32">
        <f t="shared" si="355"/>
        <v>103.34735887377411</v>
      </c>
    </row>
    <row r="5696" spans="1:16" x14ac:dyDescent="0.2">
      <c r="A5696" s="20" t="s">
        <v>5691</v>
      </c>
      <c r="B5696" s="20" t="s">
        <v>12691</v>
      </c>
      <c r="C5696" s="20" t="s">
        <v>6972</v>
      </c>
      <c r="D5696" s="1" t="s">
        <v>13965</v>
      </c>
      <c r="E5696" s="35">
        <v>6124</v>
      </c>
      <c r="F5696" s="35">
        <v>192539</v>
      </c>
      <c r="G5696" s="37">
        <f t="shared" si="354"/>
        <v>3.1806543089971384E-2</v>
      </c>
      <c r="I5696" s="28">
        <v>1.7110000000000001</v>
      </c>
      <c r="J5696" s="28">
        <v>2.9275209903717041</v>
      </c>
      <c r="K5696" s="28">
        <v>1.3546640564889416</v>
      </c>
      <c r="L5696" s="28">
        <v>42.201338994121492</v>
      </c>
      <c r="M5696" s="31"/>
      <c r="N5696" s="32">
        <f t="shared" si="352"/>
        <v>88.92980413564257</v>
      </c>
      <c r="O5696" s="32">
        <f t="shared" si="353"/>
        <v>64.329855842931451</v>
      </c>
      <c r="P5696" s="32">
        <f t="shared" si="355"/>
        <v>82.27328228484842</v>
      </c>
    </row>
    <row r="5697" spans="1:16" x14ac:dyDescent="0.2">
      <c r="A5697" s="20" t="s">
        <v>5692</v>
      </c>
      <c r="B5697" s="20" t="s">
        <v>12692</v>
      </c>
      <c r="C5697" s="20" t="s">
        <v>6972</v>
      </c>
      <c r="D5697" s="1" t="s">
        <v>13965</v>
      </c>
      <c r="E5697" s="35">
        <v>5697</v>
      </c>
      <c r="F5697" s="35">
        <v>192539</v>
      </c>
      <c r="G5697" s="37">
        <f t="shared" si="354"/>
        <v>2.9588810578636018E-2</v>
      </c>
      <c r="I5697" s="28">
        <v>1.772</v>
      </c>
      <c r="J5697" s="28">
        <v>3.1399838924407959</v>
      </c>
      <c r="K5697" s="28">
        <v>3.7234894333825275</v>
      </c>
      <c r="L5697" s="28">
        <v>43.490784623486043</v>
      </c>
      <c r="M5697" s="31"/>
      <c r="N5697" s="32">
        <f t="shared" si="352"/>
        <v>85.982713968990851</v>
      </c>
      <c r="O5697" s="32">
        <f t="shared" si="353"/>
        <v>63.218049979668749</v>
      </c>
      <c r="P5697" s="32">
        <f t="shared" si="355"/>
        <v>79.822803327397821</v>
      </c>
    </row>
    <row r="5698" spans="1:16" x14ac:dyDescent="0.2">
      <c r="A5698" s="20" t="s">
        <v>5693</v>
      </c>
      <c r="B5698" s="20" t="s">
        <v>12693</v>
      </c>
      <c r="C5698" s="20" t="s">
        <v>6972</v>
      </c>
      <c r="D5698" s="1" t="s">
        <v>13965</v>
      </c>
      <c r="E5698" s="35">
        <v>6363</v>
      </c>
      <c r="F5698" s="35">
        <v>192539</v>
      </c>
      <c r="G5698" s="37">
        <f t="shared" si="354"/>
        <v>3.3047850045964715E-2</v>
      </c>
      <c r="I5698" s="28">
        <v>3.399</v>
      </c>
      <c r="J5698" s="28">
        <v>11.553200721740723</v>
      </c>
      <c r="K5698" s="28">
        <v>2.5512358664592765</v>
      </c>
      <c r="L5698" s="28">
        <v>38.765676567656769</v>
      </c>
      <c r="M5698" s="31"/>
      <c r="N5698" s="32">
        <f t="shared" si="352"/>
        <v>89.162930984619834</v>
      </c>
      <c r="O5698" s="32">
        <f t="shared" si="353"/>
        <v>63.712481834395668</v>
      </c>
      <c r="P5698" s="32">
        <f t="shared" si="355"/>
        <v>82.27627135163236</v>
      </c>
    </row>
    <row r="5699" spans="1:16" x14ac:dyDescent="0.2">
      <c r="A5699" s="20" t="s">
        <v>5694</v>
      </c>
      <c r="B5699" s="20" t="s">
        <v>12694</v>
      </c>
      <c r="C5699" s="20" t="s">
        <v>6972</v>
      </c>
      <c r="D5699" s="1" t="s">
        <v>13965</v>
      </c>
      <c r="E5699" s="35">
        <v>9765</v>
      </c>
      <c r="F5699" s="35">
        <v>192539</v>
      </c>
      <c r="G5699" s="37">
        <f t="shared" si="354"/>
        <v>5.0716997595292385E-2</v>
      </c>
      <c r="I5699" s="28">
        <v>0.94299999999999995</v>
      </c>
      <c r="J5699" s="28">
        <v>0.88924902677536011</v>
      </c>
      <c r="K5699" s="28">
        <v>3.2714904974565107</v>
      </c>
      <c r="L5699" s="28">
        <v>35.897286226318485</v>
      </c>
      <c r="M5699" s="31"/>
      <c r="N5699" s="32">
        <f t="shared" si="352"/>
        <v>83.587484523678754</v>
      </c>
      <c r="O5699" s="32">
        <f t="shared" si="353"/>
        <v>59.420260964505836</v>
      </c>
      <c r="P5699" s="32">
        <f t="shared" si="355"/>
        <v>77.048054042748561</v>
      </c>
    </row>
    <row r="5700" spans="1:16" x14ac:dyDescent="0.2">
      <c r="A5700" s="20" t="s">
        <v>5695</v>
      </c>
      <c r="B5700" s="20" t="s">
        <v>12695</v>
      </c>
      <c r="C5700" s="20" t="s">
        <v>6972</v>
      </c>
      <c r="D5700" s="1" t="s">
        <v>13965</v>
      </c>
      <c r="E5700" s="35">
        <v>7535</v>
      </c>
      <c r="F5700" s="35">
        <v>192539</v>
      </c>
      <c r="G5700" s="37">
        <f t="shared" si="354"/>
        <v>3.9134928507990586E-2</v>
      </c>
      <c r="I5700" s="28">
        <v>1.7509999999999999</v>
      </c>
      <c r="J5700" s="28">
        <v>3.0660009384155273</v>
      </c>
      <c r="K5700" s="28">
        <v>3.6097334783317128</v>
      </c>
      <c r="L5700" s="28">
        <v>39.640610484406103</v>
      </c>
      <c r="M5700" s="31"/>
      <c r="N5700" s="32">
        <f t="shared" si="352"/>
        <v>85.252496340846477</v>
      </c>
      <c r="O5700" s="32">
        <f t="shared" si="353"/>
        <v>61.639270857512727</v>
      </c>
      <c r="P5700" s="32">
        <f t="shared" si="355"/>
        <v>78.862972691151924</v>
      </c>
    </row>
    <row r="5701" spans="1:16" x14ac:dyDescent="0.2">
      <c r="A5701" s="20" t="s">
        <v>5696</v>
      </c>
      <c r="B5701" s="20" t="s">
        <v>12696</v>
      </c>
      <c r="C5701" s="20" t="s">
        <v>6972</v>
      </c>
      <c r="D5701" s="1" t="s">
        <v>13965</v>
      </c>
      <c r="E5701" s="35">
        <v>9803</v>
      </c>
      <c r="F5701" s="35">
        <v>192539</v>
      </c>
      <c r="G5701" s="37">
        <f t="shared" si="354"/>
        <v>5.0914360207542371E-2</v>
      </c>
      <c r="I5701" s="28">
        <v>2.2719999999999998</v>
      </c>
      <c r="J5701" s="28">
        <v>5.1619839668273926</v>
      </c>
      <c r="K5701" s="28">
        <v>3.3891414077268598</v>
      </c>
      <c r="L5701" s="28">
        <v>40.351933081709682</v>
      </c>
      <c r="M5701" s="31"/>
      <c r="N5701" s="32">
        <f t="shared" si="352"/>
        <v>86.555614407788667</v>
      </c>
      <c r="O5701" s="32">
        <f t="shared" si="353"/>
        <v>62.647186461919503</v>
      </c>
      <c r="P5701" s="32">
        <f t="shared" si="355"/>
        <v>80.086211661646701</v>
      </c>
    </row>
    <row r="5702" spans="1:16" x14ac:dyDescent="0.2">
      <c r="A5702" s="20" t="s">
        <v>5697</v>
      </c>
      <c r="B5702" s="20" t="s">
        <v>12697</v>
      </c>
      <c r="C5702" s="20" t="s">
        <v>6972</v>
      </c>
      <c r="D5702" s="1" t="s">
        <v>13965</v>
      </c>
      <c r="E5702" s="35">
        <v>8064</v>
      </c>
      <c r="F5702" s="35">
        <v>192539</v>
      </c>
      <c r="G5702" s="37">
        <f t="shared" si="354"/>
        <v>4.1882423820628546E-2</v>
      </c>
      <c r="I5702" s="28">
        <v>3.4380000000000002</v>
      </c>
      <c r="J5702" s="28">
        <v>11.819844245910645</v>
      </c>
      <c r="K5702" s="28">
        <v>1.7004888226444532</v>
      </c>
      <c r="L5702" s="28">
        <v>39.44345238095238</v>
      </c>
      <c r="M5702" s="31"/>
      <c r="N5702" s="32">
        <f t="shared" si="352"/>
        <v>90.571453706591626</v>
      </c>
      <c r="O5702" s="32">
        <f t="shared" si="353"/>
        <v>64.658724311184145</v>
      </c>
      <c r="P5702" s="32">
        <f t="shared" si="355"/>
        <v>83.559705251601827</v>
      </c>
    </row>
    <row r="5703" spans="1:16" x14ac:dyDescent="0.2">
      <c r="A5703" s="20" t="s">
        <v>5698</v>
      </c>
      <c r="B5703" s="20" t="s">
        <v>12698</v>
      </c>
      <c r="C5703" s="20" t="s">
        <v>6972</v>
      </c>
      <c r="D5703" s="1" t="s">
        <v>13965</v>
      </c>
      <c r="E5703" s="35">
        <v>6112</v>
      </c>
      <c r="F5703" s="35">
        <v>192539</v>
      </c>
      <c r="G5703" s="37">
        <f t="shared" si="354"/>
        <v>3.1744218054524022E-2</v>
      </c>
      <c r="I5703" s="28">
        <v>3.6339999999999999</v>
      </c>
      <c r="J5703" s="28">
        <v>13.20595645904541</v>
      </c>
      <c r="K5703" s="28">
        <v>3.7847591677996455</v>
      </c>
      <c r="L5703" s="28">
        <v>38.198134816753928</v>
      </c>
      <c r="M5703" s="31"/>
      <c r="N5703" s="32">
        <f t="shared" ref="N5703:N5766" si="356">SUMPRODUCT(I5703:L5703,$I$4:$L$4) + $L$1</f>
        <v>87.668956048229944</v>
      </c>
      <c r="O5703" s="32">
        <f t="shared" ref="O5703:O5766" si="357">SUMPRODUCT(I5703:L5703,$I$5:$L$5) + $L$2</f>
        <v>62.799925966470681</v>
      </c>
      <c r="P5703" s="32">
        <f t="shared" si="355"/>
        <v>80.939623117219796</v>
      </c>
    </row>
    <row r="5704" spans="1:16" x14ac:dyDescent="0.2">
      <c r="A5704" s="20" t="s">
        <v>5699</v>
      </c>
      <c r="B5704" s="20" t="s">
        <v>12699</v>
      </c>
      <c r="C5704" s="20" t="s">
        <v>6972</v>
      </c>
      <c r="D5704" s="1" t="s">
        <v>13965</v>
      </c>
      <c r="E5704" s="35">
        <v>8446</v>
      </c>
      <c r="F5704" s="35">
        <v>192539</v>
      </c>
      <c r="G5704" s="37">
        <f t="shared" ref="G5704:G5767" si="358">SUM(E5704/F5704)</f>
        <v>4.3866437449036302E-2</v>
      </c>
      <c r="I5704" s="28">
        <v>3.7919999999999998</v>
      </c>
      <c r="J5704" s="28">
        <v>14.379263877868652</v>
      </c>
      <c r="K5704" s="28">
        <v>1.8306223965245692</v>
      </c>
      <c r="L5704" s="28">
        <v>40.399715841818612</v>
      </c>
      <c r="M5704" s="31"/>
      <c r="N5704" s="32">
        <f t="shared" si="356"/>
        <v>91.153646932157216</v>
      </c>
      <c r="O5704" s="32">
        <f t="shared" si="357"/>
        <v>65.3121949262258</v>
      </c>
      <c r="P5704" s="32">
        <f t="shared" ref="P5704:P5767" si="359">SUM(N5704*$P$1)+($P$2*O5704)</f>
        <v>84.161185489272881</v>
      </c>
    </row>
    <row r="5705" spans="1:16" x14ac:dyDescent="0.2">
      <c r="A5705" s="20" t="s">
        <v>5700</v>
      </c>
      <c r="B5705" s="20" t="s">
        <v>12700</v>
      </c>
      <c r="C5705" s="20" t="s">
        <v>6972</v>
      </c>
      <c r="D5705" s="1" t="s">
        <v>13965</v>
      </c>
      <c r="E5705" s="35">
        <v>7142</v>
      </c>
      <c r="F5705" s="35">
        <v>192539</v>
      </c>
      <c r="G5705" s="37">
        <f t="shared" si="358"/>
        <v>3.7093783597089418E-2</v>
      </c>
      <c r="I5705" s="28">
        <v>4.774</v>
      </c>
      <c r="J5705" s="28">
        <v>22.79107666015625</v>
      </c>
      <c r="K5705" s="28">
        <v>1.4316772869581105</v>
      </c>
      <c r="L5705" s="28">
        <v>42.858022962755534</v>
      </c>
      <c r="M5705" s="31"/>
      <c r="N5705" s="32">
        <f t="shared" si="356"/>
        <v>93.777554236733167</v>
      </c>
      <c r="O5705" s="32">
        <f t="shared" si="357"/>
        <v>67.562420557380463</v>
      </c>
      <c r="P5705" s="32">
        <f t="shared" si="359"/>
        <v>86.683977938046183</v>
      </c>
    </row>
    <row r="5706" spans="1:16" x14ac:dyDescent="0.2">
      <c r="A5706" s="20" t="s">
        <v>5701</v>
      </c>
      <c r="B5706" s="20" t="s">
        <v>12701</v>
      </c>
      <c r="C5706" s="20" t="s">
        <v>6972</v>
      </c>
      <c r="D5706" s="1" t="s">
        <v>13965</v>
      </c>
      <c r="E5706" s="35">
        <v>6680</v>
      </c>
      <c r="F5706" s="35">
        <v>192539</v>
      </c>
      <c r="G5706" s="37">
        <f t="shared" si="358"/>
        <v>3.4694269732365911E-2</v>
      </c>
      <c r="I5706" s="28">
        <v>7.6130000000000004</v>
      </c>
      <c r="J5706" s="28">
        <v>57.957767486572266</v>
      </c>
      <c r="K5706" s="28">
        <v>2.4261407462171163</v>
      </c>
      <c r="L5706" s="28">
        <v>42.321407185628743</v>
      </c>
      <c r="M5706" s="31"/>
      <c r="N5706" s="32">
        <f t="shared" si="356"/>
        <v>96.502833042223571</v>
      </c>
      <c r="O5706" s="32">
        <f t="shared" si="357"/>
        <v>68.973609262007031</v>
      </c>
      <c r="P5706" s="32">
        <f t="shared" si="359"/>
        <v>89.053675936364556</v>
      </c>
    </row>
    <row r="5707" spans="1:16" x14ac:dyDescent="0.2">
      <c r="A5707" s="20" t="s">
        <v>5702</v>
      </c>
      <c r="B5707" s="20" t="s">
        <v>12702</v>
      </c>
      <c r="C5707" s="20" t="s">
        <v>6972</v>
      </c>
      <c r="D5707" s="1" t="s">
        <v>13965</v>
      </c>
      <c r="E5707" s="35">
        <v>6071</v>
      </c>
      <c r="F5707" s="35">
        <v>192539</v>
      </c>
      <c r="G5707" s="37">
        <f t="shared" si="358"/>
        <v>3.1531274183412193E-2</v>
      </c>
      <c r="I5707" s="28">
        <v>9.4139999999999997</v>
      </c>
      <c r="J5707" s="28">
        <v>88.623397827148438</v>
      </c>
      <c r="K5707" s="28">
        <v>1.8452415655003678</v>
      </c>
      <c r="L5707" s="28">
        <v>43.280678636139022</v>
      </c>
      <c r="M5707" s="31"/>
      <c r="N5707" s="32">
        <f t="shared" si="356"/>
        <v>100.11820194656218</v>
      </c>
      <c r="O5707" s="32">
        <f t="shared" si="357"/>
        <v>71.092957803831553</v>
      </c>
      <c r="P5707" s="32">
        <f t="shared" si="359"/>
        <v>92.264235362495498</v>
      </c>
    </row>
    <row r="5708" spans="1:16" x14ac:dyDescent="0.2">
      <c r="A5708" s="20" t="s">
        <v>5703</v>
      </c>
      <c r="B5708" s="20" t="s">
        <v>12703</v>
      </c>
      <c r="C5708" s="20" t="s">
        <v>6973</v>
      </c>
      <c r="D5708" s="1" t="s">
        <v>13973</v>
      </c>
      <c r="E5708" s="35">
        <v>8787</v>
      </c>
      <c r="F5708" s="35">
        <v>138480</v>
      </c>
      <c r="G5708" s="37">
        <f t="shared" si="358"/>
        <v>6.3453206239168114E-2</v>
      </c>
      <c r="I5708" s="28">
        <v>8.7650000000000006</v>
      </c>
      <c r="J5708" s="28">
        <v>76.825225830078125</v>
      </c>
      <c r="K5708" s="28">
        <v>2.873364591308083</v>
      </c>
      <c r="L5708" s="28">
        <v>39.565949698418116</v>
      </c>
      <c r="M5708" s="31"/>
      <c r="N5708" s="32">
        <f t="shared" si="356"/>
        <v>96.923796686997747</v>
      </c>
      <c r="O5708" s="32">
        <f t="shared" si="357"/>
        <v>68.317234784186226</v>
      </c>
      <c r="P5708" s="32">
        <f t="shared" si="359"/>
        <v>89.183121701978308</v>
      </c>
    </row>
    <row r="5709" spans="1:16" x14ac:dyDescent="0.2">
      <c r="A5709" s="20" t="s">
        <v>5704</v>
      </c>
      <c r="B5709" s="20" t="s">
        <v>12704</v>
      </c>
      <c r="C5709" s="20" t="s">
        <v>6973</v>
      </c>
      <c r="D5709" s="1" t="s">
        <v>13973</v>
      </c>
      <c r="E5709" s="35">
        <v>8886</v>
      </c>
      <c r="F5709" s="35">
        <v>138480</v>
      </c>
      <c r="G5709" s="37">
        <f t="shared" si="358"/>
        <v>6.4168110918544199E-2</v>
      </c>
      <c r="I5709" s="28">
        <v>8.5860000000000003</v>
      </c>
      <c r="J5709" s="28">
        <v>73.719398498535156</v>
      </c>
      <c r="K5709" s="28">
        <v>3.9904165373156055</v>
      </c>
      <c r="L5709" s="28">
        <v>37.738577537699754</v>
      </c>
      <c r="M5709" s="31"/>
      <c r="N5709" s="32">
        <f t="shared" si="356"/>
        <v>94.689861253419437</v>
      </c>
      <c r="O5709" s="32">
        <f t="shared" si="357"/>
        <v>66.598958202376053</v>
      </c>
      <c r="P5709" s="32">
        <f t="shared" si="359"/>
        <v>87.088718854952901</v>
      </c>
    </row>
    <row r="5710" spans="1:16" x14ac:dyDescent="0.2">
      <c r="A5710" s="20" t="s">
        <v>5705</v>
      </c>
      <c r="B5710" s="20" t="s">
        <v>12705</v>
      </c>
      <c r="C5710" s="20" t="s">
        <v>6973</v>
      </c>
      <c r="D5710" s="1" t="s">
        <v>13973</v>
      </c>
      <c r="E5710" s="35">
        <v>7437</v>
      </c>
      <c r="F5710" s="35">
        <v>138480</v>
      </c>
      <c r="G5710" s="37">
        <f t="shared" si="358"/>
        <v>5.3704506065857888E-2</v>
      </c>
      <c r="I5710" s="28">
        <v>8.3759999999999994</v>
      </c>
      <c r="J5710" s="28">
        <v>70.157379150390625</v>
      </c>
      <c r="K5710" s="28">
        <v>2.6379553418943806</v>
      </c>
      <c r="L5710" s="28">
        <v>41.446013177356463</v>
      </c>
      <c r="M5710" s="31"/>
      <c r="N5710" s="32">
        <f t="shared" si="356"/>
        <v>97.115401605669661</v>
      </c>
      <c r="O5710" s="32">
        <f t="shared" si="357"/>
        <v>69.012227758804045</v>
      </c>
      <c r="P5710" s="32">
        <f t="shared" si="359"/>
        <v>89.510938841666373</v>
      </c>
    </row>
    <row r="5711" spans="1:16" x14ac:dyDescent="0.2">
      <c r="A5711" s="20" t="s">
        <v>5706</v>
      </c>
      <c r="B5711" s="20" t="s">
        <v>12706</v>
      </c>
      <c r="C5711" s="20" t="s">
        <v>6973</v>
      </c>
      <c r="D5711" s="1" t="s">
        <v>13973</v>
      </c>
      <c r="E5711" s="35">
        <v>7219</v>
      </c>
      <c r="F5711" s="35">
        <v>138480</v>
      </c>
      <c r="G5711" s="37">
        <f t="shared" si="358"/>
        <v>5.2130271519352976E-2</v>
      </c>
      <c r="I5711" s="28">
        <v>8.5060000000000002</v>
      </c>
      <c r="J5711" s="28">
        <v>72.352035522460937</v>
      </c>
      <c r="K5711" s="28">
        <v>2.837643422195073</v>
      </c>
      <c r="L5711" s="28">
        <v>39.949438980468209</v>
      </c>
      <c r="M5711" s="31"/>
      <c r="N5711" s="32">
        <f t="shared" si="356"/>
        <v>96.688430804808803</v>
      </c>
      <c r="O5711" s="32">
        <f t="shared" si="357"/>
        <v>68.322956968723702</v>
      </c>
      <c r="P5711" s="32">
        <f t="shared" si="359"/>
        <v>89.012992053826721</v>
      </c>
    </row>
    <row r="5712" spans="1:16" x14ac:dyDescent="0.2">
      <c r="A5712" s="20" t="s">
        <v>5707</v>
      </c>
      <c r="B5712" s="20" t="s">
        <v>12707</v>
      </c>
      <c r="C5712" s="20" t="s">
        <v>6974</v>
      </c>
      <c r="D5712" s="1" t="s">
        <v>13905</v>
      </c>
      <c r="E5712" s="35">
        <v>10133</v>
      </c>
      <c r="F5712" s="35">
        <v>113178</v>
      </c>
      <c r="G5712" s="37">
        <f t="shared" si="358"/>
        <v>8.9531534397144327E-2</v>
      </c>
      <c r="I5712" s="28">
        <v>9.4019999999999992</v>
      </c>
      <c r="J5712" s="28">
        <v>88.397605895996094</v>
      </c>
      <c r="K5712" s="28">
        <v>1.0788648117656159</v>
      </c>
      <c r="L5712" s="28">
        <v>41.571992499753279</v>
      </c>
      <c r="M5712" s="31"/>
      <c r="N5712" s="32">
        <f t="shared" si="356"/>
        <v>100.79917248568624</v>
      </c>
      <c r="O5712" s="32">
        <f t="shared" si="357"/>
        <v>70.915573383116836</v>
      </c>
      <c r="P5712" s="32">
        <f t="shared" si="359"/>
        <v>92.712942870904257</v>
      </c>
    </row>
    <row r="5713" spans="1:16" x14ac:dyDescent="0.2">
      <c r="A5713" s="20" t="s">
        <v>5708</v>
      </c>
      <c r="B5713" s="20" t="s">
        <v>12708</v>
      </c>
      <c r="C5713" s="20" t="s">
        <v>6974</v>
      </c>
      <c r="D5713" s="1" t="s">
        <v>13905</v>
      </c>
      <c r="E5713" s="35">
        <v>8909</v>
      </c>
      <c r="F5713" s="35">
        <v>113178</v>
      </c>
      <c r="G5713" s="37">
        <f t="shared" si="358"/>
        <v>7.8716711728427785E-2</v>
      </c>
      <c r="I5713" s="28">
        <v>17.579999999999998</v>
      </c>
      <c r="J5713" s="28">
        <v>309.056396484375</v>
      </c>
      <c r="K5713" s="28">
        <v>-0.37926409988341181</v>
      </c>
      <c r="L5713" s="28">
        <v>45.307890896845883</v>
      </c>
      <c r="M5713" s="31"/>
      <c r="N5713" s="32">
        <f t="shared" si="356"/>
        <v>114.37524031059485</v>
      </c>
      <c r="O5713" s="32">
        <f t="shared" si="357"/>
        <v>77.351221363550422</v>
      </c>
      <c r="P5713" s="32">
        <f t="shared" si="359"/>
        <v>104.35687815012474</v>
      </c>
    </row>
    <row r="5714" spans="1:16" x14ac:dyDescent="0.2">
      <c r="A5714" s="20" t="s">
        <v>5709</v>
      </c>
      <c r="B5714" s="20" t="s">
        <v>12709</v>
      </c>
      <c r="C5714" s="20" t="s">
        <v>6974</v>
      </c>
      <c r="D5714" s="1" t="s">
        <v>13905</v>
      </c>
      <c r="E5714" s="35">
        <v>7748</v>
      </c>
      <c r="F5714" s="35">
        <v>113178</v>
      </c>
      <c r="G5714" s="37">
        <f t="shared" si="358"/>
        <v>6.8458534344130489E-2</v>
      </c>
      <c r="I5714" s="28">
        <v>8.4139999999999997</v>
      </c>
      <c r="J5714" s="28">
        <v>70.795394897460938</v>
      </c>
      <c r="K5714" s="28">
        <v>-0.54417077390568136</v>
      </c>
      <c r="L5714" s="28">
        <v>43.214894166236448</v>
      </c>
      <c r="M5714" s="31"/>
      <c r="N5714" s="32">
        <f t="shared" si="356"/>
        <v>102.03961070507633</v>
      </c>
      <c r="O5714" s="32">
        <f t="shared" si="357"/>
        <v>72.110659581860119</v>
      </c>
      <c r="P5714" s="32">
        <f t="shared" si="359"/>
        <v>93.94110924675951</v>
      </c>
    </row>
    <row r="5715" spans="1:16" x14ac:dyDescent="0.2">
      <c r="A5715" s="20" t="s">
        <v>5710</v>
      </c>
      <c r="B5715" s="20" t="s">
        <v>12710</v>
      </c>
      <c r="C5715" s="20" t="s">
        <v>6974</v>
      </c>
      <c r="D5715" s="1" t="s">
        <v>13905</v>
      </c>
      <c r="E5715" s="35">
        <v>8032</v>
      </c>
      <c r="F5715" s="35">
        <v>113178</v>
      </c>
      <c r="G5715" s="37">
        <f t="shared" si="358"/>
        <v>7.0967855943734642E-2</v>
      </c>
      <c r="I5715" s="28">
        <v>3.972</v>
      </c>
      <c r="J5715" s="28">
        <v>15.77678394317627</v>
      </c>
      <c r="K5715" s="28">
        <v>0.8234708605655453</v>
      </c>
      <c r="L5715" s="28">
        <v>43.475473107569719</v>
      </c>
      <c r="M5715" s="31"/>
      <c r="N5715" s="32">
        <f t="shared" si="356"/>
        <v>93.534239634923779</v>
      </c>
      <c r="O5715" s="32">
        <f t="shared" si="357"/>
        <v>67.526463350571859</v>
      </c>
      <c r="P5715" s="32">
        <f t="shared" si="359"/>
        <v>86.496772357862469</v>
      </c>
    </row>
    <row r="5716" spans="1:16" x14ac:dyDescent="0.2">
      <c r="A5716" s="20" t="s">
        <v>5711</v>
      </c>
      <c r="B5716" s="20" t="s">
        <v>12711</v>
      </c>
      <c r="C5716" s="20" t="s">
        <v>6974</v>
      </c>
      <c r="D5716" s="1" t="s">
        <v>13905</v>
      </c>
      <c r="E5716" s="35">
        <v>6225</v>
      </c>
      <c r="F5716" s="35">
        <v>113178</v>
      </c>
      <c r="G5716" s="37">
        <f t="shared" si="358"/>
        <v>5.5001855484281395E-2</v>
      </c>
      <c r="I5716" s="28">
        <v>9.4220000000000006</v>
      </c>
      <c r="J5716" s="28">
        <v>88.774085998535156</v>
      </c>
      <c r="K5716" s="28">
        <v>2.7787571052481104</v>
      </c>
      <c r="L5716" s="28">
        <v>44.845140562248993</v>
      </c>
      <c r="M5716" s="31"/>
      <c r="N5716" s="32">
        <f t="shared" si="356"/>
        <v>99.16439558296986</v>
      </c>
      <c r="O5716" s="32">
        <f t="shared" si="357"/>
        <v>71.084505568420752</v>
      </c>
      <c r="P5716" s="32">
        <f t="shared" si="359"/>
        <v>91.566233211826784</v>
      </c>
    </row>
    <row r="5717" spans="1:16" x14ac:dyDescent="0.2">
      <c r="A5717" s="20" t="s">
        <v>5712</v>
      </c>
      <c r="B5717" s="20" t="s">
        <v>12712</v>
      </c>
      <c r="C5717" s="20" t="s">
        <v>6974</v>
      </c>
      <c r="D5717" s="1" t="s">
        <v>13905</v>
      </c>
      <c r="E5717" s="35">
        <v>9167</v>
      </c>
      <c r="F5717" s="35">
        <v>113178</v>
      </c>
      <c r="G5717" s="37">
        <f t="shared" si="358"/>
        <v>8.099630670271607E-2</v>
      </c>
      <c r="I5717" s="28">
        <v>1.363</v>
      </c>
      <c r="J5717" s="28">
        <v>1.8577690124511719</v>
      </c>
      <c r="K5717" s="28">
        <v>3.2061934154356484</v>
      </c>
      <c r="L5717" s="28">
        <v>37.238573142794806</v>
      </c>
      <c r="M5717" s="31"/>
      <c r="N5717" s="32">
        <f t="shared" si="356"/>
        <v>84.659742563355138</v>
      </c>
      <c r="O5717" s="32">
        <f t="shared" si="357"/>
        <v>60.496066102835186</v>
      </c>
      <c r="P5717" s="32">
        <f t="shared" si="359"/>
        <v>78.121271894998898</v>
      </c>
    </row>
    <row r="5718" spans="1:16" x14ac:dyDescent="0.2">
      <c r="A5718" s="20" t="s">
        <v>5713</v>
      </c>
      <c r="B5718" s="20" t="s">
        <v>12713</v>
      </c>
      <c r="C5718" s="20" t="s">
        <v>6974</v>
      </c>
      <c r="D5718" s="1" t="s">
        <v>13905</v>
      </c>
      <c r="E5718" s="35">
        <v>8577</v>
      </c>
      <c r="F5718" s="35">
        <v>113178</v>
      </c>
      <c r="G5718" s="37">
        <f t="shared" si="358"/>
        <v>7.5783279435932785E-2</v>
      </c>
      <c r="I5718" s="28">
        <v>9.6300000000000008</v>
      </c>
      <c r="J5718" s="28">
        <v>92.736900329589844</v>
      </c>
      <c r="K5718" s="28">
        <v>2.2043009726462146</v>
      </c>
      <c r="L5718" s="28">
        <v>41.573277369709686</v>
      </c>
      <c r="M5718" s="31"/>
      <c r="N5718" s="32">
        <f t="shared" si="356"/>
        <v>99.537762441793561</v>
      </c>
      <c r="O5718" s="32">
        <f t="shared" si="357"/>
        <v>70.247795888936068</v>
      </c>
      <c r="P5718" s="32">
        <f t="shared" si="359"/>
        <v>91.612164385723872</v>
      </c>
    </row>
    <row r="5719" spans="1:16" x14ac:dyDescent="0.2">
      <c r="A5719" s="20" t="s">
        <v>5714</v>
      </c>
      <c r="B5719" s="20" t="s">
        <v>12714</v>
      </c>
      <c r="C5719" s="20" t="s">
        <v>6974</v>
      </c>
      <c r="D5719" s="1" t="s">
        <v>13905</v>
      </c>
      <c r="E5719" s="35">
        <v>6480</v>
      </c>
      <c r="F5719" s="35">
        <v>113178</v>
      </c>
      <c r="G5719" s="37">
        <f t="shared" si="358"/>
        <v>5.725494354026401E-2</v>
      </c>
      <c r="I5719" s="28">
        <v>2.3450000000000002</v>
      </c>
      <c r="J5719" s="28">
        <v>5.4990248680114746</v>
      </c>
      <c r="K5719" s="28">
        <v>2.0219066555046141</v>
      </c>
      <c r="L5719" s="28">
        <v>37.495370370370374</v>
      </c>
      <c r="M5719" s="31"/>
      <c r="N5719" s="32">
        <f t="shared" si="356"/>
        <v>87.959760940958532</v>
      </c>
      <c r="O5719" s="32">
        <f t="shared" si="357"/>
        <v>62.501895898317784</v>
      </c>
      <c r="P5719" s="32">
        <f t="shared" si="359"/>
        <v>81.071094635057491</v>
      </c>
    </row>
    <row r="5720" spans="1:16" x14ac:dyDescent="0.2">
      <c r="A5720" s="20" t="s">
        <v>5715</v>
      </c>
      <c r="B5720" s="20" t="s">
        <v>12715</v>
      </c>
      <c r="C5720" s="20" t="s">
        <v>6974</v>
      </c>
      <c r="D5720" s="1" t="s">
        <v>13905</v>
      </c>
      <c r="E5720" s="35">
        <v>7609</v>
      </c>
      <c r="F5720" s="35">
        <v>113178</v>
      </c>
      <c r="G5720" s="37">
        <f t="shared" si="358"/>
        <v>6.7230380462634076E-2</v>
      </c>
      <c r="I5720" s="28">
        <v>8.7309999999999999</v>
      </c>
      <c r="J5720" s="28">
        <v>76.230361938476562</v>
      </c>
      <c r="K5720" s="28">
        <v>2.6273324077035327</v>
      </c>
      <c r="L5720" s="28">
        <v>40.561966092784857</v>
      </c>
      <c r="M5720" s="31"/>
      <c r="N5720" s="32">
        <f t="shared" si="356"/>
        <v>97.442838810720573</v>
      </c>
      <c r="O5720" s="32">
        <f t="shared" si="357"/>
        <v>68.896646370295386</v>
      </c>
      <c r="P5720" s="32">
        <f t="shared" si="359"/>
        <v>89.718499252130243</v>
      </c>
    </row>
    <row r="5721" spans="1:16" x14ac:dyDescent="0.2">
      <c r="A5721" s="20" t="s">
        <v>5716</v>
      </c>
      <c r="B5721" s="20" t="s">
        <v>12716</v>
      </c>
      <c r="C5721" s="20" t="s">
        <v>6974</v>
      </c>
      <c r="D5721" s="1" t="s">
        <v>13905</v>
      </c>
      <c r="E5721" s="35">
        <v>6621</v>
      </c>
      <c r="F5721" s="35">
        <v>113178</v>
      </c>
      <c r="G5721" s="37">
        <f t="shared" si="358"/>
        <v>5.8500768700630867E-2</v>
      </c>
      <c r="I5721" s="28">
        <v>1.6759999999999999</v>
      </c>
      <c r="J5721" s="28">
        <v>2.8089759349822998</v>
      </c>
      <c r="K5721" s="28">
        <v>3.6743949221694288</v>
      </c>
      <c r="L5721" s="28">
        <v>36.122640084579366</v>
      </c>
      <c r="M5721" s="31"/>
      <c r="N5721" s="32">
        <f t="shared" si="356"/>
        <v>84.258267259699721</v>
      </c>
      <c r="O5721" s="32">
        <f t="shared" si="357"/>
        <v>60.014701038008532</v>
      </c>
      <c r="P5721" s="32">
        <f t="shared" si="359"/>
        <v>77.698179149934134</v>
      </c>
    </row>
    <row r="5722" spans="1:16" x14ac:dyDescent="0.2">
      <c r="A5722" s="20" t="s">
        <v>5717</v>
      </c>
      <c r="B5722" s="20" t="s">
        <v>12717</v>
      </c>
      <c r="C5722" s="20" t="s">
        <v>6974</v>
      </c>
      <c r="D5722" s="1" t="s">
        <v>13905</v>
      </c>
      <c r="E5722" s="35">
        <v>6742</v>
      </c>
      <c r="F5722" s="35">
        <v>113178</v>
      </c>
      <c r="G5722" s="37">
        <f t="shared" si="358"/>
        <v>5.9569881072293204E-2</v>
      </c>
      <c r="I5722" s="28">
        <v>1.76</v>
      </c>
      <c r="J5722" s="28">
        <v>3.097599983215332</v>
      </c>
      <c r="K5722" s="28">
        <v>2.7030272395762025</v>
      </c>
      <c r="L5722" s="28">
        <v>41.911005636309703</v>
      </c>
      <c r="M5722" s="31"/>
      <c r="N5722" s="32">
        <f t="shared" si="356"/>
        <v>87.047412891910483</v>
      </c>
      <c r="O5722" s="32">
        <f t="shared" si="357"/>
        <v>63.275977116616104</v>
      </c>
      <c r="P5722" s="32">
        <f t="shared" si="359"/>
        <v>80.615078978839563</v>
      </c>
    </row>
    <row r="5723" spans="1:16" x14ac:dyDescent="0.2">
      <c r="A5723" s="20" t="s">
        <v>5718</v>
      </c>
      <c r="B5723" s="20" t="s">
        <v>12718</v>
      </c>
      <c r="C5723" s="20" t="s">
        <v>6974</v>
      </c>
      <c r="D5723" s="1" t="s">
        <v>13905</v>
      </c>
      <c r="E5723" s="35">
        <v>6750</v>
      </c>
      <c r="F5723" s="35">
        <v>113178</v>
      </c>
      <c r="G5723" s="37">
        <f t="shared" si="358"/>
        <v>5.964056618777501E-2</v>
      </c>
      <c r="I5723" s="28">
        <v>1.821</v>
      </c>
      <c r="J5723" s="28">
        <v>3.3160409927368164</v>
      </c>
      <c r="K5723" s="28">
        <v>-0.45289137963577292</v>
      </c>
      <c r="L5723" s="28">
        <v>42.741629629629628</v>
      </c>
      <c r="M5723" s="31"/>
      <c r="N5723" s="32">
        <f t="shared" si="356"/>
        <v>91.76945376112154</v>
      </c>
      <c r="O5723" s="32">
        <f t="shared" si="357"/>
        <v>65.992821863527297</v>
      </c>
      <c r="P5723" s="32">
        <f t="shared" si="359"/>
        <v>84.794532048905864</v>
      </c>
    </row>
    <row r="5724" spans="1:16" x14ac:dyDescent="0.2">
      <c r="A5724" s="20" t="s">
        <v>5719</v>
      </c>
      <c r="B5724" s="20" t="s">
        <v>12719</v>
      </c>
      <c r="C5724" s="20" t="s">
        <v>6974</v>
      </c>
      <c r="D5724" s="1" t="s">
        <v>13905</v>
      </c>
      <c r="E5724" s="35">
        <v>9114</v>
      </c>
      <c r="F5724" s="35">
        <v>113178</v>
      </c>
      <c r="G5724" s="37">
        <f t="shared" si="358"/>
        <v>8.0528017812649108E-2</v>
      </c>
      <c r="I5724" s="28">
        <v>12.711</v>
      </c>
      <c r="J5724" s="28">
        <v>161.56951904296875</v>
      </c>
      <c r="K5724" s="28">
        <v>-0.55203327136480818</v>
      </c>
      <c r="L5724" s="28">
        <v>43.734474434935265</v>
      </c>
      <c r="M5724" s="31"/>
      <c r="N5724" s="32">
        <f t="shared" si="356"/>
        <v>108.10779759443449</v>
      </c>
      <c r="O5724" s="32">
        <f t="shared" si="357"/>
        <v>74.963510172793022</v>
      </c>
      <c r="P5724" s="32">
        <f t="shared" si="359"/>
        <v>99.1392554322329</v>
      </c>
    </row>
    <row r="5725" spans="1:16" x14ac:dyDescent="0.2">
      <c r="A5725" s="20" t="s">
        <v>5720</v>
      </c>
      <c r="B5725" s="20" t="s">
        <v>12720</v>
      </c>
      <c r="C5725" s="20" t="s">
        <v>6975</v>
      </c>
      <c r="D5725" s="1" t="s">
        <v>13975</v>
      </c>
      <c r="E5725" s="35">
        <v>6923</v>
      </c>
      <c r="F5725" s="35">
        <v>110716</v>
      </c>
      <c r="G5725" s="37">
        <f t="shared" si="358"/>
        <v>6.2529354384190175E-2</v>
      </c>
      <c r="I5725" s="28">
        <v>12.667</v>
      </c>
      <c r="J5725" s="28">
        <v>160.45289611816406</v>
      </c>
      <c r="K5725" s="28">
        <v>1.754830293964609</v>
      </c>
      <c r="L5725" s="28">
        <v>43.825942510472338</v>
      </c>
      <c r="M5725" s="31"/>
      <c r="N5725" s="32">
        <f t="shared" si="356"/>
        <v>104.82479940495962</v>
      </c>
      <c r="O5725" s="32">
        <f t="shared" si="357"/>
        <v>73.300017550529446</v>
      </c>
      <c r="P5725" s="32">
        <f t="shared" si="359"/>
        <v>96.294480692147118</v>
      </c>
    </row>
    <row r="5726" spans="1:16" x14ac:dyDescent="0.2">
      <c r="A5726" s="20" t="s">
        <v>5721</v>
      </c>
      <c r="B5726" s="20" t="s">
        <v>12721</v>
      </c>
      <c r="C5726" s="20" t="s">
        <v>6975</v>
      </c>
      <c r="D5726" s="1" t="s">
        <v>13975</v>
      </c>
      <c r="E5726" s="35">
        <v>6056</v>
      </c>
      <c r="F5726" s="35">
        <v>110716</v>
      </c>
      <c r="G5726" s="37">
        <f t="shared" si="358"/>
        <v>5.4698507894071317E-2</v>
      </c>
      <c r="I5726" s="28">
        <v>9.3670000000000009</v>
      </c>
      <c r="J5726" s="28">
        <v>87.740692138671875</v>
      </c>
      <c r="K5726" s="28">
        <v>3.4342167552684848</v>
      </c>
      <c r="L5726" s="28">
        <v>40.131274768824305</v>
      </c>
      <c r="M5726" s="31"/>
      <c r="N5726" s="32">
        <f t="shared" si="356"/>
        <v>97.116129940647852</v>
      </c>
      <c r="O5726" s="32">
        <f t="shared" si="357"/>
        <v>68.563010066558377</v>
      </c>
      <c r="P5726" s="32">
        <f t="shared" si="359"/>
        <v>89.389915881631424</v>
      </c>
    </row>
    <row r="5727" spans="1:16" x14ac:dyDescent="0.2">
      <c r="A5727" s="20" t="s">
        <v>5722</v>
      </c>
      <c r="B5727" s="20" t="s">
        <v>12722</v>
      </c>
      <c r="C5727" s="20" t="s">
        <v>6975</v>
      </c>
      <c r="D5727" s="1" t="s">
        <v>13975</v>
      </c>
      <c r="E5727" s="35">
        <v>8123</v>
      </c>
      <c r="F5727" s="35">
        <v>110716</v>
      </c>
      <c r="G5727" s="37">
        <f t="shared" si="358"/>
        <v>7.3367896239025981E-2</v>
      </c>
      <c r="I5727" s="28">
        <v>9.0020000000000007</v>
      </c>
      <c r="J5727" s="28">
        <v>81.036003112792969</v>
      </c>
      <c r="K5727" s="28">
        <v>2.2048381231797429</v>
      </c>
      <c r="L5727" s="28">
        <v>44.315770035701092</v>
      </c>
      <c r="M5727" s="31"/>
      <c r="N5727" s="32">
        <f t="shared" si="356"/>
        <v>99.258648964426953</v>
      </c>
      <c r="O5727" s="32">
        <f t="shared" si="357"/>
        <v>70.991702484070842</v>
      </c>
      <c r="P5727" s="32">
        <f t="shared" si="359"/>
        <v>91.609870818113905</v>
      </c>
    </row>
    <row r="5728" spans="1:16" x14ac:dyDescent="0.2">
      <c r="A5728" s="20" t="s">
        <v>5723</v>
      </c>
      <c r="B5728" s="20" t="s">
        <v>12723</v>
      </c>
      <c r="C5728" s="20" t="s">
        <v>6975</v>
      </c>
      <c r="D5728" s="1" t="s">
        <v>13975</v>
      </c>
      <c r="E5728" s="35">
        <v>9057</v>
      </c>
      <c r="F5728" s="35">
        <v>110716</v>
      </c>
      <c r="G5728" s="37">
        <f t="shared" si="358"/>
        <v>8.1803894649373168E-2</v>
      </c>
      <c r="I5728" s="28">
        <v>6.7270000000000003</v>
      </c>
      <c r="J5728" s="28">
        <v>45.252529144287109</v>
      </c>
      <c r="K5728" s="28">
        <v>2.3348546433944932</v>
      </c>
      <c r="L5728" s="28">
        <v>42.488903610467041</v>
      </c>
      <c r="M5728" s="31"/>
      <c r="N5728" s="32">
        <f t="shared" si="356"/>
        <v>95.36635985626846</v>
      </c>
      <c r="O5728" s="32">
        <f t="shared" si="357"/>
        <v>68.417532038008034</v>
      </c>
      <c r="P5728" s="32">
        <f t="shared" si="359"/>
        <v>88.074252609088134</v>
      </c>
    </row>
    <row r="5729" spans="1:16" x14ac:dyDescent="0.2">
      <c r="A5729" s="20" t="s">
        <v>5724</v>
      </c>
      <c r="B5729" s="20" t="s">
        <v>12724</v>
      </c>
      <c r="C5729" s="20" t="s">
        <v>6975</v>
      </c>
      <c r="D5729" s="1" t="s">
        <v>13975</v>
      </c>
      <c r="E5729" s="35">
        <v>7284</v>
      </c>
      <c r="F5729" s="35">
        <v>110716</v>
      </c>
      <c r="G5729" s="37">
        <f t="shared" si="358"/>
        <v>6.5789949058853284E-2</v>
      </c>
      <c r="I5729" s="28">
        <v>2.77</v>
      </c>
      <c r="J5729" s="28">
        <v>7.6729001998901367</v>
      </c>
      <c r="K5729" s="28">
        <v>2.7651044436068664</v>
      </c>
      <c r="L5729" s="28">
        <v>46.047089511257553</v>
      </c>
      <c r="M5729" s="31"/>
      <c r="N5729" s="32">
        <f t="shared" si="356"/>
        <v>89.491515614156043</v>
      </c>
      <c r="O5729" s="32">
        <f t="shared" si="357"/>
        <v>66.03421715772393</v>
      </c>
      <c r="P5729" s="32">
        <f t="shared" si="359"/>
        <v>83.144184397118266</v>
      </c>
    </row>
    <row r="5730" spans="1:16" x14ac:dyDescent="0.2">
      <c r="A5730" s="20" t="s">
        <v>5725</v>
      </c>
      <c r="B5730" s="20" t="s">
        <v>12725</v>
      </c>
      <c r="C5730" s="20" t="s">
        <v>6975</v>
      </c>
      <c r="D5730" s="1" t="s">
        <v>13975</v>
      </c>
      <c r="E5730" s="35">
        <v>6229</v>
      </c>
      <c r="F5730" s="35">
        <v>110716</v>
      </c>
      <c r="G5730" s="37">
        <f t="shared" si="358"/>
        <v>5.6261064344810145E-2</v>
      </c>
      <c r="I5730" s="28">
        <v>4.7279999999999998</v>
      </c>
      <c r="J5730" s="28">
        <v>22.353984832763672</v>
      </c>
      <c r="K5730" s="28">
        <v>3.5728138803930456</v>
      </c>
      <c r="L5730" s="28">
        <v>38.67619200513726</v>
      </c>
      <c r="M5730" s="31"/>
      <c r="N5730" s="32">
        <f t="shared" si="356"/>
        <v>89.765078436118671</v>
      </c>
      <c r="O5730" s="32">
        <f t="shared" si="357"/>
        <v>64.180514760745751</v>
      </c>
      <c r="P5730" s="32">
        <f t="shared" si="359"/>
        <v>82.842128634691051</v>
      </c>
    </row>
    <row r="5731" spans="1:16" x14ac:dyDescent="0.2">
      <c r="A5731" s="20" t="s">
        <v>5726</v>
      </c>
      <c r="B5731" s="20" t="s">
        <v>12726</v>
      </c>
      <c r="C5731" s="20" t="s">
        <v>6975</v>
      </c>
      <c r="D5731" s="1" t="s">
        <v>13975</v>
      </c>
      <c r="E5731" s="35">
        <v>7620</v>
      </c>
      <c r="F5731" s="35">
        <v>110716</v>
      </c>
      <c r="G5731" s="37">
        <f t="shared" si="358"/>
        <v>6.88247407782073E-2</v>
      </c>
      <c r="I5731" s="28">
        <v>2.2360000000000002</v>
      </c>
      <c r="J5731" s="28">
        <v>4.9996957778930664</v>
      </c>
      <c r="K5731" s="28">
        <v>3.9658059276576565</v>
      </c>
      <c r="L5731" s="28">
        <v>38.091076115485563</v>
      </c>
      <c r="M5731" s="31"/>
      <c r="N5731" s="32">
        <f t="shared" si="356"/>
        <v>85.184097402526533</v>
      </c>
      <c r="O5731" s="32">
        <f t="shared" si="357"/>
        <v>61.227290383191189</v>
      </c>
      <c r="P5731" s="32">
        <f t="shared" si="359"/>
        <v>78.701603719939612</v>
      </c>
    </row>
    <row r="5732" spans="1:16" x14ac:dyDescent="0.2">
      <c r="A5732" s="20" t="s">
        <v>5727</v>
      </c>
      <c r="B5732" s="20" t="s">
        <v>12727</v>
      </c>
      <c r="C5732" s="20" t="s">
        <v>6975</v>
      </c>
      <c r="D5732" s="1" t="s">
        <v>13975</v>
      </c>
      <c r="E5732" s="35">
        <v>9062</v>
      </c>
      <c r="F5732" s="35">
        <v>110716</v>
      </c>
      <c r="G5732" s="37">
        <f t="shared" si="358"/>
        <v>8.1849055240434981E-2</v>
      </c>
      <c r="I5732" s="28">
        <v>4.5439999999999996</v>
      </c>
      <c r="J5732" s="28">
        <v>20.64793586730957</v>
      </c>
      <c r="K5732" s="28">
        <v>3.5777049302077639</v>
      </c>
      <c r="L5732" s="28">
        <v>40.237364820128008</v>
      </c>
      <c r="M5732" s="31"/>
      <c r="N5732" s="32">
        <f t="shared" si="356"/>
        <v>89.823101916379471</v>
      </c>
      <c r="O5732" s="32">
        <f t="shared" si="357"/>
        <v>64.67395704505256</v>
      </c>
      <c r="P5732" s="32">
        <f t="shared" si="359"/>
        <v>83.017972475746575</v>
      </c>
    </row>
    <row r="5733" spans="1:16" x14ac:dyDescent="0.2">
      <c r="A5733" s="20" t="s">
        <v>5728</v>
      </c>
      <c r="B5733" s="20" t="s">
        <v>12728</v>
      </c>
      <c r="C5733" s="20" t="s">
        <v>6975</v>
      </c>
      <c r="D5733" s="1" t="s">
        <v>13975</v>
      </c>
      <c r="E5733" s="35">
        <v>8434</v>
      </c>
      <c r="F5733" s="35">
        <v>110716</v>
      </c>
      <c r="G5733" s="37">
        <f t="shared" si="358"/>
        <v>7.6176885003070918E-2</v>
      </c>
      <c r="I5733" s="28">
        <v>2.1179999999999999</v>
      </c>
      <c r="J5733" s="28">
        <v>4.4859237670898437</v>
      </c>
      <c r="K5733" s="28">
        <v>3.8907892907726214</v>
      </c>
      <c r="L5733" s="28">
        <v>38.920559639554185</v>
      </c>
      <c r="M5733" s="31"/>
      <c r="N5733" s="32">
        <f t="shared" si="356"/>
        <v>85.28560831124561</v>
      </c>
      <c r="O5733" s="32">
        <f t="shared" si="357"/>
        <v>61.512833044721418</v>
      </c>
      <c r="P5733" s="32">
        <f t="shared" si="359"/>
        <v>78.852911944053474</v>
      </c>
    </row>
    <row r="5734" spans="1:16" x14ac:dyDescent="0.2">
      <c r="A5734" s="20" t="s">
        <v>5729</v>
      </c>
      <c r="B5734" s="20" t="s">
        <v>12729</v>
      </c>
      <c r="C5734" s="20" t="s">
        <v>6975</v>
      </c>
      <c r="D5734" s="1" t="s">
        <v>13975</v>
      </c>
      <c r="E5734" s="35">
        <v>5598</v>
      </c>
      <c r="F5734" s="35">
        <v>110716</v>
      </c>
      <c r="G5734" s="37">
        <f t="shared" si="358"/>
        <v>5.0561797752808987E-2</v>
      </c>
      <c r="I5734" s="28">
        <v>2.577</v>
      </c>
      <c r="J5734" s="28">
        <v>6.6409292221069336</v>
      </c>
      <c r="K5734" s="28">
        <v>3.0993080305727903</v>
      </c>
      <c r="L5734" s="28">
        <v>39.373883529832085</v>
      </c>
      <c r="M5734" s="31"/>
      <c r="N5734" s="32">
        <f t="shared" si="356"/>
        <v>87.231093685629546</v>
      </c>
      <c r="O5734" s="32">
        <f t="shared" si="357"/>
        <v>62.75411979096468</v>
      </c>
      <c r="P5734" s="32">
        <f t="shared" si="359"/>
        <v>80.607847586391557</v>
      </c>
    </row>
    <row r="5735" spans="1:16" x14ac:dyDescent="0.2">
      <c r="A5735" s="20" t="s">
        <v>5730</v>
      </c>
      <c r="B5735" s="20" t="s">
        <v>12730</v>
      </c>
      <c r="C5735" s="20" t="s">
        <v>6975</v>
      </c>
      <c r="D5735" s="1" t="s">
        <v>13975</v>
      </c>
      <c r="E5735" s="35">
        <v>8007</v>
      </c>
      <c r="F5735" s="35">
        <v>110716</v>
      </c>
      <c r="G5735" s="37">
        <f t="shared" si="358"/>
        <v>7.232017052639185E-2</v>
      </c>
      <c r="I5735" s="28">
        <v>3.8450000000000002</v>
      </c>
      <c r="J5735" s="28">
        <v>14.784025192260742</v>
      </c>
      <c r="K5735" s="28">
        <v>3.4971109656587709</v>
      </c>
      <c r="L5735" s="28">
        <v>40.503809166978897</v>
      </c>
      <c r="M5735" s="31"/>
      <c r="N5735" s="32">
        <f t="shared" si="356"/>
        <v>88.915115614217086</v>
      </c>
      <c r="O5735" s="32">
        <f t="shared" si="357"/>
        <v>64.193181820978424</v>
      </c>
      <c r="P5735" s="32">
        <f t="shared" si="359"/>
        <v>82.225585598524376</v>
      </c>
    </row>
    <row r="5736" spans="1:16" x14ac:dyDescent="0.2">
      <c r="A5736" s="20" t="s">
        <v>5731</v>
      </c>
      <c r="B5736" s="20" t="s">
        <v>12731</v>
      </c>
      <c r="C5736" s="20" t="s">
        <v>6975</v>
      </c>
      <c r="D5736" s="1" t="s">
        <v>13975</v>
      </c>
      <c r="E5736" s="35">
        <v>7426</v>
      </c>
      <c r="F5736" s="35">
        <v>110716</v>
      </c>
      <c r="G5736" s="37">
        <f t="shared" si="358"/>
        <v>6.7072509845008857E-2</v>
      </c>
      <c r="I5736" s="28">
        <v>3.1909999999999998</v>
      </c>
      <c r="J5736" s="28">
        <v>10.182480812072754</v>
      </c>
      <c r="K5736" s="28">
        <v>2.637792307308672</v>
      </c>
      <c r="L5736" s="28">
        <v>44.176811203878266</v>
      </c>
      <c r="M5736" s="31"/>
      <c r="N5736" s="32">
        <f t="shared" si="356"/>
        <v>89.918508534269549</v>
      </c>
      <c r="O5736" s="32">
        <f t="shared" si="357"/>
        <v>65.74975102503123</v>
      </c>
      <c r="P5736" s="32">
        <f t="shared" si="359"/>
        <v>83.378662980429155</v>
      </c>
    </row>
    <row r="5737" spans="1:16" x14ac:dyDescent="0.2">
      <c r="A5737" s="20" t="s">
        <v>5732</v>
      </c>
      <c r="B5737" s="20" t="s">
        <v>12732</v>
      </c>
      <c r="C5737" s="20" t="s">
        <v>6975</v>
      </c>
      <c r="D5737" s="1" t="s">
        <v>13975</v>
      </c>
      <c r="E5737" s="35">
        <v>8222</v>
      </c>
      <c r="F5737" s="35">
        <v>110716</v>
      </c>
      <c r="G5737" s="37">
        <f t="shared" si="358"/>
        <v>7.4262075942049935E-2</v>
      </c>
      <c r="I5737" s="28">
        <v>5.3490000000000002</v>
      </c>
      <c r="J5737" s="28">
        <v>28.611801147460938</v>
      </c>
      <c r="K5737" s="28">
        <v>3.0591459916971071</v>
      </c>
      <c r="L5737" s="28">
        <v>40.301021649233761</v>
      </c>
      <c r="M5737" s="31"/>
      <c r="N5737" s="32">
        <f t="shared" si="356"/>
        <v>91.795657969562171</v>
      </c>
      <c r="O5737" s="32">
        <f t="shared" si="357"/>
        <v>65.800017878352918</v>
      </c>
      <c r="P5737" s="32">
        <f t="shared" si="359"/>
        <v>84.761474635779052</v>
      </c>
    </row>
    <row r="5738" spans="1:16" x14ac:dyDescent="0.2">
      <c r="A5738" s="20" t="s">
        <v>5733</v>
      </c>
      <c r="B5738" s="20" t="s">
        <v>12733</v>
      </c>
      <c r="C5738" s="20" t="s">
        <v>6976</v>
      </c>
      <c r="D5738" s="1" t="s">
        <v>13967</v>
      </c>
      <c r="E5738" s="35">
        <v>7901</v>
      </c>
      <c r="F5738" s="35">
        <v>123662</v>
      </c>
      <c r="G5738" s="37">
        <f t="shared" si="358"/>
        <v>6.3891898885672233E-2</v>
      </c>
      <c r="I5738" s="28">
        <v>5.5919999999999996</v>
      </c>
      <c r="J5738" s="28">
        <v>31.270463943481445</v>
      </c>
      <c r="K5738" s="28">
        <v>0.77319684940186972</v>
      </c>
      <c r="L5738" s="28">
        <v>45.637387672446529</v>
      </c>
      <c r="M5738" s="31"/>
      <c r="N5738" s="32">
        <f t="shared" si="356"/>
        <v>96.565914009894158</v>
      </c>
      <c r="O5738" s="32">
        <f t="shared" si="357"/>
        <v>69.948600622615629</v>
      </c>
      <c r="P5738" s="32">
        <f t="shared" si="359"/>
        <v>89.363511546944551</v>
      </c>
    </row>
    <row r="5739" spans="1:16" x14ac:dyDescent="0.2">
      <c r="A5739" s="20" t="s">
        <v>5734</v>
      </c>
      <c r="B5739" s="20" t="s">
        <v>12734</v>
      </c>
      <c r="C5739" s="20" t="s">
        <v>6973</v>
      </c>
      <c r="D5739" s="1" t="s">
        <v>13973</v>
      </c>
      <c r="E5739" s="35">
        <v>8959</v>
      </c>
      <c r="F5739" s="35">
        <v>138480</v>
      </c>
      <c r="G5739" s="37">
        <f t="shared" si="358"/>
        <v>6.4695262853841709E-2</v>
      </c>
      <c r="I5739" s="28">
        <v>14.920999999999999</v>
      </c>
      <c r="J5739" s="28">
        <v>222.63624572753906</v>
      </c>
      <c r="K5739" s="28">
        <v>1.1974716772052161</v>
      </c>
      <c r="L5739" s="28">
        <v>43.270342672173236</v>
      </c>
      <c r="M5739" s="31"/>
      <c r="N5739" s="32">
        <f t="shared" si="356"/>
        <v>108.41514865504311</v>
      </c>
      <c r="O5739" s="32">
        <f t="shared" si="357"/>
        <v>74.477375890801014</v>
      </c>
      <c r="P5739" s="32">
        <f t="shared" si="359"/>
        <v>99.231896589452376</v>
      </c>
    </row>
    <row r="5740" spans="1:16" x14ac:dyDescent="0.2">
      <c r="A5740" s="20" t="s">
        <v>5735</v>
      </c>
      <c r="B5740" s="20" t="s">
        <v>12735</v>
      </c>
      <c r="C5740" s="20" t="s">
        <v>6973</v>
      </c>
      <c r="D5740" s="1" t="s">
        <v>13973</v>
      </c>
      <c r="E5740" s="35">
        <v>6439</v>
      </c>
      <c r="F5740" s="35">
        <v>138480</v>
      </c>
      <c r="G5740" s="37">
        <f t="shared" si="358"/>
        <v>4.6497689196995956E-2</v>
      </c>
      <c r="I5740" s="28">
        <v>6.6980000000000004</v>
      </c>
      <c r="J5740" s="28">
        <v>44.863204956054688</v>
      </c>
      <c r="K5740" s="28">
        <v>3.3544282053551031</v>
      </c>
      <c r="L5740" s="28">
        <v>42.933530051250195</v>
      </c>
      <c r="M5740" s="31"/>
      <c r="N5740" s="32">
        <f t="shared" si="356"/>
        <v>93.988141559914936</v>
      </c>
      <c r="O5740" s="32">
        <f t="shared" si="357"/>
        <v>67.840824241082842</v>
      </c>
      <c r="P5740" s="32">
        <f t="shared" si="359"/>
        <v>86.912915750435289</v>
      </c>
    </row>
    <row r="5741" spans="1:16" x14ac:dyDescent="0.2">
      <c r="A5741" s="20" t="s">
        <v>5736</v>
      </c>
      <c r="B5741" s="20" t="s">
        <v>12736</v>
      </c>
      <c r="C5741" s="20" t="s">
        <v>6973</v>
      </c>
      <c r="D5741" s="1" t="s">
        <v>13973</v>
      </c>
      <c r="E5741" s="35">
        <v>5965</v>
      </c>
      <c r="F5741" s="35">
        <v>138480</v>
      </c>
      <c r="G5741" s="37">
        <f t="shared" si="358"/>
        <v>4.3074812247255921E-2</v>
      </c>
      <c r="I5741" s="28">
        <v>6.3819999999999997</v>
      </c>
      <c r="J5741" s="28">
        <v>40.729923248291016</v>
      </c>
      <c r="K5741" s="28">
        <v>3.484779455315532</v>
      </c>
      <c r="L5741" s="28">
        <v>38.367812238055322</v>
      </c>
      <c r="M5741" s="31"/>
      <c r="N5741" s="32">
        <f t="shared" si="356"/>
        <v>92.319637936744826</v>
      </c>
      <c r="O5741" s="32">
        <f t="shared" si="357"/>
        <v>65.544183894892683</v>
      </c>
      <c r="P5741" s="32">
        <f t="shared" si="359"/>
        <v>85.074444053661225</v>
      </c>
    </row>
    <row r="5742" spans="1:16" x14ac:dyDescent="0.2">
      <c r="A5742" s="20" t="s">
        <v>5737</v>
      </c>
      <c r="B5742" s="20" t="s">
        <v>12737</v>
      </c>
      <c r="C5742" s="20" t="s">
        <v>6973</v>
      </c>
      <c r="D5742" s="1" t="s">
        <v>13973</v>
      </c>
      <c r="E5742" s="35">
        <v>6688</v>
      </c>
      <c r="F5742" s="35">
        <v>138480</v>
      </c>
      <c r="G5742" s="37">
        <f t="shared" si="358"/>
        <v>4.829578278451762E-2</v>
      </c>
      <c r="I5742" s="28">
        <v>5.7350000000000003</v>
      </c>
      <c r="J5742" s="28">
        <v>32.890224456787109</v>
      </c>
      <c r="K5742" s="28">
        <v>3.9720263714003261</v>
      </c>
      <c r="L5742" s="28">
        <v>38.64653110047847</v>
      </c>
      <c r="M5742" s="31"/>
      <c r="N5742" s="32">
        <f t="shared" si="356"/>
        <v>90.726943711872238</v>
      </c>
      <c r="O5742" s="32">
        <f t="shared" si="357"/>
        <v>64.764769643266774</v>
      </c>
      <c r="P5742" s="32">
        <f t="shared" si="359"/>
        <v>83.701815978859926</v>
      </c>
    </row>
    <row r="5743" spans="1:16" x14ac:dyDescent="0.2">
      <c r="A5743" s="20" t="s">
        <v>5738</v>
      </c>
      <c r="B5743" s="20" t="s">
        <v>12738</v>
      </c>
      <c r="C5743" s="20" t="s">
        <v>6973</v>
      </c>
      <c r="D5743" s="1" t="s">
        <v>13973</v>
      </c>
      <c r="E5743" s="35">
        <v>7115</v>
      </c>
      <c r="F5743" s="35">
        <v>138480</v>
      </c>
      <c r="G5743" s="37">
        <f t="shared" si="358"/>
        <v>5.1379260543038707E-2</v>
      </c>
      <c r="I5743" s="28">
        <v>7.07</v>
      </c>
      <c r="J5743" s="28">
        <v>49.984901428222656</v>
      </c>
      <c r="K5743" s="28">
        <v>3.541404960915306</v>
      </c>
      <c r="L5743" s="28">
        <v>43.147997189037248</v>
      </c>
      <c r="M5743" s="31"/>
      <c r="N5743" s="32">
        <f t="shared" si="356"/>
        <v>94.322290490551921</v>
      </c>
      <c r="O5743" s="32">
        <f t="shared" si="357"/>
        <v>68.09269003916026</v>
      </c>
      <c r="P5743" s="32">
        <f t="shared" si="359"/>
        <v>87.224799615173879</v>
      </c>
    </row>
    <row r="5744" spans="1:16" x14ac:dyDescent="0.2">
      <c r="A5744" s="20" t="s">
        <v>5739</v>
      </c>
      <c r="B5744" s="20" t="s">
        <v>12739</v>
      </c>
      <c r="C5744" s="20" t="s">
        <v>6973</v>
      </c>
      <c r="D5744" s="1" t="s">
        <v>13973</v>
      </c>
      <c r="E5744" s="35">
        <v>5828</v>
      </c>
      <c r="F5744" s="35">
        <v>138480</v>
      </c>
      <c r="G5744" s="37">
        <f t="shared" si="358"/>
        <v>4.2085499711149624E-2</v>
      </c>
      <c r="I5744" s="28">
        <v>8.2620000000000005</v>
      </c>
      <c r="J5744" s="28">
        <v>68.260643005371094</v>
      </c>
      <c r="K5744" s="28">
        <v>1.0667106765135317</v>
      </c>
      <c r="L5744" s="28">
        <v>46.174673987645846</v>
      </c>
      <c r="M5744" s="31"/>
      <c r="N5744" s="32">
        <f t="shared" si="356"/>
        <v>100.21324667522376</v>
      </c>
      <c r="O5744" s="32">
        <f t="shared" si="357"/>
        <v>72.087565946329789</v>
      </c>
      <c r="P5744" s="32">
        <f t="shared" si="359"/>
        <v>92.602693754028579</v>
      </c>
    </row>
    <row r="5745" spans="1:16" x14ac:dyDescent="0.2">
      <c r="A5745" s="20" t="s">
        <v>5740</v>
      </c>
      <c r="B5745" s="20" t="s">
        <v>12740</v>
      </c>
      <c r="C5745" s="20" t="s">
        <v>6973</v>
      </c>
      <c r="D5745" s="1" t="s">
        <v>13973</v>
      </c>
      <c r="E5745" s="35">
        <v>9979</v>
      </c>
      <c r="F5745" s="35">
        <v>138480</v>
      </c>
      <c r="G5745" s="37">
        <f t="shared" si="358"/>
        <v>7.2060947429231664E-2</v>
      </c>
      <c r="I5745" s="28">
        <v>5.7359999999999998</v>
      </c>
      <c r="J5745" s="28">
        <v>32.901695251464844</v>
      </c>
      <c r="K5745" s="28">
        <v>3.7383232039052969</v>
      </c>
      <c r="L5745" s="28">
        <v>43.94448341517186</v>
      </c>
      <c r="M5745" s="31"/>
      <c r="N5745" s="32">
        <f t="shared" si="356"/>
        <v>92.235691824430674</v>
      </c>
      <c r="O5745" s="32">
        <f t="shared" si="357"/>
        <v>67.191756893361656</v>
      </c>
      <c r="P5745" s="32">
        <f t="shared" si="359"/>
        <v>85.459031234947958</v>
      </c>
    </row>
    <row r="5746" spans="1:16" x14ac:dyDescent="0.2">
      <c r="A5746" s="20" t="s">
        <v>5741</v>
      </c>
      <c r="B5746" s="20" t="s">
        <v>12741</v>
      </c>
      <c r="C5746" s="20" t="s">
        <v>6973</v>
      </c>
      <c r="D5746" s="1" t="s">
        <v>13973</v>
      </c>
      <c r="E5746" s="35">
        <v>8433</v>
      </c>
      <c r="F5746" s="35">
        <v>138480</v>
      </c>
      <c r="G5746" s="37">
        <f t="shared" si="358"/>
        <v>6.0896880415944543E-2</v>
      </c>
      <c r="I5746" s="28">
        <v>5.0999999999999996</v>
      </c>
      <c r="J5746" s="28">
        <v>26.010000228881836</v>
      </c>
      <c r="K5746" s="28">
        <v>3.6085029488882499</v>
      </c>
      <c r="L5746" s="28">
        <v>42.158543815961103</v>
      </c>
      <c r="M5746" s="31"/>
      <c r="N5746" s="32">
        <f t="shared" si="356"/>
        <v>91.057745907849167</v>
      </c>
      <c r="O5746" s="32">
        <f t="shared" si="357"/>
        <v>65.971235887709696</v>
      </c>
      <c r="P5746" s="32">
        <f t="shared" si="359"/>
        <v>84.269564887212496</v>
      </c>
    </row>
    <row r="5747" spans="1:16" x14ac:dyDescent="0.2">
      <c r="A5747" s="20" t="s">
        <v>5742</v>
      </c>
      <c r="B5747" s="20" t="s">
        <v>12742</v>
      </c>
      <c r="C5747" s="20" t="s">
        <v>6973</v>
      </c>
      <c r="D5747" s="1" t="s">
        <v>13973</v>
      </c>
      <c r="E5747" s="35">
        <v>7253</v>
      </c>
      <c r="F5747" s="35">
        <v>138480</v>
      </c>
      <c r="G5747" s="37">
        <f t="shared" si="358"/>
        <v>5.2375794338532643E-2</v>
      </c>
      <c r="I5747" s="28">
        <v>5.2279999999999998</v>
      </c>
      <c r="J5747" s="28">
        <v>27.33198356628418</v>
      </c>
      <c r="K5747" s="28">
        <v>2.8413728349152692</v>
      </c>
      <c r="L5747" s="28">
        <v>40.507927754032814</v>
      </c>
      <c r="M5747" s="31"/>
      <c r="N5747" s="32">
        <f t="shared" si="356"/>
        <v>91.964342444776406</v>
      </c>
      <c r="O5747" s="32">
        <f t="shared" si="357"/>
        <v>65.940432556728069</v>
      </c>
      <c r="P5747" s="32">
        <f t="shared" si="359"/>
        <v>84.922509561565874</v>
      </c>
    </row>
    <row r="5748" spans="1:16" x14ac:dyDescent="0.2">
      <c r="A5748" s="20" t="s">
        <v>5743</v>
      </c>
      <c r="B5748" s="20" t="s">
        <v>12743</v>
      </c>
      <c r="C5748" s="20" t="s">
        <v>6973</v>
      </c>
      <c r="D5748" s="1" t="s">
        <v>13973</v>
      </c>
      <c r="E5748" s="35">
        <v>9015</v>
      </c>
      <c r="F5748" s="35">
        <v>138480</v>
      </c>
      <c r="G5748" s="37">
        <f t="shared" si="358"/>
        <v>6.5099653379549399E-2</v>
      </c>
      <c r="I5748" s="28">
        <v>5.4139999999999997</v>
      </c>
      <c r="J5748" s="28">
        <v>29.311395645141602</v>
      </c>
      <c r="K5748" s="28">
        <v>3.5964474100538819</v>
      </c>
      <c r="L5748" s="28">
        <v>41.479534109816974</v>
      </c>
      <c r="M5748" s="31"/>
      <c r="N5748" s="32">
        <f t="shared" si="356"/>
        <v>91.40053819261621</v>
      </c>
      <c r="O5748" s="32">
        <f t="shared" si="357"/>
        <v>65.967273959441115</v>
      </c>
      <c r="P5748" s="32">
        <f t="shared" si="359"/>
        <v>84.518528641591516</v>
      </c>
    </row>
    <row r="5749" spans="1:16" x14ac:dyDescent="0.2">
      <c r="A5749" s="20" t="s">
        <v>5744</v>
      </c>
      <c r="B5749" s="20" t="s">
        <v>12744</v>
      </c>
      <c r="C5749" s="20" t="s">
        <v>6973</v>
      </c>
      <c r="D5749" s="1" t="s">
        <v>13973</v>
      </c>
      <c r="E5749" s="35">
        <v>7451</v>
      </c>
      <c r="F5749" s="35">
        <v>138480</v>
      </c>
      <c r="G5749" s="37">
        <f t="shared" si="358"/>
        <v>5.3805603697284807E-2</v>
      </c>
      <c r="I5749" s="28">
        <v>4.2220000000000004</v>
      </c>
      <c r="J5749" s="28">
        <v>17.825283050537109</v>
      </c>
      <c r="K5749" s="28">
        <v>3.9892847225505825</v>
      </c>
      <c r="L5749" s="28">
        <v>39.639645685142931</v>
      </c>
      <c r="M5749" s="31"/>
      <c r="N5749" s="32">
        <f t="shared" si="356"/>
        <v>88.614960050504038</v>
      </c>
      <c r="O5749" s="32">
        <f t="shared" si="357"/>
        <v>63.821953201344776</v>
      </c>
      <c r="P5749" s="32">
        <f t="shared" si="359"/>
        <v>81.906198313504078</v>
      </c>
    </row>
    <row r="5750" spans="1:16" x14ac:dyDescent="0.2">
      <c r="A5750" s="20" t="s">
        <v>5745</v>
      </c>
      <c r="B5750" s="20" t="s">
        <v>12745</v>
      </c>
      <c r="C5750" s="20" t="s">
        <v>6973</v>
      </c>
      <c r="D5750" s="1" t="s">
        <v>13973</v>
      </c>
      <c r="E5750" s="35">
        <v>9555</v>
      </c>
      <c r="F5750" s="35">
        <v>138480</v>
      </c>
      <c r="G5750" s="37">
        <f t="shared" si="358"/>
        <v>6.8999133448873484E-2</v>
      </c>
      <c r="I5750" s="28">
        <v>4.5510000000000002</v>
      </c>
      <c r="J5750" s="28">
        <v>20.711601257324219</v>
      </c>
      <c r="K5750" s="28">
        <v>3.8883391847355111</v>
      </c>
      <c r="L5750" s="28">
        <v>40.867922553636838</v>
      </c>
      <c r="M5750" s="31"/>
      <c r="N5750" s="32">
        <f t="shared" si="356"/>
        <v>89.537177768261245</v>
      </c>
      <c r="O5750" s="32">
        <f t="shared" si="357"/>
        <v>64.722603070414479</v>
      </c>
      <c r="P5750" s="32">
        <f t="shared" si="359"/>
        <v>82.822579967934857</v>
      </c>
    </row>
    <row r="5751" spans="1:16" x14ac:dyDescent="0.2">
      <c r="A5751" s="20" t="s">
        <v>5746</v>
      </c>
      <c r="B5751" s="20" t="s">
        <v>12746</v>
      </c>
      <c r="C5751" s="20" t="s">
        <v>6973</v>
      </c>
      <c r="D5751" s="1" t="s">
        <v>13973</v>
      </c>
      <c r="E5751" s="35">
        <v>7462</v>
      </c>
      <c r="F5751" s="35">
        <v>138480</v>
      </c>
      <c r="G5751" s="37">
        <f t="shared" si="358"/>
        <v>5.3885037550548819E-2</v>
      </c>
      <c r="I5751" s="28">
        <v>5.4880000000000004</v>
      </c>
      <c r="J5751" s="28">
        <v>30.118143081665039</v>
      </c>
      <c r="K5751" s="28">
        <v>3.1322777379526467</v>
      </c>
      <c r="L5751" s="28">
        <v>35.451085499865989</v>
      </c>
      <c r="M5751" s="31"/>
      <c r="N5751" s="32">
        <f t="shared" si="356"/>
        <v>90.824466663969986</v>
      </c>
      <c r="O5751" s="32">
        <f t="shared" si="357"/>
        <v>63.802823271424643</v>
      </c>
      <c r="P5751" s="32">
        <f t="shared" si="359"/>
        <v>83.512656185891032</v>
      </c>
    </row>
    <row r="5752" spans="1:16" x14ac:dyDescent="0.2">
      <c r="A5752" s="20" t="s">
        <v>5747</v>
      </c>
      <c r="B5752" s="20" t="s">
        <v>12747</v>
      </c>
      <c r="C5752" s="20" t="s">
        <v>6972</v>
      </c>
      <c r="D5752" s="1" t="s">
        <v>13965</v>
      </c>
      <c r="E5752" s="35">
        <v>6244</v>
      </c>
      <c r="F5752" s="35">
        <v>192539</v>
      </c>
      <c r="G5752" s="37">
        <f t="shared" si="358"/>
        <v>3.2429793444445021E-2</v>
      </c>
      <c r="I5752" s="28">
        <v>7.782</v>
      </c>
      <c r="J5752" s="28">
        <v>60.559524536132813</v>
      </c>
      <c r="K5752" s="28">
        <v>1.2365829152035597</v>
      </c>
      <c r="L5752" s="28">
        <v>40.397501601537478</v>
      </c>
      <c r="M5752" s="31"/>
      <c r="N5752" s="32">
        <f t="shared" si="356"/>
        <v>97.994226862316864</v>
      </c>
      <c r="O5752" s="32">
        <f t="shared" si="357"/>
        <v>69.148694153300056</v>
      </c>
      <c r="P5752" s="32">
        <f t="shared" si="359"/>
        <v>90.188888554664402</v>
      </c>
    </row>
    <row r="5753" spans="1:16" x14ac:dyDescent="0.2">
      <c r="A5753" s="20" t="s">
        <v>5748</v>
      </c>
      <c r="B5753" s="20" t="s">
        <v>12748</v>
      </c>
      <c r="C5753" s="20" t="s">
        <v>6972</v>
      </c>
      <c r="D5753" s="1" t="s">
        <v>13965</v>
      </c>
      <c r="E5753" s="35">
        <v>5698</v>
      </c>
      <c r="F5753" s="35">
        <v>192539</v>
      </c>
      <c r="G5753" s="37">
        <f t="shared" si="358"/>
        <v>2.9594004331589964E-2</v>
      </c>
      <c r="I5753" s="28">
        <v>6.95</v>
      </c>
      <c r="J5753" s="28">
        <v>48.302501678466797</v>
      </c>
      <c r="K5753" s="28">
        <v>1.6731484156447907</v>
      </c>
      <c r="L5753" s="28">
        <v>41.391540891540892</v>
      </c>
      <c r="M5753" s="31"/>
      <c r="N5753" s="32">
        <f t="shared" si="356"/>
        <v>96.382665745791229</v>
      </c>
      <c r="O5753" s="32">
        <f t="shared" si="357"/>
        <v>68.610645018040543</v>
      </c>
      <c r="P5753" s="32">
        <f t="shared" si="359"/>
        <v>88.867809998319771</v>
      </c>
    </row>
    <row r="5754" spans="1:16" x14ac:dyDescent="0.2">
      <c r="A5754" s="20" t="s">
        <v>5749</v>
      </c>
      <c r="B5754" s="20" t="s">
        <v>12749</v>
      </c>
      <c r="C5754" s="20" t="s">
        <v>6972</v>
      </c>
      <c r="D5754" s="1" t="s">
        <v>13965</v>
      </c>
      <c r="E5754" s="35">
        <v>7795</v>
      </c>
      <c r="F5754" s="35">
        <v>192539</v>
      </c>
      <c r="G5754" s="37">
        <f t="shared" si="358"/>
        <v>4.0485304276016806E-2</v>
      </c>
      <c r="I5754" s="28">
        <v>4.5250000000000004</v>
      </c>
      <c r="J5754" s="28">
        <v>20.475624084472656</v>
      </c>
      <c r="K5754" s="28">
        <v>2.9884464996495161</v>
      </c>
      <c r="L5754" s="28">
        <v>43.450032071840923</v>
      </c>
      <c r="M5754" s="31"/>
      <c r="N5754" s="32">
        <f t="shared" si="356"/>
        <v>91.337407642190513</v>
      </c>
      <c r="O5754" s="32">
        <f t="shared" si="357"/>
        <v>66.453722775114315</v>
      </c>
      <c r="P5754" s="32">
        <f t="shared" si="359"/>
        <v>84.604109259809491</v>
      </c>
    </row>
    <row r="5755" spans="1:16" x14ac:dyDescent="0.2">
      <c r="A5755" s="20" t="s">
        <v>5750</v>
      </c>
      <c r="B5755" s="20" t="s">
        <v>12750</v>
      </c>
      <c r="C5755" s="20" t="s">
        <v>6972</v>
      </c>
      <c r="D5755" s="1" t="s">
        <v>13965</v>
      </c>
      <c r="E5755" s="35">
        <v>7812</v>
      </c>
      <c r="F5755" s="35">
        <v>192539</v>
      </c>
      <c r="G5755" s="37">
        <f t="shared" si="358"/>
        <v>4.0573598076233904E-2</v>
      </c>
      <c r="I5755" s="28">
        <v>3.5579999999999998</v>
      </c>
      <c r="J5755" s="28">
        <v>12.659363746643066</v>
      </c>
      <c r="K5755" s="28">
        <v>2.6539708528135435</v>
      </c>
      <c r="L5755" s="28">
        <v>39.12941628264209</v>
      </c>
      <c r="M5755" s="31"/>
      <c r="N5755" s="32">
        <f t="shared" si="356"/>
        <v>89.348058126388707</v>
      </c>
      <c r="O5755" s="32">
        <f t="shared" si="357"/>
        <v>63.946829119024059</v>
      </c>
      <c r="P5755" s="32">
        <f t="shared" si="359"/>
        <v>82.474717015560103</v>
      </c>
    </row>
    <row r="5756" spans="1:16" x14ac:dyDescent="0.2">
      <c r="A5756" s="20" t="s">
        <v>5751</v>
      </c>
      <c r="B5756" s="20" t="s">
        <v>12751</v>
      </c>
      <c r="C5756" s="20" t="s">
        <v>6972</v>
      </c>
      <c r="D5756" s="1" t="s">
        <v>13965</v>
      </c>
      <c r="E5756" s="35">
        <v>6068</v>
      </c>
      <c r="F5756" s="35">
        <v>192539</v>
      </c>
      <c r="G5756" s="37">
        <f t="shared" si="358"/>
        <v>3.1515692924550351E-2</v>
      </c>
      <c r="I5756" s="28">
        <v>3.5840000000000001</v>
      </c>
      <c r="J5756" s="28">
        <v>12.84505558013916</v>
      </c>
      <c r="K5756" s="28">
        <v>2.964964610021164</v>
      </c>
      <c r="L5756" s="28">
        <v>41.289386947923532</v>
      </c>
      <c r="M5756" s="31"/>
      <c r="N5756" s="32">
        <f t="shared" si="356"/>
        <v>89.431691937777515</v>
      </c>
      <c r="O5756" s="32">
        <f t="shared" si="357"/>
        <v>64.665143137534216</v>
      </c>
      <c r="P5756" s="32">
        <f t="shared" si="359"/>
        <v>82.730089507725793</v>
      </c>
    </row>
    <row r="5757" spans="1:16" x14ac:dyDescent="0.2">
      <c r="A5757" s="20" t="s">
        <v>5752</v>
      </c>
      <c r="B5757" s="20" t="s">
        <v>12752</v>
      </c>
      <c r="C5757" s="20" t="s">
        <v>6972</v>
      </c>
      <c r="D5757" s="1" t="s">
        <v>13965</v>
      </c>
      <c r="E5757" s="35">
        <v>8203</v>
      </c>
      <c r="F5757" s="35">
        <v>192539</v>
      </c>
      <c r="G5757" s="37">
        <f t="shared" si="358"/>
        <v>4.260435548122718E-2</v>
      </c>
      <c r="I5757" s="28">
        <v>2.0880000000000001</v>
      </c>
      <c r="J5757" s="28">
        <v>4.3597440719604492</v>
      </c>
      <c r="K5757" s="28">
        <v>2.4722791670725273</v>
      </c>
      <c r="L5757" s="28">
        <v>42.287090088991832</v>
      </c>
      <c r="M5757" s="31"/>
      <c r="N5757" s="32">
        <f t="shared" si="356"/>
        <v>87.98181111954699</v>
      </c>
      <c r="O5757" s="32">
        <f t="shared" si="357"/>
        <v>63.94834859847316</v>
      </c>
      <c r="P5757" s="32">
        <f t="shared" si="359"/>
        <v>81.478575156682325</v>
      </c>
    </row>
    <row r="5758" spans="1:16" x14ac:dyDescent="0.2">
      <c r="A5758" s="20" t="s">
        <v>5753</v>
      </c>
      <c r="B5758" s="20" t="s">
        <v>12753</v>
      </c>
      <c r="C5758" s="20" t="s">
        <v>6972</v>
      </c>
      <c r="D5758" s="1" t="s">
        <v>13965</v>
      </c>
      <c r="E5758" s="35">
        <v>10336</v>
      </c>
      <c r="F5758" s="35">
        <v>192539</v>
      </c>
      <c r="G5758" s="37">
        <f t="shared" si="358"/>
        <v>5.3682630531996116E-2</v>
      </c>
      <c r="I5758" s="28">
        <v>4.3330000000000002</v>
      </c>
      <c r="J5758" s="28">
        <v>18.77488899230957</v>
      </c>
      <c r="K5758" s="28">
        <v>3.1125313700626882</v>
      </c>
      <c r="L5758" s="28">
        <v>40.550309597523217</v>
      </c>
      <c r="M5758" s="31"/>
      <c r="N5758" s="32">
        <f t="shared" si="356"/>
        <v>90.222165760827124</v>
      </c>
      <c r="O5758" s="32">
        <f t="shared" si="357"/>
        <v>64.951556286971694</v>
      </c>
      <c r="P5758" s="32">
        <f t="shared" si="359"/>
        <v>83.384169105547727</v>
      </c>
    </row>
    <row r="5759" spans="1:16" x14ac:dyDescent="0.2">
      <c r="A5759" s="20" t="s">
        <v>5754</v>
      </c>
      <c r="B5759" s="20" t="s">
        <v>12754</v>
      </c>
      <c r="C5759" s="20" t="s">
        <v>6972</v>
      </c>
      <c r="D5759" s="1" t="s">
        <v>13965</v>
      </c>
      <c r="E5759" s="35">
        <v>9373</v>
      </c>
      <c r="F5759" s="35">
        <v>192539</v>
      </c>
      <c r="G5759" s="37">
        <f t="shared" si="358"/>
        <v>4.8681046437345159E-2</v>
      </c>
      <c r="I5759" s="28">
        <v>2.1230000000000002</v>
      </c>
      <c r="J5759" s="28">
        <v>4.5071291923522949</v>
      </c>
      <c r="K5759" s="28">
        <v>3.5345428471421512</v>
      </c>
      <c r="L5759" s="28">
        <v>37.372452789928516</v>
      </c>
      <c r="M5759" s="31"/>
      <c r="N5759" s="32">
        <f t="shared" si="356"/>
        <v>85.450340806214427</v>
      </c>
      <c r="O5759" s="32">
        <f t="shared" si="357"/>
        <v>61.118321638937473</v>
      </c>
      <c r="P5759" s="32">
        <f t="shared" si="359"/>
        <v>78.866318135365503</v>
      </c>
    </row>
    <row r="5760" spans="1:16" x14ac:dyDescent="0.2">
      <c r="A5760" s="20" t="s">
        <v>5755</v>
      </c>
      <c r="B5760" s="20" t="s">
        <v>12755</v>
      </c>
      <c r="C5760" s="20" t="s">
        <v>6972</v>
      </c>
      <c r="D5760" s="1" t="s">
        <v>13965</v>
      </c>
      <c r="E5760" s="35">
        <v>8288</v>
      </c>
      <c r="F5760" s="35">
        <v>192539</v>
      </c>
      <c r="G5760" s="37">
        <f t="shared" si="358"/>
        <v>4.3045824482312672E-2</v>
      </c>
      <c r="I5760" s="28">
        <v>3.121</v>
      </c>
      <c r="J5760" s="28">
        <v>9.7406406402587891</v>
      </c>
      <c r="K5760" s="28">
        <v>3.6509032037270179</v>
      </c>
      <c r="L5760" s="28">
        <v>36.569618725868729</v>
      </c>
      <c r="M5760" s="31"/>
      <c r="N5760" s="32">
        <f t="shared" si="356"/>
        <v>86.691167399726638</v>
      </c>
      <c r="O5760" s="32">
        <f t="shared" si="357"/>
        <v>61.703542338058611</v>
      </c>
      <c r="P5760" s="32">
        <f t="shared" si="359"/>
        <v>79.929743747802604</v>
      </c>
    </row>
    <row r="5761" spans="1:16" x14ac:dyDescent="0.2">
      <c r="A5761" s="20" t="s">
        <v>5756</v>
      </c>
      <c r="B5761" s="20" t="s">
        <v>12756</v>
      </c>
      <c r="C5761" s="20" t="s">
        <v>6972</v>
      </c>
      <c r="D5761" s="1" t="s">
        <v>13965</v>
      </c>
      <c r="E5761" s="35">
        <v>10141</v>
      </c>
      <c r="F5761" s="35">
        <v>192539</v>
      </c>
      <c r="G5761" s="37">
        <f t="shared" si="358"/>
        <v>5.2669848705976449E-2</v>
      </c>
      <c r="I5761" s="28">
        <v>1.579</v>
      </c>
      <c r="J5761" s="28">
        <v>2.4932410717010498</v>
      </c>
      <c r="K5761" s="28">
        <v>3.5934527424761202</v>
      </c>
      <c r="L5761" s="28">
        <v>40.592840942707817</v>
      </c>
      <c r="M5761" s="31"/>
      <c r="N5761" s="32">
        <f t="shared" si="356"/>
        <v>85.210160609011083</v>
      </c>
      <c r="O5761" s="32">
        <f t="shared" si="357"/>
        <v>61.873863417038741</v>
      </c>
      <c r="P5761" s="32">
        <f t="shared" si="359"/>
        <v>78.895571231560382</v>
      </c>
    </row>
    <row r="5762" spans="1:16" x14ac:dyDescent="0.2">
      <c r="A5762" s="20" t="s">
        <v>5757</v>
      </c>
      <c r="B5762" s="20" t="s">
        <v>12757</v>
      </c>
      <c r="C5762" s="20" t="s">
        <v>6972</v>
      </c>
      <c r="D5762" s="1" t="s">
        <v>13965</v>
      </c>
      <c r="E5762" s="35">
        <v>6694</v>
      </c>
      <c r="F5762" s="35">
        <v>192539</v>
      </c>
      <c r="G5762" s="37">
        <f t="shared" si="358"/>
        <v>3.4766982273721166E-2</v>
      </c>
      <c r="I5762" s="28">
        <v>4.0990000000000002</v>
      </c>
      <c r="J5762" s="28">
        <v>16.801801681518555</v>
      </c>
      <c r="K5762" s="28">
        <v>3.7477652241043282</v>
      </c>
      <c r="L5762" s="28">
        <v>42.346579025993428</v>
      </c>
      <c r="M5762" s="31"/>
      <c r="N5762" s="32">
        <f t="shared" si="356"/>
        <v>89.366575320511288</v>
      </c>
      <c r="O5762" s="32">
        <f t="shared" si="357"/>
        <v>65.035398420758412</v>
      </c>
      <c r="P5762" s="32">
        <f t="shared" si="359"/>
        <v>82.78278055957955</v>
      </c>
    </row>
    <row r="5763" spans="1:16" x14ac:dyDescent="0.2">
      <c r="A5763" s="20" t="s">
        <v>5758</v>
      </c>
      <c r="B5763" s="20" t="s">
        <v>12758</v>
      </c>
      <c r="C5763" s="20" t="s">
        <v>6972</v>
      </c>
      <c r="D5763" s="1" t="s">
        <v>13965</v>
      </c>
      <c r="E5763" s="35">
        <v>6427</v>
      </c>
      <c r="F5763" s="35">
        <v>192539</v>
      </c>
      <c r="G5763" s="37">
        <f t="shared" si="358"/>
        <v>3.3380250235017318E-2</v>
      </c>
      <c r="I5763" s="28">
        <v>5.4160000000000004</v>
      </c>
      <c r="J5763" s="28">
        <v>29.33305549621582</v>
      </c>
      <c r="K5763" s="28">
        <v>2.1327891422649072</v>
      </c>
      <c r="L5763" s="28">
        <v>37.932939162906486</v>
      </c>
      <c r="M5763" s="31"/>
      <c r="N5763" s="32">
        <f t="shared" si="356"/>
        <v>92.673467655121996</v>
      </c>
      <c r="O5763" s="32">
        <f t="shared" si="357"/>
        <v>65.524969020421679</v>
      </c>
      <c r="P5763" s="32">
        <f t="shared" si="359"/>
        <v>85.327331304433685</v>
      </c>
    </row>
    <row r="5764" spans="1:16" x14ac:dyDescent="0.2">
      <c r="A5764" s="20" t="s">
        <v>5759</v>
      </c>
      <c r="B5764" s="20" t="s">
        <v>12759</v>
      </c>
      <c r="C5764" s="20" t="s">
        <v>6972</v>
      </c>
      <c r="D5764" s="1" t="s">
        <v>13965</v>
      </c>
      <c r="E5764" s="35">
        <v>11658</v>
      </c>
      <c r="F5764" s="35">
        <v>192539</v>
      </c>
      <c r="G5764" s="37">
        <f t="shared" si="358"/>
        <v>6.054877193711404E-2</v>
      </c>
      <c r="I5764" s="28">
        <v>3.9660000000000002</v>
      </c>
      <c r="J5764" s="28">
        <v>15.729155540466309</v>
      </c>
      <c r="K5764" s="28">
        <v>2.8198504616334268</v>
      </c>
      <c r="L5764" s="28">
        <v>42.011408474867046</v>
      </c>
      <c r="M5764" s="31"/>
      <c r="N5764" s="32">
        <f t="shared" si="356"/>
        <v>90.391086622742961</v>
      </c>
      <c r="O5764" s="32">
        <f t="shared" si="357"/>
        <v>65.443237347561933</v>
      </c>
      <c r="P5764" s="32">
        <f t="shared" si="359"/>
        <v>83.640425936201339</v>
      </c>
    </row>
    <row r="5765" spans="1:16" x14ac:dyDescent="0.2">
      <c r="A5765" s="20" t="s">
        <v>5760</v>
      </c>
      <c r="B5765" s="20" t="s">
        <v>12760</v>
      </c>
      <c r="C5765" s="20" t="s">
        <v>6976</v>
      </c>
      <c r="D5765" s="1" t="s">
        <v>13967</v>
      </c>
      <c r="E5765" s="35">
        <v>10065</v>
      </c>
      <c r="F5765" s="35">
        <v>123662</v>
      </c>
      <c r="G5765" s="37">
        <f t="shared" si="358"/>
        <v>8.1391211528197824E-2</v>
      </c>
      <c r="I5765" s="28">
        <v>12.714</v>
      </c>
      <c r="J5765" s="28">
        <v>161.64579772949219</v>
      </c>
      <c r="K5765" s="28">
        <v>1.0621179759179518</v>
      </c>
      <c r="L5765" s="28">
        <v>40.957277694982615</v>
      </c>
      <c r="M5765" s="31"/>
      <c r="N5765" s="32">
        <f t="shared" si="356"/>
        <v>105.22349077513174</v>
      </c>
      <c r="O5765" s="32">
        <f t="shared" si="357"/>
        <v>72.606734359087525</v>
      </c>
      <c r="P5765" s="32">
        <f t="shared" si="359"/>
        <v>96.397693696128968</v>
      </c>
    </row>
    <row r="5766" spans="1:16" x14ac:dyDescent="0.2">
      <c r="A5766" s="20" t="s">
        <v>5761</v>
      </c>
      <c r="B5766" s="20" t="s">
        <v>12761</v>
      </c>
      <c r="C5766" s="20" t="s">
        <v>6976</v>
      </c>
      <c r="D5766" s="1" t="s">
        <v>13967</v>
      </c>
      <c r="E5766" s="35">
        <v>10040</v>
      </c>
      <c r="F5766" s="35">
        <v>123662</v>
      </c>
      <c r="G5766" s="37">
        <f t="shared" si="358"/>
        <v>8.1189047565137229E-2</v>
      </c>
      <c r="I5766" s="28">
        <v>8.5500000000000007</v>
      </c>
      <c r="J5766" s="28">
        <v>73.102500915527344</v>
      </c>
      <c r="K5766" s="28">
        <v>1.0847241175712183</v>
      </c>
      <c r="L5766" s="28">
        <v>41.039940239043823</v>
      </c>
      <c r="M5766" s="31"/>
      <c r="N5766" s="32">
        <f t="shared" si="356"/>
        <v>99.459851542383532</v>
      </c>
      <c r="O5766" s="32">
        <f t="shared" si="357"/>
        <v>70.095538536200223</v>
      </c>
      <c r="P5766" s="32">
        <f t="shared" si="359"/>
        <v>91.51413601349627</v>
      </c>
    </row>
    <row r="5767" spans="1:16" x14ac:dyDescent="0.2">
      <c r="A5767" s="20" t="s">
        <v>5762</v>
      </c>
      <c r="B5767" s="20" t="s">
        <v>12762</v>
      </c>
      <c r="C5767" s="20" t="s">
        <v>6976</v>
      </c>
      <c r="D5767" s="1" t="s">
        <v>13967</v>
      </c>
      <c r="E5767" s="35">
        <v>7909</v>
      </c>
      <c r="F5767" s="35">
        <v>123662</v>
      </c>
      <c r="G5767" s="37">
        <f t="shared" si="358"/>
        <v>6.3956591353851622E-2</v>
      </c>
      <c r="I5767" s="28">
        <v>18.751999999999999</v>
      </c>
      <c r="J5767" s="28">
        <v>351.63751220703125</v>
      </c>
      <c r="K5767" s="28">
        <v>-0.69699864905382536</v>
      </c>
      <c r="L5767" s="28">
        <v>45.497787330888862</v>
      </c>
      <c r="M5767" s="31"/>
      <c r="N5767" s="32">
        <f t="shared" ref="N5767:N5830" si="360">SUMPRODUCT(I5767:L5767,$I$4:$L$4) + $L$1</f>
        <v>116.25653791278936</v>
      </c>
      <c r="O5767" s="32">
        <f t="shared" ref="O5767:O5830" si="361">SUMPRODUCT(I5767:L5767,$I$5:$L$5) + $L$2</f>
        <v>77.927719681418779</v>
      </c>
      <c r="P5767" s="32">
        <f t="shared" si="359"/>
        <v>105.88510895544346</v>
      </c>
    </row>
    <row r="5768" spans="1:16" x14ac:dyDescent="0.2">
      <c r="A5768" s="20" t="s">
        <v>5763</v>
      </c>
      <c r="B5768" s="20" t="s">
        <v>12763</v>
      </c>
      <c r="C5768" s="20" t="s">
        <v>6976</v>
      </c>
      <c r="D5768" s="1" t="s">
        <v>13967</v>
      </c>
      <c r="E5768" s="35">
        <v>7350</v>
      </c>
      <c r="F5768" s="35">
        <v>123662</v>
      </c>
      <c r="G5768" s="37">
        <f t="shared" ref="G5768:G5831" si="362">SUM(E5768/F5768)</f>
        <v>5.9436205139816595E-2</v>
      </c>
      <c r="I5768" s="28">
        <v>20.576000000000001</v>
      </c>
      <c r="J5768" s="28">
        <v>423.37176513671875</v>
      </c>
      <c r="K5768" s="28">
        <v>-0.33179367069591609</v>
      </c>
      <c r="L5768" s="28">
        <v>46.378911564625852</v>
      </c>
      <c r="M5768" s="31"/>
      <c r="N5768" s="32">
        <f t="shared" si="360"/>
        <v>118.03537045974326</v>
      </c>
      <c r="O5768" s="32">
        <f t="shared" si="361"/>
        <v>78.309491336504578</v>
      </c>
      <c r="P5768" s="32">
        <f t="shared" ref="P5768:P5831" si="363">SUM(N5768*$P$1)+($P$2*O5768)</f>
        <v>107.28590955521781</v>
      </c>
    </row>
    <row r="5769" spans="1:16" x14ac:dyDescent="0.2">
      <c r="A5769" s="20" t="s">
        <v>5764</v>
      </c>
      <c r="B5769" s="20" t="s">
        <v>12764</v>
      </c>
      <c r="C5769" s="20" t="s">
        <v>6976</v>
      </c>
      <c r="D5769" s="1" t="s">
        <v>13967</v>
      </c>
      <c r="E5769" s="35">
        <v>8950</v>
      </c>
      <c r="F5769" s="35">
        <v>123662</v>
      </c>
      <c r="G5769" s="37">
        <f t="shared" si="362"/>
        <v>7.2374698775695037E-2</v>
      </c>
      <c r="I5769" s="28">
        <v>10.481999999999999</v>
      </c>
      <c r="J5769" s="28">
        <v>109.87232208251953</v>
      </c>
      <c r="K5769" s="28">
        <v>-0.16831989255850296</v>
      </c>
      <c r="L5769" s="28">
        <v>42.607709497206706</v>
      </c>
      <c r="M5769" s="31"/>
      <c r="N5769" s="32">
        <f t="shared" si="360"/>
        <v>104.29440675102569</v>
      </c>
      <c r="O5769" s="32">
        <f t="shared" si="361"/>
        <v>72.959001913923515</v>
      </c>
      <c r="P5769" s="32">
        <f t="shared" si="363"/>
        <v>95.815331733479624</v>
      </c>
    </row>
    <row r="5770" spans="1:16" x14ac:dyDescent="0.2">
      <c r="A5770" s="20" t="s">
        <v>5765</v>
      </c>
      <c r="B5770" s="20" t="s">
        <v>12765</v>
      </c>
      <c r="C5770" s="20" t="s">
        <v>6976</v>
      </c>
      <c r="D5770" s="1" t="s">
        <v>13967</v>
      </c>
      <c r="E5770" s="35">
        <v>10830</v>
      </c>
      <c r="F5770" s="35">
        <v>123662</v>
      </c>
      <c r="G5770" s="37">
        <f t="shared" si="362"/>
        <v>8.7577428797852214E-2</v>
      </c>
      <c r="I5770" s="28">
        <v>6.5039999999999996</v>
      </c>
      <c r="J5770" s="28">
        <v>42.302017211914063</v>
      </c>
      <c r="K5770" s="28">
        <v>1.4869547465278774</v>
      </c>
      <c r="L5770" s="28">
        <v>39.651708217913203</v>
      </c>
      <c r="M5770" s="31"/>
      <c r="N5770" s="32">
        <f t="shared" si="360"/>
        <v>95.597010152909107</v>
      </c>
      <c r="O5770" s="32">
        <f t="shared" si="361"/>
        <v>67.646117939716646</v>
      </c>
      <c r="P5770" s="32">
        <f t="shared" si="363"/>
        <v>88.033753411372146</v>
      </c>
    </row>
    <row r="5771" spans="1:16" x14ac:dyDescent="0.2">
      <c r="A5771" s="20" t="s">
        <v>5766</v>
      </c>
      <c r="B5771" s="20" t="s">
        <v>12766</v>
      </c>
      <c r="C5771" s="20" t="s">
        <v>6976</v>
      </c>
      <c r="D5771" s="1" t="s">
        <v>13967</v>
      </c>
      <c r="E5771" s="35">
        <v>11024</v>
      </c>
      <c r="F5771" s="35">
        <v>123662</v>
      </c>
      <c r="G5771" s="37">
        <f t="shared" si="362"/>
        <v>8.9146221151202465E-2</v>
      </c>
      <c r="I5771" s="28">
        <v>17.710999999999999</v>
      </c>
      <c r="J5771" s="28">
        <v>313.67953491210937</v>
      </c>
      <c r="K5771" s="28">
        <v>2.6971339485356807</v>
      </c>
      <c r="L5771" s="28">
        <v>37.672441944847606</v>
      </c>
      <c r="M5771" s="31"/>
      <c r="N5771" s="32">
        <f t="shared" si="360"/>
        <v>108.50676379442905</v>
      </c>
      <c r="O5771" s="32">
        <f t="shared" si="361"/>
        <v>71.892165332430253</v>
      </c>
      <c r="P5771" s="32">
        <f t="shared" si="363"/>
        <v>98.599187086531472</v>
      </c>
    </row>
    <row r="5772" spans="1:16" x14ac:dyDescent="0.2">
      <c r="A5772" s="20" t="s">
        <v>5767</v>
      </c>
      <c r="B5772" s="20" t="s">
        <v>12767</v>
      </c>
      <c r="C5772" s="20" t="s">
        <v>6976</v>
      </c>
      <c r="D5772" s="1" t="s">
        <v>13967</v>
      </c>
      <c r="E5772" s="35">
        <v>7292</v>
      </c>
      <c r="F5772" s="35">
        <v>123662</v>
      </c>
      <c r="G5772" s="37">
        <f t="shared" si="362"/>
        <v>5.8967184745516002E-2</v>
      </c>
      <c r="I5772" s="28">
        <v>15.068</v>
      </c>
      <c r="J5772" s="28">
        <v>227.04461669921875</v>
      </c>
      <c r="K5772" s="28">
        <v>1.1129187475523583</v>
      </c>
      <c r="L5772" s="28">
        <v>44.584476138233683</v>
      </c>
      <c r="M5772" s="31"/>
      <c r="N5772" s="32">
        <f t="shared" si="360"/>
        <v>109.01296670682592</v>
      </c>
      <c r="O5772" s="32">
        <f t="shared" si="361"/>
        <v>75.155316228868855</v>
      </c>
      <c r="P5772" s="32">
        <f t="shared" si="363"/>
        <v>99.851395001821544</v>
      </c>
    </row>
    <row r="5773" spans="1:16" x14ac:dyDescent="0.2">
      <c r="A5773" s="20" t="s">
        <v>5768</v>
      </c>
      <c r="B5773" s="20" t="s">
        <v>12768</v>
      </c>
      <c r="C5773" s="20" t="s">
        <v>6976</v>
      </c>
      <c r="D5773" s="1" t="s">
        <v>13967</v>
      </c>
      <c r="E5773" s="35">
        <v>9062</v>
      </c>
      <c r="F5773" s="35">
        <v>123662</v>
      </c>
      <c r="G5773" s="37">
        <f t="shared" si="362"/>
        <v>7.3280393330206528E-2</v>
      </c>
      <c r="I5773" s="28">
        <v>15.141999999999999</v>
      </c>
      <c r="J5773" s="28">
        <v>229.28016662597656</v>
      </c>
      <c r="K5773" s="28">
        <v>3.2022687375917855</v>
      </c>
      <c r="L5773" s="28">
        <v>38.705252703597438</v>
      </c>
      <c r="M5773" s="31"/>
      <c r="N5773" s="32">
        <f t="shared" si="360"/>
        <v>104.85991981137173</v>
      </c>
      <c r="O5773" s="32">
        <f t="shared" si="361"/>
        <v>71.158210913579083</v>
      </c>
      <c r="P5773" s="32">
        <f t="shared" si="363"/>
        <v>95.740544477004434</v>
      </c>
    </row>
    <row r="5774" spans="1:16" x14ac:dyDescent="0.2">
      <c r="A5774" s="20" t="s">
        <v>5769</v>
      </c>
      <c r="B5774" s="20" t="s">
        <v>12769</v>
      </c>
      <c r="C5774" s="20" t="s">
        <v>6976</v>
      </c>
      <c r="D5774" s="1" t="s">
        <v>13967</v>
      </c>
      <c r="E5774" s="35">
        <v>8274</v>
      </c>
      <c r="F5774" s="35">
        <v>123662</v>
      </c>
      <c r="G5774" s="37">
        <f t="shared" si="362"/>
        <v>6.6908185214536398E-2</v>
      </c>
      <c r="I5774" s="28">
        <v>15.304</v>
      </c>
      <c r="J5774" s="28">
        <v>234.21241760253906</v>
      </c>
      <c r="K5774" s="28">
        <v>3.4978137077954132</v>
      </c>
      <c r="L5774" s="28">
        <v>41.241116751269033</v>
      </c>
      <c r="M5774" s="31"/>
      <c r="N5774" s="32">
        <f t="shared" si="360"/>
        <v>105.21293739520485</v>
      </c>
      <c r="O5774" s="32">
        <f t="shared" si="361"/>
        <v>72.083429280537871</v>
      </c>
      <c r="P5774" s="32">
        <f t="shared" si="363"/>
        <v>96.248394378800015</v>
      </c>
    </row>
    <row r="5775" spans="1:16" x14ac:dyDescent="0.2">
      <c r="A5775" s="20" t="s">
        <v>5770</v>
      </c>
      <c r="B5775" s="20" t="s">
        <v>12770</v>
      </c>
      <c r="C5775" s="20" t="s">
        <v>6976</v>
      </c>
      <c r="D5775" s="1" t="s">
        <v>13967</v>
      </c>
      <c r="E5775" s="35">
        <v>9779</v>
      </c>
      <c r="F5775" s="35">
        <v>123662</v>
      </c>
      <c r="G5775" s="37">
        <f t="shared" si="362"/>
        <v>7.9078455790784555E-2</v>
      </c>
      <c r="I5775" s="28">
        <v>13.621</v>
      </c>
      <c r="J5775" s="28">
        <v>185.53164672851563</v>
      </c>
      <c r="K5775" s="28">
        <v>2.6705723747615058</v>
      </c>
      <c r="L5775" s="28">
        <v>42.562020656508842</v>
      </c>
      <c r="M5775" s="31"/>
      <c r="N5775" s="32">
        <f t="shared" si="360"/>
        <v>104.51152130656601</v>
      </c>
      <c r="O5775" s="32">
        <f t="shared" si="361"/>
        <v>72.552883304662103</v>
      </c>
      <c r="P5775" s="32">
        <f t="shared" si="363"/>
        <v>95.863805073588154</v>
      </c>
    </row>
    <row r="5776" spans="1:16" x14ac:dyDescent="0.2">
      <c r="A5776" s="20" t="s">
        <v>5771</v>
      </c>
      <c r="B5776" s="20" t="s">
        <v>12771</v>
      </c>
      <c r="C5776" s="20" t="s">
        <v>6976</v>
      </c>
      <c r="D5776" s="1" t="s">
        <v>13967</v>
      </c>
      <c r="E5776" s="35">
        <v>8472</v>
      </c>
      <c r="F5776" s="35">
        <v>123662</v>
      </c>
      <c r="G5776" s="37">
        <f t="shared" si="362"/>
        <v>6.8509323801976357E-2</v>
      </c>
      <c r="I5776" s="28">
        <v>20.867000000000001</v>
      </c>
      <c r="J5776" s="28">
        <v>435.43170166015625</v>
      </c>
      <c r="K5776" s="28">
        <v>-0.1187572750219214</v>
      </c>
      <c r="L5776" s="28">
        <v>42.055830972615674</v>
      </c>
      <c r="M5776" s="31"/>
      <c r="N5776" s="32">
        <f t="shared" si="360"/>
        <v>117.10064757599419</v>
      </c>
      <c r="O5776" s="32">
        <f t="shared" si="361"/>
        <v>76.341400609247245</v>
      </c>
      <c r="P5776" s="32">
        <f t="shared" si="363"/>
        <v>106.07156674916756</v>
      </c>
    </row>
    <row r="5777" spans="1:16" x14ac:dyDescent="0.2">
      <c r="A5777" s="20" t="s">
        <v>5772</v>
      </c>
      <c r="B5777" s="20" t="s">
        <v>12772</v>
      </c>
      <c r="C5777" s="20" t="s">
        <v>6976</v>
      </c>
      <c r="D5777" s="1" t="s">
        <v>13967</v>
      </c>
      <c r="E5777" s="35">
        <v>6714</v>
      </c>
      <c r="F5777" s="35">
        <v>123662</v>
      </c>
      <c r="G5777" s="37">
        <f t="shared" si="362"/>
        <v>5.4293153919554915E-2</v>
      </c>
      <c r="I5777" s="28">
        <v>10.228999999999999</v>
      </c>
      <c r="J5777" s="28">
        <v>104.63243865966797</v>
      </c>
      <c r="K5777" s="28">
        <v>0.27034538862416951</v>
      </c>
      <c r="L5777" s="28">
        <v>44.291927316056004</v>
      </c>
      <c r="M5777" s="31"/>
      <c r="N5777" s="32">
        <f t="shared" si="360"/>
        <v>103.70084369993134</v>
      </c>
      <c r="O5777" s="32">
        <f t="shared" si="361"/>
        <v>73.199369803986187</v>
      </c>
      <c r="P5777" s="32">
        <f t="shared" si="363"/>
        <v>95.447422796199405</v>
      </c>
    </row>
    <row r="5778" spans="1:16" x14ac:dyDescent="0.2">
      <c r="A5778" s="20" t="s">
        <v>5773</v>
      </c>
      <c r="B5778" s="20" t="s">
        <v>12773</v>
      </c>
      <c r="C5778" s="20" t="s">
        <v>6977</v>
      </c>
      <c r="D5778" s="1" t="s">
        <v>13977</v>
      </c>
      <c r="E5778" s="35">
        <v>7071</v>
      </c>
      <c r="F5778" s="35">
        <v>111598</v>
      </c>
      <c r="G5778" s="37">
        <f t="shared" si="362"/>
        <v>6.3361350561838031E-2</v>
      </c>
      <c r="I5778" s="28">
        <v>13.586</v>
      </c>
      <c r="J5778" s="28">
        <v>184.57939147949219</v>
      </c>
      <c r="K5778" s="28">
        <v>-0.19617880769803694</v>
      </c>
      <c r="L5778" s="28">
        <v>45.062225993494557</v>
      </c>
      <c r="M5778" s="31"/>
      <c r="N5778" s="32">
        <f t="shared" si="360"/>
        <v>109.05447316356982</v>
      </c>
      <c r="O5778" s="32">
        <f t="shared" si="361"/>
        <v>75.689612842985326</v>
      </c>
      <c r="P5778" s="32">
        <f t="shared" si="363"/>
        <v>100.02624598479679</v>
      </c>
    </row>
    <row r="5779" spans="1:16" x14ac:dyDescent="0.2">
      <c r="A5779" s="20" t="s">
        <v>5774</v>
      </c>
      <c r="B5779" s="20" t="s">
        <v>12774</v>
      </c>
      <c r="C5779" s="20" t="s">
        <v>6977</v>
      </c>
      <c r="D5779" s="1" t="s">
        <v>13977</v>
      </c>
      <c r="E5779" s="35">
        <v>9205</v>
      </c>
      <c r="F5779" s="35">
        <v>111598</v>
      </c>
      <c r="G5779" s="37">
        <f t="shared" si="362"/>
        <v>8.2483557052993775E-2</v>
      </c>
      <c r="I5779" s="28">
        <v>14.898999999999999</v>
      </c>
      <c r="J5779" s="28">
        <v>221.98019409179687</v>
      </c>
      <c r="K5779" s="28">
        <v>1.8921135267310327</v>
      </c>
      <c r="L5779" s="28">
        <v>40.471265616512767</v>
      </c>
      <c r="M5779" s="31"/>
      <c r="N5779" s="32">
        <f t="shared" si="360"/>
        <v>106.78743338642869</v>
      </c>
      <c r="O5779" s="32">
        <f t="shared" si="361"/>
        <v>72.770946744354816</v>
      </c>
      <c r="P5779" s="32">
        <f t="shared" si="363"/>
        <v>97.582882062745483</v>
      </c>
    </row>
    <row r="5780" spans="1:16" x14ac:dyDescent="0.2">
      <c r="A5780" s="20" t="s">
        <v>5775</v>
      </c>
      <c r="B5780" s="20" t="s">
        <v>12775</v>
      </c>
      <c r="C5780" s="20" t="s">
        <v>6977</v>
      </c>
      <c r="D5780" s="1" t="s">
        <v>13977</v>
      </c>
      <c r="E5780" s="35">
        <v>8858</v>
      </c>
      <c r="F5780" s="35">
        <v>111598</v>
      </c>
      <c r="G5780" s="37">
        <f t="shared" si="362"/>
        <v>7.9374182333016727E-2</v>
      </c>
      <c r="I5780" s="28">
        <v>10.443</v>
      </c>
      <c r="J5780" s="28">
        <v>109.05625152587891</v>
      </c>
      <c r="K5780" s="28">
        <v>1.3932728197463411</v>
      </c>
      <c r="L5780" s="28">
        <v>44.907654097990516</v>
      </c>
      <c r="M5780" s="31"/>
      <c r="N5780" s="32">
        <f t="shared" si="360"/>
        <v>102.55541072529111</v>
      </c>
      <c r="O5780" s="32">
        <f t="shared" si="361"/>
        <v>72.776853808883217</v>
      </c>
      <c r="P5780" s="32">
        <f t="shared" si="363"/>
        <v>94.497604568929418</v>
      </c>
    </row>
    <row r="5781" spans="1:16" x14ac:dyDescent="0.2">
      <c r="A5781" s="20" t="s">
        <v>5776</v>
      </c>
      <c r="B5781" s="20" t="s">
        <v>12776</v>
      </c>
      <c r="C5781" s="20" t="s">
        <v>6977</v>
      </c>
      <c r="D5781" s="1" t="s">
        <v>13977</v>
      </c>
      <c r="E5781" s="35">
        <v>8230</v>
      </c>
      <c r="F5781" s="35">
        <v>111598</v>
      </c>
      <c r="G5781" s="37">
        <f t="shared" si="362"/>
        <v>7.374684134124268E-2</v>
      </c>
      <c r="I5781" s="28">
        <v>4.2329999999999997</v>
      </c>
      <c r="J5781" s="28">
        <v>17.918289184570313</v>
      </c>
      <c r="K5781" s="28">
        <v>3.8643327921612909</v>
      </c>
      <c r="L5781" s="28">
        <v>37.068043742405834</v>
      </c>
      <c r="M5781" s="31"/>
      <c r="N5781" s="32">
        <f t="shared" si="360"/>
        <v>88.235675047035571</v>
      </c>
      <c r="O5781" s="32">
        <f t="shared" si="361"/>
        <v>62.828218030915693</v>
      </c>
      <c r="P5781" s="32">
        <f t="shared" si="363"/>
        <v>81.36064869378805</v>
      </c>
    </row>
    <row r="5782" spans="1:16" x14ac:dyDescent="0.2">
      <c r="A5782" s="20" t="s">
        <v>5777</v>
      </c>
      <c r="B5782" s="20" t="s">
        <v>12777</v>
      </c>
      <c r="C5782" s="20" t="s">
        <v>6977</v>
      </c>
      <c r="D5782" s="1" t="s">
        <v>13977</v>
      </c>
      <c r="E5782" s="35">
        <v>9080</v>
      </c>
      <c r="F5782" s="35">
        <v>111598</v>
      </c>
      <c r="G5782" s="37">
        <f t="shared" si="362"/>
        <v>8.1363465295076973E-2</v>
      </c>
      <c r="I5782" s="28">
        <v>3.5510000000000002</v>
      </c>
      <c r="J5782" s="28">
        <v>12.609601020812988</v>
      </c>
      <c r="K5782" s="28">
        <v>4.0136582121882283</v>
      </c>
      <c r="L5782" s="28">
        <v>35.367841409691628</v>
      </c>
      <c r="M5782" s="31"/>
      <c r="N5782" s="32">
        <f t="shared" si="360"/>
        <v>86.587797670968797</v>
      </c>
      <c r="O5782" s="32">
        <f t="shared" si="361"/>
        <v>61.34797555537132</v>
      </c>
      <c r="P5782" s="32">
        <f t="shared" si="363"/>
        <v>79.758131794296489</v>
      </c>
    </row>
    <row r="5783" spans="1:16" x14ac:dyDescent="0.2">
      <c r="A5783" s="20" t="s">
        <v>5778</v>
      </c>
      <c r="B5783" s="20" t="s">
        <v>12778</v>
      </c>
      <c r="C5783" s="20" t="s">
        <v>6977</v>
      </c>
      <c r="D5783" s="1" t="s">
        <v>13977</v>
      </c>
      <c r="E5783" s="35">
        <v>8646</v>
      </c>
      <c r="F5783" s="35">
        <v>111598</v>
      </c>
      <c r="G5783" s="37">
        <f t="shared" si="362"/>
        <v>7.7474506711589813E-2</v>
      </c>
      <c r="I5783" s="28">
        <v>6.782</v>
      </c>
      <c r="J5783" s="28">
        <v>45.995525360107422</v>
      </c>
      <c r="K5783" s="28">
        <v>2.1430065219034362</v>
      </c>
      <c r="L5783" s="28">
        <v>38.367684478371501</v>
      </c>
      <c r="M5783" s="31"/>
      <c r="N5783" s="32">
        <f t="shared" si="360"/>
        <v>94.800889135865916</v>
      </c>
      <c r="O5783" s="32">
        <f t="shared" si="361"/>
        <v>66.846662824264342</v>
      </c>
      <c r="P5783" s="32">
        <f t="shared" si="363"/>
        <v>87.236730217680091</v>
      </c>
    </row>
    <row r="5784" spans="1:16" x14ac:dyDescent="0.2">
      <c r="A5784" s="20" t="s">
        <v>5779</v>
      </c>
      <c r="B5784" s="20" t="s">
        <v>12779</v>
      </c>
      <c r="C5784" s="20" t="s">
        <v>6977</v>
      </c>
      <c r="D5784" s="1" t="s">
        <v>13977</v>
      </c>
      <c r="E5784" s="35">
        <v>8729</v>
      </c>
      <c r="F5784" s="35">
        <v>111598</v>
      </c>
      <c r="G5784" s="37">
        <f t="shared" si="362"/>
        <v>7.8218247638846577E-2</v>
      </c>
      <c r="I5784" s="28">
        <v>3.6179999999999999</v>
      </c>
      <c r="J5784" s="28">
        <v>13.089923858642578</v>
      </c>
      <c r="K5784" s="28">
        <v>3.1576920338413559</v>
      </c>
      <c r="L5784" s="28">
        <v>40.879482185817388</v>
      </c>
      <c r="M5784" s="31"/>
      <c r="N5784" s="32">
        <f t="shared" si="360"/>
        <v>89.12249380662324</v>
      </c>
      <c r="O5784" s="32">
        <f t="shared" si="361"/>
        <v>64.383004829706252</v>
      </c>
      <c r="P5784" s="32">
        <f t="shared" si="363"/>
        <v>82.428213518191768</v>
      </c>
    </row>
    <row r="5785" spans="1:16" x14ac:dyDescent="0.2">
      <c r="A5785" s="20" t="s">
        <v>5780</v>
      </c>
      <c r="B5785" s="20" t="s">
        <v>12780</v>
      </c>
      <c r="C5785" s="20" t="s">
        <v>6977</v>
      </c>
      <c r="D5785" s="1" t="s">
        <v>13977</v>
      </c>
      <c r="E5785" s="35">
        <v>6861</v>
      </c>
      <c r="F5785" s="35">
        <v>111598</v>
      </c>
      <c r="G5785" s="37">
        <f t="shared" si="362"/>
        <v>6.1479596408537784E-2</v>
      </c>
      <c r="I5785" s="28">
        <v>5.4630000000000001</v>
      </c>
      <c r="J5785" s="28">
        <v>29.844369888305664</v>
      </c>
      <c r="K5785" s="28">
        <v>2.832416401824398</v>
      </c>
      <c r="L5785" s="28">
        <v>42.654132050721472</v>
      </c>
      <c r="M5785" s="31"/>
      <c r="N5785" s="32">
        <f t="shared" si="360"/>
        <v>92.810720831842332</v>
      </c>
      <c r="O5785" s="32">
        <f t="shared" si="361"/>
        <v>67.066617591368811</v>
      </c>
      <c r="P5785" s="32">
        <f t="shared" si="363"/>
        <v>85.844601077839116</v>
      </c>
    </row>
    <row r="5786" spans="1:16" x14ac:dyDescent="0.2">
      <c r="A5786" s="20" t="s">
        <v>5781</v>
      </c>
      <c r="B5786" s="20" t="s">
        <v>12781</v>
      </c>
      <c r="C5786" s="20" t="s">
        <v>6977</v>
      </c>
      <c r="D5786" s="1" t="s">
        <v>13977</v>
      </c>
      <c r="E5786" s="35">
        <v>7285</v>
      </c>
      <c r="F5786" s="35">
        <v>111598</v>
      </c>
      <c r="G5786" s="37">
        <f t="shared" si="362"/>
        <v>6.5278947651391597E-2</v>
      </c>
      <c r="I5786" s="28">
        <v>8.9719999999999995</v>
      </c>
      <c r="J5786" s="28">
        <v>80.496780395507813</v>
      </c>
      <c r="K5786" s="28">
        <v>1.5956487271649955</v>
      </c>
      <c r="L5786" s="28">
        <v>39.419217570350035</v>
      </c>
      <c r="M5786" s="31"/>
      <c r="N5786" s="32">
        <f t="shared" si="360"/>
        <v>98.98364189029158</v>
      </c>
      <c r="O5786" s="32">
        <f t="shared" si="361"/>
        <v>69.329714758699751</v>
      </c>
      <c r="P5786" s="32">
        <f t="shared" si="363"/>
        <v>90.959559418061929</v>
      </c>
    </row>
    <row r="5787" spans="1:16" x14ac:dyDescent="0.2">
      <c r="A5787" s="20" t="s">
        <v>5782</v>
      </c>
      <c r="B5787" s="20" t="s">
        <v>12782</v>
      </c>
      <c r="C5787" s="20" t="s">
        <v>6977</v>
      </c>
      <c r="D5787" s="1" t="s">
        <v>13977</v>
      </c>
      <c r="E5787" s="35">
        <v>5663</v>
      </c>
      <c r="F5787" s="35">
        <v>111598</v>
      </c>
      <c r="G5787" s="37">
        <f t="shared" si="362"/>
        <v>5.0744637000663097E-2</v>
      </c>
      <c r="I5787" s="28">
        <v>16.024999999999999</v>
      </c>
      <c r="J5787" s="28">
        <v>256.80062866210937</v>
      </c>
      <c r="K5787" s="28">
        <v>-0.42034821137141698</v>
      </c>
      <c r="L5787" s="28">
        <v>44.470598622638178</v>
      </c>
      <c r="M5787" s="31"/>
      <c r="N5787" s="32">
        <f t="shared" si="360"/>
        <v>112.34537420528568</v>
      </c>
      <c r="O5787" s="32">
        <f t="shared" si="361"/>
        <v>76.566533903539792</v>
      </c>
      <c r="P5787" s="32">
        <f t="shared" si="363"/>
        <v>102.66394604003978</v>
      </c>
    </row>
    <row r="5788" spans="1:16" x14ac:dyDescent="0.2">
      <c r="A5788" s="20" t="s">
        <v>5783</v>
      </c>
      <c r="B5788" s="20" t="s">
        <v>12783</v>
      </c>
      <c r="C5788" s="20" t="s">
        <v>6977</v>
      </c>
      <c r="D5788" s="1" t="s">
        <v>13977</v>
      </c>
      <c r="E5788" s="35">
        <v>7268</v>
      </c>
      <c r="F5788" s="35">
        <v>111598</v>
      </c>
      <c r="G5788" s="37">
        <f t="shared" si="362"/>
        <v>6.5126615172314911E-2</v>
      </c>
      <c r="I5788" s="28">
        <v>4.0270000000000001</v>
      </c>
      <c r="J5788" s="28">
        <v>16.216728210449219</v>
      </c>
      <c r="K5788" s="28">
        <v>1.8397358479348769</v>
      </c>
      <c r="L5788" s="28">
        <v>41.753577325261418</v>
      </c>
      <c r="M5788" s="31"/>
      <c r="N5788" s="32">
        <f t="shared" si="360"/>
        <v>91.807004540048325</v>
      </c>
      <c r="O5788" s="32">
        <f t="shared" si="361"/>
        <v>66.104949833107995</v>
      </c>
      <c r="P5788" s="32">
        <f t="shared" si="363"/>
        <v>84.852262736068695</v>
      </c>
    </row>
    <row r="5789" spans="1:16" x14ac:dyDescent="0.2">
      <c r="A5789" s="20" t="s">
        <v>5784</v>
      </c>
      <c r="B5789" s="20" t="s">
        <v>12784</v>
      </c>
      <c r="C5789" s="20" t="s">
        <v>6977</v>
      </c>
      <c r="D5789" s="1" t="s">
        <v>13977</v>
      </c>
      <c r="E5789" s="35">
        <v>5770</v>
      </c>
      <c r="F5789" s="35">
        <v>111598</v>
      </c>
      <c r="G5789" s="37">
        <f t="shared" si="362"/>
        <v>5.170343554543988E-2</v>
      </c>
      <c r="I5789" s="28">
        <v>7.532</v>
      </c>
      <c r="J5789" s="28">
        <v>56.731025695800781</v>
      </c>
      <c r="K5789" s="28">
        <v>0.12747696740687448</v>
      </c>
      <c r="L5789" s="28">
        <v>48.209532062391681</v>
      </c>
      <c r="M5789" s="31"/>
      <c r="N5789" s="32">
        <f t="shared" si="360"/>
        <v>100.92778317944513</v>
      </c>
      <c r="O5789" s="32">
        <f t="shared" si="361"/>
        <v>73.093354634057647</v>
      </c>
      <c r="P5789" s="32">
        <f t="shared" si="363"/>
        <v>93.396040445187495</v>
      </c>
    </row>
    <row r="5790" spans="1:16" x14ac:dyDescent="0.2">
      <c r="A5790" s="20" t="s">
        <v>5785</v>
      </c>
      <c r="B5790" s="20" t="s">
        <v>12785</v>
      </c>
      <c r="C5790" s="20" t="s">
        <v>6977</v>
      </c>
      <c r="D5790" s="1" t="s">
        <v>13977</v>
      </c>
      <c r="E5790" s="35">
        <v>5050</v>
      </c>
      <c r="F5790" s="35">
        <v>111598</v>
      </c>
      <c r="G5790" s="37">
        <f t="shared" si="362"/>
        <v>4.5251707019839063E-2</v>
      </c>
      <c r="I5790" s="28">
        <v>7.8179999999999996</v>
      </c>
      <c r="J5790" s="28">
        <v>61.121124267578125</v>
      </c>
      <c r="K5790" s="28">
        <v>2.1917701727523649</v>
      </c>
      <c r="L5790" s="28">
        <v>45.616435643564358</v>
      </c>
      <c r="M5790" s="31"/>
      <c r="N5790" s="32">
        <f t="shared" si="360"/>
        <v>97.863889462972281</v>
      </c>
      <c r="O5790" s="32">
        <f t="shared" si="361"/>
        <v>70.702246150559091</v>
      </c>
      <c r="P5790" s="32">
        <f t="shared" si="363"/>
        <v>90.51419628227049</v>
      </c>
    </row>
    <row r="5791" spans="1:16" x14ac:dyDescent="0.2">
      <c r="A5791" s="20" t="s">
        <v>5786</v>
      </c>
      <c r="B5791" s="20" t="s">
        <v>12786</v>
      </c>
      <c r="C5791" s="20" t="s">
        <v>6977</v>
      </c>
      <c r="D5791" s="1" t="s">
        <v>13977</v>
      </c>
      <c r="E5791" s="35">
        <v>6652</v>
      </c>
      <c r="F5791" s="35">
        <v>111598</v>
      </c>
      <c r="G5791" s="37">
        <f t="shared" si="362"/>
        <v>5.9606802989300885E-2</v>
      </c>
      <c r="I5791" s="28">
        <v>9.5090000000000003</v>
      </c>
      <c r="J5791" s="28">
        <v>90.42108154296875</v>
      </c>
      <c r="K5791" s="28">
        <v>0.37969802493560734</v>
      </c>
      <c r="L5791" s="28">
        <v>39.845159350571258</v>
      </c>
      <c r="M5791" s="31"/>
      <c r="N5791" s="32">
        <f t="shared" si="360"/>
        <v>101.54950183970075</v>
      </c>
      <c r="O5791" s="32">
        <f t="shared" si="361"/>
        <v>70.760937982858465</v>
      </c>
      <c r="P5791" s="32">
        <f t="shared" si="363"/>
        <v>93.21839700854278</v>
      </c>
    </row>
    <row r="5792" spans="1:16" x14ac:dyDescent="0.2">
      <c r="A5792" s="20" t="s">
        <v>5787</v>
      </c>
      <c r="B5792" s="20" t="s">
        <v>12787</v>
      </c>
      <c r="C5792" s="20" t="s">
        <v>6977</v>
      </c>
      <c r="D5792" s="1" t="s">
        <v>13977</v>
      </c>
      <c r="E5792" s="35">
        <v>7230</v>
      </c>
      <c r="F5792" s="35">
        <v>111598</v>
      </c>
      <c r="G5792" s="37">
        <f t="shared" si="362"/>
        <v>6.4786107277908206E-2</v>
      </c>
      <c r="I5792" s="28">
        <v>10.366</v>
      </c>
      <c r="J5792" s="28">
        <v>107.45395660400391</v>
      </c>
      <c r="K5792" s="28">
        <v>0.33738385533882026</v>
      </c>
      <c r="L5792" s="28">
        <v>45.16113416320885</v>
      </c>
      <c r="M5792" s="31"/>
      <c r="N5792" s="32">
        <f t="shared" si="360"/>
        <v>103.99026013286041</v>
      </c>
      <c r="O5792" s="32">
        <f t="shared" si="361"/>
        <v>73.606215452378962</v>
      </c>
      <c r="P5792" s="32">
        <f t="shared" si="363"/>
        <v>95.768614504806095</v>
      </c>
    </row>
    <row r="5793" spans="1:16" x14ac:dyDescent="0.2">
      <c r="A5793" s="20" t="s">
        <v>5788</v>
      </c>
      <c r="B5793" s="20" t="s">
        <v>12788</v>
      </c>
      <c r="C5793" s="20" t="s">
        <v>6978</v>
      </c>
      <c r="D5793" s="1" t="s">
        <v>14189</v>
      </c>
      <c r="E5793" s="35">
        <v>5343</v>
      </c>
      <c r="F5793" s="35">
        <v>652367</v>
      </c>
      <c r="G5793" s="37">
        <f t="shared" si="362"/>
        <v>8.1901751621403281E-3</v>
      </c>
      <c r="I5793" s="28">
        <v>5.3159999999999998</v>
      </c>
      <c r="J5793" s="28">
        <v>28.259855270385742</v>
      </c>
      <c r="K5793" s="28">
        <v>-0.44059953850571026</v>
      </c>
      <c r="L5793" s="28">
        <v>46.095264832491111</v>
      </c>
      <c r="M5793" s="31"/>
      <c r="N5793" s="32">
        <f t="shared" si="360"/>
        <v>97.957356840152613</v>
      </c>
      <c r="O5793" s="32">
        <f t="shared" si="361"/>
        <v>70.787507457812382</v>
      </c>
      <c r="P5793" s="32">
        <f t="shared" si="363"/>
        <v>90.605443171703101</v>
      </c>
    </row>
    <row r="5794" spans="1:16" x14ac:dyDescent="0.2">
      <c r="A5794" s="20" t="s">
        <v>5789</v>
      </c>
      <c r="B5794" s="20" t="s">
        <v>12789</v>
      </c>
      <c r="C5794" s="20" t="s">
        <v>6978</v>
      </c>
      <c r="D5794" s="1" t="s">
        <v>14189</v>
      </c>
      <c r="E5794" s="35">
        <v>8565</v>
      </c>
      <c r="F5794" s="35">
        <v>652367</v>
      </c>
      <c r="G5794" s="37">
        <f t="shared" si="362"/>
        <v>1.3129112907305243E-2</v>
      </c>
      <c r="I5794" s="28">
        <v>2.823</v>
      </c>
      <c r="J5794" s="28">
        <v>7.9693288803100586</v>
      </c>
      <c r="K5794" s="28">
        <v>3.7205008607545382</v>
      </c>
      <c r="L5794" s="28">
        <v>34.59509632224168</v>
      </c>
      <c r="M5794" s="31"/>
      <c r="N5794" s="32">
        <f t="shared" si="360"/>
        <v>85.684012251710769</v>
      </c>
      <c r="O5794" s="32">
        <f t="shared" si="361"/>
        <v>60.515244107356239</v>
      </c>
      <c r="P5794" s="32">
        <f t="shared" si="363"/>
        <v>78.873572932205846</v>
      </c>
    </row>
    <row r="5795" spans="1:16" x14ac:dyDescent="0.2">
      <c r="A5795" s="20" t="s">
        <v>5790</v>
      </c>
      <c r="B5795" s="20" t="s">
        <v>12790</v>
      </c>
      <c r="C5795" s="20" t="s">
        <v>6978</v>
      </c>
      <c r="D5795" s="1" t="s">
        <v>14189</v>
      </c>
      <c r="E5795" s="35">
        <v>5901</v>
      </c>
      <c r="F5795" s="35">
        <v>652367</v>
      </c>
      <c r="G5795" s="37">
        <f t="shared" si="362"/>
        <v>9.0455219224761518E-3</v>
      </c>
      <c r="I5795" s="28">
        <v>1.4359999999999999</v>
      </c>
      <c r="J5795" s="28">
        <v>2.062096118927002</v>
      </c>
      <c r="K5795" s="28">
        <v>3.5939236684149702</v>
      </c>
      <c r="L5795" s="28">
        <v>36.597356380274533</v>
      </c>
      <c r="M5795" s="31"/>
      <c r="N5795" s="32">
        <f t="shared" si="360"/>
        <v>84.089798247547364</v>
      </c>
      <c r="O5795" s="32">
        <f t="shared" si="361"/>
        <v>60.019150663294269</v>
      </c>
      <c r="P5795" s="32">
        <f t="shared" si="363"/>
        <v>77.576500345420428</v>
      </c>
    </row>
    <row r="5796" spans="1:16" x14ac:dyDescent="0.2">
      <c r="A5796" s="20" t="s">
        <v>5791</v>
      </c>
      <c r="B5796" s="20" t="s">
        <v>12791</v>
      </c>
      <c r="C5796" s="20" t="s">
        <v>6978</v>
      </c>
      <c r="D5796" s="1" t="s">
        <v>14189</v>
      </c>
      <c r="E5796" s="35">
        <v>11166</v>
      </c>
      <c r="F5796" s="35">
        <v>652367</v>
      </c>
      <c r="G5796" s="37">
        <f t="shared" si="362"/>
        <v>1.7116132483709322E-2</v>
      </c>
      <c r="I5796" s="28">
        <v>1.2450000000000001</v>
      </c>
      <c r="J5796" s="28">
        <v>1.5500249862670898</v>
      </c>
      <c r="K5796" s="28">
        <v>2.6948120447128838</v>
      </c>
      <c r="L5796" s="28">
        <v>35.327332975102991</v>
      </c>
      <c r="M5796" s="31"/>
      <c r="N5796" s="32">
        <f t="shared" si="360"/>
        <v>84.762753850496949</v>
      </c>
      <c r="O5796" s="32">
        <f t="shared" si="361"/>
        <v>59.927208853470908</v>
      </c>
      <c r="P5796" s="32">
        <f t="shared" si="363"/>
        <v>78.042481678296127</v>
      </c>
    </row>
    <row r="5797" spans="1:16" x14ac:dyDescent="0.2">
      <c r="A5797" s="20" t="s">
        <v>5792</v>
      </c>
      <c r="B5797" s="20" t="s">
        <v>12792</v>
      </c>
      <c r="C5797" s="20" t="s">
        <v>6978</v>
      </c>
      <c r="D5797" s="1" t="s">
        <v>14189</v>
      </c>
      <c r="E5797" s="35">
        <v>8544</v>
      </c>
      <c r="F5797" s="35">
        <v>652367</v>
      </c>
      <c r="G5797" s="37">
        <f t="shared" si="362"/>
        <v>1.309692243783024E-2</v>
      </c>
      <c r="I5797" s="28">
        <v>2.0790000000000002</v>
      </c>
      <c r="J5797" s="28">
        <v>4.3222408294677734</v>
      </c>
      <c r="K5797" s="28">
        <v>3.9701526442243278</v>
      </c>
      <c r="L5797" s="28">
        <v>34.887640449438202</v>
      </c>
      <c r="M5797" s="31"/>
      <c r="N5797" s="32">
        <f t="shared" si="360"/>
        <v>84.214479526613829</v>
      </c>
      <c r="O5797" s="32">
        <f t="shared" si="361"/>
        <v>59.697205138430171</v>
      </c>
      <c r="P5797" s="32">
        <f t="shared" si="363"/>
        <v>77.580328481051836</v>
      </c>
    </row>
    <row r="5798" spans="1:16" x14ac:dyDescent="0.2">
      <c r="A5798" s="20" t="s">
        <v>5793</v>
      </c>
      <c r="B5798" s="20" t="s">
        <v>12793</v>
      </c>
      <c r="C5798" s="20" t="s">
        <v>6978</v>
      </c>
      <c r="D5798" s="1" t="s">
        <v>14189</v>
      </c>
      <c r="E5798" s="35">
        <v>7768</v>
      </c>
      <c r="F5798" s="35">
        <v>652367</v>
      </c>
      <c r="G5798" s="37">
        <f t="shared" si="362"/>
        <v>1.1907407946753898E-2</v>
      </c>
      <c r="I5798" s="28">
        <v>0.79700000000000004</v>
      </c>
      <c r="J5798" s="28">
        <v>0.63520902395248413</v>
      </c>
      <c r="K5798" s="28">
        <v>2.4987872997978426</v>
      </c>
      <c r="L5798" s="28">
        <v>43.616117404737388</v>
      </c>
      <c r="M5798" s="31"/>
      <c r="N5798" s="32">
        <f t="shared" si="360"/>
        <v>86.153263267537</v>
      </c>
      <c r="O5798" s="32">
        <f t="shared" si="361"/>
        <v>63.108824148008729</v>
      </c>
      <c r="P5798" s="32">
        <f t="shared" si="363"/>
        <v>79.917648025049431</v>
      </c>
    </row>
    <row r="5799" spans="1:16" x14ac:dyDescent="0.2">
      <c r="A5799" s="20" t="s">
        <v>5794</v>
      </c>
      <c r="B5799" s="20" t="s">
        <v>12794</v>
      </c>
      <c r="C5799" s="20" t="s">
        <v>6978</v>
      </c>
      <c r="D5799" s="1" t="s">
        <v>14189</v>
      </c>
      <c r="E5799" s="35">
        <v>5442</v>
      </c>
      <c r="F5799" s="35">
        <v>652367</v>
      </c>
      <c r="G5799" s="37">
        <f t="shared" si="362"/>
        <v>8.3419302325224917E-3</v>
      </c>
      <c r="I5799" s="28">
        <v>1.875</v>
      </c>
      <c r="J5799" s="28">
        <v>3.515625</v>
      </c>
      <c r="K5799" s="28">
        <v>3.3967969345173339</v>
      </c>
      <c r="L5799" s="28">
        <v>39.841051084160235</v>
      </c>
      <c r="M5799" s="31"/>
      <c r="N5799" s="32">
        <f t="shared" si="360"/>
        <v>85.795874416370836</v>
      </c>
      <c r="O5799" s="32">
        <f t="shared" si="361"/>
        <v>62.010527244006745</v>
      </c>
      <c r="P5799" s="32">
        <f t="shared" si="363"/>
        <v>79.359776206014899</v>
      </c>
    </row>
    <row r="5800" spans="1:16" x14ac:dyDescent="0.2">
      <c r="A5800" s="20" t="s">
        <v>5795</v>
      </c>
      <c r="B5800" s="20" t="s">
        <v>12795</v>
      </c>
      <c r="C5800" s="20" t="s">
        <v>6978</v>
      </c>
      <c r="D5800" s="1" t="s">
        <v>14189</v>
      </c>
      <c r="E5800" s="35">
        <v>7648</v>
      </c>
      <c r="F5800" s="35">
        <v>652367</v>
      </c>
      <c r="G5800" s="37">
        <f t="shared" si="362"/>
        <v>1.1723462406896732E-2</v>
      </c>
      <c r="I5800" s="28">
        <v>2.4079999999999999</v>
      </c>
      <c r="J5800" s="28">
        <v>5.7984638214111328</v>
      </c>
      <c r="K5800" s="28">
        <v>1.1922909549264744</v>
      </c>
      <c r="L5800" s="28">
        <v>42.813938284518827</v>
      </c>
      <c r="M5800" s="31"/>
      <c r="N5800" s="32">
        <f t="shared" si="360"/>
        <v>90.410147880002597</v>
      </c>
      <c r="O5800" s="32">
        <f t="shared" si="361"/>
        <v>65.435520009096479</v>
      </c>
      <c r="P5800" s="32">
        <f t="shared" si="363"/>
        <v>83.652241149467031</v>
      </c>
    </row>
    <row r="5801" spans="1:16" x14ac:dyDescent="0.2">
      <c r="A5801" s="20" t="s">
        <v>5796</v>
      </c>
      <c r="B5801" s="20" t="s">
        <v>12796</v>
      </c>
      <c r="C5801" s="20" t="s">
        <v>6978</v>
      </c>
      <c r="D5801" s="1" t="s">
        <v>14189</v>
      </c>
      <c r="E5801" s="35">
        <v>6875</v>
      </c>
      <c r="F5801" s="35">
        <v>652367</v>
      </c>
      <c r="G5801" s="37">
        <f t="shared" si="362"/>
        <v>1.0538546554316819E-2</v>
      </c>
      <c r="I5801" s="28">
        <v>6.1219999999999999</v>
      </c>
      <c r="J5801" s="28">
        <v>37.478885650634766</v>
      </c>
      <c r="K5801" s="28">
        <v>-0.24035029885910206</v>
      </c>
      <c r="L5801" s="28">
        <v>43.445818181818183</v>
      </c>
      <c r="M5801" s="31"/>
      <c r="N5801" s="32">
        <f t="shared" si="360"/>
        <v>98.300863398803045</v>
      </c>
      <c r="O5801" s="32">
        <f t="shared" si="361"/>
        <v>70.20405174252636</v>
      </c>
      <c r="P5801" s="32">
        <f t="shared" si="363"/>
        <v>90.698122185600198</v>
      </c>
    </row>
    <row r="5802" spans="1:16" x14ac:dyDescent="0.2">
      <c r="A5802" s="20" t="s">
        <v>5797</v>
      </c>
      <c r="B5802" s="20" t="s">
        <v>12797</v>
      </c>
      <c r="C5802" s="20" t="s">
        <v>6978</v>
      </c>
      <c r="D5802" s="1" t="s">
        <v>14189</v>
      </c>
      <c r="E5802" s="35">
        <v>7563</v>
      </c>
      <c r="F5802" s="35">
        <v>652367</v>
      </c>
      <c r="G5802" s="37">
        <f t="shared" si="362"/>
        <v>1.1593167649497905E-2</v>
      </c>
      <c r="I5802" s="28">
        <v>8.532</v>
      </c>
      <c r="J5802" s="28">
        <v>72.795021057128906</v>
      </c>
      <c r="K5802" s="28">
        <v>-5.3691777619059085E-2</v>
      </c>
      <c r="L5802" s="28">
        <v>42.301203226232978</v>
      </c>
      <c r="M5802" s="31"/>
      <c r="N5802" s="32">
        <f t="shared" si="360"/>
        <v>101.31592263645814</v>
      </c>
      <c r="O5802" s="32">
        <f t="shared" si="361"/>
        <v>71.44895905711769</v>
      </c>
      <c r="P5802" s="32">
        <f t="shared" si="363"/>
        <v>93.234194442677349</v>
      </c>
    </row>
    <row r="5803" spans="1:16" x14ac:dyDescent="0.2">
      <c r="A5803" s="20" t="s">
        <v>5798</v>
      </c>
      <c r="B5803" s="20" t="s">
        <v>12798</v>
      </c>
      <c r="C5803" s="20" t="s">
        <v>6978</v>
      </c>
      <c r="D5803" s="1" t="s">
        <v>14189</v>
      </c>
      <c r="E5803" s="35">
        <v>9081</v>
      </c>
      <c r="F5803" s="35">
        <v>652367</v>
      </c>
      <c r="G5803" s="37">
        <f t="shared" si="362"/>
        <v>1.392007872869106E-2</v>
      </c>
      <c r="I5803" s="28">
        <v>15.346</v>
      </c>
      <c r="J5803" s="28">
        <v>235.49971008300781</v>
      </c>
      <c r="K5803" s="28">
        <v>-0.26882939024696884</v>
      </c>
      <c r="L5803" s="28">
        <v>37.316595088646622</v>
      </c>
      <c r="M5803" s="31"/>
      <c r="N5803" s="32">
        <f t="shared" si="360"/>
        <v>109.69116384735824</v>
      </c>
      <c r="O5803" s="32">
        <f t="shared" si="361"/>
        <v>73.171449242688482</v>
      </c>
      <c r="P5803" s="32">
        <f t="shared" si="363"/>
        <v>99.809261846662622</v>
      </c>
    </row>
    <row r="5804" spans="1:16" x14ac:dyDescent="0.2">
      <c r="A5804" s="20" t="s">
        <v>5799</v>
      </c>
      <c r="B5804" s="20" t="s">
        <v>12799</v>
      </c>
      <c r="C5804" s="20" t="s">
        <v>6978</v>
      </c>
      <c r="D5804" s="1" t="s">
        <v>14189</v>
      </c>
      <c r="E5804" s="35">
        <v>7021</v>
      </c>
      <c r="F5804" s="35">
        <v>652367</v>
      </c>
      <c r="G5804" s="37">
        <f t="shared" si="362"/>
        <v>1.0762346961143037E-2</v>
      </c>
      <c r="I5804" s="28">
        <v>14.744999999999999</v>
      </c>
      <c r="J5804" s="28">
        <v>217.41502380371094</v>
      </c>
      <c r="K5804" s="28">
        <v>4.0408247212260608</v>
      </c>
      <c r="L5804" s="28">
        <v>33.237288135593218</v>
      </c>
      <c r="M5804" s="31"/>
      <c r="N5804" s="32">
        <f t="shared" si="360"/>
        <v>101.95969870362457</v>
      </c>
      <c r="O5804" s="32">
        <f t="shared" si="361"/>
        <v>68.06473174594062</v>
      </c>
      <c r="P5804" s="32">
        <f t="shared" si="363"/>
        <v>92.788029499237638</v>
      </c>
    </row>
    <row r="5805" spans="1:16" x14ac:dyDescent="0.2">
      <c r="A5805" s="20" t="s">
        <v>5800</v>
      </c>
      <c r="B5805" s="20" t="s">
        <v>12800</v>
      </c>
      <c r="C5805" s="20" t="s">
        <v>6978</v>
      </c>
      <c r="D5805" s="1" t="s">
        <v>14189</v>
      </c>
      <c r="E5805" s="35">
        <v>7479</v>
      </c>
      <c r="F5805" s="35">
        <v>652367</v>
      </c>
      <c r="G5805" s="37">
        <f t="shared" si="362"/>
        <v>1.1464405771597888E-2</v>
      </c>
      <c r="I5805" s="28">
        <v>14.744</v>
      </c>
      <c r="J5805" s="28">
        <v>217.38552856445312</v>
      </c>
      <c r="K5805" s="28">
        <v>3.465687769180791</v>
      </c>
      <c r="L5805" s="28">
        <v>38.065383072603289</v>
      </c>
      <c r="M5805" s="31"/>
      <c r="N5805" s="32">
        <f t="shared" si="360"/>
        <v>103.84141807666165</v>
      </c>
      <c r="O5805" s="32">
        <f t="shared" si="361"/>
        <v>70.539092932459852</v>
      </c>
      <c r="P5805" s="32">
        <f t="shared" si="363"/>
        <v>94.830112346790941</v>
      </c>
    </row>
    <row r="5806" spans="1:16" x14ac:dyDescent="0.2">
      <c r="A5806" s="20" t="s">
        <v>5801</v>
      </c>
      <c r="B5806" s="20" t="s">
        <v>12801</v>
      </c>
      <c r="C5806" s="20" t="s">
        <v>6978</v>
      </c>
      <c r="D5806" s="1" t="s">
        <v>14189</v>
      </c>
      <c r="E5806" s="35">
        <v>9143</v>
      </c>
      <c r="F5806" s="35">
        <v>652367</v>
      </c>
      <c r="G5806" s="37">
        <f t="shared" si="362"/>
        <v>1.4015117257617261E-2</v>
      </c>
      <c r="I5806" s="28">
        <v>13.959</v>
      </c>
      <c r="J5806" s="28">
        <v>194.85368347167969</v>
      </c>
      <c r="K5806" s="28">
        <v>3.8019378051890742</v>
      </c>
      <c r="L5806" s="28">
        <v>39.20069998906267</v>
      </c>
      <c r="M5806" s="31"/>
      <c r="N5806" s="32">
        <f t="shared" si="360"/>
        <v>102.6117928757789</v>
      </c>
      <c r="O5806" s="32">
        <f t="shared" si="361"/>
        <v>70.448752356747519</v>
      </c>
      <c r="P5806" s="32">
        <f t="shared" si="363"/>
        <v>93.908767184202731</v>
      </c>
    </row>
    <row r="5807" spans="1:16" x14ac:dyDescent="0.2">
      <c r="A5807" s="20" t="s">
        <v>5802</v>
      </c>
      <c r="B5807" s="20" t="s">
        <v>12802</v>
      </c>
      <c r="C5807" s="20" t="s">
        <v>6978</v>
      </c>
      <c r="D5807" s="1" t="s">
        <v>14189</v>
      </c>
      <c r="E5807" s="35">
        <v>7353</v>
      </c>
      <c r="F5807" s="35">
        <v>652367</v>
      </c>
      <c r="G5807" s="37">
        <f t="shared" si="362"/>
        <v>1.1271262954747865E-2</v>
      </c>
      <c r="I5807" s="28">
        <v>14.62</v>
      </c>
      <c r="J5807" s="28">
        <v>213.74440002441406</v>
      </c>
      <c r="K5807" s="28">
        <v>3.209434609619513</v>
      </c>
      <c r="L5807" s="28">
        <v>35.449476404188765</v>
      </c>
      <c r="M5807" s="31"/>
      <c r="N5807" s="32">
        <f t="shared" si="360"/>
        <v>103.46161034548298</v>
      </c>
      <c r="O5807" s="32">
        <f t="shared" si="361"/>
        <v>69.562008102545121</v>
      </c>
      <c r="P5807" s="32">
        <f t="shared" si="363"/>
        <v>94.288686875143526</v>
      </c>
    </row>
    <row r="5808" spans="1:16" x14ac:dyDescent="0.2">
      <c r="A5808" s="20" t="s">
        <v>5803</v>
      </c>
      <c r="B5808" s="20" t="s">
        <v>12803</v>
      </c>
      <c r="C5808" s="20" t="s">
        <v>6978</v>
      </c>
      <c r="D5808" s="1" t="s">
        <v>14189</v>
      </c>
      <c r="E5808" s="35">
        <v>9350</v>
      </c>
      <c r="F5808" s="35">
        <v>652367</v>
      </c>
      <c r="G5808" s="37">
        <f t="shared" si="362"/>
        <v>1.4332423313870874E-2</v>
      </c>
      <c r="I5808" s="28">
        <v>13.901999999999999</v>
      </c>
      <c r="J5808" s="28">
        <v>193.26560974121094</v>
      </c>
      <c r="K5808" s="28">
        <v>-0.39642832063146272</v>
      </c>
      <c r="L5808" s="28">
        <v>41.686203208556151</v>
      </c>
      <c r="M5808" s="31"/>
      <c r="N5808" s="32">
        <f t="shared" si="360"/>
        <v>108.99633652353627</v>
      </c>
      <c r="O5808" s="32">
        <f t="shared" si="361"/>
        <v>74.540051797121635</v>
      </c>
      <c r="P5808" s="32">
        <f t="shared" si="363"/>
        <v>99.672779845715027</v>
      </c>
    </row>
    <row r="5809" spans="1:16" x14ac:dyDescent="0.2">
      <c r="A5809" s="20" t="s">
        <v>5804</v>
      </c>
      <c r="B5809" s="20" t="s">
        <v>12804</v>
      </c>
      <c r="C5809" s="20" t="s">
        <v>6978</v>
      </c>
      <c r="D5809" s="1" t="s">
        <v>14189</v>
      </c>
      <c r="E5809" s="35">
        <v>6540</v>
      </c>
      <c r="F5809" s="35">
        <v>652367</v>
      </c>
      <c r="G5809" s="37">
        <f t="shared" si="362"/>
        <v>1.0025031922215563E-2</v>
      </c>
      <c r="I5809" s="28">
        <v>6.4130000000000003</v>
      </c>
      <c r="J5809" s="28">
        <v>41.126567840576172</v>
      </c>
      <c r="K5809" s="28">
        <v>3.0099614704824593</v>
      </c>
      <c r="L5809" s="28">
        <v>43.479663608562689</v>
      </c>
      <c r="M5809" s="31"/>
      <c r="N5809" s="32">
        <f t="shared" si="360"/>
        <v>94.170815525783368</v>
      </c>
      <c r="O5809" s="32">
        <f t="shared" si="361"/>
        <v>68.092190932737978</v>
      </c>
      <c r="P5809" s="32">
        <f t="shared" si="363"/>
        <v>87.114177341966553</v>
      </c>
    </row>
    <row r="5810" spans="1:16" x14ac:dyDescent="0.2">
      <c r="A5810" s="20" t="s">
        <v>5805</v>
      </c>
      <c r="B5810" s="20" t="s">
        <v>12805</v>
      </c>
      <c r="C5810" s="20" t="s">
        <v>6978</v>
      </c>
      <c r="D5810" s="1" t="s">
        <v>14189</v>
      </c>
      <c r="E5810" s="35">
        <v>5552</v>
      </c>
      <c r="F5810" s="35">
        <v>652367</v>
      </c>
      <c r="G5810" s="37">
        <f t="shared" si="362"/>
        <v>8.5105469773915608E-3</v>
      </c>
      <c r="I5810" s="28">
        <v>5.8390000000000004</v>
      </c>
      <c r="J5810" s="28">
        <v>34.093921661376953</v>
      </c>
      <c r="K5810" s="28">
        <v>3.3646264851965957</v>
      </c>
      <c r="L5810" s="28">
        <v>41.017291066282418</v>
      </c>
      <c r="M5810" s="31"/>
      <c r="N5810" s="32">
        <f t="shared" si="360"/>
        <v>92.265230214118148</v>
      </c>
      <c r="O5810" s="32">
        <f t="shared" si="361"/>
        <v>66.305425040250412</v>
      </c>
      <c r="P5810" s="32">
        <f t="shared" si="363"/>
        <v>85.240743482436258</v>
      </c>
    </row>
    <row r="5811" spans="1:16" x14ac:dyDescent="0.2">
      <c r="A5811" s="20" t="s">
        <v>5806</v>
      </c>
      <c r="B5811" s="20" t="s">
        <v>12806</v>
      </c>
      <c r="C5811" s="20" t="s">
        <v>6978</v>
      </c>
      <c r="D5811" s="1" t="s">
        <v>14189</v>
      </c>
      <c r="E5811" s="35">
        <v>6488</v>
      </c>
      <c r="F5811" s="35">
        <v>652367</v>
      </c>
      <c r="G5811" s="37">
        <f t="shared" si="362"/>
        <v>9.9453221882774574E-3</v>
      </c>
      <c r="I5811" s="28">
        <v>6.3079999999999998</v>
      </c>
      <c r="J5811" s="28">
        <v>39.790863037109375</v>
      </c>
      <c r="K5811" s="28">
        <v>1.0491925886834939</v>
      </c>
      <c r="L5811" s="28">
        <v>41.733353884093709</v>
      </c>
      <c r="M5811" s="31"/>
      <c r="N5811" s="32">
        <f t="shared" si="360"/>
        <v>96.383937082404586</v>
      </c>
      <c r="O5811" s="32">
        <f t="shared" si="361"/>
        <v>68.690261692519044</v>
      </c>
      <c r="P5811" s="32">
        <f t="shared" si="363"/>
        <v>88.890280869468796</v>
      </c>
    </row>
    <row r="5812" spans="1:16" x14ac:dyDescent="0.2">
      <c r="A5812" s="20" t="s">
        <v>5807</v>
      </c>
      <c r="B5812" s="20" t="s">
        <v>12807</v>
      </c>
      <c r="C5812" s="20" t="s">
        <v>6978</v>
      </c>
      <c r="D5812" s="1" t="s">
        <v>14189</v>
      </c>
      <c r="E5812" s="35">
        <v>5964</v>
      </c>
      <c r="F5812" s="35">
        <v>652367</v>
      </c>
      <c r="G5812" s="37">
        <f t="shared" si="362"/>
        <v>9.1420933309011645E-3</v>
      </c>
      <c r="I5812" s="28">
        <v>3.5659999999999998</v>
      </c>
      <c r="J5812" s="28">
        <v>12.71635627746582</v>
      </c>
      <c r="K5812" s="28">
        <v>2.7346844610518968</v>
      </c>
      <c r="L5812" s="28">
        <v>41.709255533199197</v>
      </c>
      <c r="M5812" s="31"/>
      <c r="N5812" s="32">
        <f t="shared" si="360"/>
        <v>89.820895935408103</v>
      </c>
      <c r="O5812" s="32">
        <f t="shared" si="361"/>
        <v>64.994280588011833</v>
      </c>
      <c r="P5812" s="32">
        <f t="shared" si="363"/>
        <v>83.103040045029232</v>
      </c>
    </row>
    <row r="5813" spans="1:16" x14ac:dyDescent="0.2">
      <c r="A5813" s="20" t="s">
        <v>5808</v>
      </c>
      <c r="B5813" s="20" t="s">
        <v>12808</v>
      </c>
      <c r="C5813" s="20" t="s">
        <v>6978</v>
      </c>
      <c r="D5813" s="1" t="s">
        <v>14189</v>
      </c>
      <c r="E5813" s="35">
        <v>7142</v>
      </c>
      <c r="F5813" s="35">
        <v>652367</v>
      </c>
      <c r="G5813" s="37">
        <f t="shared" si="362"/>
        <v>1.0947825380499014E-2</v>
      </c>
      <c r="I5813" s="28">
        <v>2.7669999999999999</v>
      </c>
      <c r="J5813" s="28">
        <v>7.6562891006469727</v>
      </c>
      <c r="K5813" s="28">
        <v>3.6306792358368356</v>
      </c>
      <c r="L5813" s="28">
        <v>37.042285074208905</v>
      </c>
      <c r="M5813" s="31"/>
      <c r="N5813" s="32">
        <f t="shared" si="360"/>
        <v>86.266142797313989</v>
      </c>
      <c r="O5813" s="32">
        <f t="shared" si="361"/>
        <v>61.56641437925019</v>
      </c>
      <c r="P5813" s="32">
        <f t="shared" si="363"/>
        <v>79.582621353805976</v>
      </c>
    </row>
    <row r="5814" spans="1:16" x14ac:dyDescent="0.2">
      <c r="A5814" s="20" t="s">
        <v>5809</v>
      </c>
      <c r="B5814" s="20" t="s">
        <v>12809</v>
      </c>
      <c r="C5814" s="20" t="s">
        <v>6978</v>
      </c>
      <c r="D5814" s="1" t="s">
        <v>14189</v>
      </c>
      <c r="E5814" s="35">
        <v>6658</v>
      </c>
      <c r="F5814" s="35">
        <v>652367</v>
      </c>
      <c r="G5814" s="37">
        <f t="shared" si="362"/>
        <v>1.020591170307511E-2</v>
      </c>
      <c r="I5814" s="28">
        <v>2.57</v>
      </c>
      <c r="J5814" s="28">
        <v>6.6048998832702637</v>
      </c>
      <c r="K5814" s="28">
        <v>3.4689251223395434</v>
      </c>
      <c r="L5814" s="28">
        <v>37.072544307599877</v>
      </c>
      <c r="M5814" s="31"/>
      <c r="N5814" s="32">
        <f t="shared" si="360"/>
        <v>86.188143187570006</v>
      </c>
      <c r="O5814" s="32">
        <f t="shared" si="361"/>
        <v>61.497854079454427</v>
      </c>
      <c r="P5814" s="32">
        <f t="shared" si="363"/>
        <v>79.507175935322039</v>
      </c>
    </row>
    <row r="5815" spans="1:16" x14ac:dyDescent="0.2">
      <c r="A5815" s="20" t="s">
        <v>5810</v>
      </c>
      <c r="B5815" s="20" t="s">
        <v>12810</v>
      </c>
      <c r="C5815" s="20" t="s">
        <v>6978</v>
      </c>
      <c r="D5815" s="1" t="s">
        <v>14189</v>
      </c>
      <c r="E5815" s="35">
        <v>6341</v>
      </c>
      <c r="F5815" s="35">
        <v>652367</v>
      </c>
      <c r="G5815" s="37">
        <f t="shared" si="362"/>
        <v>9.7199889019524283E-3</v>
      </c>
      <c r="I5815" s="28">
        <v>0.92800000000000005</v>
      </c>
      <c r="J5815" s="28">
        <v>0.86118400096893311</v>
      </c>
      <c r="K5815" s="28">
        <v>2.8509569665530239</v>
      </c>
      <c r="L5815" s="28">
        <v>39.566787572938026</v>
      </c>
      <c r="M5815" s="31"/>
      <c r="N5815" s="32">
        <f t="shared" si="360"/>
        <v>84.970842739869767</v>
      </c>
      <c r="O5815" s="32">
        <f t="shared" si="361"/>
        <v>61.272581271326487</v>
      </c>
      <c r="P5815" s="32">
        <f t="shared" si="363"/>
        <v>78.558309127434015</v>
      </c>
    </row>
    <row r="5816" spans="1:16" x14ac:dyDescent="0.2">
      <c r="A5816" s="20" t="s">
        <v>5811</v>
      </c>
      <c r="B5816" s="20" t="s">
        <v>12811</v>
      </c>
      <c r="C5816" s="20" t="s">
        <v>6978</v>
      </c>
      <c r="D5816" s="1" t="s">
        <v>14189</v>
      </c>
      <c r="E5816" s="35">
        <v>7006</v>
      </c>
      <c r="F5816" s="35">
        <v>652367</v>
      </c>
      <c r="G5816" s="37">
        <f t="shared" si="362"/>
        <v>1.0739353768660892E-2</v>
      </c>
      <c r="I5816" s="28">
        <v>1.93</v>
      </c>
      <c r="J5816" s="28">
        <v>3.7249000072479248</v>
      </c>
      <c r="K5816" s="28">
        <v>3.7813503911942781</v>
      </c>
      <c r="L5816" s="28">
        <v>34.756922637739081</v>
      </c>
      <c r="M5816" s="31"/>
      <c r="N5816" s="32">
        <f t="shared" si="360"/>
        <v>84.212265259640191</v>
      </c>
      <c r="O5816" s="32">
        <f t="shared" si="361"/>
        <v>59.623334962019875</v>
      </c>
      <c r="P5816" s="32">
        <f t="shared" si="363"/>
        <v>77.558724777920517</v>
      </c>
    </row>
    <row r="5817" spans="1:16" x14ac:dyDescent="0.2">
      <c r="A5817" s="20" t="s">
        <v>5812</v>
      </c>
      <c r="B5817" s="20" t="s">
        <v>12812</v>
      </c>
      <c r="C5817" s="20" t="s">
        <v>6978</v>
      </c>
      <c r="D5817" s="1" t="s">
        <v>14189</v>
      </c>
      <c r="E5817" s="35">
        <v>10840</v>
      </c>
      <c r="F5817" s="35">
        <v>652367</v>
      </c>
      <c r="G5817" s="37">
        <f t="shared" si="362"/>
        <v>1.6616413767097354E-2</v>
      </c>
      <c r="I5817" s="28">
        <v>0.63400000000000001</v>
      </c>
      <c r="J5817" s="28">
        <v>0.4019559919834137</v>
      </c>
      <c r="K5817" s="28">
        <v>3.6339231351027634</v>
      </c>
      <c r="L5817" s="28">
        <v>35.056457564575645</v>
      </c>
      <c r="M5817" s="31"/>
      <c r="N5817" s="32">
        <f t="shared" si="360"/>
        <v>82.385959345818236</v>
      </c>
      <c r="O5817" s="32">
        <f t="shared" si="361"/>
        <v>58.456219513690762</v>
      </c>
      <c r="P5817" s="32">
        <f t="shared" si="363"/>
        <v>75.910789797450818</v>
      </c>
    </row>
    <row r="5818" spans="1:16" x14ac:dyDescent="0.2">
      <c r="A5818" s="20" t="s">
        <v>5813</v>
      </c>
      <c r="B5818" s="20" t="s">
        <v>12813</v>
      </c>
      <c r="C5818" s="20" t="s">
        <v>6978</v>
      </c>
      <c r="D5818" s="1" t="s">
        <v>14189</v>
      </c>
      <c r="E5818" s="35">
        <v>8002</v>
      </c>
      <c r="F5818" s="35">
        <v>652367</v>
      </c>
      <c r="G5818" s="37">
        <f t="shared" si="362"/>
        <v>1.2266101749475372E-2</v>
      </c>
      <c r="I5818" s="28">
        <v>1.641</v>
      </c>
      <c r="J5818" s="28">
        <v>2.6928811073303223</v>
      </c>
      <c r="K5818" s="28">
        <v>3.9004061641185195</v>
      </c>
      <c r="L5818" s="28">
        <v>37.972131967008245</v>
      </c>
      <c r="M5818" s="31"/>
      <c r="N5818" s="32">
        <f t="shared" si="360"/>
        <v>84.295381350344016</v>
      </c>
      <c r="O5818" s="32">
        <f t="shared" si="361"/>
        <v>60.600407336495074</v>
      </c>
      <c r="P5818" s="32">
        <f t="shared" si="363"/>
        <v>77.883737293192922</v>
      </c>
    </row>
    <row r="5819" spans="1:16" x14ac:dyDescent="0.2">
      <c r="A5819" s="20" t="s">
        <v>5814</v>
      </c>
      <c r="B5819" s="20" t="s">
        <v>12814</v>
      </c>
      <c r="C5819" s="20" t="s">
        <v>6978</v>
      </c>
      <c r="D5819" s="1" t="s">
        <v>14189</v>
      </c>
      <c r="E5819" s="35">
        <v>15806</v>
      </c>
      <c r="F5819" s="35">
        <v>652367</v>
      </c>
      <c r="G5819" s="37">
        <f t="shared" si="362"/>
        <v>2.4228693358186421E-2</v>
      </c>
      <c r="I5819" s="28">
        <v>2.5950000000000002</v>
      </c>
      <c r="J5819" s="28">
        <v>6.7340250015258789</v>
      </c>
      <c r="K5819" s="28">
        <v>3.8015918546070213</v>
      </c>
      <c r="L5819" s="28">
        <v>27.08768821966342</v>
      </c>
      <c r="M5819" s="31"/>
      <c r="N5819" s="32">
        <f t="shared" si="360"/>
        <v>83.538795750205949</v>
      </c>
      <c r="O5819" s="32">
        <f t="shared" si="361"/>
        <v>57.029319634436746</v>
      </c>
      <c r="P5819" s="32">
        <f t="shared" si="363"/>
        <v>76.365573070302659</v>
      </c>
    </row>
    <row r="5820" spans="1:16" x14ac:dyDescent="0.2">
      <c r="A5820" s="20" t="s">
        <v>5815</v>
      </c>
      <c r="B5820" s="20" t="s">
        <v>12815</v>
      </c>
      <c r="C5820" s="20" t="s">
        <v>6978</v>
      </c>
      <c r="D5820" s="1" t="s">
        <v>14189</v>
      </c>
      <c r="E5820" s="35">
        <v>6845</v>
      </c>
      <c r="F5820" s="35">
        <v>652367</v>
      </c>
      <c r="G5820" s="37">
        <f t="shared" si="362"/>
        <v>1.0492560169352527E-2</v>
      </c>
      <c r="I5820" s="28">
        <v>3.762</v>
      </c>
      <c r="J5820" s="28">
        <v>14.152644157409668</v>
      </c>
      <c r="K5820" s="28">
        <v>2.4039280426200684</v>
      </c>
      <c r="L5820" s="28">
        <v>34.461504747991235</v>
      </c>
      <c r="M5820" s="31"/>
      <c r="N5820" s="32">
        <f t="shared" si="360"/>
        <v>88.97958762700469</v>
      </c>
      <c r="O5820" s="32">
        <f t="shared" si="361"/>
        <v>62.337415644488303</v>
      </c>
      <c r="P5820" s="32">
        <f t="shared" si="363"/>
        <v>81.770458654697762</v>
      </c>
    </row>
    <row r="5821" spans="1:16" x14ac:dyDescent="0.2">
      <c r="A5821" s="20" t="s">
        <v>5816</v>
      </c>
      <c r="B5821" s="20" t="s">
        <v>12816</v>
      </c>
      <c r="C5821" s="20" t="s">
        <v>6978</v>
      </c>
      <c r="D5821" s="1" t="s">
        <v>14189</v>
      </c>
      <c r="E5821" s="35">
        <v>7524</v>
      </c>
      <c r="F5821" s="35">
        <v>652367</v>
      </c>
      <c r="G5821" s="37">
        <f t="shared" si="362"/>
        <v>1.1533385349044327E-2</v>
      </c>
      <c r="I5821" s="28">
        <v>1.5660000000000001</v>
      </c>
      <c r="J5821" s="28">
        <v>2.4523561000823975</v>
      </c>
      <c r="K5821" s="28">
        <v>3.8370847029213229</v>
      </c>
      <c r="L5821" s="28">
        <v>32.421052631578945</v>
      </c>
      <c r="M5821" s="31"/>
      <c r="N5821" s="32">
        <f t="shared" si="360"/>
        <v>83.028708640427254</v>
      </c>
      <c r="O5821" s="32">
        <f t="shared" si="361"/>
        <v>58.202928994005411</v>
      </c>
      <c r="P5821" s="32">
        <f t="shared" si="363"/>
        <v>76.311078883117077</v>
      </c>
    </row>
    <row r="5822" spans="1:16" x14ac:dyDescent="0.2">
      <c r="A5822" s="20" t="s">
        <v>5817</v>
      </c>
      <c r="B5822" s="20" t="s">
        <v>12817</v>
      </c>
      <c r="C5822" s="20" t="s">
        <v>6978</v>
      </c>
      <c r="D5822" s="1" t="s">
        <v>14189</v>
      </c>
      <c r="E5822" s="35">
        <v>11142</v>
      </c>
      <c r="F5822" s="35">
        <v>652367</v>
      </c>
      <c r="G5822" s="37">
        <f t="shared" si="362"/>
        <v>1.7079343375737889E-2</v>
      </c>
      <c r="I5822" s="28">
        <v>2.0030000000000001</v>
      </c>
      <c r="J5822" s="28">
        <v>4.0120091438293457</v>
      </c>
      <c r="K5822" s="28">
        <v>4.2144728336790571</v>
      </c>
      <c r="L5822" s="28">
        <v>31.586609226350745</v>
      </c>
      <c r="M5822" s="31"/>
      <c r="N5822" s="32">
        <f t="shared" si="360"/>
        <v>83.014822755618653</v>
      </c>
      <c r="O5822" s="32">
        <f t="shared" si="361"/>
        <v>58.034350284040812</v>
      </c>
      <c r="P5822" s="32">
        <f t="shared" si="363"/>
        <v>76.255334529397913</v>
      </c>
    </row>
    <row r="5823" spans="1:16" x14ac:dyDescent="0.2">
      <c r="A5823" s="20" t="s">
        <v>5818</v>
      </c>
      <c r="B5823" s="20" t="s">
        <v>12818</v>
      </c>
      <c r="C5823" s="20" t="s">
        <v>6978</v>
      </c>
      <c r="D5823" s="1" t="s">
        <v>14189</v>
      </c>
      <c r="E5823" s="35">
        <v>5851</v>
      </c>
      <c r="F5823" s="35">
        <v>652367</v>
      </c>
      <c r="G5823" s="37">
        <f t="shared" si="362"/>
        <v>8.9688779475356663E-3</v>
      </c>
      <c r="I5823" s="28">
        <v>3.3250000000000002</v>
      </c>
      <c r="J5823" s="28">
        <v>11.055624961853027</v>
      </c>
      <c r="K5823" s="28">
        <v>3.216485929568861</v>
      </c>
      <c r="L5823" s="28">
        <v>36.391556998803622</v>
      </c>
      <c r="M5823" s="31"/>
      <c r="N5823" s="32">
        <f t="shared" si="360"/>
        <v>87.583077401388593</v>
      </c>
      <c r="O5823" s="32">
        <f t="shared" si="361"/>
        <v>62.144755853950585</v>
      </c>
      <c r="P5823" s="32">
        <f t="shared" si="363"/>
        <v>80.699699387207119</v>
      </c>
    </row>
    <row r="5824" spans="1:16" x14ac:dyDescent="0.2">
      <c r="A5824" s="20" t="s">
        <v>5819</v>
      </c>
      <c r="B5824" s="20" t="s">
        <v>12819</v>
      </c>
      <c r="C5824" s="20" t="s">
        <v>6978</v>
      </c>
      <c r="D5824" s="1" t="s">
        <v>14189</v>
      </c>
      <c r="E5824" s="35">
        <v>14453</v>
      </c>
      <c r="F5824" s="35">
        <v>652367</v>
      </c>
      <c r="G5824" s="37">
        <f t="shared" si="362"/>
        <v>2.2154707396296869E-2</v>
      </c>
      <c r="I5824" s="28">
        <v>2.512</v>
      </c>
      <c r="J5824" s="28">
        <v>6.3101439476013184</v>
      </c>
      <c r="K5824" s="28">
        <v>3.4466702147149868</v>
      </c>
      <c r="L5824" s="28">
        <v>33.093198643880164</v>
      </c>
      <c r="M5824" s="31"/>
      <c r="N5824" s="32">
        <f t="shared" si="360"/>
        <v>85.242134845105397</v>
      </c>
      <c r="O5824" s="32">
        <f t="shared" si="361"/>
        <v>59.760589936569751</v>
      </c>
      <c r="P5824" s="32">
        <f t="shared" si="363"/>
        <v>78.34706098326653</v>
      </c>
    </row>
    <row r="5825" spans="1:16" x14ac:dyDescent="0.2">
      <c r="A5825" s="20" t="s">
        <v>5820</v>
      </c>
      <c r="B5825" s="20" t="s">
        <v>12820</v>
      </c>
      <c r="C5825" s="20" t="s">
        <v>6978</v>
      </c>
      <c r="D5825" s="1" t="s">
        <v>14189</v>
      </c>
      <c r="E5825" s="35">
        <v>5674</v>
      </c>
      <c r="F5825" s="35">
        <v>652367</v>
      </c>
      <c r="G5825" s="37">
        <f t="shared" si="362"/>
        <v>8.6975582762463463E-3</v>
      </c>
      <c r="I5825" s="28">
        <v>2.6920000000000002</v>
      </c>
      <c r="J5825" s="28">
        <v>7.246863842010498</v>
      </c>
      <c r="K5825" s="28">
        <v>3.9188314671148095</v>
      </c>
      <c r="L5825" s="28">
        <v>34.230172717659499</v>
      </c>
      <c r="M5825" s="31"/>
      <c r="N5825" s="32">
        <f t="shared" si="360"/>
        <v>85.116513365890071</v>
      </c>
      <c r="O5825" s="32">
        <f t="shared" si="361"/>
        <v>60.083480163762331</v>
      </c>
      <c r="P5825" s="32">
        <f t="shared" si="363"/>
        <v>78.34280268492121</v>
      </c>
    </row>
    <row r="5826" spans="1:16" x14ac:dyDescent="0.2">
      <c r="A5826" s="20" t="s">
        <v>5821</v>
      </c>
      <c r="B5826" s="20" t="s">
        <v>12821</v>
      </c>
      <c r="C5826" s="20" t="s">
        <v>6978</v>
      </c>
      <c r="D5826" s="1" t="s">
        <v>14189</v>
      </c>
      <c r="E5826" s="35">
        <v>9823</v>
      </c>
      <c r="F5826" s="35">
        <v>652367</v>
      </c>
      <c r="G5826" s="37">
        <f t="shared" si="362"/>
        <v>1.5057475316807871E-2</v>
      </c>
      <c r="I5826" s="28">
        <v>3.3079999999999998</v>
      </c>
      <c r="J5826" s="28">
        <v>10.942864418029785</v>
      </c>
      <c r="K5826" s="28">
        <v>3.7532727484293513</v>
      </c>
      <c r="L5826" s="28">
        <v>37.549221215514606</v>
      </c>
      <c r="M5826" s="31"/>
      <c r="N5826" s="32">
        <f t="shared" si="360"/>
        <v>87.058870794020947</v>
      </c>
      <c r="O5826" s="32">
        <f t="shared" si="361"/>
        <v>62.230069957908874</v>
      </c>
      <c r="P5826" s="32">
        <f t="shared" si="363"/>
        <v>80.340423530309977</v>
      </c>
    </row>
    <row r="5827" spans="1:16" x14ac:dyDescent="0.2">
      <c r="A5827" s="20" t="s">
        <v>5822</v>
      </c>
      <c r="B5827" s="20" t="s">
        <v>12822</v>
      </c>
      <c r="C5827" s="20" t="s">
        <v>6978</v>
      </c>
      <c r="D5827" s="1" t="s">
        <v>14189</v>
      </c>
      <c r="E5827" s="35">
        <v>10212</v>
      </c>
      <c r="F5827" s="35">
        <v>652367</v>
      </c>
      <c r="G5827" s="37">
        <f t="shared" si="362"/>
        <v>1.5653765441844852E-2</v>
      </c>
      <c r="I5827" s="28">
        <v>4.1890000000000001</v>
      </c>
      <c r="J5827" s="28">
        <v>17.547721862792969</v>
      </c>
      <c r="K5827" s="28">
        <v>3.7419679144173617</v>
      </c>
      <c r="L5827" s="28">
        <v>35.211613787700742</v>
      </c>
      <c r="M5827" s="31"/>
      <c r="N5827" s="32">
        <f t="shared" si="360"/>
        <v>87.926838561148202</v>
      </c>
      <c r="O5827" s="32">
        <f t="shared" si="361"/>
        <v>62.08580355410173</v>
      </c>
      <c r="P5827" s="32">
        <f t="shared" si="363"/>
        <v>80.934489954362391</v>
      </c>
    </row>
    <row r="5828" spans="1:16" x14ac:dyDescent="0.2">
      <c r="A5828" s="20" t="s">
        <v>5823</v>
      </c>
      <c r="B5828" s="20" t="s">
        <v>12823</v>
      </c>
      <c r="C5828" s="20" t="s">
        <v>6978</v>
      </c>
      <c r="D5828" s="1" t="s">
        <v>14189</v>
      </c>
      <c r="E5828" s="35">
        <v>6243</v>
      </c>
      <c r="F5828" s="35">
        <v>652367</v>
      </c>
      <c r="G5828" s="37">
        <f t="shared" si="362"/>
        <v>9.5697667110690755E-3</v>
      </c>
      <c r="I5828" s="28">
        <v>3.9489999999999998</v>
      </c>
      <c r="J5828" s="28">
        <v>15.594600677490234</v>
      </c>
      <c r="K5828" s="28">
        <v>3.9311050850769624</v>
      </c>
      <c r="L5828" s="28">
        <v>35.69613967643761</v>
      </c>
      <c r="M5828" s="31"/>
      <c r="N5828" s="32">
        <f t="shared" si="360"/>
        <v>87.396772388472328</v>
      </c>
      <c r="O5828" s="32">
        <f t="shared" si="361"/>
        <v>61.928641536775459</v>
      </c>
      <c r="P5828" s="32">
        <f t="shared" si="363"/>
        <v>80.505328248183787</v>
      </c>
    </row>
    <row r="5829" spans="1:16" x14ac:dyDescent="0.2">
      <c r="A5829" s="20" t="s">
        <v>5824</v>
      </c>
      <c r="B5829" s="20" t="s">
        <v>12824</v>
      </c>
      <c r="C5829" s="20" t="s">
        <v>6978</v>
      </c>
      <c r="D5829" s="1" t="s">
        <v>14189</v>
      </c>
      <c r="E5829" s="35">
        <v>7001</v>
      </c>
      <c r="F5829" s="35">
        <v>652367</v>
      </c>
      <c r="G5829" s="37">
        <f t="shared" si="362"/>
        <v>1.0731689371166843E-2</v>
      </c>
      <c r="I5829" s="28">
        <v>4.5010000000000003</v>
      </c>
      <c r="J5829" s="28">
        <v>20.259000778198242</v>
      </c>
      <c r="K5829" s="28">
        <v>4.2437500549163305</v>
      </c>
      <c r="L5829" s="28">
        <v>31.191544065133552</v>
      </c>
      <c r="M5829" s="31"/>
      <c r="N5829" s="32">
        <f t="shared" si="360"/>
        <v>86.807902648883854</v>
      </c>
      <c r="O5829" s="32">
        <f t="shared" si="361"/>
        <v>60.297593319669694</v>
      </c>
      <c r="P5829" s="32">
        <f t="shared" si="363"/>
        <v>79.634454509014688</v>
      </c>
    </row>
    <row r="5830" spans="1:16" x14ac:dyDescent="0.2">
      <c r="A5830" s="20" t="s">
        <v>5825</v>
      </c>
      <c r="B5830" s="20" t="s">
        <v>12825</v>
      </c>
      <c r="C5830" s="20" t="s">
        <v>6978</v>
      </c>
      <c r="D5830" s="1" t="s">
        <v>14189</v>
      </c>
      <c r="E5830" s="35">
        <v>5684</v>
      </c>
      <c r="F5830" s="35">
        <v>652367</v>
      </c>
      <c r="G5830" s="37">
        <f t="shared" si="362"/>
        <v>8.7128870712344427E-3</v>
      </c>
      <c r="I5830" s="28">
        <v>11.124000000000001</v>
      </c>
      <c r="J5830" s="28">
        <v>123.74337768554687</v>
      </c>
      <c r="K5830" s="28">
        <v>2.9073554206186936</v>
      </c>
      <c r="L5830" s="28">
        <v>39.032723434201266</v>
      </c>
      <c r="M5830" s="31"/>
      <c r="N5830" s="32">
        <f t="shared" si="360"/>
        <v>100.05657710063122</v>
      </c>
      <c r="O5830" s="32">
        <f t="shared" si="361"/>
        <v>69.580948023366318</v>
      </c>
      <c r="P5830" s="32">
        <f t="shared" si="363"/>
        <v>91.810149569333561</v>
      </c>
    </row>
    <row r="5831" spans="1:16" x14ac:dyDescent="0.2">
      <c r="A5831" s="20" t="s">
        <v>5826</v>
      </c>
      <c r="B5831" s="20" t="s">
        <v>12826</v>
      </c>
      <c r="C5831" s="20" t="s">
        <v>6978</v>
      </c>
      <c r="D5831" s="1" t="s">
        <v>14189</v>
      </c>
      <c r="E5831" s="35">
        <v>5588</v>
      </c>
      <c r="F5831" s="35">
        <v>652367</v>
      </c>
      <c r="G5831" s="37">
        <f t="shared" si="362"/>
        <v>8.56573063934871E-3</v>
      </c>
      <c r="I5831" s="28">
        <v>4.5359999999999996</v>
      </c>
      <c r="J5831" s="28">
        <v>20.575296401977539</v>
      </c>
      <c r="K5831" s="28">
        <v>-4.4925802883404684E-2</v>
      </c>
      <c r="L5831" s="28">
        <v>43.346456692913385</v>
      </c>
      <c r="M5831" s="31"/>
      <c r="N5831" s="32">
        <f t="shared" ref="N5831:N5894" si="364">SUMPRODUCT(I5831:L5831,$I$4:$L$4) + $L$1</f>
        <v>95.598110938527256</v>
      </c>
      <c r="O5831" s="32">
        <f t="shared" ref="O5831:O5894" si="365">SUMPRODUCT(I5831:L5831,$I$5:$L$5) + $L$2</f>
        <v>68.629187096308243</v>
      </c>
      <c r="P5831" s="32">
        <f t="shared" si="363"/>
        <v>88.300565890380739</v>
      </c>
    </row>
    <row r="5832" spans="1:16" x14ac:dyDescent="0.2">
      <c r="A5832" s="20" t="s">
        <v>5827</v>
      </c>
      <c r="B5832" s="20" t="s">
        <v>12827</v>
      </c>
      <c r="C5832" s="20" t="s">
        <v>6978</v>
      </c>
      <c r="D5832" s="1" t="s">
        <v>14189</v>
      </c>
      <c r="E5832" s="35">
        <v>6027</v>
      </c>
      <c r="F5832" s="35">
        <v>652367</v>
      </c>
      <c r="G5832" s="37">
        <f t="shared" ref="G5832:G5895" si="366">SUM(E5832/F5832)</f>
        <v>9.2386647393261773E-3</v>
      </c>
      <c r="I5832" s="28">
        <v>11.579000000000001</v>
      </c>
      <c r="J5832" s="28">
        <v>134.0732421875</v>
      </c>
      <c r="K5832" s="28">
        <v>1.8399087238413223</v>
      </c>
      <c r="L5832" s="28">
        <v>42.217189314750293</v>
      </c>
      <c r="M5832" s="31"/>
      <c r="N5832" s="32">
        <f t="shared" si="364"/>
        <v>102.88638646717502</v>
      </c>
      <c r="O5832" s="32">
        <f t="shared" si="365"/>
        <v>71.974273412985283</v>
      </c>
      <c r="P5832" s="32">
        <f t="shared" ref="P5832:P5895" si="367">SUM(N5832*$P$1)+($P$2*O5832)</f>
        <v>94.521850349007593</v>
      </c>
    </row>
    <row r="5833" spans="1:16" x14ac:dyDescent="0.2">
      <c r="A5833" s="20" t="s">
        <v>5828</v>
      </c>
      <c r="B5833" s="20" t="s">
        <v>12828</v>
      </c>
      <c r="C5833" s="20" t="s">
        <v>6978</v>
      </c>
      <c r="D5833" s="1" t="s">
        <v>14189</v>
      </c>
      <c r="E5833" s="35">
        <v>6666</v>
      </c>
      <c r="F5833" s="35">
        <v>652367</v>
      </c>
      <c r="G5833" s="37">
        <f t="shared" si="366"/>
        <v>1.0218174739065587E-2</v>
      </c>
      <c r="I5833" s="28">
        <v>4.9589999999999996</v>
      </c>
      <c r="J5833" s="28">
        <v>24.591680526733398</v>
      </c>
      <c r="K5833" s="28">
        <v>0.17371602654582802</v>
      </c>
      <c r="L5833" s="28">
        <v>42.998199819981998</v>
      </c>
      <c r="M5833" s="31"/>
      <c r="N5833" s="32">
        <f t="shared" si="364"/>
        <v>95.861036757055047</v>
      </c>
      <c r="O5833" s="32">
        <f t="shared" si="365"/>
        <v>68.70489792891793</v>
      </c>
      <c r="P5833" s="32">
        <f t="shared" si="367"/>
        <v>88.512833039640952</v>
      </c>
    </row>
    <row r="5834" spans="1:16" x14ac:dyDescent="0.2">
      <c r="A5834" s="20" t="s">
        <v>5829</v>
      </c>
      <c r="B5834" s="20" t="s">
        <v>12829</v>
      </c>
      <c r="C5834" s="20" t="s">
        <v>6914</v>
      </c>
      <c r="D5834" s="1" t="s">
        <v>14195</v>
      </c>
      <c r="E5834" s="35">
        <v>8405</v>
      </c>
      <c r="F5834" s="35">
        <v>208944</v>
      </c>
      <c r="G5834" s="37">
        <f t="shared" si="366"/>
        <v>4.0226089287081705E-2</v>
      </c>
      <c r="I5834" s="28">
        <v>10.388</v>
      </c>
      <c r="J5834" s="28">
        <v>107.91054534912109</v>
      </c>
      <c r="K5834" s="28">
        <v>0.47569738080205343</v>
      </c>
      <c r="L5834" s="28">
        <v>42.485544318857819</v>
      </c>
      <c r="M5834" s="31"/>
      <c r="N5834" s="32">
        <f t="shared" si="364"/>
        <v>103.23105463261099</v>
      </c>
      <c r="O5834" s="32">
        <f t="shared" si="365"/>
        <v>72.379835938019284</v>
      </c>
      <c r="P5834" s="32">
        <f t="shared" si="367"/>
        <v>94.882995973275229</v>
      </c>
    </row>
    <row r="5835" spans="1:16" x14ac:dyDescent="0.2">
      <c r="A5835" s="20" t="s">
        <v>5830</v>
      </c>
      <c r="B5835" s="20" t="s">
        <v>12830</v>
      </c>
      <c r="C5835" s="20" t="s">
        <v>6978</v>
      </c>
      <c r="D5835" s="1" t="s">
        <v>14189</v>
      </c>
      <c r="E5835" s="35">
        <v>8248</v>
      </c>
      <c r="F5835" s="35">
        <v>652367</v>
      </c>
      <c r="G5835" s="37">
        <f t="shared" si="366"/>
        <v>1.2643190106182563E-2</v>
      </c>
      <c r="I5835" s="28">
        <v>10.108000000000001</v>
      </c>
      <c r="J5835" s="28">
        <v>102.17166137695312</v>
      </c>
      <c r="K5835" s="28">
        <v>0.13773030241331569</v>
      </c>
      <c r="L5835" s="28">
        <v>41.505213385063044</v>
      </c>
      <c r="M5835" s="31"/>
      <c r="N5835" s="32">
        <f t="shared" si="364"/>
        <v>103.09895978142521</v>
      </c>
      <c r="O5835" s="32">
        <f t="shared" si="365"/>
        <v>72.033002813473487</v>
      </c>
      <c r="P5835" s="32">
        <f t="shared" si="367"/>
        <v>94.692794902035061</v>
      </c>
    </row>
    <row r="5836" spans="1:16" x14ac:dyDescent="0.2">
      <c r="A5836" s="20" t="s">
        <v>5831</v>
      </c>
      <c r="B5836" s="20" t="s">
        <v>12831</v>
      </c>
      <c r="C5836" s="20" t="s">
        <v>6978</v>
      </c>
      <c r="D5836" s="1" t="s">
        <v>14189</v>
      </c>
      <c r="E5836" s="35">
        <v>7173</v>
      </c>
      <c r="F5836" s="35">
        <v>652367</v>
      </c>
      <c r="G5836" s="37">
        <f t="shared" si="366"/>
        <v>1.0995344644962116E-2</v>
      </c>
      <c r="I5836" s="28">
        <v>11.08</v>
      </c>
      <c r="J5836" s="28">
        <v>122.76640319824219</v>
      </c>
      <c r="K5836" s="28">
        <v>0.40614497111581188</v>
      </c>
      <c r="L5836" s="28">
        <v>42.983131186393422</v>
      </c>
      <c r="M5836" s="31"/>
      <c r="N5836" s="32">
        <f t="shared" si="364"/>
        <v>104.39337553993025</v>
      </c>
      <c r="O5836" s="32">
        <f t="shared" si="365"/>
        <v>73.05923243473211</v>
      </c>
      <c r="P5836" s="32">
        <f t="shared" si="367"/>
        <v>95.914641935540402</v>
      </c>
    </row>
    <row r="5837" spans="1:16" x14ac:dyDescent="0.2">
      <c r="A5837" s="20" t="s">
        <v>5832</v>
      </c>
      <c r="B5837" s="20" t="s">
        <v>12832</v>
      </c>
      <c r="C5837" s="20" t="s">
        <v>6978</v>
      </c>
      <c r="D5837" s="1" t="s">
        <v>14189</v>
      </c>
      <c r="E5837" s="35">
        <v>5414</v>
      </c>
      <c r="F5837" s="35">
        <v>652367</v>
      </c>
      <c r="G5837" s="37">
        <f t="shared" si="366"/>
        <v>8.299009606555819E-3</v>
      </c>
      <c r="I5837" s="28">
        <v>16.690000000000001</v>
      </c>
      <c r="J5837" s="28">
        <v>278.55609130859375</v>
      </c>
      <c r="K5837" s="28">
        <v>-0.60079632284809714</v>
      </c>
      <c r="L5837" s="28">
        <v>43.088659032138899</v>
      </c>
      <c r="M5837" s="31"/>
      <c r="N5837" s="32">
        <f t="shared" si="364"/>
        <v>113.11251744327669</v>
      </c>
      <c r="O5837" s="32">
        <f t="shared" si="365"/>
        <v>76.320444123179584</v>
      </c>
      <c r="P5837" s="32">
        <f t="shared" si="367"/>
        <v>103.15691765594654</v>
      </c>
    </row>
    <row r="5838" spans="1:16" x14ac:dyDescent="0.2">
      <c r="A5838" s="20" t="s">
        <v>5833</v>
      </c>
      <c r="B5838" s="20" t="s">
        <v>12833</v>
      </c>
      <c r="C5838" s="20" t="s">
        <v>6978</v>
      </c>
      <c r="D5838" s="1" t="s">
        <v>14189</v>
      </c>
      <c r="E5838" s="35">
        <v>8072</v>
      </c>
      <c r="F5838" s="35">
        <v>652367</v>
      </c>
      <c r="G5838" s="37">
        <f t="shared" si="366"/>
        <v>1.2373403314392052E-2</v>
      </c>
      <c r="I5838" s="28">
        <v>17.120999999999999</v>
      </c>
      <c r="J5838" s="28">
        <v>293.12863159179687</v>
      </c>
      <c r="K5838" s="28">
        <v>3.081870079609498</v>
      </c>
      <c r="L5838" s="28">
        <v>32.663528245787909</v>
      </c>
      <c r="M5838" s="31"/>
      <c r="N5838" s="32">
        <f t="shared" si="364"/>
        <v>106.13921578715247</v>
      </c>
      <c r="O5838" s="32">
        <f t="shared" si="365"/>
        <v>69.323649651599709</v>
      </c>
      <c r="P5838" s="32">
        <f t="shared" si="367"/>
        <v>96.177259058028937</v>
      </c>
    </row>
    <row r="5839" spans="1:16" x14ac:dyDescent="0.2">
      <c r="A5839" s="20" t="s">
        <v>5834</v>
      </c>
      <c r="B5839" s="20" t="s">
        <v>12834</v>
      </c>
      <c r="C5839" s="20" t="s">
        <v>6978</v>
      </c>
      <c r="D5839" s="1" t="s">
        <v>14189</v>
      </c>
      <c r="E5839" s="35">
        <v>6008</v>
      </c>
      <c r="F5839" s="35">
        <v>652367</v>
      </c>
      <c r="G5839" s="37">
        <f t="shared" si="366"/>
        <v>9.2095400288487918E-3</v>
      </c>
      <c r="I5839" s="28">
        <v>16.277000000000001</v>
      </c>
      <c r="J5839" s="28">
        <v>264.94073486328125</v>
      </c>
      <c r="K5839" s="28">
        <v>3.1997930853593868</v>
      </c>
      <c r="L5839" s="28">
        <v>38.760486018641814</v>
      </c>
      <c r="M5839" s="31"/>
      <c r="N5839" s="32">
        <f t="shared" si="364"/>
        <v>106.29532961261935</v>
      </c>
      <c r="O5839" s="32">
        <f t="shared" si="365"/>
        <v>71.580816389403367</v>
      </c>
      <c r="P5839" s="32">
        <f t="shared" si="367"/>
        <v>96.901898656567809</v>
      </c>
    </row>
    <row r="5840" spans="1:16" x14ac:dyDescent="0.2">
      <c r="A5840" s="20" t="s">
        <v>5835</v>
      </c>
      <c r="B5840" s="20" t="s">
        <v>12835</v>
      </c>
      <c r="C5840" s="20" t="s">
        <v>6978</v>
      </c>
      <c r="D5840" s="1" t="s">
        <v>14189</v>
      </c>
      <c r="E5840" s="35">
        <v>7902</v>
      </c>
      <c r="F5840" s="35">
        <v>652367</v>
      </c>
      <c r="G5840" s="37">
        <f t="shared" si="366"/>
        <v>1.2112813799594399E-2</v>
      </c>
      <c r="I5840" s="28">
        <v>16</v>
      </c>
      <c r="J5840" s="28">
        <v>256</v>
      </c>
      <c r="K5840" s="28">
        <v>0.23659735461106016</v>
      </c>
      <c r="L5840" s="28">
        <v>37.495444191343964</v>
      </c>
      <c r="M5840" s="31"/>
      <c r="N5840" s="32">
        <f t="shared" si="364"/>
        <v>109.83862495107317</v>
      </c>
      <c r="O5840" s="32">
        <f t="shared" si="365"/>
        <v>73.109586314233894</v>
      </c>
      <c r="P5840" s="32">
        <f t="shared" si="367"/>
        <v>99.900081774654197</v>
      </c>
    </row>
    <row r="5841" spans="1:16" x14ac:dyDescent="0.2">
      <c r="A5841" s="20" t="s">
        <v>5836</v>
      </c>
      <c r="B5841" s="20" t="s">
        <v>12836</v>
      </c>
      <c r="C5841" s="20" t="s">
        <v>6978</v>
      </c>
      <c r="D5841" s="1" t="s">
        <v>14189</v>
      </c>
      <c r="E5841" s="35">
        <v>9205</v>
      </c>
      <c r="F5841" s="35">
        <v>652367</v>
      </c>
      <c r="G5841" s="37">
        <f t="shared" si="366"/>
        <v>1.4110155786543463E-2</v>
      </c>
      <c r="I5841" s="28">
        <v>14.499000000000001</v>
      </c>
      <c r="J5841" s="28">
        <v>210.22100830078125</v>
      </c>
      <c r="K5841" s="28">
        <v>1.9090027266365595</v>
      </c>
      <c r="L5841" s="28">
        <v>41.010537751222159</v>
      </c>
      <c r="M5841" s="31"/>
      <c r="N5841" s="32">
        <f t="shared" si="364"/>
        <v>106.37296016304364</v>
      </c>
      <c r="O5841" s="32">
        <f t="shared" si="365"/>
        <v>72.827756438676403</v>
      </c>
      <c r="P5841" s="32">
        <f t="shared" si="367"/>
        <v>97.295933702514304</v>
      </c>
    </row>
    <row r="5842" spans="1:16" x14ac:dyDescent="0.2">
      <c r="A5842" s="20" t="s">
        <v>5837</v>
      </c>
      <c r="B5842" s="20" t="s">
        <v>12837</v>
      </c>
      <c r="C5842" s="20" t="s">
        <v>6978</v>
      </c>
      <c r="D5842" s="1" t="s">
        <v>14189</v>
      </c>
      <c r="E5842" s="35">
        <v>5625</v>
      </c>
      <c r="F5842" s="35">
        <v>652367</v>
      </c>
      <c r="G5842" s="37">
        <f t="shared" si="366"/>
        <v>8.6224471808046699E-3</v>
      </c>
      <c r="I5842" s="28">
        <v>16.922999999999998</v>
      </c>
      <c r="J5842" s="28">
        <v>286.387939453125</v>
      </c>
      <c r="K5842" s="28">
        <v>3.9801591011951158</v>
      </c>
      <c r="L5842" s="28">
        <v>35.647111111111109</v>
      </c>
      <c r="M5842" s="31"/>
      <c r="N5842" s="32">
        <f t="shared" si="364"/>
        <v>105.29834705135461</v>
      </c>
      <c r="O5842" s="32">
        <f t="shared" si="365"/>
        <v>69.883649312009737</v>
      </c>
      <c r="P5842" s="32">
        <f t="shared" si="367"/>
        <v>95.715452545390619</v>
      </c>
    </row>
    <row r="5843" spans="1:16" x14ac:dyDescent="0.2">
      <c r="A5843" s="20" t="s">
        <v>5838</v>
      </c>
      <c r="B5843" s="20" t="s">
        <v>12838</v>
      </c>
      <c r="C5843" s="20" t="s">
        <v>6978</v>
      </c>
      <c r="D5843" s="1" t="s">
        <v>14189</v>
      </c>
      <c r="E5843" s="35">
        <v>5794</v>
      </c>
      <c r="F5843" s="35">
        <v>652367</v>
      </c>
      <c r="G5843" s="37">
        <f t="shared" si="366"/>
        <v>8.8815038161035118E-3</v>
      </c>
      <c r="I5843" s="28">
        <v>16.300999999999998</v>
      </c>
      <c r="J5843" s="28">
        <v>265.72259521484375</v>
      </c>
      <c r="K5843" s="28">
        <v>3.7395733968730145</v>
      </c>
      <c r="L5843" s="28">
        <v>40.709354504659991</v>
      </c>
      <c r="M5843" s="31"/>
      <c r="N5843" s="32">
        <f t="shared" si="364"/>
        <v>105.99923871982102</v>
      </c>
      <c r="O5843" s="32">
        <f t="shared" si="365"/>
        <v>72.025182499522003</v>
      </c>
      <c r="P5843" s="32">
        <f t="shared" si="367"/>
        <v>96.806168681639804</v>
      </c>
    </row>
    <row r="5844" spans="1:16" x14ac:dyDescent="0.2">
      <c r="A5844" s="20" t="s">
        <v>5839</v>
      </c>
      <c r="B5844" s="20" t="s">
        <v>12839</v>
      </c>
      <c r="C5844" s="20" t="s">
        <v>6978</v>
      </c>
      <c r="D5844" s="1" t="s">
        <v>14189</v>
      </c>
      <c r="E5844" s="35">
        <v>8059</v>
      </c>
      <c r="F5844" s="35">
        <v>652367</v>
      </c>
      <c r="G5844" s="37">
        <f t="shared" si="366"/>
        <v>1.2353475880907527E-2</v>
      </c>
      <c r="I5844" s="28">
        <v>15.474</v>
      </c>
      <c r="J5844" s="28">
        <v>239.44467163085937</v>
      </c>
      <c r="K5844" s="28">
        <v>0.36649736919343129</v>
      </c>
      <c r="L5844" s="28">
        <v>42.692393597220502</v>
      </c>
      <c r="M5844" s="31"/>
      <c r="N5844" s="32">
        <f t="shared" si="364"/>
        <v>110.15440166051462</v>
      </c>
      <c r="O5844" s="32">
        <f t="shared" si="365"/>
        <v>75.04448299925302</v>
      </c>
      <c r="P5844" s="32">
        <f t="shared" si="367"/>
        <v>100.65397759590222</v>
      </c>
    </row>
    <row r="5845" spans="1:16" x14ac:dyDescent="0.2">
      <c r="A5845" s="20" t="s">
        <v>5840</v>
      </c>
      <c r="B5845" s="20" t="s">
        <v>12840</v>
      </c>
      <c r="C5845" s="20" t="s">
        <v>6978</v>
      </c>
      <c r="D5845" s="1" t="s">
        <v>14189</v>
      </c>
      <c r="E5845" s="35">
        <v>5655</v>
      </c>
      <c r="F5845" s="35">
        <v>652367</v>
      </c>
      <c r="G5845" s="37">
        <f t="shared" si="366"/>
        <v>8.6684335657689609E-3</v>
      </c>
      <c r="I5845" s="28">
        <v>9.2880000000000003</v>
      </c>
      <c r="J5845" s="28">
        <v>86.266944885253906</v>
      </c>
      <c r="K5845" s="28">
        <v>2.8152692066086558</v>
      </c>
      <c r="L5845" s="28">
        <v>44.642970822281164</v>
      </c>
      <c r="M5845" s="31"/>
      <c r="N5845" s="32">
        <f t="shared" si="364"/>
        <v>98.878632629579755</v>
      </c>
      <c r="O5845" s="32">
        <f t="shared" si="365"/>
        <v>70.881731203458983</v>
      </c>
      <c r="P5845" s="32">
        <f t="shared" si="367"/>
        <v>91.302926214265</v>
      </c>
    </row>
    <row r="5846" spans="1:16" x14ac:dyDescent="0.2">
      <c r="A5846" s="20" t="s">
        <v>5841</v>
      </c>
      <c r="B5846" s="20" t="s">
        <v>12841</v>
      </c>
      <c r="C5846" s="20" t="s">
        <v>6978</v>
      </c>
      <c r="D5846" s="1" t="s">
        <v>14189</v>
      </c>
      <c r="E5846" s="35">
        <v>6138</v>
      </c>
      <c r="F5846" s="35">
        <v>652367</v>
      </c>
      <c r="G5846" s="37">
        <f t="shared" si="366"/>
        <v>9.4088143636940555E-3</v>
      </c>
      <c r="I5846" s="28">
        <v>8.3870000000000005</v>
      </c>
      <c r="J5846" s="28">
        <v>70.341766357421875</v>
      </c>
      <c r="K5846" s="28">
        <v>3.332954220919774</v>
      </c>
      <c r="L5846" s="28">
        <v>41.016943629846857</v>
      </c>
      <c r="M5846" s="31"/>
      <c r="N5846" s="32">
        <f t="shared" si="364"/>
        <v>96.058175538291451</v>
      </c>
      <c r="O5846" s="32">
        <f t="shared" si="365"/>
        <v>68.331235464912666</v>
      </c>
      <c r="P5846" s="32">
        <f t="shared" si="367"/>
        <v>88.555518205113557</v>
      </c>
    </row>
    <row r="5847" spans="1:16" x14ac:dyDescent="0.2">
      <c r="A5847" s="20" t="s">
        <v>5842</v>
      </c>
      <c r="B5847" s="20" t="s">
        <v>12842</v>
      </c>
      <c r="C5847" s="20" t="s">
        <v>6978</v>
      </c>
      <c r="D5847" s="1" t="s">
        <v>14189</v>
      </c>
      <c r="E5847" s="35">
        <v>7986</v>
      </c>
      <c r="F5847" s="35">
        <v>652367</v>
      </c>
      <c r="G5847" s="37">
        <f t="shared" si="366"/>
        <v>1.2241575677494416E-2</v>
      </c>
      <c r="I5847" s="28">
        <v>9.5459999999999994</v>
      </c>
      <c r="J5847" s="28">
        <v>91.126113891601563</v>
      </c>
      <c r="K5847" s="28">
        <v>0.51548627155507909</v>
      </c>
      <c r="L5847" s="28">
        <v>44.12509391435011</v>
      </c>
      <c r="M5847" s="31"/>
      <c r="N5847" s="32">
        <f t="shared" si="364"/>
        <v>102.36269422723657</v>
      </c>
      <c r="O5847" s="32">
        <f t="shared" si="365"/>
        <v>72.509009395345515</v>
      </c>
      <c r="P5847" s="32">
        <f t="shared" si="367"/>
        <v>94.284559141518301</v>
      </c>
    </row>
    <row r="5848" spans="1:16" x14ac:dyDescent="0.2">
      <c r="A5848" s="20" t="s">
        <v>5843</v>
      </c>
      <c r="B5848" s="20" t="s">
        <v>12843</v>
      </c>
      <c r="C5848" s="20" t="s">
        <v>6978</v>
      </c>
      <c r="D5848" s="1" t="s">
        <v>14189</v>
      </c>
      <c r="E5848" s="35">
        <v>6142</v>
      </c>
      <c r="F5848" s="35">
        <v>652367</v>
      </c>
      <c r="G5848" s="37">
        <f t="shared" si="366"/>
        <v>9.4149458816892937E-3</v>
      </c>
      <c r="I5848" s="28">
        <v>5.8529999999999998</v>
      </c>
      <c r="J5848" s="28">
        <v>34.257610321044922</v>
      </c>
      <c r="K5848" s="28">
        <v>7.0977442809990934E-3</v>
      </c>
      <c r="L5848" s="28">
        <v>42.879680885704985</v>
      </c>
      <c r="M5848" s="31"/>
      <c r="N5848" s="32">
        <f t="shared" si="364"/>
        <v>97.423362520040172</v>
      </c>
      <c r="O5848" s="32">
        <f t="shared" si="365"/>
        <v>69.555940239257353</v>
      </c>
      <c r="P5848" s="32">
        <f t="shared" si="367"/>
        <v>89.882691981626806</v>
      </c>
    </row>
    <row r="5849" spans="1:16" x14ac:dyDescent="0.2">
      <c r="A5849" s="20" t="s">
        <v>5844</v>
      </c>
      <c r="B5849" s="20" t="s">
        <v>12844</v>
      </c>
      <c r="C5849" s="20" t="s">
        <v>6978</v>
      </c>
      <c r="D5849" s="1" t="s">
        <v>14189</v>
      </c>
      <c r="E5849" s="35">
        <v>5750</v>
      </c>
      <c r="F5849" s="35">
        <v>652367</v>
      </c>
      <c r="G5849" s="37">
        <f t="shared" si="366"/>
        <v>8.8140571181558845E-3</v>
      </c>
      <c r="I5849" s="28">
        <v>6.0659999999999998</v>
      </c>
      <c r="J5849" s="28">
        <v>36.796356201171875</v>
      </c>
      <c r="K5849" s="28">
        <v>0.79180940698301594</v>
      </c>
      <c r="L5849" s="28">
        <v>44.568695652173915</v>
      </c>
      <c r="M5849" s="31"/>
      <c r="N5849" s="32">
        <f t="shared" si="364"/>
        <v>97.014929368452286</v>
      </c>
      <c r="O5849" s="32">
        <f t="shared" si="365"/>
        <v>69.883451275157228</v>
      </c>
      <c r="P5849" s="32">
        <f t="shared" si="367"/>
        <v>89.673398621175352</v>
      </c>
    </row>
    <row r="5850" spans="1:16" x14ac:dyDescent="0.2">
      <c r="A5850" s="20" t="s">
        <v>5845</v>
      </c>
      <c r="B5850" s="20" t="s">
        <v>12845</v>
      </c>
      <c r="C5850" s="20" t="s">
        <v>6978</v>
      </c>
      <c r="D5850" s="1" t="s">
        <v>14189</v>
      </c>
      <c r="E5850" s="35">
        <v>6710</v>
      </c>
      <c r="F5850" s="35">
        <v>652367</v>
      </c>
      <c r="G5850" s="37">
        <f t="shared" si="366"/>
        <v>1.0285621437013216E-2</v>
      </c>
      <c r="I5850" s="28">
        <v>8.1560000000000006</v>
      </c>
      <c r="J5850" s="28">
        <v>66.520332336425781</v>
      </c>
      <c r="K5850" s="28">
        <v>0.79391814498470803</v>
      </c>
      <c r="L5850" s="28">
        <v>44.397019374068556</v>
      </c>
      <c r="M5850" s="31"/>
      <c r="N5850" s="32">
        <f t="shared" si="364"/>
        <v>100.04856975519246</v>
      </c>
      <c r="O5850" s="32">
        <f t="shared" si="365"/>
        <v>71.451898132439197</v>
      </c>
      <c r="P5850" s="32">
        <f t="shared" si="367"/>
        <v>92.310570989835554</v>
      </c>
    </row>
    <row r="5851" spans="1:16" x14ac:dyDescent="0.2">
      <c r="A5851" s="20" t="s">
        <v>5846</v>
      </c>
      <c r="B5851" s="20" t="s">
        <v>12846</v>
      </c>
      <c r="C5851" s="20" t="s">
        <v>6978</v>
      </c>
      <c r="D5851" s="1" t="s">
        <v>14189</v>
      </c>
      <c r="E5851" s="35">
        <v>8923</v>
      </c>
      <c r="F5851" s="35">
        <v>652367</v>
      </c>
      <c r="G5851" s="37">
        <f t="shared" si="366"/>
        <v>1.3677883767879123E-2</v>
      </c>
      <c r="I5851" s="28">
        <v>8.2149999999999999</v>
      </c>
      <c r="J5851" s="28">
        <v>67.486221313476562</v>
      </c>
      <c r="K5851" s="28">
        <v>1.5668252996812375</v>
      </c>
      <c r="L5851" s="28">
        <v>43.099293959430682</v>
      </c>
      <c r="M5851" s="31"/>
      <c r="N5851" s="32">
        <f t="shared" si="364"/>
        <v>98.757877064117523</v>
      </c>
      <c r="O5851" s="32">
        <f t="shared" si="365"/>
        <v>70.379507663263993</v>
      </c>
      <c r="P5851" s="32">
        <f t="shared" si="367"/>
        <v>91.078948890814786</v>
      </c>
    </row>
    <row r="5852" spans="1:16" x14ac:dyDescent="0.2">
      <c r="A5852" s="20" t="s">
        <v>5847</v>
      </c>
      <c r="B5852" s="20" t="s">
        <v>12847</v>
      </c>
      <c r="C5852" s="20" t="s">
        <v>6978</v>
      </c>
      <c r="D5852" s="1" t="s">
        <v>14189</v>
      </c>
      <c r="E5852" s="35">
        <v>12015</v>
      </c>
      <c r="F5852" s="35">
        <v>652367</v>
      </c>
      <c r="G5852" s="37">
        <f t="shared" si="366"/>
        <v>1.8417547178198775E-2</v>
      </c>
      <c r="I5852" s="28">
        <v>8.8360000000000003</v>
      </c>
      <c r="J5852" s="28">
        <v>78.074897766113281</v>
      </c>
      <c r="K5852" s="28">
        <v>1.0253757501419949</v>
      </c>
      <c r="L5852" s="28">
        <v>38.020307948397836</v>
      </c>
      <c r="M5852" s="31"/>
      <c r="N5852" s="32">
        <f t="shared" si="364"/>
        <v>99.280791473183783</v>
      </c>
      <c r="O5852" s="32">
        <f t="shared" si="365"/>
        <v>69.054881012536981</v>
      </c>
      <c r="P5852" s="32">
        <f t="shared" si="367"/>
        <v>91.101935524081725</v>
      </c>
    </row>
    <row r="5853" spans="1:16" x14ac:dyDescent="0.2">
      <c r="A5853" s="20" t="s">
        <v>5848</v>
      </c>
      <c r="B5853" s="20" t="s">
        <v>12848</v>
      </c>
      <c r="C5853" s="20" t="s">
        <v>6978</v>
      </c>
      <c r="D5853" s="1" t="s">
        <v>14189</v>
      </c>
      <c r="E5853" s="35">
        <v>9002</v>
      </c>
      <c r="F5853" s="35">
        <v>652367</v>
      </c>
      <c r="G5853" s="37">
        <f t="shared" si="366"/>
        <v>1.379898124828509E-2</v>
      </c>
      <c r="I5853" s="28">
        <v>7.81</v>
      </c>
      <c r="J5853" s="28">
        <v>60.996101379394531</v>
      </c>
      <c r="K5853" s="28">
        <v>3.9976820625798397</v>
      </c>
      <c r="L5853" s="28">
        <v>39.5820928682515</v>
      </c>
      <c r="M5853" s="31"/>
      <c r="N5853" s="32">
        <f t="shared" si="364"/>
        <v>93.96969940867227</v>
      </c>
      <c r="O5853" s="32">
        <f t="shared" si="365"/>
        <v>66.81136863629095</v>
      </c>
      <c r="P5853" s="32">
        <f t="shared" si="367"/>
        <v>86.620902571118904</v>
      </c>
    </row>
    <row r="5854" spans="1:16" x14ac:dyDescent="0.2">
      <c r="A5854" s="20" t="s">
        <v>5849</v>
      </c>
      <c r="B5854" s="20" t="s">
        <v>12849</v>
      </c>
      <c r="C5854" s="20" t="s">
        <v>6978</v>
      </c>
      <c r="D5854" s="1" t="s">
        <v>14189</v>
      </c>
      <c r="E5854" s="35">
        <v>5962</v>
      </c>
      <c r="F5854" s="35">
        <v>652367</v>
      </c>
      <c r="G5854" s="37">
        <f t="shared" si="366"/>
        <v>9.1390275719035446E-3</v>
      </c>
      <c r="I5854" s="28">
        <v>8.0630000000000006</v>
      </c>
      <c r="J5854" s="28">
        <v>65.011970520019531</v>
      </c>
      <c r="K5854" s="28">
        <v>3.7585434665656767</v>
      </c>
      <c r="L5854" s="28">
        <v>39.82891647098289</v>
      </c>
      <c r="M5854" s="31"/>
      <c r="N5854" s="32">
        <f t="shared" si="364"/>
        <v>94.727842309419856</v>
      </c>
      <c r="O5854" s="32">
        <f t="shared" si="365"/>
        <v>67.278960301306086</v>
      </c>
      <c r="P5854" s="32">
        <f t="shared" si="367"/>
        <v>87.300424955009504</v>
      </c>
    </row>
    <row r="5855" spans="1:16" x14ac:dyDescent="0.2">
      <c r="A5855" s="20" t="s">
        <v>5850</v>
      </c>
      <c r="B5855" s="20" t="s">
        <v>12850</v>
      </c>
      <c r="C5855" s="20" t="s">
        <v>6978</v>
      </c>
      <c r="D5855" s="1" t="s">
        <v>14189</v>
      </c>
      <c r="E5855" s="35">
        <v>10955</v>
      </c>
      <c r="F5855" s="35">
        <v>652367</v>
      </c>
      <c r="G5855" s="37">
        <f t="shared" si="366"/>
        <v>1.6792694909460473E-2</v>
      </c>
      <c r="I5855" s="28">
        <v>8.8230000000000004</v>
      </c>
      <c r="J5855" s="28">
        <v>77.845329284667969</v>
      </c>
      <c r="K5855" s="28">
        <v>3.4337243453797632</v>
      </c>
      <c r="L5855" s="28">
        <v>38.897307165677773</v>
      </c>
      <c r="M5855" s="31"/>
      <c r="N5855" s="32">
        <f t="shared" si="364"/>
        <v>96.069668130207759</v>
      </c>
      <c r="O5855" s="32">
        <f t="shared" si="365"/>
        <v>67.665007823769841</v>
      </c>
      <c r="P5855" s="32">
        <f t="shared" si="367"/>
        <v>88.383625877419277</v>
      </c>
    </row>
    <row r="5856" spans="1:16" x14ac:dyDescent="0.2">
      <c r="A5856" s="20" t="s">
        <v>5851</v>
      </c>
      <c r="B5856" s="20" t="s">
        <v>12851</v>
      </c>
      <c r="C5856" s="20" t="s">
        <v>6978</v>
      </c>
      <c r="D5856" s="1" t="s">
        <v>14189</v>
      </c>
      <c r="E5856" s="35">
        <v>6938</v>
      </c>
      <c r="F5856" s="35">
        <v>652367</v>
      </c>
      <c r="G5856" s="37">
        <f t="shared" si="366"/>
        <v>1.063511796274183E-2</v>
      </c>
      <c r="I5856" s="28">
        <v>15.493</v>
      </c>
      <c r="J5856" s="28">
        <v>240.03305053710937</v>
      </c>
      <c r="K5856" s="28">
        <v>-0.44819246413481856</v>
      </c>
      <c r="L5856" s="28">
        <v>43.242577111559527</v>
      </c>
      <c r="M5856" s="31"/>
      <c r="N5856" s="32">
        <f t="shared" si="364"/>
        <v>111.44662979885371</v>
      </c>
      <c r="O5856" s="32">
        <f t="shared" si="365"/>
        <v>75.879035511139051</v>
      </c>
      <c r="P5856" s="32">
        <f t="shared" si="367"/>
        <v>101.82236288010964</v>
      </c>
    </row>
    <row r="5857" spans="1:16" x14ac:dyDescent="0.2">
      <c r="A5857" s="20" t="s">
        <v>5852</v>
      </c>
      <c r="B5857" s="20" t="s">
        <v>12852</v>
      </c>
      <c r="C5857" s="20" t="s">
        <v>6978</v>
      </c>
      <c r="D5857" s="1" t="s">
        <v>14189</v>
      </c>
      <c r="E5857" s="35">
        <v>7587</v>
      </c>
      <c r="F5857" s="35">
        <v>652367</v>
      </c>
      <c r="G5857" s="37">
        <f t="shared" si="366"/>
        <v>1.1629956757469339E-2</v>
      </c>
      <c r="I5857" s="28">
        <v>11.015000000000001</v>
      </c>
      <c r="J5857" s="28">
        <v>121.33022308349609</v>
      </c>
      <c r="K5857" s="28">
        <v>3.4039294615227598</v>
      </c>
      <c r="L5857" s="28">
        <v>40.634770001318046</v>
      </c>
      <c r="M5857" s="31"/>
      <c r="N5857" s="32">
        <f t="shared" si="364"/>
        <v>99.565149969526644</v>
      </c>
      <c r="O5857" s="32">
        <f t="shared" si="365"/>
        <v>69.837604087140832</v>
      </c>
      <c r="P5857" s="32">
        <f t="shared" si="367"/>
        <v>91.521146934153649</v>
      </c>
    </row>
    <row r="5858" spans="1:16" x14ac:dyDescent="0.2">
      <c r="A5858" s="20" t="s">
        <v>5853</v>
      </c>
      <c r="B5858" s="20" t="s">
        <v>12853</v>
      </c>
      <c r="C5858" s="20" t="s">
        <v>6978</v>
      </c>
      <c r="D5858" s="1" t="s">
        <v>14189</v>
      </c>
      <c r="E5858" s="35">
        <v>9295</v>
      </c>
      <c r="F5858" s="35">
        <v>652367</v>
      </c>
      <c r="G5858" s="37">
        <f t="shared" si="366"/>
        <v>1.424811494143634E-2</v>
      </c>
      <c r="I5858" s="28">
        <v>13.954000000000001</v>
      </c>
      <c r="J5858" s="28">
        <v>194.714111328125</v>
      </c>
      <c r="K5858" s="28">
        <v>0.919175469689682</v>
      </c>
      <c r="L5858" s="28">
        <v>39.477891339429803</v>
      </c>
      <c r="M5858" s="31"/>
      <c r="N5858" s="32">
        <f t="shared" si="364"/>
        <v>106.72195442845934</v>
      </c>
      <c r="O5858" s="32">
        <f t="shared" si="365"/>
        <v>72.664364758936742</v>
      </c>
      <c r="P5858" s="32">
        <f t="shared" si="367"/>
        <v>97.506281000083462</v>
      </c>
    </row>
    <row r="5859" spans="1:16" x14ac:dyDescent="0.2">
      <c r="A5859" s="20" t="s">
        <v>5854</v>
      </c>
      <c r="B5859" s="20" t="s">
        <v>12854</v>
      </c>
      <c r="C5859" s="20" t="s">
        <v>6978</v>
      </c>
      <c r="D5859" s="1" t="s">
        <v>14189</v>
      </c>
      <c r="E5859" s="35">
        <v>7689</v>
      </c>
      <c r="F5859" s="35">
        <v>652367</v>
      </c>
      <c r="G5859" s="37">
        <f t="shared" si="366"/>
        <v>1.178631046634793E-2</v>
      </c>
      <c r="I5859" s="28">
        <v>13.707000000000001</v>
      </c>
      <c r="J5859" s="28">
        <v>187.88185119628906</v>
      </c>
      <c r="K5859" s="28">
        <v>0.72186622624876629</v>
      </c>
      <c r="L5859" s="28">
        <v>42.157627779945379</v>
      </c>
      <c r="M5859" s="31"/>
      <c r="N5859" s="32">
        <f t="shared" si="364"/>
        <v>107.27475111126563</v>
      </c>
      <c r="O5859" s="32">
        <f t="shared" si="365"/>
        <v>73.839134638161056</v>
      </c>
      <c r="P5859" s="32">
        <f t="shared" si="367"/>
        <v>98.227377962357878</v>
      </c>
    </row>
    <row r="5860" spans="1:16" x14ac:dyDescent="0.2">
      <c r="A5860" s="20" t="s">
        <v>5855</v>
      </c>
      <c r="B5860" s="20" t="s">
        <v>12855</v>
      </c>
      <c r="C5860" s="20" t="s">
        <v>6978</v>
      </c>
      <c r="D5860" s="1" t="s">
        <v>14189</v>
      </c>
      <c r="E5860" s="35">
        <v>7180</v>
      </c>
      <c r="F5860" s="35">
        <v>652367</v>
      </c>
      <c r="G5860" s="37">
        <f t="shared" si="366"/>
        <v>1.1006074801453783E-2</v>
      </c>
      <c r="I5860" s="28">
        <v>17.841000000000001</v>
      </c>
      <c r="J5860" s="28">
        <v>318.30126953125</v>
      </c>
      <c r="K5860" s="28">
        <v>1.9738726911792592</v>
      </c>
      <c r="L5860" s="28">
        <v>40.463509749303618</v>
      </c>
      <c r="M5860" s="31"/>
      <c r="N5860" s="32">
        <f t="shared" si="364"/>
        <v>110.30070247049441</v>
      </c>
      <c r="O5860" s="32">
        <f t="shared" si="365"/>
        <v>73.639315910181807</v>
      </c>
      <c r="P5860" s="32">
        <f t="shared" si="367"/>
        <v>100.38046532953101</v>
      </c>
    </row>
    <row r="5861" spans="1:16" x14ac:dyDescent="0.2">
      <c r="A5861" s="20" t="s">
        <v>5856</v>
      </c>
      <c r="B5861" s="20" t="s">
        <v>12856</v>
      </c>
      <c r="C5861" s="20" t="s">
        <v>6978</v>
      </c>
      <c r="D5861" s="1" t="s">
        <v>14189</v>
      </c>
      <c r="E5861" s="35">
        <v>9944</v>
      </c>
      <c r="F5861" s="35">
        <v>652367</v>
      </c>
      <c r="G5861" s="37">
        <f t="shared" si="366"/>
        <v>1.5242953736163847E-2</v>
      </c>
      <c r="I5861" s="28">
        <v>20.157</v>
      </c>
      <c r="J5861" s="28">
        <v>406.30465698242187</v>
      </c>
      <c r="K5861" s="28">
        <v>3.2871219346810205</v>
      </c>
      <c r="L5861" s="28">
        <v>41.040627514078842</v>
      </c>
      <c r="M5861" s="31"/>
      <c r="N5861" s="32">
        <f t="shared" si="364"/>
        <v>111.28335461975351</v>
      </c>
      <c r="O5861" s="32">
        <f t="shared" si="365"/>
        <v>73.352740064912183</v>
      </c>
      <c r="P5861" s="32">
        <f t="shared" si="367"/>
        <v>101.01967594880432</v>
      </c>
    </row>
    <row r="5862" spans="1:16" x14ac:dyDescent="0.2">
      <c r="A5862" s="20" t="s">
        <v>5857</v>
      </c>
      <c r="B5862" s="20" t="s">
        <v>12857</v>
      </c>
      <c r="C5862" s="20" t="s">
        <v>6978</v>
      </c>
      <c r="D5862" s="1" t="s">
        <v>14189</v>
      </c>
      <c r="E5862" s="35">
        <v>9143</v>
      </c>
      <c r="F5862" s="35">
        <v>652367</v>
      </c>
      <c r="G5862" s="37">
        <f t="shared" si="366"/>
        <v>1.4015117257617261E-2</v>
      </c>
      <c r="I5862" s="28">
        <v>15.744999999999999</v>
      </c>
      <c r="J5862" s="28">
        <v>247.905029296875</v>
      </c>
      <c r="K5862" s="28">
        <v>-2.9369770339193149E-2</v>
      </c>
      <c r="L5862" s="28">
        <v>42.750300776550368</v>
      </c>
      <c r="M5862" s="31"/>
      <c r="N5862" s="32">
        <f t="shared" si="364"/>
        <v>111.06377878651986</v>
      </c>
      <c r="O5862" s="32">
        <f t="shared" si="365"/>
        <v>75.45371854646136</v>
      </c>
      <c r="P5862" s="32">
        <f t="shared" si="367"/>
        <v>101.42802096802561</v>
      </c>
    </row>
    <row r="5863" spans="1:16" x14ac:dyDescent="0.2">
      <c r="A5863" s="20" t="s">
        <v>5858</v>
      </c>
      <c r="B5863" s="20" t="s">
        <v>12858</v>
      </c>
      <c r="C5863" s="20" t="s">
        <v>6978</v>
      </c>
      <c r="D5863" s="1" t="s">
        <v>14189</v>
      </c>
      <c r="E5863" s="35">
        <v>6433</v>
      </c>
      <c r="F5863" s="35">
        <v>652367</v>
      </c>
      <c r="G5863" s="37">
        <f t="shared" si="366"/>
        <v>9.8610138158429228E-3</v>
      </c>
      <c r="I5863" s="28">
        <v>13.18</v>
      </c>
      <c r="J5863" s="28">
        <v>173.71240234375</v>
      </c>
      <c r="K5863" s="28">
        <v>1.8998180615498677</v>
      </c>
      <c r="L5863" s="28">
        <v>41.72299082854034</v>
      </c>
      <c r="M5863" s="31"/>
      <c r="N5863" s="32">
        <f t="shared" si="364"/>
        <v>104.83135081745583</v>
      </c>
      <c r="O5863" s="32">
        <f t="shared" si="365"/>
        <v>72.551017083929565</v>
      </c>
      <c r="P5863" s="32">
        <f t="shared" si="367"/>
        <v>96.096586650824946</v>
      </c>
    </row>
    <row r="5864" spans="1:16" x14ac:dyDescent="0.2">
      <c r="A5864" s="20" t="s">
        <v>5859</v>
      </c>
      <c r="B5864" s="20" t="s">
        <v>12859</v>
      </c>
      <c r="C5864" s="20" t="s">
        <v>6978</v>
      </c>
      <c r="D5864" s="1" t="s">
        <v>14189</v>
      </c>
      <c r="E5864" s="35">
        <v>6149</v>
      </c>
      <c r="F5864" s="35">
        <v>652367</v>
      </c>
      <c r="G5864" s="37">
        <f t="shared" si="366"/>
        <v>9.4256760381809628E-3</v>
      </c>
      <c r="I5864" s="28">
        <v>12.411</v>
      </c>
      <c r="J5864" s="28">
        <v>154.03292846679687</v>
      </c>
      <c r="K5864" s="28">
        <v>-0.78493989345806348</v>
      </c>
      <c r="L5864" s="28">
        <v>43.066189624329162</v>
      </c>
      <c r="M5864" s="31"/>
      <c r="N5864" s="32">
        <f t="shared" si="364"/>
        <v>107.88730614055554</v>
      </c>
      <c r="O5864" s="32">
        <f t="shared" si="365"/>
        <v>74.695678177572063</v>
      </c>
      <c r="P5864" s="32">
        <f t="shared" si="367"/>
        <v>98.905954059238596</v>
      </c>
    </row>
    <row r="5865" spans="1:16" x14ac:dyDescent="0.2">
      <c r="A5865" s="20" t="s">
        <v>5860</v>
      </c>
      <c r="B5865" s="20" t="s">
        <v>12860</v>
      </c>
      <c r="C5865" s="20" t="s">
        <v>6978</v>
      </c>
      <c r="D5865" s="1" t="s">
        <v>14189</v>
      </c>
      <c r="E5865" s="35">
        <v>5945</v>
      </c>
      <c r="F5865" s="35">
        <v>652367</v>
      </c>
      <c r="G5865" s="37">
        <f t="shared" si="366"/>
        <v>9.1129686204237791E-3</v>
      </c>
      <c r="I5865" s="28">
        <v>19.581</v>
      </c>
      <c r="J5865" s="28">
        <v>383.41555786132812</v>
      </c>
      <c r="K5865" s="28">
        <v>-0.70538153844694285</v>
      </c>
      <c r="L5865" s="28">
        <v>45.202186711522288</v>
      </c>
      <c r="M5865" s="31"/>
      <c r="N5865" s="32">
        <f t="shared" si="364"/>
        <v>117.16601382994341</v>
      </c>
      <c r="O5865" s="32">
        <f t="shared" si="365"/>
        <v>77.952769401799884</v>
      </c>
      <c r="P5865" s="32">
        <f t="shared" si="367"/>
        <v>106.55526720273159</v>
      </c>
    </row>
    <row r="5866" spans="1:16" x14ac:dyDescent="0.2">
      <c r="A5866" s="20" t="s">
        <v>5861</v>
      </c>
      <c r="B5866" s="20" t="s">
        <v>12861</v>
      </c>
      <c r="C5866" s="20" t="s">
        <v>6978</v>
      </c>
      <c r="D5866" s="1" t="s">
        <v>14189</v>
      </c>
      <c r="E5866" s="35">
        <v>8101</v>
      </c>
      <c r="F5866" s="35">
        <v>652367</v>
      </c>
      <c r="G5866" s="37">
        <f t="shared" si="366"/>
        <v>1.2417856819857534E-2</v>
      </c>
      <c r="I5866" s="28">
        <v>9.2100000000000009</v>
      </c>
      <c r="J5866" s="28">
        <v>84.8240966796875</v>
      </c>
      <c r="K5866" s="28">
        <v>0.10692121116343477</v>
      </c>
      <c r="L5866" s="28">
        <v>43.894704357486731</v>
      </c>
      <c r="M5866" s="31"/>
      <c r="N5866" s="32">
        <f t="shared" si="364"/>
        <v>102.41134902180814</v>
      </c>
      <c r="O5866" s="32">
        <f t="shared" si="365"/>
        <v>72.482987393574888</v>
      </c>
      <c r="P5866" s="32">
        <f t="shared" si="367"/>
        <v>94.313007075462181</v>
      </c>
    </row>
    <row r="5867" spans="1:16" x14ac:dyDescent="0.2">
      <c r="A5867" s="20" t="s">
        <v>5862</v>
      </c>
      <c r="B5867" s="20" t="s">
        <v>12862</v>
      </c>
      <c r="C5867" s="20" t="s">
        <v>6978</v>
      </c>
      <c r="D5867" s="1" t="s">
        <v>14189</v>
      </c>
      <c r="E5867" s="35">
        <v>5546</v>
      </c>
      <c r="F5867" s="35">
        <v>652367</v>
      </c>
      <c r="G5867" s="37">
        <f t="shared" si="366"/>
        <v>8.5013497003987026E-3</v>
      </c>
      <c r="I5867" s="28">
        <v>15.48</v>
      </c>
      <c r="J5867" s="28">
        <v>239.63040161132812</v>
      </c>
      <c r="K5867" s="28">
        <v>0.46182368916635969</v>
      </c>
      <c r="L5867" s="28">
        <v>45.213306887847097</v>
      </c>
      <c r="M5867" s="31"/>
      <c r="N5867" s="32">
        <f t="shared" si="364"/>
        <v>110.58862001736581</v>
      </c>
      <c r="O5867" s="32">
        <f t="shared" si="365"/>
        <v>76.050641008603662</v>
      </c>
      <c r="P5867" s="32">
        <f t="shared" si="367"/>
        <v>101.24295761114789</v>
      </c>
    </row>
    <row r="5868" spans="1:16" x14ac:dyDescent="0.2">
      <c r="A5868" s="20" t="s">
        <v>5863</v>
      </c>
      <c r="B5868" s="20" t="s">
        <v>12863</v>
      </c>
      <c r="C5868" s="20" t="s">
        <v>6978</v>
      </c>
      <c r="D5868" s="1" t="s">
        <v>14189</v>
      </c>
      <c r="E5868" s="35">
        <v>5978</v>
      </c>
      <c r="F5868" s="35">
        <v>652367</v>
      </c>
      <c r="G5868" s="37">
        <f t="shared" si="366"/>
        <v>9.1635536438845009E-3</v>
      </c>
      <c r="I5868" s="28">
        <v>11.268000000000001</v>
      </c>
      <c r="J5868" s="28">
        <v>126.96782684326172</v>
      </c>
      <c r="K5868" s="28">
        <v>0.88828250149305232</v>
      </c>
      <c r="L5868" s="28">
        <v>44.291067246570762</v>
      </c>
      <c r="M5868" s="31"/>
      <c r="N5868" s="32">
        <f t="shared" si="364"/>
        <v>104.2631359771932</v>
      </c>
      <c r="O5868" s="32">
        <f t="shared" si="365"/>
        <v>73.374031132883118</v>
      </c>
      <c r="P5868" s="32">
        <f t="shared" si="367"/>
        <v>95.904825670966076</v>
      </c>
    </row>
    <row r="5869" spans="1:16" x14ac:dyDescent="0.2">
      <c r="A5869" s="20" t="s">
        <v>5864</v>
      </c>
      <c r="B5869" s="20" t="s">
        <v>12864</v>
      </c>
      <c r="C5869" s="20" t="s">
        <v>6978</v>
      </c>
      <c r="D5869" s="1" t="s">
        <v>14189</v>
      </c>
      <c r="E5869" s="35">
        <v>6176</v>
      </c>
      <c r="F5869" s="35">
        <v>652367</v>
      </c>
      <c r="G5869" s="37">
        <f t="shared" si="366"/>
        <v>9.4670637846488246E-3</v>
      </c>
      <c r="I5869" s="28">
        <v>15.196</v>
      </c>
      <c r="J5869" s="28">
        <v>230.91841125488281</v>
      </c>
      <c r="K5869" s="28">
        <v>5.0695232193408449E-2</v>
      </c>
      <c r="L5869" s="28">
        <v>43.811204663212436</v>
      </c>
      <c r="M5869" s="31"/>
      <c r="N5869" s="32">
        <f t="shared" si="364"/>
        <v>110.49710638234828</v>
      </c>
      <c r="O5869" s="32">
        <f t="shared" si="365"/>
        <v>75.648318709139545</v>
      </c>
      <c r="P5869" s="32">
        <f t="shared" si="367"/>
        <v>101.06734198365103</v>
      </c>
    </row>
    <row r="5870" spans="1:16" x14ac:dyDescent="0.2">
      <c r="A5870" s="20" t="s">
        <v>5865</v>
      </c>
      <c r="B5870" s="20" t="s">
        <v>12865</v>
      </c>
      <c r="C5870" s="20" t="s">
        <v>6978</v>
      </c>
      <c r="D5870" s="1" t="s">
        <v>14189</v>
      </c>
      <c r="E5870" s="35">
        <v>11947</v>
      </c>
      <c r="F5870" s="35">
        <v>652367</v>
      </c>
      <c r="G5870" s="37">
        <f t="shared" si="366"/>
        <v>1.8313311372279713E-2</v>
      </c>
      <c r="I5870" s="28">
        <v>12.618</v>
      </c>
      <c r="J5870" s="28">
        <v>159.21392822265625</v>
      </c>
      <c r="K5870" s="28">
        <v>3.5345685556237307</v>
      </c>
      <c r="L5870" s="28">
        <v>38.607432828325102</v>
      </c>
      <c r="M5870" s="31"/>
      <c r="N5870" s="32">
        <f t="shared" si="364"/>
        <v>101.09538939388445</v>
      </c>
      <c r="O5870" s="32">
        <f t="shared" si="365"/>
        <v>69.75682196044724</v>
      </c>
      <c r="P5870" s="32">
        <f t="shared" si="367"/>
        <v>92.615458606588021</v>
      </c>
    </row>
    <row r="5871" spans="1:16" x14ac:dyDescent="0.2">
      <c r="A5871" s="20" t="s">
        <v>5866</v>
      </c>
      <c r="B5871" s="20" t="s">
        <v>12866</v>
      </c>
      <c r="C5871" s="20" t="s">
        <v>6978</v>
      </c>
      <c r="D5871" s="1" t="s">
        <v>14189</v>
      </c>
      <c r="E5871" s="35">
        <v>5710</v>
      </c>
      <c r="F5871" s="35">
        <v>652367</v>
      </c>
      <c r="G5871" s="37">
        <f t="shared" si="366"/>
        <v>8.7527419382034954E-3</v>
      </c>
      <c r="I5871" s="28">
        <v>14.83</v>
      </c>
      <c r="J5871" s="28">
        <v>219.92889404296875</v>
      </c>
      <c r="K5871" s="28">
        <v>3.1536671036713497</v>
      </c>
      <c r="L5871" s="28">
        <v>36.638003502626972</v>
      </c>
      <c r="M5871" s="31"/>
      <c r="N5871" s="32">
        <f t="shared" si="364"/>
        <v>104.07240209797371</v>
      </c>
      <c r="O5871" s="32">
        <f t="shared" si="365"/>
        <v>70.192704478908496</v>
      </c>
      <c r="P5871" s="32">
        <f t="shared" si="367"/>
        <v>94.904864637481268</v>
      </c>
    </row>
    <row r="5872" spans="1:16" x14ac:dyDescent="0.2">
      <c r="A5872" s="20" t="s">
        <v>5867</v>
      </c>
      <c r="B5872" s="20" t="s">
        <v>12867</v>
      </c>
      <c r="C5872" s="20" t="s">
        <v>6978</v>
      </c>
      <c r="D5872" s="1" t="s">
        <v>14189</v>
      </c>
      <c r="E5872" s="35">
        <v>10251</v>
      </c>
      <c r="F5872" s="35">
        <v>652367</v>
      </c>
      <c r="G5872" s="37">
        <f t="shared" si="366"/>
        <v>1.5713547742298429E-2</v>
      </c>
      <c r="I5872" s="28">
        <v>14.044</v>
      </c>
      <c r="J5872" s="28">
        <v>197.23393249511719</v>
      </c>
      <c r="K5872" s="28">
        <v>3.4359772820987429</v>
      </c>
      <c r="L5872" s="28">
        <v>40.73495268754268</v>
      </c>
      <c r="M5872" s="31"/>
      <c r="N5872" s="32">
        <f t="shared" si="364"/>
        <v>103.57789041605558</v>
      </c>
      <c r="O5872" s="32">
        <f t="shared" si="365"/>
        <v>71.405726310160446</v>
      </c>
      <c r="P5872" s="32">
        <f t="shared" si="367"/>
        <v>94.872395965009119</v>
      </c>
    </row>
    <row r="5873" spans="1:16" x14ac:dyDescent="0.2">
      <c r="A5873" s="20" t="s">
        <v>5868</v>
      </c>
      <c r="B5873" s="20" t="s">
        <v>12868</v>
      </c>
      <c r="C5873" s="20" t="s">
        <v>6978</v>
      </c>
      <c r="D5873" s="1" t="s">
        <v>14189</v>
      </c>
      <c r="E5873" s="35">
        <v>5447</v>
      </c>
      <c r="F5873" s="35">
        <v>652367</v>
      </c>
      <c r="G5873" s="37">
        <f t="shared" si="366"/>
        <v>8.3495946300165391E-3</v>
      </c>
      <c r="I5873" s="28">
        <v>8.548</v>
      </c>
      <c r="J5873" s="28">
        <v>73.068305969238281</v>
      </c>
      <c r="K5873" s="28">
        <v>0.16995044255946368</v>
      </c>
      <c r="L5873" s="28">
        <v>43.274279419864143</v>
      </c>
      <c r="M5873" s="31"/>
      <c r="N5873" s="32">
        <f t="shared" si="364"/>
        <v>101.24075054721627</v>
      </c>
      <c r="O5873" s="32">
        <f t="shared" si="365"/>
        <v>71.711821420358291</v>
      </c>
      <c r="P5873" s="32">
        <f t="shared" si="367"/>
        <v>93.250491396073159</v>
      </c>
    </row>
    <row r="5874" spans="1:16" x14ac:dyDescent="0.2">
      <c r="A5874" s="20" t="s">
        <v>5869</v>
      </c>
      <c r="B5874" s="20" t="s">
        <v>12869</v>
      </c>
      <c r="C5874" s="20" t="s">
        <v>6978</v>
      </c>
      <c r="D5874" s="1" t="s">
        <v>14189</v>
      </c>
      <c r="E5874" s="35">
        <v>5673</v>
      </c>
      <c r="F5874" s="35">
        <v>652367</v>
      </c>
      <c r="G5874" s="37">
        <f t="shared" si="366"/>
        <v>8.6960253967475355E-3</v>
      </c>
      <c r="I5874" s="28">
        <v>20.341999999999999</v>
      </c>
      <c r="J5874" s="28">
        <v>413.79696655273438</v>
      </c>
      <c r="K5874" s="28">
        <v>-0.8105055025782042</v>
      </c>
      <c r="L5874" s="28">
        <v>45.374052529525827</v>
      </c>
      <c r="M5874" s="31"/>
      <c r="N5874" s="32">
        <f t="shared" si="364"/>
        <v>118.22101875039925</v>
      </c>
      <c r="O5874" s="32">
        <f t="shared" si="365"/>
        <v>78.204769249137669</v>
      </c>
      <c r="P5874" s="32">
        <f t="shared" si="367"/>
        <v>107.39298626746502</v>
      </c>
    </row>
    <row r="5875" spans="1:16" x14ac:dyDescent="0.2">
      <c r="A5875" s="20" t="s">
        <v>5870</v>
      </c>
      <c r="B5875" s="20" t="s">
        <v>12870</v>
      </c>
      <c r="C5875" s="20" t="s">
        <v>6978</v>
      </c>
      <c r="D5875" s="1" t="s">
        <v>14189</v>
      </c>
      <c r="E5875" s="35">
        <v>9630</v>
      </c>
      <c r="F5875" s="35">
        <v>652367</v>
      </c>
      <c r="G5875" s="37">
        <f t="shared" si="366"/>
        <v>1.4761629573537594E-2</v>
      </c>
      <c r="I5875" s="28">
        <v>18.196999999999999</v>
      </c>
      <c r="J5875" s="28">
        <v>331.13079833984375</v>
      </c>
      <c r="K5875" s="28">
        <v>3.7645702742850151</v>
      </c>
      <c r="L5875" s="28">
        <v>32.547767393561784</v>
      </c>
      <c r="M5875" s="31"/>
      <c r="N5875" s="32">
        <f t="shared" si="364"/>
        <v>106.44523326279815</v>
      </c>
      <c r="O5875" s="32">
        <f t="shared" si="365"/>
        <v>69.047319338014333</v>
      </c>
      <c r="P5875" s="32">
        <f t="shared" si="367"/>
        <v>96.325698528320572</v>
      </c>
    </row>
    <row r="5876" spans="1:16" x14ac:dyDescent="0.2">
      <c r="A5876" s="20" t="s">
        <v>5871</v>
      </c>
      <c r="B5876" s="20" t="s">
        <v>12871</v>
      </c>
      <c r="C5876" s="20" t="s">
        <v>6978</v>
      </c>
      <c r="D5876" s="1" t="s">
        <v>14189</v>
      </c>
      <c r="E5876" s="35">
        <v>7533</v>
      </c>
      <c r="F5876" s="35">
        <v>652367</v>
      </c>
      <c r="G5876" s="37">
        <f t="shared" si="366"/>
        <v>1.1547181264533614E-2</v>
      </c>
      <c r="I5876" s="28">
        <v>18.966000000000001</v>
      </c>
      <c r="J5876" s="28">
        <v>359.70916748046875</v>
      </c>
      <c r="K5876" s="28">
        <v>3.4098367442528632</v>
      </c>
      <c r="L5876" s="28">
        <v>37.819859285809109</v>
      </c>
      <c r="M5876" s="31"/>
      <c r="N5876" s="32">
        <f t="shared" si="364"/>
        <v>109.0222076672363</v>
      </c>
      <c r="O5876" s="32">
        <f t="shared" si="365"/>
        <v>71.707745257126049</v>
      </c>
      <c r="P5876" s="32">
        <f t="shared" si="367"/>
        <v>98.925254152210755</v>
      </c>
    </row>
    <row r="5877" spans="1:16" x14ac:dyDescent="0.2">
      <c r="A5877" s="20" t="s">
        <v>5872</v>
      </c>
      <c r="B5877" s="20" t="s">
        <v>12872</v>
      </c>
      <c r="C5877" s="20" t="s">
        <v>6978</v>
      </c>
      <c r="D5877" s="1" t="s">
        <v>14189</v>
      </c>
      <c r="E5877" s="35">
        <v>6599</v>
      </c>
      <c r="F5877" s="35">
        <v>652367</v>
      </c>
      <c r="G5877" s="37">
        <f t="shared" si="366"/>
        <v>1.0115471812645336E-2</v>
      </c>
      <c r="I5877" s="28">
        <v>18.870999999999999</v>
      </c>
      <c r="J5877" s="28">
        <v>356.11465454101562</v>
      </c>
      <c r="K5877" s="28">
        <v>-7.4285905362567323E-2</v>
      </c>
      <c r="L5877" s="28">
        <v>44.080466737384455</v>
      </c>
      <c r="M5877" s="31"/>
      <c r="N5877" s="32">
        <f t="shared" si="364"/>
        <v>115.20471542796831</v>
      </c>
      <c r="O5877" s="32">
        <f t="shared" si="365"/>
        <v>76.893566721473235</v>
      </c>
      <c r="P5877" s="32">
        <f t="shared" si="367"/>
        <v>104.83806768304723</v>
      </c>
    </row>
    <row r="5878" spans="1:16" x14ac:dyDescent="0.2">
      <c r="A5878" s="20" t="s">
        <v>5873</v>
      </c>
      <c r="B5878" s="20" t="s">
        <v>12873</v>
      </c>
      <c r="C5878" s="20" t="s">
        <v>6979</v>
      </c>
      <c r="D5878" s="1" t="s">
        <v>14045</v>
      </c>
      <c r="E5878" s="35">
        <v>7532</v>
      </c>
      <c r="F5878" s="35">
        <v>308207</v>
      </c>
      <c r="G5878" s="37">
        <f t="shared" si="366"/>
        <v>2.4438121132874982E-2</v>
      </c>
      <c r="I5878" s="28">
        <v>7.7610000000000001</v>
      </c>
      <c r="J5878" s="28">
        <v>60.233119964599609</v>
      </c>
      <c r="K5878" s="28">
        <v>0.23607868276053898</v>
      </c>
      <c r="L5878" s="28">
        <v>43.842405735528409</v>
      </c>
      <c r="M5878" s="31"/>
      <c r="N5878" s="32">
        <f t="shared" si="364"/>
        <v>100.13733142776948</v>
      </c>
      <c r="O5878" s="32">
        <f t="shared" si="365"/>
        <v>71.328509766052321</v>
      </c>
      <c r="P5878" s="32">
        <f t="shared" si="367"/>
        <v>92.341926795001527</v>
      </c>
    </row>
    <row r="5879" spans="1:16" x14ac:dyDescent="0.2">
      <c r="A5879" s="20" t="s">
        <v>5874</v>
      </c>
      <c r="B5879" s="20" t="s">
        <v>12874</v>
      </c>
      <c r="C5879" s="20" t="s">
        <v>6979</v>
      </c>
      <c r="D5879" s="1" t="s">
        <v>14045</v>
      </c>
      <c r="E5879" s="35">
        <v>7420</v>
      </c>
      <c r="F5879" s="35">
        <v>308207</v>
      </c>
      <c r="G5879" s="37">
        <f t="shared" si="366"/>
        <v>2.4074728997070152E-2</v>
      </c>
      <c r="I5879" s="28">
        <v>12.217000000000001</v>
      </c>
      <c r="J5879" s="28">
        <v>149.25509643554687</v>
      </c>
      <c r="K5879" s="28">
        <v>0.47802058499059502</v>
      </c>
      <c r="L5879" s="28">
        <v>40.574932614555259</v>
      </c>
      <c r="M5879" s="31"/>
      <c r="N5879" s="32">
        <f t="shared" si="364"/>
        <v>105.29708041287975</v>
      </c>
      <c r="O5879" s="32">
        <f t="shared" si="365"/>
        <v>72.613637637516902</v>
      </c>
      <c r="P5879" s="32">
        <f t="shared" si="367"/>
        <v>96.453238612698215</v>
      </c>
    </row>
    <row r="5880" spans="1:16" x14ac:dyDescent="0.2">
      <c r="A5880" s="20" t="s">
        <v>5875</v>
      </c>
      <c r="B5880" s="20" t="s">
        <v>12875</v>
      </c>
      <c r="C5880" s="20" t="s">
        <v>6979</v>
      </c>
      <c r="D5880" s="1" t="s">
        <v>14045</v>
      </c>
      <c r="E5880" s="35">
        <v>11354</v>
      </c>
      <c r="F5880" s="35">
        <v>308207</v>
      </c>
      <c r="G5880" s="37">
        <f t="shared" si="366"/>
        <v>3.6838877767214888E-2</v>
      </c>
      <c r="I5880" s="28">
        <v>11.548</v>
      </c>
      <c r="J5880" s="28">
        <v>133.35630798339844</v>
      </c>
      <c r="K5880" s="28">
        <v>-0.30423166025226583</v>
      </c>
      <c r="L5880" s="28">
        <v>43.715166461159065</v>
      </c>
      <c r="M5880" s="31"/>
      <c r="N5880" s="32">
        <f t="shared" si="364"/>
        <v>106.19354859777862</v>
      </c>
      <c r="O5880" s="32">
        <f t="shared" si="365"/>
        <v>74.156523859068528</v>
      </c>
      <c r="P5880" s="32">
        <f t="shared" si="367"/>
        <v>97.524621628088866</v>
      </c>
    </row>
    <row r="5881" spans="1:16" x14ac:dyDescent="0.2">
      <c r="A5881" s="20" t="s">
        <v>5876</v>
      </c>
      <c r="B5881" s="20" t="s">
        <v>12876</v>
      </c>
      <c r="C5881" s="20" t="s">
        <v>6979</v>
      </c>
      <c r="D5881" s="1" t="s">
        <v>14045</v>
      </c>
      <c r="E5881" s="35">
        <v>5908</v>
      </c>
      <c r="F5881" s="35">
        <v>308207</v>
      </c>
      <c r="G5881" s="37">
        <f t="shared" si="366"/>
        <v>1.9168935163704912E-2</v>
      </c>
      <c r="I5881" s="28">
        <v>16.756</v>
      </c>
      <c r="J5881" s="28">
        <v>280.7635498046875</v>
      </c>
      <c r="K5881" s="28">
        <v>2.5027011390227143</v>
      </c>
      <c r="L5881" s="28">
        <v>45.178402166553823</v>
      </c>
      <c r="M5881" s="31"/>
      <c r="N5881" s="32">
        <f t="shared" si="364"/>
        <v>109.29273648548221</v>
      </c>
      <c r="O5881" s="32">
        <f t="shared" si="365"/>
        <v>74.96942110605093</v>
      </c>
      <c r="P5881" s="32">
        <f t="shared" si="367"/>
        <v>100.00516010132455</v>
      </c>
    </row>
    <row r="5882" spans="1:16" x14ac:dyDescent="0.2">
      <c r="A5882" s="20" t="s">
        <v>5877</v>
      </c>
      <c r="B5882" s="20" t="s">
        <v>12877</v>
      </c>
      <c r="C5882" s="20" t="s">
        <v>6979</v>
      </c>
      <c r="D5882" s="1" t="s">
        <v>14045</v>
      </c>
      <c r="E5882" s="35">
        <v>6174</v>
      </c>
      <c r="F5882" s="35">
        <v>308207</v>
      </c>
      <c r="G5882" s="37">
        <f t="shared" si="366"/>
        <v>2.003199148624139E-2</v>
      </c>
      <c r="I5882" s="28">
        <v>15.637</v>
      </c>
      <c r="J5882" s="28">
        <v>244.51576232910156</v>
      </c>
      <c r="K5882" s="28">
        <v>2.356182712850126</v>
      </c>
      <c r="L5882" s="28">
        <v>45.199222546161323</v>
      </c>
      <c r="M5882" s="31"/>
      <c r="N5882" s="32">
        <f t="shared" si="364"/>
        <v>108.11780583810784</v>
      </c>
      <c r="O5882" s="32">
        <f t="shared" si="365"/>
        <v>74.720967822564376</v>
      </c>
      <c r="P5882" s="32">
        <f t="shared" si="367"/>
        <v>99.080925786462899</v>
      </c>
    </row>
    <row r="5883" spans="1:16" x14ac:dyDescent="0.2">
      <c r="A5883" s="20" t="s">
        <v>5878</v>
      </c>
      <c r="B5883" s="20" t="s">
        <v>12878</v>
      </c>
      <c r="C5883" s="20" t="s">
        <v>6979</v>
      </c>
      <c r="D5883" s="1" t="s">
        <v>14045</v>
      </c>
      <c r="E5883" s="35">
        <v>7748</v>
      </c>
      <c r="F5883" s="35">
        <v>308207</v>
      </c>
      <c r="G5883" s="37">
        <f t="shared" si="366"/>
        <v>2.5138948823355732E-2</v>
      </c>
      <c r="I5883" s="28">
        <v>11.664999999999999</v>
      </c>
      <c r="J5883" s="28">
        <v>136.07221984863281</v>
      </c>
      <c r="K5883" s="28">
        <v>-0.73853344607884375</v>
      </c>
      <c r="L5883" s="28">
        <v>46.11525554981931</v>
      </c>
      <c r="M5883" s="31"/>
      <c r="N5883" s="32">
        <f t="shared" si="364"/>
        <v>107.49698780957992</v>
      </c>
      <c r="O5883" s="32">
        <f t="shared" si="365"/>
        <v>75.560142389579767</v>
      </c>
      <c r="P5883" s="32">
        <f t="shared" si="367"/>
        <v>98.855168450689007</v>
      </c>
    </row>
    <row r="5884" spans="1:16" x14ac:dyDescent="0.2">
      <c r="A5884" s="20" t="s">
        <v>5879</v>
      </c>
      <c r="B5884" s="20" t="s">
        <v>12879</v>
      </c>
      <c r="C5884" s="20" t="s">
        <v>6979</v>
      </c>
      <c r="D5884" s="1" t="s">
        <v>14045</v>
      </c>
      <c r="E5884" s="35">
        <v>9268</v>
      </c>
      <c r="F5884" s="35">
        <v>308207</v>
      </c>
      <c r="G5884" s="37">
        <f t="shared" si="366"/>
        <v>3.0070699237849885E-2</v>
      </c>
      <c r="I5884" s="28">
        <v>22.332000000000001</v>
      </c>
      <c r="J5884" s="28">
        <v>498.71823120117187</v>
      </c>
      <c r="K5884" s="28">
        <v>-0.77379094921877434</v>
      </c>
      <c r="L5884" s="28">
        <v>44.927816141562367</v>
      </c>
      <c r="M5884" s="31"/>
      <c r="N5884" s="32">
        <f t="shared" si="364"/>
        <v>120.27211240065436</v>
      </c>
      <c r="O5884" s="32">
        <f t="shared" si="365"/>
        <v>78.116551040309702</v>
      </c>
      <c r="P5884" s="32">
        <f t="shared" si="367"/>
        <v>108.86520162227798</v>
      </c>
    </row>
    <row r="5885" spans="1:16" x14ac:dyDescent="0.2">
      <c r="A5885" s="20" t="s">
        <v>5880</v>
      </c>
      <c r="B5885" s="20" t="s">
        <v>12880</v>
      </c>
      <c r="C5885" s="20" t="s">
        <v>6979</v>
      </c>
      <c r="D5885" s="1" t="s">
        <v>14045</v>
      </c>
      <c r="E5885" s="35">
        <v>9866</v>
      </c>
      <c r="F5885" s="35">
        <v>308207</v>
      </c>
      <c r="G5885" s="37">
        <f t="shared" si="366"/>
        <v>3.2010953677236401E-2</v>
      </c>
      <c r="I5885" s="28">
        <v>16.486000000000001</v>
      </c>
      <c r="J5885" s="28">
        <v>271.7882080078125</v>
      </c>
      <c r="K5885" s="28">
        <v>1.4213975543907786</v>
      </c>
      <c r="L5885" s="28">
        <v>41.715284816541661</v>
      </c>
      <c r="M5885" s="31"/>
      <c r="N5885" s="32">
        <f t="shared" si="364"/>
        <v>109.71197084421198</v>
      </c>
      <c r="O5885" s="32">
        <f t="shared" si="365"/>
        <v>74.200388596854708</v>
      </c>
      <c r="P5885" s="32">
        <f t="shared" si="367"/>
        <v>100.10286027320126</v>
      </c>
    </row>
    <row r="5886" spans="1:16" x14ac:dyDescent="0.2">
      <c r="A5886" s="20" t="s">
        <v>5881</v>
      </c>
      <c r="B5886" s="20" t="s">
        <v>12881</v>
      </c>
      <c r="C5886" s="20" t="s">
        <v>6979</v>
      </c>
      <c r="D5886" s="1" t="s">
        <v>14045</v>
      </c>
      <c r="E5886" s="35">
        <v>7554</v>
      </c>
      <c r="F5886" s="35">
        <v>308207</v>
      </c>
      <c r="G5886" s="37">
        <f t="shared" si="366"/>
        <v>2.4509501730979506E-2</v>
      </c>
      <c r="I5886" s="28">
        <v>20.393000000000001</v>
      </c>
      <c r="J5886" s="28">
        <v>415.87445068359375</v>
      </c>
      <c r="K5886" s="28">
        <v>-0.75296037200829602</v>
      </c>
      <c r="L5886" s="28">
        <v>44.654884829229545</v>
      </c>
      <c r="M5886" s="31"/>
      <c r="N5886" s="32">
        <f t="shared" si="364"/>
        <v>118.03779876918239</v>
      </c>
      <c r="O5886" s="32">
        <f t="shared" si="365"/>
        <v>77.862429487037119</v>
      </c>
      <c r="P5886" s="32">
        <f t="shared" si="367"/>
        <v>107.16670992345654</v>
      </c>
    </row>
    <row r="5887" spans="1:16" x14ac:dyDescent="0.2">
      <c r="A5887" s="20" t="s">
        <v>5882</v>
      </c>
      <c r="B5887" s="20" t="s">
        <v>12882</v>
      </c>
      <c r="C5887" s="20" t="s">
        <v>6979</v>
      </c>
      <c r="D5887" s="1" t="s">
        <v>14045</v>
      </c>
      <c r="E5887" s="35">
        <v>7524</v>
      </c>
      <c r="F5887" s="35">
        <v>308207</v>
      </c>
      <c r="G5887" s="37">
        <f t="shared" si="366"/>
        <v>2.4412164551746066E-2</v>
      </c>
      <c r="I5887" s="28">
        <v>21.338000000000001</v>
      </c>
      <c r="J5887" s="28">
        <v>455.31024169921875</v>
      </c>
      <c r="K5887" s="28">
        <v>-0.34476444893348124</v>
      </c>
      <c r="L5887" s="28">
        <v>43.388224348750661</v>
      </c>
      <c r="M5887" s="31"/>
      <c r="N5887" s="32">
        <f t="shared" si="364"/>
        <v>118.23894998962314</v>
      </c>
      <c r="O5887" s="32">
        <f t="shared" si="365"/>
        <v>77.10938897830556</v>
      </c>
      <c r="P5887" s="32">
        <f t="shared" si="367"/>
        <v>107.10966555667467</v>
      </c>
    </row>
    <row r="5888" spans="1:16" x14ac:dyDescent="0.2">
      <c r="A5888" s="20" t="s">
        <v>5883</v>
      </c>
      <c r="B5888" s="20" t="s">
        <v>12883</v>
      </c>
      <c r="C5888" s="20" t="s">
        <v>6979</v>
      </c>
      <c r="D5888" s="1" t="s">
        <v>14045</v>
      </c>
      <c r="E5888" s="35">
        <v>11824</v>
      </c>
      <c r="F5888" s="35">
        <v>308207</v>
      </c>
      <c r="G5888" s="37">
        <f t="shared" si="366"/>
        <v>3.8363826908538741E-2</v>
      </c>
      <c r="I5888" s="28">
        <v>16.382000000000001</v>
      </c>
      <c r="J5888" s="28">
        <v>268.36993408203125</v>
      </c>
      <c r="K5888" s="28">
        <v>3.2436646447250439</v>
      </c>
      <c r="L5888" s="28">
        <v>41.364174560216512</v>
      </c>
      <c r="M5888" s="31"/>
      <c r="N5888" s="32">
        <f t="shared" si="364"/>
        <v>106.94246204939216</v>
      </c>
      <c r="O5888" s="32">
        <f t="shared" si="365"/>
        <v>72.690980029732032</v>
      </c>
      <c r="P5888" s="32">
        <f t="shared" si="367"/>
        <v>97.674323117835741</v>
      </c>
    </row>
    <row r="5889" spans="1:16" x14ac:dyDescent="0.2">
      <c r="A5889" s="20" t="s">
        <v>5884</v>
      </c>
      <c r="B5889" s="20" t="s">
        <v>12884</v>
      </c>
      <c r="C5889" s="20" t="s">
        <v>6979</v>
      </c>
      <c r="D5889" s="1" t="s">
        <v>14045</v>
      </c>
      <c r="E5889" s="35">
        <v>5921</v>
      </c>
      <c r="F5889" s="35">
        <v>308207</v>
      </c>
      <c r="G5889" s="37">
        <f t="shared" si="366"/>
        <v>1.9211114608039401E-2</v>
      </c>
      <c r="I5889" s="28">
        <v>12.875999999999999</v>
      </c>
      <c r="J5889" s="28">
        <v>165.7913818359375</v>
      </c>
      <c r="K5889" s="28">
        <v>2.7813621070533916</v>
      </c>
      <c r="L5889" s="28">
        <v>43.419185948319537</v>
      </c>
      <c r="M5889" s="31"/>
      <c r="N5889" s="32">
        <f t="shared" si="364"/>
        <v>103.56752171826658</v>
      </c>
      <c r="O5889" s="32">
        <f t="shared" si="365"/>
        <v>72.48340349702832</v>
      </c>
      <c r="P5889" s="32">
        <f t="shared" si="367"/>
        <v>95.156442569224268</v>
      </c>
    </row>
    <row r="5890" spans="1:16" x14ac:dyDescent="0.2">
      <c r="A5890" s="20" t="s">
        <v>5885</v>
      </c>
      <c r="B5890" s="20" t="s">
        <v>12885</v>
      </c>
      <c r="C5890" s="20" t="s">
        <v>6979</v>
      </c>
      <c r="D5890" s="1" t="s">
        <v>14045</v>
      </c>
      <c r="E5890" s="35">
        <v>7559</v>
      </c>
      <c r="F5890" s="35">
        <v>308207</v>
      </c>
      <c r="G5890" s="37">
        <f t="shared" si="366"/>
        <v>2.4525724594185078E-2</v>
      </c>
      <c r="I5890" s="28">
        <v>13.648999999999999</v>
      </c>
      <c r="J5890" s="28">
        <v>186.29519653320312</v>
      </c>
      <c r="K5890" s="28">
        <v>-0.379580203240863</v>
      </c>
      <c r="L5890" s="28">
        <v>38.114830003968777</v>
      </c>
      <c r="M5890" s="31"/>
      <c r="N5890" s="32">
        <f t="shared" si="364"/>
        <v>107.84920915540388</v>
      </c>
      <c r="O5890" s="32">
        <f t="shared" si="365"/>
        <v>72.893689087345138</v>
      </c>
      <c r="P5890" s="32">
        <f t="shared" si="367"/>
        <v>98.390563943216605</v>
      </c>
    </row>
    <row r="5891" spans="1:16" x14ac:dyDescent="0.2">
      <c r="A5891" s="20" t="s">
        <v>5886</v>
      </c>
      <c r="B5891" s="20" t="s">
        <v>12886</v>
      </c>
      <c r="C5891" s="20" t="s">
        <v>6979</v>
      </c>
      <c r="D5891" s="1" t="s">
        <v>14045</v>
      </c>
      <c r="E5891" s="35">
        <v>8009</v>
      </c>
      <c r="F5891" s="35">
        <v>308207</v>
      </c>
      <c r="G5891" s="37">
        <f t="shared" si="366"/>
        <v>2.5985782282686637E-2</v>
      </c>
      <c r="I5891" s="28">
        <v>11.637</v>
      </c>
      <c r="J5891" s="28">
        <v>135.41976928710937</v>
      </c>
      <c r="K5891" s="28">
        <v>-0.70967607313555403</v>
      </c>
      <c r="L5891" s="28">
        <v>42.313522287426643</v>
      </c>
      <c r="M5891" s="31"/>
      <c r="N5891" s="32">
        <f t="shared" si="364"/>
        <v>106.5727812050757</v>
      </c>
      <c r="O5891" s="32">
        <f t="shared" si="365"/>
        <v>73.904754139410045</v>
      </c>
      <c r="P5891" s="32">
        <f t="shared" si="367"/>
        <v>97.733110755468715</v>
      </c>
    </row>
    <row r="5892" spans="1:16" x14ac:dyDescent="0.2">
      <c r="A5892" s="20" t="s">
        <v>5887</v>
      </c>
      <c r="B5892" s="20" t="s">
        <v>12887</v>
      </c>
      <c r="C5892" s="20" t="s">
        <v>6979</v>
      </c>
      <c r="D5892" s="1" t="s">
        <v>14045</v>
      </c>
      <c r="E5892" s="35">
        <v>6054</v>
      </c>
      <c r="F5892" s="35">
        <v>308207</v>
      </c>
      <c r="G5892" s="37">
        <f t="shared" si="366"/>
        <v>1.964264276930764E-2</v>
      </c>
      <c r="I5892" s="28">
        <v>9.8610000000000007</v>
      </c>
      <c r="J5892" s="28">
        <v>97.23931884765625</v>
      </c>
      <c r="K5892" s="28">
        <v>-0.57072007759969257</v>
      </c>
      <c r="L5892" s="28">
        <v>41.661876445325404</v>
      </c>
      <c r="M5892" s="31"/>
      <c r="N5892" s="32">
        <f t="shared" si="364"/>
        <v>103.78514491839496</v>
      </c>
      <c r="O5892" s="32">
        <f t="shared" si="365"/>
        <v>72.457557289329657</v>
      </c>
      <c r="P5892" s="32">
        <f t="shared" si="367"/>
        <v>95.308185166112494</v>
      </c>
    </row>
    <row r="5893" spans="1:16" x14ac:dyDescent="0.2">
      <c r="A5893" s="20" t="s">
        <v>5888</v>
      </c>
      <c r="B5893" s="20" t="s">
        <v>12888</v>
      </c>
      <c r="C5893" s="20" t="s">
        <v>6979</v>
      </c>
      <c r="D5893" s="1" t="s">
        <v>14045</v>
      </c>
      <c r="E5893" s="35">
        <v>9788</v>
      </c>
      <c r="F5893" s="35">
        <v>308207</v>
      </c>
      <c r="G5893" s="37">
        <f t="shared" si="366"/>
        <v>3.1757877011229466E-2</v>
      </c>
      <c r="I5893" s="28">
        <v>19.751000000000001</v>
      </c>
      <c r="J5893" s="28">
        <v>390.10198974609375</v>
      </c>
      <c r="K5893" s="28">
        <v>0.58814308313161601</v>
      </c>
      <c r="L5893" s="28">
        <v>41.941663261136085</v>
      </c>
      <c r="M5893" s="31"/>
      <c r="N5893" s="32">
        <f t="shared" si="364"/>
        <v>114.81660563656263</v>
      </c>
      <c r="O5893" s="32">
        <f t="shared" si="365"/>
        <v>75.647614402166866</v>
      </c>
      <c r="P5893" s="32">
        <f t="shared" si="367"/>
        <v>104.21783352033938</v>
      </c>
    </row>
    <row r="5894" spans="1:16" x14ac:dyDescent="0.2">
      <c r="A5894" s="20" t="s">
        <v>5889</v>
      </c>
      <c r="B5894" s="20" t="s">
        <v>12889</v>
      </c>
      <c r="C5894" s="20" t="s">
        <v>6979</v>
      </c>
      <c r="D5894" s="1" t="s">
        <v>14045</v>
      </c>
      <c r="E5894" s="35">
        <v>9612</v>
      </c>
      <c r="F5894" s="35">
        <v>308207</v>
      </c>
      <c r="G5894" s="37">
        <f t="shared" si="366"/>
        <v>3.1186832226393301E-2</v>
      </c>
      <c r="I5894" s="28">
        <v>16.384</v>
      </c>
      <c r="J5894" s="28">
        <v>268.43545532226562</v>
      </c>
      <c r="K5894" s="28">
        <v>3.1829346359824271</v>
      </c>
      <c r="L5894" s="28">
        <v>39.782251352476074</v>
      </c>
      <c r="M5894" s="31"/>
      <c r="N5894" s="32">
        <f t="shared" si="364"/>
        <v>106.67846154983337</v>
      </c>
      <c r="O5894" s="32">
        <f t="shared" si="365"/>
        <v>72.062253547578663</v>
      </c>
      <c r="P5894" s="32">
        <f t="shared" si="367"/>
        <v>97.311631090806856</v>
      </c>
    </row>
    <row r="5895" spans="1:16" x14ac:dyDescent="0.2">
      <c r="A5895" s="20" t="s">
        <v>5890</v>
      </c>
      <c r="B5895" s="20" t="s">
        <v>12890</v>
      </c>
      <c r="C5895" s="20" t="s">
        <v>6979</v>
      </c>
      <c r="D5895" s="1" t="s">
        <v>14045</v>
      </c>
      <c r="E5895" s="35">
        <v>9176</v>
      </c>
      <c r="F5895" s="35">
        <v>308207</v>
      </c>
      <c r="G5895" s="37">
        <f t="shared" si="366"/>
        <v>2.9772198554867346E-2</v>
      </c>
      <c r="I5895" s="28">
        <v>16.713000000000001</v>
      </c>
      <c r="J5895" s="28">
        <v>279.32437133789062</v>
      </c>
      <c r="K5895" s="28">
        <v>2.5619308141020563</v>
      </c>
      <c r="L5895" s="28">
        <v>41.795989537925024</v>
      </c>
      <c r="M5895" s="31"/>
      <c r="N5895" s="32">
        <f t="shared" ref="N5895:N5958" si="368">SUMPRODUCT(I5895:L5895,$I$4:$L$4) + $L$1</f>
        <v>108.40436460593405</v>
      </c>
      <c r="O5895" s="32">
        <f t="shared" ref="O5895:O5958" si="369">SUMPRODUCT(I5895:L5895,$I$5:$L$5) + $L$2</f>
        <v>73.473209068820353</v>
      </c>
      <c r="P5895" s="32">
        <f t="shared" si="367"/>
        <v>98.952312213808426</v>
      </c>
    </row>
    <row r="5896" spans="1:16" x14ac:dyDescent="0.2">
      <c r="A5896" s="20" t="s">
        <v>5891</v>
      </c>
      <c r="B5896" s="20" t="s">
        <v>12891</v>
      </c>
      <c r="C5896" s="20" t="s">
        <v>6979</v>
      </c>
      <c r="D5896" s="1" t="s">
        <v>14045</v>
      </c>
      <c r="E5896" s="35">
        <v>7078</v>
      </c>
      <c r="F5896" s="35">
        <v>308207</v>
      </c>
      <c r="G5896" s="37">
        <f t="shared" ref="G5896:G5959" si="370">SUM(E5896/F5896)</f>
        <v>2.2965085153808965E-2</v>
      </c>
      <c r="I5896" s="28">
        <v>12.367000000000001</v>
      </c>
      <c r="J5896" s="28">
        <v>152.94268798828125</v>
      </c>
      <c r="K5896" s="28">
        <v>-0.40222732055833893</v>
      </c>
      <c r="L5896" s="28">
        <v>42.223650748799095</v>
      </c>
      <c r="M5896" s="31"/>
      <c r="N5896" s="32">
        <f t="shared" si="368"/>
        <v>107.10277230882632</v>
      </c>
      <c r="O5896" s="32">
        <f t="shared" si="369"/>
        <v>74.035343452304716</v>
      </c>
      <c r="P5896" s="32">
        <f t="shared" ref="P5896:P5959" si="371">SUM(N5896*$P$1)+($P$2*O5896)</f>
        <v>98.155027374003154</v>
      </c>
    </row>
    <row r="5897" spans="1:16" x14ac:dyDescent="0.2">
      <c r="A5897" s="20" t="s">
        <v>5892</v>
      </c>
      <c r="B5897" s="20" t="s">
        <v>12892</v>
      </c>
      <c r="C5897" s="20" t="s">
        <v>6979</v>
      </c>
      <c r="D5897" s="1" t="s">
        <v>14045</v>
      </c>
      <c r="E5897" s="35">
        <v>5299</v>
      </c>
      <c r="F5897" s="35">
        <v>308207</v>
      </c>
      <c r="G5897" s="37">
        <f t="shared" si="370"/>
        <v>1.7192990425266137E-2</v>
      </c>
      <c r="I5897" s="28">
        <v>15.525</v>
      </c>
      <c r="J5897" s="28">
        <v>241.02561950683594</v>
      </c>
      <c r="K5897" s="28">
        <v>-0.47051420844583197</v>
      </c>
      <c r="L5897" s="28">
        <v>45.792413662955276</v>
      </c>
      <c r="M5897" s="31"/>
      <c r="N5897" s="32">
        <f t="shared" si="368"/>
        <v>112.08541859786773</v>
      </c>
      <c r="O5897" s="32">
        <f t="shared" si="369"/>
        <v>76.992558761445522</v>
      </c>
      <c r="P5897" s="32">
        <f t="shared" si="371"/>
        <v>102.58961049581514</v>
      </c>
    </row>
    <row r="5898" spans="1:16" x14ac:dyDescent="0.2">
      <c r="A5898" s="20" t="s">
        <v>5893</v>
      </c>
      <c r="B5898" s="20" t="s">
        <v>12893</v>
      </c>
      <c r="C5898" s="20" t="s">
        <v>6979</v>
      </c>
      <c r="D5898" s="1" t="s">
        <v>14045</v>
      </c>
      <c r="E5898" s="35">
        <v>9148</v>
      </c>
      <c r="F5898" s="35">
        <v>308207</v>
      </c>
      <c r="G5898" s="37">
        <f t="shared" si="370"/>
        <v>2.9681350520916139E-2</v>
      </c>
      <c r="I5898" s="28">
        <v>3.6779999999999999</v>
      </c>
      <c r="J5898" s="28">
        <v>13.527684211730957</v>
      </c>
      <c r="K5898" s="28">
        <v>-0.66734042546191663</v>
      </c>
      <c r="L5898" s="28">
        <v>42.879208570179273</v>
      </c>
      <c r="M5898" s="31"/>
      <c r="N5898" s="32">
        <f t="shared" si="368"/>
        <v>95.041327887058699</v>
      </c>
      <c r="O5898" s="32">
        <f t="shared" si="369"/>
        <v>68.078328526267626</v>
      </c>
      <c r="P5898" s="32">
        <f t="shared" si="371"/>
        <v>87.74538594960211</v>
      </c>
    </row>
    <row r="5899" spans="1:16" x14ac:dyDescent="0.2">
      <c r="A5899" s="20" t="s">
        <v>5894</v>
      </c>
      <c r="B5899" s="20" t="s">
        <v>12894</v>
      </c>
      <c r="C5899" s="20" t="s">
        <v>6979</v>
      </c>
      <c r="D5899" s="1" t="s">
        <v>14045</v>
      </c>
      <c r="E5899" s="35">
        <v>8172</v>
      </c>
      <c r="F5899" s="35">
        <v>308207</v>
      </c>
      <c r="G5899" s="37">
        <f t="shared" si="370"/>
        <v>2.6514647623188312E-2</v>
      </c>
      <c r="I5899" s="28">
        <v>4.7169999999999996</v>
      </c>
      <c r="J5899" s="28">
        <v>22.250089645385742</v>
      </c>
      <c r="K5899" s="28">
        <v>2.9413636833711148</v>
      </c>
      <c r="L5899" s="28">
        <v>37.759789525208028</v>
      </c>
      <c r="M5899" s="31"/>
      <c r="N5899" s="32">
        <f t="shared" si="368"/>
        <v>90.432588642793604</v>
      </c>
      <c r="O5899" s="32">
        <f t="shared" si="369"/>
        <v>64.240266287370545</v>
      </c>
      <c r="P5899" s="32">
        <f t="shared" si="371"/>
        <v>83.345184880502885</v>
      </c>
    </row>
    <row r="5900" spans="1:16" x14ac:dyDescent="0.2">
      <c r="A5900" s="20" t="s">
        <v>5895</v>
      </c>
      <c r="B5900" s="20" t="s">
        <v>12895</v>
      </c>
      <c r="C5900" s="20" t="s">
        <v>6979</v>
      </c>
      <c r="D5900" s="1" t="s">
        <v>14045</v>
      </c>
      <c r="E5900" s="35">
        <v>7215</v>
      </c>
      <c r="F5900" s="35">
        <v>308207</v>
      </c>
      <c r="G5900" s="37">
        <f t="shared" si="370"/>
        <v>2.3409591605641662E-2</v>
      </c>
      <c r="I5900" s="28">
        <v>4.335</v>
      </c>
      <c r="J5900" s="28">
        <v>18.792224884033203</v>
      </c>
      <c r="K5900" s="28">
        <v>2.8843607542026528</v>
      </c>
      <c r="L5900" s="28">
        <v>38.422869022869023</v>
      </c>
      <c r="M5900" s="31"/>
      <c r="N5900" s="32">
        <f t="shared" si="368"/>
        <v>90.072961717965413</v>
      </c>
      <c r="O5900" s="32">
        <f t="shared" si="369"/>
        <v>64.213728998193091</v>
      </c>
      <c r="P5900" s="32">
        <f t="shared" si="371"/>
        <v>83.075688975935378</v>
      </c>
    </row>
    <row r="5901" spans="1:16" x14ac:dyDescent="0.2">
      <c r="A5901" s="20" t="s">
        <v>5896</v>
      </c>
      <c r="B5901" s="20" t="s">
        <v>12896</v>
      </c>
      <c r="C5901" s="20" t="s">
        <v>6979</v>
      </c>
      <c r="D5901" s="1" t="s">
        <v>14045</v>
      </c>
      <c r="E5901" s="35">
        <v>7612</v>
      </c>
      <c r="F5901" s="35">
        <v>308207</v>
      </c>
      <c r="G5901" s="37">
        <f t="shared" si="370"/>
        <v>2.469768694416415E-2</v>
      </c>
      <c r="I5901" s="28">
        <v>2.754</v>
      </c>
      <c r="J5901" s="28">
        <v>7.5845160484313965</v>
      </c>
      <c r="K5901" s="28">
        <v>3.600424033552073</v>
      </c>
      <c r="L5901" s="28">
        <v>38.795323173935891</v>
      </c>
      <c r="M5901" s="31"/>
      <c r="N5901" s="32">
        <f t="shared" si="368"/>
        <v>86.678081555010195</v>
      </c>
      <c r="O5901" s="32">
        <f t="shared" si="369"/>
        <v>62.321818721272884</v>
      </c>
      <c r="P5901" s="32">
        <f t="shared" si="371"/>
        <v>80.08749876892783</v>
      </c>
    </row>
    <row r="5902" spans="1:16" x14ac:dyDescent="0.2">
      <c r="A5902" s="20" t="s">
        <v>5897</v>
      </c>
      <c r="B5902" s="20" t="s">
        <v>12897</v>
      </c>
      <c r="C5902" s="20" t="s">
        <v>6979</v>
      </c>
      <c r="D5902" s="1" t="s">
        <v>14045</v>
      </c>
      <c r="E5902" s="35">
        <v>8956</v>
      </c>
      <c r="F5902" s="35">
        <v>308207</v>
      </c>
      <c r="G5902" s="37">
        <f t="shared" si="370"/>
        <v>2.9058392573822138E-2</v>
      </c>
      <c r="I5902" s="28">
        <v>4.3490000000000002</v>
      </c>
      <c r="J5902" s="28">
        <v>18.913801193237305</v>
      </c>
      <c r="K5902" s="28">
        <v>3.3679034285612266</v>
      </c>
      <c r="L5902" s="28">
        <v>39.042429656096473</v>
      </c>
      <c r="M5902" s="31"/>
      <c r="N5902" s="32">
        <f t="shared" si="368"/>
        <v>89.552205223513084</v>
      </c>
      <c r="O5902" s="32">
        <f t="shared" si="369"/>
        <v>64.138306781196647</v>
      </c>
      <c r="P5902" s="32">
        <f t="shared" si="371"/>
        <v>82.675435879031696</v>
      </c>
    </row>
    <row r="5903" spans="1:16" x14ac:dyDescent="0.2">
      <c r="A5903" s="20" t="s">
        <v>5898</v>
      </c>
      <c r="B5903" s="20" t="s">
        <v>12898</v>
      </c>
      <c r="C5903" s="20" t="s">
        <v>6979</v>
      </c>
      <c r="D5903" s="1" t="s">
        <v>14045</v>
      </c>
      <c r="E5903" s="35">
        <v>8171</v>
      </c>
      <c r="F5903" s="35">
        <v>308207</v>
      </c>
      <c r="G5903" s="37">
        <f t="shared" si="370"/>
        <v>2.6511403050547198E-2</v>
      </c>
      <c r="I5903" s="28">
        <v>1.931</v>
      </c>
      <c r="J5903" s="28">
        <v>3.7287609577178955</v>
      </c>
      <c r="K5903" s="28">
        <v>3.2675895019371448</v>
      </c>
      <c r="L5903" s="28">
        <v>43.111002325296781</v>
      </c>
      <c r="M5903" s="31"/>
      <c r="N5903" s="32">
        <f t="shared" si="368"/>
        <v>86.794871502422552</v>
      </c>
      <c r="O5903" s="32">
        <f t="shared" si="369"/>
        <v>63.555826435155396</v>
      </c>
      <c r="P5903" s="32">
        <f t="shared" si="371"/>
        <v>80.506597663745879</v>
      </c>
    </row>
    <row r="5904" spans="1:16" x14ac:dyDescent="0.2">
      <c r="A5904" s="20" t="s">
        <v>5899</v>
      </c>
      <c r="B5904" s="20" t="s">
        <v>12899</v>
      </c>
      <c r="C5904" s="20" t="s">
        <v>6979</v>
      </c>
      <c r="D5904" s="1" t="s">
        <v>14045</v>
      </c>
      <c r="E5904" s="35">
        <v>8682</v>
      </c>
      <c r="F5904" s="35">
        <v>308207</v>
      </c>
      <c r="G5904" s="37">
        <f t="shared" si="370"/>
        <v>2.8169379670156744E-2</v>
      </c>
      <c r="I5904" s="28">
        <v>0</v>
      </c>
      <c r="J5904" s="28">
        <v>0</v>
      </c>
      <c r="K5904" s="28">
        <v>2.8332248622059408</v>
      </c>
      <c r="L5904" s="28">
        <v>41.644897489057819</v>
      </c>
      <c r="M5904" s="31"/>
      <c r="N5904" s="32">
        <f t="shared" si="368"/>
        <v>83.934666873382923</v>
      </c>
      <c r="O5904" s="32">
        <f t="shared" si="369"/>
        <v>61.127934276449331</v>
      </c>
      <c r="P5904" s="32">
        <f t="shared" si="371"/>
        <v>77.763372849903618</v>
      </c>
    </row>
    <row r="5905" spans="1:16" x14ac:dyDescent="0.2">
      <c r="A5905" s="20" t="s">
        <v>5900</v>
      </c>
      <c r="B5905" s="20" t="s">
        <v>12900</v>
      </c>
      <c r="C5905" s="20" t="s">
        <v>6979</v>
      </c>
      <c r="D5905" s="1" t="s">
        <v>14045</v>
      </c>
      <c r="E5905" s="35">
        <v>5582</v>
      </c>
      <c r="F5905" s="35">
        <v>308207</v>
      </c>
      <c r="G5905" s="37">
        <f t="shared" si="370"/>
        <v>1.8111204482701562E-2</v>
      </c>
      <c r="I5905" s="28">
        <v>6.3280000000000003</v>
      </c>
      <c r="J5905" s="28">
        <v>40.043582916259766</v>
      </c>
      <c r="K5905" s="28">
        <v>2.7582880267448497</v>
      </c>
      <c r="L5905" s="28">
        <v>47.469903260480116</v>
      </c>
      <c r="M5905" s="31"/>
      <c r="N5905" s="32">
        <f t="shared" si="368"/>
        <v>95.285774480413949</v>
      </c>
      <c r="O5905" s="32">
        <f t="shared" si="369"/>
        <v>69.904562119806229</v>
      </c>
      <c r="P5905" s="32">
        <f t="shared" si="371"/>
        <v>88.417849691804065</v>
      </c>
    </row>
    <row r="5906" spans="1:16" x14ac:dyDescent="0.2">
      <c r="A5906" s="20" t="s">
        <v>5901</v>
      </c>
      <c r="B5906" s="20" t="s">
        <v>12901</v>
      </c>
      <c r="C5906" s="20" t="s">
        <v>6979</v>
      </c>
      <c r="D5906" s="1" t="s">
        <v>14045</v>
      </c>
      <c r="E5906" s="35">
        <v>6111</v>
      </c>
      <c r="F5906" s="35">
        <v>308207</v>
      </c>
      <c r="G5906" s="37">
        <f t="shared" si="370"/>
        <v>1.9827583409851173E-2</v>
      </c>
      <c r="I5906" s="28">
        <v>3.6230000000000002</v>
      </c>
      <c r="J5906" s="28">
        <v>13.126129150390625</v>
      </c>
      <c r="K5906" s="28">
        <v>3.0076836232746755</v>
      </c>
      <c r="L5906" s="28">
        <v>42.989036164293893</v>
      </c>
      <c r="M5906" s="31"/>
      <c r="N5906" s="32">
        <f t="shared" si="368"/>
        <v>89.810565103156691</v>
      </c>
      <c r="O5906" s="32">
        <f t="shared" si="369"/>
        <v>65.395348018861753</v>
      </c>
      <c r="P5906" s="32">
        <f t="shared" si="371"/>
        <v>83.204029834070525</v>
      </c>
    </row>
    <row r="5907" spans="1:16" x14ac:dyDescent="0.2">
      <c r="A5907" s="20" t="s">
        <v>5902</v>
      </c>
      <c r="B5907" s="20" t="s">
        <v>12902</v>
      </c>
      <c r="C5907" s="20" t="s">
        <v>6979</v>
      </c>
      <c r="D5907" s="1" t="s">
        <v>14045</v>
      </c>
      <c r="E5907" s="35">
        <v>10062</v>
      </c>
      <c r="F5907" s="35">
        <v>308207</v>
      </c>
      <c r="G5907" s="37">
        <f t="shared" si="370"/>
        <v>3.264688991489486E-2</v>
      </c>
      <c r="I5907" s="28">
        <v>1.9379999999999999</v>
      </c>
      <c r="J5907" s="28">
        <v>3.7558441162109375</v>
      </c>
      <c r="K5907" s="28">
        <v>3.1408534126612073</v>
      </c>
      <c r="L5907" s="28">
        <v>40.784138342277878</v>
      </c>
      <c r="M5907" s="31"/>
      <c r="N5907" s="32">
        <f t="shared" si="368"/>
        <v>86.466768129083093</v>
      </c>
      <c r="O5907" s="32">
        <f t="shared" si="369"/>
        <v>62.664686395929351</v>
      </c>
      <c r="P5907" s="32">
        <f t="shared" si="371"/>
        <v>80.026141699064482</v>
      </c>
    </row>
    <row r="5908" spans="1:16" x14ac:dyDescent="0.2">
      <c r="A5908" s="20" t="s">
        <v>5903</v>
      </c>
      <c r="B5908" s="20" t="s">
        <v>12903</v>
      </c>
      <c r="C5908" s="20" t="s">
        <v>6979</v>
      </c>
      <c r="D5908" s="1" t="s">
        <v>14045</v>
      </c>
      <c r="E5908" s="35">
        <v>7682</v>
      </c>
      <c r="F5908" s="35">
        <v>308207</v>
      </c>
      <c r="G5908" s="37">
        <f t="shared" si="370"/>
        <v>2.4924807029042168E-2</v>
      </c>
      <c r="I5908" s="28">
        <v>4.7350000000000003</v>
      </c>
      <c r="J5908" s="28">
        <v>22.420225143432617</v>
      </c>
      <c r="K5908" s="28">
        <v>4.1908727732475462E-2</v>
      </c>
      <c r="L5908" s="28">
        <v>44.422546211923979</v>
      </c>
      <c r="M5908" s="31"/>
      <c r="N5908" s="32">
        <f t="shared" si="368"/>
        <v>96.020733813063316</v>
      </c>
      <c r="O5908" s="32">
        <f t="shared" si="369"/>
        <v>69.205577602750765</v>
      </c>
      <c r="P5908" s="32">
        <f t="shared" si="371"/>
        <v>88.764796884964497</v>
      </c>
    </row>
    <row r="5909" spans="1:16" x14ac:dyDescent="0.2">
      <c r="A5909" s="20" t="s">
        <v>5904</v>
      </c>
      <c r="B5909" s="20" t="s">
        <v>12904</v>
      </c>
      <c r="C5909" s="20" t="s">
        <v>6979</v>
      </c>
      <c r="D5909" s="1" t="s">
        <v>14045</v>
      </c>
      <c r="E5909" s="35">
        <v>7864</v>
      </c>
      <c r="F5909" s="35">
        <v>308207</v>
      </c>
      <c r="G5909" s="37">
        <f t="shared" si="370"/>
        <v>2.5515319249725023E-2</v>
      </c>
      <c r="I5909" s="28">
        <v>6.8769999999999998</v>
      </c>
      <c r="J5909" s="28">
        <v>47.293128967285156</v>
      </c>
      <c r="K5909" s="28">
        <v>2.1475229959270004E-3</v>
      </c>
      <c r="L5909" s="28">
        <v>44.103636826042724</v>
      </c>
      <c r="M5909" s="31"/>
      <c r="N5909" s="32">
        <f t="shared" si="368"/>
        <v>99.228673650681912</v>
      </c>
      <c r="O5909" s="32">
        <f t="shared" si="369"/>
        <v>70.924494004266364</v>
      </c>
      <c r="P5909" s="32">
        <f t="shared" si="371"/>
        <v>91.569820548905568</v>
      </c>
    </row>
    <row r="5910" spans="1:16" x14ac:dyDescent="0.2">
      <c r="A5910" s="20" t="s">
        <v>5905</v>
      </c>
      <c r="B5910" s="20" t="s">
        <v>12905</v>
      </c>
      <c r="C5910" s="20" t="s">
        <v>6979</v>
      </c>
      <c r="D5910" s="1" t="s">
        <v>14045</v>
      </c>
      <c r="E5910" s="35">
        <v>7622</v>
      </c>
      <c r="F5910" s="35">
        <v>308207</v>
      </c>
      <c r="G5910" s="37">
        <f t="shared" si="370"/>
        <v>2.4730132670575295E-2</v>
      </c>
      <c r="I5910" s="28">
        <v>12.117000000000001</v>
      </c>
      <c r="J5910" s="28">
        <v>146.82168579101562</v>
      </c>
      <c r="K5910" s="28">
        <v>-1.1409407836376344</v>
      </c>
      <c r="L5910" s="28">
        <v>42.855156127000789</v>
      </c>
      <c r="M5910" s="31"/>
      <c r="N5910" s="32">
        <f t="shared" si="368"/>
        <v>107.94742740846816</v>
      </c>
      <c r="O5910" s="32">
        <f t="shared" si="369"/>
        <v>74.710837528005044</v>
      </c>
      <c r="P5910" s="32">
        <f t="shared" si="371"/>
        <v>98.953909041978761</v>
      </c>
    </row>
    <row r="5911" spans="1:16" x14ac:dyDescent="0.2">
      <c r="A5911" s="20" t="s">
        <v>5906</v>
      </c>
      <c r="B5911" s="20" t="s">
        <v>12906</v>
      </c>
      <c r="C5911" s="20" t="s">
        <v>6979</v>
      </c>
      <c r="D5911" s="1" t="s">
        <v>14045</v>
      </c>
      <c r="E5911" s="35">
        <v>5814</v>
      </c>
      <c r="F5911" s="35">
        <v>308207</v>
      </c>
      <c r="G5911" s="37">
        <f t="shared" si="370"/>
        <v>1.8863945335440141E-2</v>
      </c>
      <c r="I5911" s="28">
        <v>16.800999999999998</v>
      </c>
      <c r="J5911" s="28">
        <v>282.27359008789062</v>
      </c>
      <c r="K5911" s="28">
        <v>-1.348778763777482</v>
      </c>
      <c r="L5911" s="28">
        <v>45.017715858273135</v>
      </c>
      <c r="M5911" s="31"/>
      <c r="N5911" s="32">
        <f t="shared" si="368"/>
        <v>114.72965220239715</v>
      </c>
      <c r="O5911" s="32">
        <f t="shared" si="369"/>
        <v>77.719693507980367</v>
      </c>
      <c r="P5911" s="32">
        <f t="shared" si="371"/>
        <v>104.71509461816964</v>
      </c>
    </row>
    <row r="5912" spans="1:16" x14ac:dyDescent="0.2">
      <c r="A5912" s="20" t="s">
        <v>5907</v>
      </c>
      <c r="B5912" s="20" t="s">
        <v>12907</v>
      </c>
      <c r="C5912" s="20" t="s">
        <v>6979</v>
      </c>
      <c r="D5912" s="1" t="s">
        <v>14045</v>
      </c>
      <c r="E5912" s="35">
        <v>5961</v>
      </c>
      <c r="F5912" s="35">
        <v>308207</v>
      </c>
      <c r="G5912" s="37">
        <f t="shared" si="370"/>
        <v>1.9340897513683983E-2</v>
      </c>
      <c r="I5912" s="28">
        <v>14.622</v>
      </c>
      <c r="J5912" s="28">
        <v>213.80288696289062</v>
      </c>
      <c r="K5912" s="28">
        <v>-0.35236488048699582</v>
      </c>
      <c r="L5912" s="28">
        <v>50.067102835094779</v>
      </c>
      <c r="M5912" s="31"/>
      <c r="N5912" s="32">
        <f t="shared" si="368"/>
        <v>111.7259327659938</v>
      </c>
      <c r="O5912" s="32">
        <f t="shared" si="369"/>
        <v>78.381484511267615</v>
      </c>
      <c r="P5912" s="32">
        <f t="shared" si="371"/>
        <v>102.70322890624522</v>
      </c>
    </row>
    <row r="5913" spans="1:16" x14ac:dyDescent="0.2">
      <c r="A5913" s="20" t="s">
        <v>5908</v>
      </c>
      <c r="B5913" s="20" t="s">
        <v>12908</v>
      </c>
      <c r="C5913" s="20" t="s">
        <v>6979</v>
      </c>
      <c r="D5913" s="1" t="s">
        <v>14045</v>
      </c>
      <c r="E5913" s="35">
        <v>6802</v>
      </c>
      <c r="F5913" s="35">
        <v>308207</v>
      </c>
      <c r="G5913" s="37">
        <f t="shared" si="370"/>
        <v>2.2069583104861342E-2</v>
      </c>
      <c r="I5913" s="28">
        <v>24.940999999999999</v>
      </c>
      <c r="J5913" s="28">
        <v>622.053466796875</v>
      </c>
      <c r="K5913" s="28">
        <v>-1.2743015076848692</v>
      </c>
      <c r="L5913" s="28">
        <v>45.000294031167307</v>
      </c>
      <c r="M5913" s="31"/>
      <c r="N5913" s="32">
        <f t="shared" si="368"/>
        <v>123.72542831983336</v>
      </c>
      <c r="O5913" s="32">
        <f t="shared" si="369"/>
        <v>78.376194211074392</v>
      </c>
      <c r="P5913" s="32">
        <f t="shared" si="371"/>
        <v>111.45433879680471</v>
      </c>
    </row>
    <row r="5914" spans="1:16" x14ac:dyDescent="0.2">
      <c r="A5914" s="20" t="s">
        <v>5909</v>
      </c>
      <c r="B5914" s="20" t="s">
        <v>12909</v>
      </c>
      <c r="C5914" s="20" t="s">
        <v>6979</v>
      </c>
      <c r="D5914" s="1" t="s">
        <v>14045</v>
      </c>
      <c r="E5914" s="35">
        <v>6212</v>
      </c>
      <c r="F5914" s="35">
        <v>308207</v>
      </c>
      <c r="G5914" s="37">
        <f t="shared" si="370"/>
        <v>2.0155285246603743E-2</v>
      </c>
      <c r="I5914" s="28">
        <v>29.004999999999999</v>
      </c>
      <c r="J5914" s="28">
        <v>841.2900390625</v>
      </c>
      <c r="K5914" s="28">
        <v>-1.7041613721216293</v>
      </c>
      <c r="L5914" s="28">
        <v>47.267063747585318</v>
      </c>
      <c r="M5914" s="31"/>
      <c r="N5914" s="32">
        <f t="shared" si="368"/>
        <v>128.74414062685054</v>
      </c>
      <c r="O5914" s="32">
        <f t="shared" si="369"/>
        <v>78.755223822046531</v>
      </c>
      <c r="P5914" s="32">
        <f t="shared" si="371"/>
        <v>115.21759524352944</v>
      </c>
    </row>
    <row r="5915" spans="1:16" x14ac:dyDescent="0.2">
      <c r="A5915" s="20" t="s">
        <v>5910</v>
      </c>
      <c r="B5915" s="20" t="s">
        <v>12910</v>
      </c>
      <c r="C5915" s="20" t="s">
        <v>6979</v>
      </c>
      <c r="D5915" s="1" t="s">
        <v>14045</v>
      </c>
      <c r="E5915" s="35">
        <v>10994</v>
      </c>
      <c r="F5915" s="35">
        <v>308207</v>
      </c>
      <c r="G5915" s="37">
        <f t="shared" si="370"/>
        <v>3.5670831616413642E-2</v>
      </c>
      <c r="I5915" s="28">
        <v>30.117999999999999</v>
      </c>
      <c r="J5915" s="28">
        <v>907.09393310546875</v>
      </c>
      <c r="K5915" s="28">
        <v>2.1125542593904894</v>
      </c>
      <c r="L5915" s="28">
        <v>45.132617791522648</v>
      </c>
      <c r="M5915" s="31"/>
      <c r="N5915" s="32">
        <f t="shared" si="368"/>
        <v>123.89756184661842</v>
      </c>
      <c r="O5915" s="32">
        <f t="shared" si="369"/>
        <v>74.673887343642917</v>
      </c>
      <c r="P5915" s="32">
        <f t="shared" si="371"/>
        <v>110.57808405720696</v>
      </c>
    </row>
    <row r="5916" spans="1:16" x14ac:dyDescent="0.2">
      <c r="A5916" s="20" t="s">
        <v>5911</v>
      </c>
      <c r="B5916" s="20" t="s">
        <v>12911</v>
      </c>
      <c r="C5916" s="20" t="s">
        <v>6979</v>
      </c>
      <c r="D5916" s="1" t="s">
        <v>14045</v>
      </c>
      <c r="E5916" s="35">
        <v>8877</v>
      </c>
      <c r="F5916" s="35">
        <v>308207</v>
      </c>
      <c r="G5916" s="37">
        <f t="shared" si="370"/>
        <v>2.8802071335174088E-2</v>
      </c>
      <c r="I5916" s="28">
        <v>27.527999999999999</v>
      </c>
      <c r="J5916" s="28">
        <v>757.790771484375</v>
      </c>
      <c r="K5916" s="28">
        <v>-0.30532793152562304</v>
      </c>
      <c r="L5916" s="28">
        <v>44.991438549059367</v>
      </c>
      <c r="M5916" s="31"/>
      <c r="N5916" s="32">
        <f t="shared" si="368"/>
        <v>124.89830149072475</v>
      </c>
      <c r="O5916" s="32">
        <f t="shared" si="369"/>
        <v>77.191085834142626</v>
      </c>
      <c r="P5916" s="32">
        <f t="shared" si="371"/>
        <v>111.98916364702117</v>
      </c>
    </row>
    <row r="5917" spans="1:16" x14ac:dyDescent="0.2">
      <c r="A5917" s="20" t="s">
        <v>5912</v>
      </c>
      <c r="B5917" s="20" t="s">
        <v>12912</v>
      </c>
      <c r="C5917" s="20" t="s">
        <v>6980</v>
      </c>
      <c r="D5917" s="1" t="s">
        <v>14131</v>
      </c>
      <c r="E5917" s="35">
        <v>8230</v>
      </c>
      <c r="F5917" s="35">
        <v>534950</v>
      </c>
      <c r="G5917" s="37">
        <f t="shared" si="370"/>
        <v>1.5384615384615385E-2</v>
      </c>
      <c r="I5917" s="28">
        <v>19.437000000000001</v>
      </c>
      <c r="J5917" s="28">
        <v>377.79696655273437</v>
      </c>
      <c r="K5917" s="28">
        <v>-0.50082536214017837</v>
      </c>
      <c r="L5917" s="28">
        <v>42.853705953827458</v>
      </c>
      <c r="M5917" s="31"/>
      <c r="N5917" s="32">
        <f t="shared" si="368"/>
        <v>116.18978074711177</v>
      </c>
      <c r="O5917" s="32">
        <f t="shared" si="369"/>
        <v>76.781120785546847</v>
      </c>
      <c r="P5917" s="32">
        <f t="shared" si="371"/>
        <v>105.52615645720219</v>
      </c>
    </row>
    <row r="5918" spans="1:16" x14ac:dyDescent="0.2">
      <c r="A5918" s="20" t="s">
        <v>5913</v>
      </c>
      <c r="B5918" s="20" t="s">
        <v>12913</v>
      </c>
      <c r="C5918" s="20" t="s">
        <v>6980</v>
      </c>
      <c r="D5918" s="1" t="s">
        <v>14131</v>
      </c>
      <c r="E5918" s="35">
        <v>6885</v>
      </c>
      <c r="F5918" s="35">
        <v>534950</v>
      </c>
      <c r="G5918" s="37">
        <f t="shared" si="370"/>
        <v>1.2870361716048228E-2</v>
      </c>
      <c r="I5918" s="28">
        <v>15.22</v>
      </c>
      <c r="J5918" s="28">
        <v>231.64840698242187</v>
      </c>
      <c r="K5918" s="28">
        <v>0.67317938826925616</v>
      </c>
      <c r="L5918" s="28">
        <v>41.807843137254899</v>
      </c>
      <c r="M5918" s="31"/>
      <c r="N5918" s="32">
        <f t="shared" si="368"/>
        <v>109.20618915197915</v>
      </c>
      <c r="O5918" s="32">
        <f t="shared" si="369"/>
        <v>74.350873045948177</v>
      </c>
      <c r="P5918" s="32">
        <f t="shared" si="371"/>
        <v>99.774658218847961</v>
      </c>
    </row>
    <row r="5919" spans="1:16" x14ac:dyDescent="0.2">
      <c r="A5919" s="20" t="s">
        <v>5914</v>
      </c>
      <c r="B5919" s="20" t="s">
        <v>12914</v>
      </c>
      <c r="C5919" s="20" t="s">
        <v>6980</v>
      </c>
      <c r="D5919" s="1" t="s">
        <v>14131</v>
      </c>
      <c r="E5919" s="35">
        <v>7440</v>
      </c>
      <c r="F5919" s="35">
        <v>534950</v>
      </c>
      <c r="G5919" s="37">
        <f t="shared" si="370"/>
        <v>1.3907841854378914E-2</v>
      </c>
      <c r="I5919" s="28">
        <v>16.847999999999999</v>
      </c>
      <c r="J5919" s="28">
        <v>283.8551025390625</v>
      </c>
      <c r="K5919" s="28">
        <v>3.5174141043048861</v>
      </c>
      <c r="L5919" s="28">
        <v>43.125403225806451</v>
      </c>
      <c r="M5919" s="31"/>
      <c r="N5919" s="32">
        <f t="shared" si="368"/>
        <v>107.52122560212308</v>
      </c>
      <c r="O5919" s="32">
        <f t="shared" si="369"/>
        <v>73.383237833026499</v>
      </c>
      <c r="P5919" s="32">
        <f t="shared" si="371"/>
        <v>98.283797180598071</v>
      </c>
    </row>
    <row r="5920" spans="1:16" x14ac:dyDescent="0.2">
      <c r="A5920" s="20" t="s">
        <v>5915</v>
      </c>
      <c r="B5920" s="20" t="s">
        <v>12915</v>
      </c>
      <c r="C5920" s="20" t="s">
        <v>6980</v>
      </c>
      <c r="D5920" s="1" t="s">
        <v>14131</v>
      </c>
      <c r="E5920" s="35">
        <v>8338</v>
      </c>
      <c r="F5920" s="35">
        <v>534950</v>
      </c>
      <c r="G5920" s="37">
        <f t="shared" si="370"/>
        <v>1.5586503411533788E-2</v>
      </c>
      <c r="I5920" s="28">
        <v>18.241</v>
      </c>
      <c r="J5920" s="28">
        <v>332.73406982421875</v>
      </c>
      <c r="K5920" s="28">
        <v>3.8442141719687366</v>
      </c>
      <c r="L5920" s="28">
        <v>38.924922043655556</v>
      </c>
      <c r="M5920" s="31"/>
      <c r="N5920" s="32">
        <f t="shared" si="368"/>
        <v>107.8039798349448</v>
      </c>
      <c r="O5920" s="32">
        <f t="shared" si="369"/>
        <v>71.714543957813319</v>
      </c>
      <c r="P5920" s="32">
        <f t="shared" si="371"/>
        <v>98.038507337177819</v>
      </c>
    </row>
    <row r="5921" spans="1:16" x14ac:dyDescent="0.2">
      <c r="A5921" s="20" t="s">
        <v>5916</v>
      </c>
      <c r="B5921" s="20" t="s">
        <v>12916</v>
      </c>
      <c r="C5921" s="20" t="s">
        <v>6980</v>
      </c>
      <c r="D5921" s="1" t="s">
        <v>14131</v>
      </c>
      <c r="E5921" s="35">
        <v>7708</v>
      </c>
      <c r="F5921" s="35">
        <v>534950</v>
      </c>
      <c r="G5921" s="37">
        <f t="shared" si="370"/>
        <v>1.4408823254509767E-2</v>
      </c>
      <c r="I5921" s="28">
        <v>19.256</v>
      </c>
      <c r="J5921" s="28">
        <v>370.79354858398437</v>
      </c>
      <c r="K5921" s="28">
        <v>-0.35681945866463227</v>
      </c>
      <c r="L5921" s="28">
        <v>45.196808510638299</v>
      </c>
      <c r="M5921" s="31"/>
      <c r="N5921" s="32">
        <f t="shared" si="368"/>
        <v>116.29891337422812</v>
      </c>
      <c r="O5921" s="32">
        <f t="shared" si="369"/>
        <v>77.643971774345459</v>
      </c>
      <c r="P5921" s="32">
        <f t="shared" si="371"/>
        <v>105.83923840503194</v>
      </c>
    </row>
    <row r="5922" spans="1:16" x14ac:dyDescent="0.2">
      <c r="A5922" s="20" t="s">
        <v>5917</v>
      </c>
      <c r="B5922" s="20" t="s">
        <v>12917</v>
      </c>
      <c r="C5922" s="20" t="s">
        <v>6980</v>
      </c>
      <c r="D5922" s="1" t="s">
        <v>14131</v>
      </c>
      <c r="E5922" s="35">
        <v>7839</v>
      </c>
      <c r="F5922" s="35">
        <v>534950</v>
      </c>
      <c r="G5922" s="37">
        <f t="shared" si="370"/>
        <v>1.4653705953827461E-2</v>
      </c>
      <c r="I5922" s="28">
        <v>18.440999999999999</v>
      </c>
      <c r="J5922" s="28">
        <v>340.07049560546875</v>
      </c>
      <c r="K5922" s="28">
        <v>-0.16697822831189982</v>
      </c>
      <c r="L5922" s="28">
        <v>43.426202321724709</v>
      </c>
      <c r="M5922" s="31"/>
      <c r="N5922" s="32">
        <f t="shared" si="368"/>
        <v>114.68420057524835</v>
      </c>
      <c r="O5922" s="32">
        <f t="shared" si="369"/>
        <v>76.59624472019604</v>
      </c>
      <c r="P5922" s="32">
        <f t="shared" si="371"/>
        <v>104.37794678217188</v>
      </c>
    </row>
    <row r="5923" spans="1:16" x14ac:dyDescent="0.2">
      <c r="A5923" s="20" t="s">
        <v>5918</v>
      </c>
      <c r="B5923" s="20" t="s">
        <v>12918</v>
      </c>
      <c r="C5923" s="20" t="s">
        <v>6980</v>
      </c>
      <c r="D5923" s="1" t="s">
        <v>14131</v>
      </c>
      <c r="E5923" s="35">
        <v>9378</v>
      </c>
      <c r="F5923" s="35">
        <v>534950</v>
      </c>
      <c r="G5923" s="37">
        <f t="shared" si="370"/>
        <v>1.7530610337414713E-2</v>
      </c>
      <c r="I5923" s="28">
        <v>18.172000000000001</v>
      </c>
      <c r="J5923" s="28">
        <v>330.22158813476562</v>
      </c>
      <c r="K5923" s="28">
        <v>3.2400789845955451</v>
      </c>
      <c r="L5923" s="28">
        <v>39.48805715504372</v>
      </c>
      <c r="M5923" s="31"/>
      <c r="N5923" s="32">
        <f t="shared" si="368"/>
        <v>108.69715369730311</v>
      </c>
      <c r="O5923" s="32">
        <f t="shared" si="369"/>
        <v>72.378963758547414</v>
      </c>
      <c r="P5923" s="32">
        <f t="shared" si="371"/>
        <v>98.869782434890709</v>
      </c>
    </row>
    <row r="5924" spans="1:16" x14ac:dyDescent="0.2">
      <c r="A5924" s="20" t="s">
        <v>5919</v>
      </c>
      <c r="B5924" s="20" t="s">
        <v>12919</v>
      </c>
      <c r="C5924" s="20" t="s">
        <v>6980</v>
      </c>
      <c r="D5924" s="1" t="s">
        <v>14131</v>
      </c>
      <c r="E5924" s="35">
        <v>7696</v>
      </c>
      <c r="F5924" s="35">
        <v>534950</v>
      </c>
      <c r="G5924" s="37">
        <f t="shared" si="370"/>
        <v>1.4386391251518834E-2</v>
      </c>
      <c r="I5924" s="28">
        <v>21.277999999999999</v>
      </c>
      <c r="J5924" s="28">
        <v>452.7532958984375</v>
      </c>
      <c r="K5924" s="28">
        <v>2.9887401435521408</v>
      </c>
      <c r="L5924" s="28">
        <v>46.529365904365903</v>
      </c>
      <c r="M5924" s="31"/>
      <c r="N5924" s="32">
        <f t="shared" si="368"/>
        <v>114.18223971230618</v>
      </c>
      <c r="O5924" s="32">
        <f t="shared" si="369"/>
        <v>76.014850960373948</v>
      </c>
      <c r="P5924" s="32">
        <f t="shared" si="371"/>
        <v>103.85449210113458</v>
      </c>
    </row>
    <row r="5925" spans="1:16" x14ac:dyDescent="0.2">
      <c r="A5925" s="20" t="s">
        <v>5920</v>
      </c>
      <c r="B5925" s="20" t="s">
        <v>12920</v>
      </c>
      <c r="C5925" s="20" t="s">
        <v>6980</v>
      </c>
      <c r="D5925" s="1" t="s">
        <v>14131</v>
      </c>
      <c r="E5925" s="35">
        <v>8858</v>
      </c>
      <c r="F5925" s="35">
        <v>534950</v>
      </c>
      <c r="G5925" s="37">
        <f t="shared" si="370"/>
        <v>1.6558556874474249E-2</v>
      </c>
      <c r="I5925" s="28">
        <v>21.1</v>
      </c>
      <c r="J5925" s="28">
        <v>445.20999145507812</v>
      </c>
      <c r="K5925" s="28">
        <v>2.8606441794678821</v>
      </c>
      <c r="L5925" s="28">
        <v>38.160081282456538</v>
      </c>
      <c r="M5925" s="31"/>
      <c r="N5925" s="32">
        <f t="shared" si="368"/>
        <v>112.30307236424845</v>
      </c>
      <c r="O5925" s="32">
        <f t="shared" si="369"/>
        <v>72.531623751684904</v>
      </c>
      <c r="P5925" s="32">
        <f t="shared" si="371"/>
        <v>101.54128077114547</v>
      </c>
    </row>
    <row r="5926" spans="1:16" x14ac:dyDescent="0.2">
      <c r="A5926" s="20" t="s">
        <v>5921</v>
      </c>
      <c r="B5926" s="20" t="s">
        <v>12921</v>
      </c>
      <c r="C5926" s="20" t="s">
        <v>6980</v>
      </c>
      <c r="D5926" s="1" t="s">
        <v>14131</v>
      </c>
      <c r="E5926" s="35">
        <v>7368</v>
      </c>
      <c r="F5926" s="35">
        <v>534950</v>
      </c>
      <c r="G5926" s="37">
        <f t="shared" si="370"/>
        <v>1.3773249836433311E-2</v>
      </c>
      <c r="I5926" s="28">
        <v>23.536000000000001</v>
      </c>
      <c r="J5926" s="28">
        <v>553.94329833984375</v>
      </c>
      <c r="K5926" s="28">
        <v>-0.57169164200441702</v>
      </c>
      <c r="L5926" s="28">
        <v>43.788952225841477</v>
      </c>
      <c r="M5926" s="31"/>
      <c r="N5926" s="32">
        <f t="shared" si="368"/>
        <v>121.01747621744116</v>
      </c>
      <c r="O5926" s="32">
        <f t="shared" si="369"/>
        <v>77.464646754869094</v>
      </c>
      <c r="P5926" s="32">
        <f t="shared" si="371"/>
        <v>109.23247742265011</v>
      </c>
    </row>
    <row r="5927" spans="1:16" x14ac:dyDescent="0.2">
      <c r="A5927" s="20" t="s">
        <v>5922</v>
      </c>
      <c r="B5927" s="20" t="s">
        <v>12922</v>
      </c>
      <c r="C5927" s="20" t="s">
        <v>6980</v>
      </c>
      <c r="D5927" s="1" t="s">
        <v>14131</v>
      </c>
      <c r="E5927" s="35">
        <v>7437</v>
      </c>
      <c r="F5927" s="35">
        <v>534950</v>
      </c>
      <c r="G5927" s="37">
        <f t="shared" si="370"/>
        <v>1.3902233853631181E-2</v>
      </c>
      <c r="I5927" s="28">
        <v>17.381</v>
      </c>
      <c r="J5927" s="28">
        <v>302.09915161132812</v>
      </c>
      <c r="K5927" s="28">
        <v>1.4465318049748204</v>
      </c>
      <c r="L5927" s="28">
        <v>43.466720451795076</v>
      </c>
      <c r="M5927" s="31"/>
      <c r="N5927" s="32">
        <f t="shared" si="368"/>
        <v>111.15758799360577</v>
      </c>
      <c r="O5927" s="32">
        <f t="shared" si="369"/>
        <v>75.18556612642135</v>
      </c>
      <c r="P5927" s="32">
        <f t="shared" si="371"/>
        <v>101.42388665704213</v>
      </c>
    </row>
    <row r="5928" spans="1:16" x14ac:dyDescent="0.2">
      <c r="A5928" s="20" t="s">
        <v>5923</v>
      </c>
      <c r="B5928" s="20" t="s">
        <v>12923</v>
      </c>
      <c r="C5928" s="20" t="s">
        <v>6980</v>
      </c>
      <c r="D5928" s="1" t="s">
        <v>14131</v>
      </c>
      <c r="E5928" s="35">
        <v>8556</v>
      </c>
      <c r="F5928" s="35">
        <v>534950</v>
      </c>
      <c r="G5928" s="37">
        <f t="shared" si="370"/>
        <v>1.5994018132535752E-2</v>
      </c>
      <c r="I5928" s="28">
        <v>14.917</v>
      </c>
      <c r="J5928" s="28">
        <v>222.51689147949219</v>
      </c>
      <c r="K5928" s="28">
        <v>0.33358160785781538</v>
      </c>
      <c r="L5928" s="28">
        <v>40.054347826086953</v>
      </c>
      <c r="M5928" s="31"/>
      <c r="N5928" s="32">
        <f t="shared" si="368"/>
        <v>108.90985331094716</v>
      </c>
      <c r="O5928" s="32">
        <f t="shared" si="369"/>
        <v>73.735672377538663</v>
      </c>
      <c r="P5928" s="32">
        <f t="shared" si="371"/>
        <v>99.392040461056112</v>
      </c>
    </row>
    <row r="5929" spans="1:16" x14ac:dyDescent="0.2">
      <c r="A5929" s="20" t="s">
        <v>5924</v>
      </c>
      <c r="B5929" s="20" t="s">
        <v>12924</v>
      </c>
      <c r="C5929" s="20" t="s">
        <v>6980</v>
      </c>
      <c r="D5929" s="1" t="s">
        <v>14131</v>
      </c>
      <c r="E5929" s="35">
        <v>6494</v>
      </c>
      <c r="F5929" s="35">
        <v>534950</v>
      </c>
      <c r="G5929" s="37">
        <f t="shared" si="370"/>
        <v>1.2139452285260305E-2</v>
      </c>
      <c r="I5929" s="28">
        <v>16.350999999999999</v>
      </c>
      <c r="J5929" s="28">
        <v>267.35519409179687</v>
      </c>
      <c r="K5929" s="28">
        <v>-0.724411853530181</v>
      </c>
      <c r="L5929" s="28">
        <v>45.932399137665534</v>
      </c>
      <c r="M5929" s="31"/>
      <c r="N5929" s="32">
        <f t="shared" si="368"/>
        <v>113.50200827669852</v>
      </c>
      <c r="O5929" s="32">
        <f t="shared" si="369"/>
        <v>77.516653312513284</v>
      </c>
      <c r="P5929" s="32">
        <f t="shared" si="371"/>
        <v>103.76469912557899</v>
      </c>
    </row>
    <row r="5930" spans="1:16" x14ac:dyDescent="0.2">
      <c r="A5930" s="20" t="s">
        <v>5925</v>
      </c>
      <c r="B5930" s="20" t="s">
        <v>12925</v>
      </c>
      <c r="C5930" s="20" t="s">
        <v>6980</v>
      </c>
      <c r="D5930" s="1" t="s">
        <v>14131</v>
      </c>
      <c r="E5930" s="35">
        <v>7711</v>
      </c>
      <c r="F5930" s="35">
        <v>534950</v>
      </c>
      <c r="G5930" s="37">
        <f t="shared" si="370"/>
        <v>1.4414431255257501E-2</v>
      </c>
      <c r="I5930" s="28">
        <v>15.084</v>
      </c>
      <c r="J5930" s="28">
        <v>227.52705383300781</v>
      </c>
      <c r="K5930" s="28">
        <v>2.582147365201422</v>
      </c>
      <c r="L5930" s="28">
        <v>40.61224225132927</v>
      </c>
      <c r="M5930" s="31"/>
      <c r="N5930" s="32">
        <f t="shared" si="368"/>
        <v>106.08297083038663</v>
      </c>
      <c r="O5930" s="32">
        <f t="shared" si="369"/>
        <v>72.399854177894227</v>
      </c>
      <c r="P5930" s="32">
        <f t="shared" si="371"/>
        <v>96.968626388183168</v>
      </c>
    </row>
    <row r="5931" spans="1:16" x14ac:dyDescent="0.2">
      <c r="A5931" s="20" t="s">
        <v>5926</v>
      </c>
      <c r="B5931" s="20" t="s">
        <v>12926</v>
      </c>
      <c r="C5931" s="20" t="s">
        <v>6980</v>
      </c>
      <c r="D5931" s="1" t="s">
        <v>14131</v>
      </c>
      <c r="E5931" s="35">
        <v>9018</v>
      </c>
      <c r="F5931" s="35">
        <v>534950</v>
      </c>
      <c r="G5931" s="37">
        <f t="shared" si="370"/>
        <v>1.6857650247686699E-2</v>
      </c>
      <c r="I5931" s="28">
        <v>13.03</v>
      </c>
      <c r="J5931" s="28">
        <v>169.78089904785156</v>
      </c>
      <c r="K5931" s="28">
        <v>0.65543527350617381</v>
      </c>
      <c r="L5931" s="28">
        <v>43.647815480150811</v>
      </c>
      <c r="M5931" s="31"/>
      <c r="N5931" s="32">
        <f t="shared" si="368"/>
        <v>106.81227427886395</v>
      </c>
      <c r="O5931" s="32">
        <f t="shared" si="369"/>
        <v>74.204696983243366</v>
      </c>
      <c r="P5931" s="32">
        <f t="shared" si="371"/>
        <v>97.988960986206749</v>
      </c>
    </row>
    <row r="5932" spans="1:16" x14ac:dyDescent="0.2">
      <c r="A5932" s="20" t="s">
        <v>5927</v>
      </c>
      <c r="B5932" s="20" t="s">
        <v>12927</v>
      </c>
      <c r="C5932" s="20" t="s">
        <v>6980</v>
      </c>
      <c r="D5932" s="1" t="s">
        <v>14131</v>
      </c>
      <c r="E5932" s="35">
        <v>10839</v>
      </c>
      <c r="F5932" s="35">
        <v>534950</v>
      </c>
      <c r="G5932" s="37">
        <f t="shared" si="370"/>
        <v>2.0261706701560894E-2</v>
      </c>
      <c r="I5932" s="28">
        <v>8.7460000000000004</v>
      </c>
      <c r="J5932" s="28">
        <v>76.492515563964844</v>
      </c>
      <c r="K5932" s="28">
        <v>0.54354917575852446</v>
      </c>
      <c r="L5932" s="28">
        <v>45.564812252052775</v>
      </c>
      <c r="M5932" s="31"/>
      <c r="N5932" s="32">
        <f t="shared" si="368"/>
        <v>101.50825558535948</v>
      </c>
      <c r="O5932" s="32">
        <f t="shared" si="369"/>
        <v>72.55525464854054</v>
      </c>
      <c r="P5932" s="32">
        <f t="shared" si="371"/>
        <v>93.673837354525091</v>
      </c>
    </row>
    <row r="5933" spans="1:16" x14ac:dyDescent="0.2">
      <c r="A5933" s="20" t="s">
        <v>5928</v>
      </c>
      <c r="B5933" s="20" t="s">
        <v>12928</v>
      </c>
      <c r="C5933" s="20" t="s">
        <v>6980</v>
      </c>
      <c r="D5933" s="1" t="s">
        <v>14131</v>
      </c>
      <c r="E5933" s="35">
        <v>6968</v>
      </c>
      <c r="F5933" s="35">
        <v>534950</v>
      </c>
      <c r="G5933" s="37">
        <f t="shared" si="370"/>
        <v>1.3025516403402188E-2</v>
      </c>
      <c r="I5933" s="28">
        <v>12.398999999999999</v>
      </c>
      <c r="J5933" s="28">
        <v>153.73519897460937</v>
      </c>
      <c r="K5933" s="28">
        <v>-0.29230005273490561</v>
      </c>
      <c r="L5933" s="28">
        <v>44.535017221584383</v>
      </c>
      <c r="M5933" s="31"/>
      <c r="N5933" s="32">
        <f t="shared" si="368"/>
        <v>107.50505307179792</v>
      </c>
      <c r="O5933" s="32">
        <f t="shared" si="369"/>
        <v>74.95606927476706</v>
      </c>
      <c r="P5933" s="32">
        <f t="shared" si="371"/>
        <v>98.697594645949209</v>
      </c>
    </row>
    <row r="5934" spans="1:16" x14ac:dyDescent="0.2">
      <c r="A5934" s="20" t="s">
        <v>5929</v>
      </c>
      <c r="B5934" s="20" t="s">
        <v>12929</v>
      </c>
      <c r="C5934" s="20" t="s">
        <v>6980</v>
      </c>
      <c r="D5934" s="1" t="s">
        <v>14131</v>
      </c>
      <c r="E5934" s="35">
        <v>7769</v>
      </c>
      <c r="F5934" s="35">
        <v>534950</v>
      </c>
      <c r="G5934" s="37">
        <f t="shared" si="370"/>
        <v>1.4522852603047014E-2</v>
      </c>
      <c r="I5934" s="28">
        <v>8.8350000000000009</v>
      </c>
      <c r="J5934" s="28">
        <v>78.057228088378906</v>
      </c>
      <c r="K5934" s="28">
        <v>3.6459723649961671</v>
      </c>
      <c r="L5934" s="28">
        <v>48.948513322177888</v>
      </c>
      <c r="M5934" s="31"/>
      <c r="N5934" s="32">
        <f t="shared" si="368"/>
        <v>98.02408913054542</v>
      </c>
      <c r="O5934" s="32">
        <f t="shared" si="369"/>
        <v>71.79866850430146</v>
      </c>
      <c r="P5934" s="32">
        <f t="shared" si="371"/>
        <v>90.927729277765351</v>
      </c>
    </row>
    <row r="5935" spans="1:16" x14ac:dyDescent="0.2">
      <c r="A5935" s="20" t="s">
        <v>5930</v>
      </c>
      <c r="B5935" s="20" t="s">
        <v>12930</v>
      </c>
      <c r="C5935" s="20" t="s">
        <v>6980</v>
      </c>
      <c r="D5935" s="1" t="s">
        <v>14131</v>
      </c>
      <c r="E5935" s="35">
        <v>8483</v>
      </c>
      <c r="F5935" s="35">
        <v>534950</v>
      </c>
      <c r="G5935" s="37">
        <f t="shared" si="370"/>
        <v>1.5857556781007569E-2</v>
      </c>
      <c r="I5935" s="28">
        <v>8.8149999999999995</v>
      </c>
      <c r="J5935" s="28">
        <v>77.7042236328125</v>
      </c>
      <c r="K5935" s="28">
        <v>3.0458164491796977</v>
      </c>
      <c r="L5935" s="28">
        <v>41.850642461393377</v>
      </c>
      <c r="M5935" s="31"/>
      <c r="N5935" s="32">
        <f t="shared" si="368"/>
        <v>97.26084906690501</v>
      </c>
      <c r="O5935" s="32">
        <f t="shared" si="369"/>
        <v>69.199510335170729</v>
      </c>
      <c r="P5935" s="32">
        <f t="shared" si="371"/>
        <v>89.667706503850468</v>
      </c>
    </row>
    <row r="5936" spans="1:16" x14ac:dyDescent="0.2">
      <c r="A5936" s="20" t="s">
        <v>5931</v>
      </c>
      <c r="B5936" s="20" t="s">
        <v>12931</v>
      </c>
      <c r="C5936" s="20" t="s">
        <v>6980</v>
      </c>
      <c r="D5936" s="1" t="s">
        <v>14131</v>
      </c>
      <c r="E5936" s="35">
        <v>7739</v>
      </c>
      <c r="F5936" s="35">
        <v>534950</v>
      </c>
      <c r="G5936" s="37">
        <f t="shared" si="370"/>
        <v>1.446677259556968E-2</v>
      </c>
      <c r="I5936" s="28">
        <v>12.567</v>
      </c>
      <c r="J5936" s="28">
        <v>157.92948913574219</v>
      </c>
      <c r="K5936" s="28">
        <v>0.43492439339963024</v>
      </c>
      <c r="L5936" s="28">
        <v>45.548003618038507</v>
      </c>
      <c r="M5936" s="31"/>
      <c r="N5936" s="32">
        <f t="shared" si="368"/>
        <v>106.9314785250705</v>
      </c>
      <c r="O5936" s="32">
        <f t="shared" si="369"/>
        <v>74.944001307824621</v>
      </c>
      <c r="P5936" s="32">
        <f t="shared" si="371"/>
        <v>98.275958663206936</v>
      </c>
    </row>
    <row r="5937" spans="1:16" x14ac:dyDescent="0.2">
      <c r="A5937" s="20" t="s">
        <v>5932</v>
      </c>
      <c r="B5937" s="20" t="s">
        <v>12932</v>
      </c>
      <c r="C5937" s="20" t="s">
        <v>6980</v>
      </c>
      <c r="D5937" s="1" t="s">
        <v>14131</v>
      </c>
      <c r="E5937" s="35">
        <v>6904</v>
      </c>
      <c r="F5937" s="35">
        <v>534950</v>
      </c>
      <c r="G5937" s="37">
        <f t="shared" si="370"/>
        <v>1.2905879054117208E-2</v>
      </c>
      <c r="I5937" s="28">
        <v>16.888999999999999</v>
      </c>
      <c r="J5937" s="28">
        <v>285.23831176757812</v>
      </c>
      <c r="K5937" s="28">
        <v>-0.4385557865031301</v>
      </c>
      <c r="L5937" s="28">
        <v>46.37934530706837</v>
      </c>
      <c r="M5937" s="31"/>
      <c r="N5937" s="32">
        <f t="shared" si="368"/>
        <v>113.85970181972543</v>
      </c>
      <c r="O5937" s="32">
        <f t="shared" si="369"/>
        <v>77.662220922816246</v>
      </c>
      <c r="P5937" s="32">
        <f t="shared" si="371"/>
        <v>104.06499332412372</v>
      </c>
    </row>
    <row r="5938" spans="1:16" x14ac:dyDescent="0.2">
      <c r="A5938" s="20" t="s">
        <v>5933</v>
      </c>
      <c r="B5938" s="20" t="s">
        <v>12933</v>
      </c>
      <c r="C5938" s="20" t="s">
        <v>6980</v>
      </c>
      <c r="D5938" s="1" t="s">
        <v>14131</v>
      </c>
      <c r="E5938" s="35">
        <v>7581</v>
      </c>
      <c r="F5938" s="35">
        <v>534950</v>
      </c>
      <c r="G5938" s="37">
        <f t="shared" si="370"/>
        <v>1.4171417889522385E-2</v>
      </c>
      <c r="I5938" s="28">
        <v>13.58</v>
      </c>
      <c r="J5938" s="28">
        <v>184.41639709472656</v>
      </c>
      <c r="K5938" s="28">
        <v>3.4141419017492578</v>
      </c>
      <c r="L5938" s="28">
        <v>36.881545970188633</v>
      </c>
      <c r="M5938" s="31"/>
      <c r="N5938" s="32">
        <f t="shared" si="368"/>
        <v>102.14849722577489</v>
      </c>
      <c r="O5938" s="32">
        <f t="shared" si="369"/>
        <v>69.573752609582243</v>
      </c>
      <c r="P5938" s="32">
        <f t="shared" si="371"/>
        <v>93.334068156996182</v>
      </c>
    </row>
    <row r="5939" spans="1:16" x14ac:dyDescent="0.2">
      <c r="A5939" s="20" t="s">
        <v>5934</v>
      </c>
      <c r="B5939" s="20" t="s">
        <v>12934</v>
      </c>
      <c r="C5939" s="20" t="s">
        <v>6980</v>
      </c>
      <c r="D5939" s="1" t="s">
        <v>14131</v>
      </c>
      <c r="E5939" s="35">
        <v>9847</v>
      </c>
      <c r="F5939" s="35">
        <v>534950</v>
      </c>
      <c r="G5939" s="37">
        <f t="shared" si="370"/>
        <v>1.8407327787643705E-2</v>
      </c>
      <c r="I5939" s="28">
        <v>13.308</v>
      </c>
      <c r="J5939" s="28">
        <v>177.10285949707031</v>
      </c>
      <c r="K5939" s="28">
        <v>3.7797999731576812</v>
      </c>
      <c r="L5939" s="28">
        <v>36.961104905047222</v>
      </c>
      <c r="M5939" s="31"/>
      <c r="N5939" s="32">
        <f t="shared" si="368"/>
        <v>101.29583993298522</v>
      </c>
      <c r="O5939" s="32">
        <f t="shared" si="369"/>
        <v>69.214823601385689</v>
      </c>
      <c r="P5939" s="32">
        <f t="shared" si="371"/>
        <v>92.615009239115423</v>
      </c>
    </row>
    <row r="5940" spans="1:16" x14ac:dyDescent="0.2">
      <c r="A5940" s="20" t="s">
        <v>5935</v>
      </c>
      <c r="B5940" s="20" t="s">
        <v>12935</v>
      </c>
      <c r="C5940" s="20" t="s">
        <v>6980</v>
      </c>
      <c r="D5940" s="1" t="s">
        <v>14131</v>
      </c>
      <c r="E5940" s="35">
        <v>7207</v>
      </c>
      <c r="F5940" s="35">
        <v>534950</v>
      </c>
      <c r="G5940" s="37">
        <f t="shared" si="370"/>
        <v>1.3472287129638284E-2</v>
      </c>
      <c r="I5940" s="28">
        <v>13.411</v>
      </c>
      <c r="J5940" s="28">
        <v>179.85491943359375</v>
      </c>
      <c r="K5940" s="28">
        <v>2.0507466203115041</v>
      </c>
      <c r="L5940" s="28">
        <v>38.924934091855143</v>
      </c>
      <c r="M5940" s="31"/>
      <c r="N5940" s="32">
        <f t="shared" si="368"/>
        <v>104.29985939401654</v>
      </c>
      <c r="O5940" s="32">
        <f t="shared" si="369"/>
        <v>71.358791915022437</v>
      </c>
      <c r="P5940" s="32">
        <f t="shared" si="371"/>
        <v>95.386306696534689</v>
      </c>
    </row>
    <row r="5941" spans="1:16" x14ac:dyDescent="0.2">
      <c r="A5941" s="20" t="s">
        <v>5936</v>
      </c>
      <c r="B5941" s="20" t="s">
        <v>12936</v>
      </c>
      <c r="C5941" s="20" t="s">
        <v>6980</v>
      </c>
      <c r="D5941" s="1" t="s">
        <v>14131</v>
      </c>
      <c r="E5941" s="35">
        <v>8517</v>
      </c>
      <c r="F5941" s="35">
        <v>534950</v>
      </c>
      <c r="G5941" s="37">
        <f t="shared" si="370"/>
        <v>1.5921114122815216E-2</v>
      </c>
      <c r="I5941" s="28">
        <v>14.076000000000001</v>
      </c>
      <c r="J5941" s="28">
        <v>198.13377380371094</v>
      </c>
      <c r="K5941" s="28">
        <v>1.5495332176335166</v>
      </c>
      <c r="L5941" s="28">
        <v>42.003757191499353</v>
      </c>
      <c r="M5941" s="31"/>
      <c r="N5941" s="32">
        <f t="shared" si="368"/>
        <v>106.55503773016115</v>
      </c>
      <c r="O5941" s="32">
        <f t="shared" si="369"/>
        <v>73.333938254386709</v>
      </c>
      <c r="P5941" s="32">
        <f t="shared" si="371"/>
        <v>97.565710926030377</v>
      </c>
    </row>
    <row r="5942" spans="1:16" x14ac:dyDescent="0.2">
      <c r="A5942" s="20" t="s">
        <v>5937</v>
      </c>
      <c r="B5942" s="20" t="s">
        <v>12937</v>
      </c>
      <c r="C5942" s="20" t="s">
        <v>6980</v>
      </c>
      <c r="D5942" s="1" t="s">
        <v>14131</v>
      </c>
      <c r="E5942" s="35">
        <v>9209</v>
      </c>
      <c r="F5942" s="35">
        <v>534950</v>
      </c>
      <c r="G5942" s="37">
        <f t="shared" si="370"/>
        <v>1.7214692961959061E-2</v>
      </c>
      <c r="I5942" s="28">
        <v>19.693000000000001</v>
      </c>
      <c r="J5942" s="28">
        <v>387.81423950195312</v>
      </c>
      <c r="K5942" s="28">
        <v>-0.20667421788374238</v>
      </c>
      <c r="L5942" s="28">
        <v>45.782495384949506</v>
      </c>
      <c r="M5942" s="31"/>
      <c r="N5942" s="32">
        <f t="shared" si="368"/>
        <v>116.72241682977452</v>
      </c>
      <c r="O5942" s="32">
        <f t="shared" si="369"/>
        <v>77.853506851638684</v>
      </c>
      <c r="P5942" s="32">
        <f t="shared" si="371"/>
        <v>106.20484396712449</v>
      </c>
    </row>
    <row r="5943" spans="1:16" x14ac:dyDescent="0.2">
      <c r="A5943" s="20" t="s">
        <v>5938</v>
      </c>
      <c r="B5943" s="20" t="s">
        <v>12938</v>
      </c>
      <c r="C5943" s="20" t="s">
        <v>6980</v>
      </c>
      <c r="D5943" s="1" t="s">
        <v>14131</v>
      </c>
      <c r="E5943" s="35">
        <v>7038</v>
      </c>
      <c r="F5943" s="35">
        <v>534950</v>
      </c>
      <c r="G5943" s="37">
        <f t="shared" si="370"/>
        <v>1.3156369754182634E-2</v>
      </c>
      <c r="I5943" s="28">
        <v>12.581</v>
      </c>
      <c r="J5943" s="28">
        <v>158.28155517578125</v>
      </c>
      <c r="K5943" s="28">
        <v>3.6189208655070257</v>
      </c>
      <c r="L5943" s="28">
        <v>38.583262290423413</v>
      </c>
      <c r="M5943" s="31"/>
      <c r="N5943" s="32">
        <f t="shared" si="368"/>
        <v>100.92213171180617</v>
      </c>
      <c r="O5943" s="32">
        <f t="shared" si="369"/>
        <v>69.666301107520866</v>
      </c>
      <c r="P5943" s="32">
        <f t="shared" si="371"/>
        <v>92.464588756571914</v>
      </c>
    </row>
    <row r="5944" spans="1:16" x14ac:dyDescent="0.2">
      <c r="A5944" s="20" t="s">
        <v>5939</v>
      </c>
      <c r="B5944" s="20" t="s">
        <v>12939</v>
      </c>
      <c r="C5944" s="20" t="s">
        <v>6980</v>
      </c>
      <c r="D5944" s="1" t="s">
        <v>14131</v>
      </c>
      <c r="E5944" s="35">
        <v>8952</v>
      </c>
      <c r="F5944" s="35">
        <v>534950</v>
      </c>
      <c r="G5944" s="37">
        <f t="shared" si="370"/>
        <v>1.6734274231236565E-2</v>
      </c>
      <c r="I5944" s="28">
        <v>10.647</v>
      </c>
      <c r="J5944" s="28">
        <v>113.35861206054687</v>
      </c>
      <c r="K5944" s="28">
        <v>0.56571371026888539</v>
      </c>
      <c r="L5944" s="28">
        <v>39.902703306523684</v>
      </c>
      <c r="M5944" s="31"/>
      <c r="N5944" s="32">
        <f t="shared" si="368"/>
        <v>102.88831583992716</v>
      </c>
      <c r="O5944" s="32">
        <f t="shared" si="369"/>
        <v>71.373342808743246</v>
      </c>
      <c r="P5944" s="32">
        <f t="shared" si="371"/>
        <v>94.360651305306092</v>
      </c>
    </row>
    <row r="5945" spans="1:16" x14ac:dyDescent="0.2">
      <c r="A5945" s="20" t="s">
        <v>5940</v>
      </c>
      <c r="B5945" s="20" t="s">
        <v>12940</v>
      </c>
      <c r="C5945" s="20" t="s">
        <v>6980</v>
      </c>
      <c r="D5945" s="1" t="s">
        <v>14131</v>
      </c>
      <c r="E5945" s="35">
        <v>5401</v>
      </c>
      <c r="F5945" s="35">
        <v>534950</v>
      </c>
      <c r="G5945" s="37">
        <f t="shared" si="370"/>
        <v>1.0096270679502757E-2</v>
      </c>
      <c r="I5945" s="28">
        <v>16.492000000000001</v>
      </c>
      <c r="J5945" s="28">
        <v>271.98605346679687</v>
      </c>
      <c r="K5945" s="28">
        <v>-0.58210183349780042</v>
      </c>
      <c r="L5945" s="28">
        <v>40.847620810960933</v>
      </c>
      <c r="M5945" s="31"/>
      <c r="N5945" s="32">
        <f t="shared" si="368"/>
        <v>112.34452999968451</v>
      </c>
      <c r="O5945" s="32">
        <f t="shared" si="369"/>
        <v>75.292125005937152</v>
      </c>
      <c r="P5945" s="32">
        <f t="shared" si="371"/>
        <v>102.31848683363312</v>
      </c>
    </row>
    <row r="5946" spans="1:16" x14ac:dyDescent="0.2">
      <c r="A5946" s="20" t="s">
        <v>5941</v>
      </c>
      <c r="B5946" s="20" t="s">
        <v>12941</v>
      </c>
      <c r="C5946" s="20" t="s">
        <v>6980</v>
      </c>
      <c r="D5946" s="1" t="s">
        <v>14131</v>
      </c>
      <c r="E5946" s="35">
        <v>8507</v>
      </c>
      <c r="F5946" s="35">
        <v>534950</v>
      </c>
      <c r="G5946" s="37">
        <f t="shared" si="370"/>
        <v>1.5902420786989439E-2</v>
      </c>
      <c r="I5946" s="28">
        <v>12.956</v>
      </c>
      <c r="J5946" s="28">
        <v>167.85794067382812</v>
      </c>
      <c r="K5946" s="28">
        <v>-9.4750056305968888E-2</v>
      </c>
      <c r="L5946" s="28">
        <v>46.281532855295637</v>
      </c>
      <c r="M5946" s="31"/>
      <c r="N5946" s="32">
        <f t="shared" si="368"/>
        <v>108.35565607978967</v>
      </c>
      <c r="O5946" s="32">
        <f t="shared" si="369"/>
        <v>75.836481132970704</v>
      </c>
      <c r="P5946" s="32">
        <f t="shared" si="371"/>
        <v>99.556263657187046</v>
      </c>
    </row>
    <row r="5947" spans="1:16" x14ac:dyDescent="0.2">
      <c r="A5947" s="20" t="s">
        <v>5942</v>
      </c>
      <c r="B5947" s="20" t="s">
        <v>12942</v>
      </c>
      <c r="C5947" s="20" t="s">
        <v>6980</v>
      </c>
      <c r="D5947" s="1" t="s">
        <v>14131</v>
      </c>
      <c r="E5947" s="35">
        <v>5395</v>
      </c>
      <c r="F5947" s="35">
        <v>534950</v>
      </c>
      <c r="G5947" s="37">
        <f t="shared" si="370"/>
        <v>1.008505467800729E-2</v>
      </c>
      <c r="I5947" s="28">
        <v>10.461</v>
      </c>
      <c r="J5947" s="28">
        <v>109.43251800537109</v>
      </c>
      <c r="K5947" s="28">
        <v>0.35044784804769802</v>
      </c>
      <c r="L5947" s="28">
        <v>46.64114921223355</v>
      </c>
      <c r="M5947" s="31"/>
      <c r="N5947" s="32">
        <f t="shared" si="368"/>
        <v>104.43282851547727</v>
      </c>
      <c r="O5947" s="32">
        <f t="shared" si="369"/>
        <v>74.285672491312184</v>
      </c>
      <c r="P5947" s="32">
        <f t="shared" si="371"/>
        <v>96.275282799268794</v>
      </c>
    </row>
    <row r="5948" spans="1:16" x14ac:dyDescent="0.2">
      <c r="A5948" s="20" t="s">
        <v>5943</v>
      </c>
      <c r="B5948" s="20" t="s">
        <v>12943</v>
      </c>
      <c r="C5948" s="20" t="s">
        <v>6980</v>
      </c>
      <c r="D5948" s="1" t="s">
        <v>14131</v>
      </c>
      <c r="E5948" s="35">
        <v>5734</v>
      </c>
      <c r="F5948" s="35">
        <v>534950</v>
      </c>
      <c r="G5948" s="37">
        <f t="shared" si="370"/>
        <v>1.0718758762501168E-2</v>
      </c>
      <c r="I5948" s="28">
        <v>13.395</v>
      </c>
      <c r="J5948" s="28">
        <v>179.426025390625</v>
      </c>
      <c r="K5948" s="28">
        <v>-0.13203895581123659</v>
      </c>
      <c r="L5948" s="28">
        <v>45.249564004185558</v>
      </c>
      <c r="M5948" s="31"/>
      <c r="N5948" s="32">
        <f t="shared" si="368"/>
        <v>108.75616050025386</v>
      </c>
      <c r="O5948" s="32">
        <f t="shared" si="369"/>
        <v>75.634310459352662</v>
      </c>
      <c r="P5948" s="32">
        <f t="shared" si="371"/>
        <v>99.79368968882892</v>
      </c>
    </row>
    <row r="5949" spans="1:16" x14ac:dyDescent="0.2">
      <c r="A5949" s="20" t="s">
        <v>5944</v>
      </c>
      <c r="B5949" s="20" t="s">
        <v>12944</v>
      </c>
      <c r="C5949" s="20" t="s">
        <v>6980</v>
      </c>
      <c r="D5949" s="1" t="s">
        <v>14131</v>
      </c>
      <c r="E5949" s="35">
        <v>7240</v>
      </c>
      <c r="F5949" s="35">
        <v>534950</v>
      </c>
      <c r="G5949" s="37">
        <f t="shared" si="370"/>
        <v>1.3533975137863351E-2</v>
      </c>
      <c r="I5949" s="28">
        <v>15.285</v>
      </c>
      <c r="J5949" s="28">
        <v>233.6312255859375</v>
      </c>
      <c r="K5949" s="28">
        <v>0.25716894376891269</v>
      </c>
      <c r="L5949" s="28">
        <v>44.100966850828726</v>
      </c>
      <c r="M5949" s="31"/>
      <c r="N5949" s="32">
        <f t="shared" si="368"/>
        <v>110.38352044560827</v>
      </c>
      <c r="O5949" s="32">
        <f t="shared" si="369"/>
        <v>75.654577602819415</v>
      </c>
      <c r="P5949" s="32">
        <f t="shared" si="371"/>
        <v>100.98618496598446</v>
      </c>
    </row>
    <row r="5950" spans="1:16" x14ac:dyDescent="0.2">
      <c r="A5950" s="20" t="s">
        <v>5945</v>
      </c>
      <c r="B5950" s="20" t="s">
        <v>12945</v>
      </c>
      <c r="C5950" s="20" t="s">
        <v>6980</v>
      </c>
      <c r="D5950" s="1" t="s">
        <v>14131</v>
      </c>
      <c r="E5950" s="35">
        <v>7387</v>
      </c>
      <c r="F5950" s="35">
        <v>534950</v>
      </c>
      <c r="G5950" s="37">
        <f t="shared" si="370"/>
        <v>1.3808767174502291E-2</v>
      </c>
      <c r="I5950" s="28">
        <v>7.0359999999999996</v>
      </c>
      <c r="J5950" s="28">
        <v>49.505294799804688</v>
      </c>
      <c r="K5950" s="28">
        <v>3.2732426338347179E-2</v>
      </c>
      <c r="L5950" s="28">
        <v>38.956003790442672</v>
      </c>
      <c r="M5950" s="31"/>
      <c r="N5950" s="32">
        <f t="shared" si="368"/>
        <v>98.275131685793923</v>
      </c>
      <c r="O5950" s="32">
        <f t="shared" si="369"/>
        <v>68.836565288811585</v>
      </c>
      <c r="P5950" s="32">
        <f t="shared" si="371"/>
        <v>90.309323865960835</v>
      </c>
    </row>
    <row r="5951" spans="1:16" x14ac:dyDescent="0.2">
      <c r="A5951" s="20" t="s">
        <v>5946</v>
      </c>
      <c r="B5951" s="20" t="s">
        <v>12946</v>
      </c>
      <c r="C5951" s="20" t="s">
        <v>6980</v>
      </c>
      <c r="D5951" s="1" t="s">
        <v>14131</v>
      </c>
      <c r="E5951" s="35">
        <v>5317</v>
      </c>
      <c r="F5951" s="35">
        <v>534950</v>
      </c>
      <c r="G5951" s="37">
        <f t="shared" si="370"/>
        <v>9.9392466585662212E-3</v>
      </c>
      <c r="I5951" s="28">
        <v>13.702999999999999</v>
      </c>
      <c r="J5951" s="28">
        <v>187.77220153808594</v>
      </c>
      <c r="K5951" s="28">
        <v>-0.28692666213070733</v>
      </c>
      <c r="L5951" s="28">
        <v>45.877938687229644</v>
      </c>
      <c r="M5951" s="31"/>
      <c r="N5951" s="32">
        <f t="shared" si="368"/>
        <v>109.5161088146718</v>
      </c>
      <c r="O5951" s="32">
        <f t="shared" si="369"/>
        <v>76.156257013785975</v>
      </c>
      <c r="P5951" s="32">
        <f t="shared" si="371"/>
        <v>100.48923689569109</v>
      </c>
    </row>
    <row r="5952" spans="1:16" x14ac:dyDescent="0.2">
      <c r="A5952" s="20" t="s">
        <v>5947</v>
      </c>
      <c r="B5952" s="20" t="s">
        <v>12947</v>
      </c>
      <c r="C5952" s="20" t="s">
        <v>6980</v>
      </c>
      <c r="D5952" s="1" t="s">
        <v>14131</v>
      </c>
      <c r="E5952" s="35">
        <v>6515</v>
      </c>
      <c r="F5952" s="35">
        <v>534950</v>
      </c>
      <c r="G5952" s="37">
        <f t="shared" si="370"/>
        <v>1.2178708290494439E-2</v>
      </c>
      <c r="I5952" s="28">
        <v>10.161</v>
      </c>
      <c r="J5952" s="28">
        <v>103.24591827392578</v>
      </c>
      <c r="K5952" s="28">
        <v>0.4085974069497928</v>
      </c>
      <c r="L5952" s="28">
        <v>43.757175748273212</v>
      </c>
      <c r="M5952" s="31"/>
      <c r="N5952" s="32">
        <f t="shared" si="368"/>
        <v>103.29275542145004</v>
      </c>
      <c r="O5952" s="32">
        <f t="shared" si="369"/>
        <v>72.828145361689053</v>
      </c>
      <c r="P5952" s="32">
        <f t="shared" si="371"/>
        <v>95.049309535882543</v>
      </c>
    </row>
    <row r="5953" spans="1:16" x14ac:dyDescent="0.2">
      <c r="A5953" s="20" t="s">
        <v>5948</v>
      </c>
      <c r="B5953" s="20" t="s">
        <v>12948</v>
      </c>
      <c r="C5953" s="20" t="s">
        <v>6980</v>
      </c>
      <c r="D5953" s="1" t="s">
        <v>14131</v>
      </c>
      <c r="E5953" s="35">
        <v>5777</v>
      </c>
      <c r="F5953" s="35">
        <v>534950</v>
      </c>
      <c r="G5953" s="37">
        <f t="shared" si="370"/>
        <v>1.0799140106552014E-2</v>
      </c>
      <c r="I5953" s="28">
        <v>8.5589999999999993</v>
      </c>
      <c r="J5953" s="28">
        <v>73.256477355957031</v>
      </c>
      <c r="K5953" s="28">
        <v>0.68250640108478799</v>
      </c>
      <c r="L5953" s="28">
        <v>44.19629565518435</v>
      </c>
      <c r="M5953" s="31"/>
      <c r="N5953" s="32">
        <f t="shared" si="368"/>
        <v>100.74064915734404</v>
      </c>
      <c r="O5953" s="32">
        <f t="shared" si="369"/>
        <v>71.738924377548486</v>
      </c>
      <c r="P5953" s="32">
        <f t="shared" si="371"/>
        <v>92.893046698576768</v>
      </c>
    </row>
    <row r="5954" spans="1:16" x14ac:dyDescent="0.2">
      <c r="A5954" s="20" t="s">
        <v>5949</v>
      </c>
      <c r="B5954" s="20" t="s">
        <v>12949</v>
      </c>
      <c r="C5954" s="20" t="s">
        <v>6980</v>
      </c>
      <c r="D5954" s="1" t="s">
        <v>14131</v>
      </c>
      <c r="E5954" s="35">
        <v>7088</v>
      </c>
      <c r="F5954" s="35">
        <v>534950</v>
      </c>
      <c r="G5954" s="37">
        <f t="shared" si="370"/>
        <v>1.3249836433311525E-2</v>
      </c>
      <c r="I5954" s="28">
        <v>10.464</v>
      </c>
      <c r="J5954" s="28">
        <v>109.49529266357422</v>
      </c>
      <c r="K5954" s="28">
        <v>0.22458363966259484</v>
      </c>
      <c r="L5954" s="28">
        <v>46.670146726862299</v>
      </c>
      <c r="M5954" s="31"/>
      <c r="N5954" s="32">
        <f t="shared" si="368"/>
        <v>104.62047912019557</v>
      </c>
      <c r="O5954" s="32">
        <f t="shared" si="369"/>
        <v>74.391546652104211</v>
      </c>
      <c r="P5954" s="32">
        <f t="shared" si="371"/>
        <v>96.440805443415854</v>
      </c>
    </row>
    <row r="5955" spans="1:16" x14ac:dyDescent="0.2">
      <c r="A5955" s="20" t="s">
        <v>5950</v>
      </c>
      <c r="B5955" s="20" t="s">
        <v>12950</v>
      </c>
      <c r="C5955" s="20" t="s">
        <v>6980</v>
      </c>
      <c r="D5955" s="1" t="s">
        <v>14131</v>
      </c>
      <c r="E5955" s="35">
        <v>6136</v>
      </c>
      <c r="F5955" s="35">
        <v>534950</v>
      </c>
      <c r="G5955" s="37">
        <f t="shared" si="370"/>
        <v>1.1470230862697448E-2</v>
      </c>
      <c r="I5955" s="28">
        <v>2.0640000000000001</v>
      </c>
      <c r="J5955" s="28">
        <v>4.2600960731506348</v>
      </c>
      <c r="K5955" s="28">
        <v>3.0469569502450105</v>
      </c>
      <c r="L5955" s="28">
        <v>41.113428943937421</v>
      </c>
      <c r="M5955" s="31"/>
      <c r="N5955" s="32">
        <f t="shared" si="368"/>
        <v>86.87396980620278</v>
      </c>
      <c r="O5955" s="32">
        <f t="shared" si="369"/>
        <v>63.005008589584151</v>
      </c>
      <c r="P5955" s="32">
        <f t="shared" si="371"/>
        <v>80.415246397371178</v>
      </c>
    </row>
    <row r="5956" spans="1:16" x14ac:dyDescent="0.2">
      <c r="A5956" s="20" t="s">
        <v>5951</v>
      </c>
      <c r="B5956" s="20" t="s">
        <v>12951</v>
      </c>
      <c r="C5956" s="20" t="s">
        <v>6980</v>
      </c>
      <c r="D5956" s="1" t="s">
        <v>14131</v>
      </c>
      <c r="E5956" s="35">
        <v>6998</v>
      </c>
      <c r="F5956" s="35">
        <v>534950</v>
      </c>
      <c r="G5956" s="37">
        <f t="shared" si="370"/>
        <v>1.3081596410879522E-2</v>
      </c>
      <c r="I5956" s="28">
        <v>1.2749999999999999</v>
      </c>
      <c r="J5956" s="28">
        <v>1.6256250143051147</v>
      </c>
      <c r="K5956" s="28">
        <v>1.8996477077054719</v>
      </c>
      <c r="L5956" s="28">
        <v>39.230923120891681</v>
      </c>
      <c r="M5956" s="31"/>
      <c r="N5956" s="32">
        <f t="shared" si="368"/>
        <v>86.798228732193422</v>
      </c>
      <c r="O5956" s="32">
        <f t="shared" si="369"/>
        <v>62.201062510621078</v>
      </c>
      <c r="P5956" s="32">
        <f t="shared" si="371"/>
        <v>80.142459684498903</v>
      </c>
    </row>
    <row r="5957" spans="1:16" x14ac:dyDescent="0.2">
      <c r="A5957" s="20" t="s">
        <v>5952</v>
      </c>
      <c r="B5957" s="20" t="s">
        <v>12952</v>
      </c>
      <c r="C5957" s="20" t="s">
        <v>6980</v>
      </c>
      <c r="D5957" s="1" t="s">
        <v>14131</v>
      </c>
      <c r="E5957" s="35">
        <v>6192</v>
      </c>
      <c r="F5957" s="35">
        <v>534950</v>
      </c>
      <c r="G5957" s="37">
        <f t="shared" si="370"/>
        <v>1.1574913543321805E-2</v>
      </c>
      <c r="I5957" s="28">
        <v>1.585</v>
      </c>
      <c r="J5957" s="28">
        <v>2.5122249126434326</v>
      </c>
      <c r="K5957" s="28">
        <v>3.9220048290252674</v>
      </c>
      <c r="L5957" s="28">
        <v>37.070736434108525</v>
      </c>
      <c r="M5957" s="31"/>
      <c r="N5957" s="32">
        <f t="shared" si="368"/>
        <v>83.974209208004822</v>
      </c>
      <c r="O5957" s="32">
        <f t="shared" si="369"/>
        <v>60.141212764425198</v>
      </c>
      <c r="P5957" s="32">
        <f t="shared" si="371"/>
        <v>77.525217539042927</v>
      </c>
    </row>
    <row r="5958" spans="1:16" x14ac:dyDescent="0.2">
      <c r="A5958" s="20" t="s">
        <v>5953</v>
      </c>
      <c r="B5958" s="20" t="s">
        <v>12953</v>
      </c>
      <c r="C5958" s="20" t="s">
        <v>6980</v>
      </c>
      <c r="D5958" s="1" t="s">
        <v>14131</v>
      </c>
      <c r="E5958" s="35">
        <v>7518</v>
      </c>
      <c r="F5958" s="35">
        <v>534950</v>
      </c>
      <c r="G5958" s="37">
        <f t="shared" si="370"/>
        <v>1.4053649873819983E-2</v>
      </c>
      <c r="I5958" s="28">
        <v>0.83599999999999997</v>
      </c>
      <c r="J5958" s="28">
        <v>0.69889599084854126</v>
      </c>
      <c r="K5958" s="28">
        <v>3.9149536056340111</v>
      </c>
      <c r="L5958" s="28">
        <v>38.306331471135941</v>
      </c>
      <c r="M5958" s="31"/>
      <c r="N5958" s="32">
        <f t="shared" si="368"/>
        <v>83.043770336202741</v>
      </c>
      <c r="O5958" s="32">
        <f t="shared" si="369"/>
        <v>59.85947094419295</v>
      </c>
      <c r="P5958" s="32">
        <f t="shared" si="371"/>
        <v>76.770310178402596</v>
      </c>
    </row>
    <row r="5959" spans="1:16" x14ac:dyDescent="0.2">
      <c r="A5959" s="20" t="s">
        <v>5954</v>
      </c>
      <c r="B5959" s="20" t="s">
        <v>12954</v>
      </c>
      <c r="C5959" s="20" t="s">
        <v>6980</v>
      </c>
      <c r="D5959" s="1" t="s">
        <v>14131</v>
      </c>
      <c r="E5959" s="35">
        <v>6465</v>
      </c>
      <c r="F5959" s="35">
        <v>534950</v>
      </c>
      <c r="G5959" s="37">
        <f t="shared" si="370"/>
        <v>1.2085241611365549E-2</v>
      </c>
      <c r="I5959" s="28">
        <v>0.59299999999999997</v>
      </c>
      <c r="J5959" s="28">
        <v>0.35164898633956909</v>
      </c>
      <c r="K5959" s="28">
        <v>3.5741706587311302</v>
      </c>
      <c r="L5959" s="28">
        <v>37.904408352668213</v>
      </c>
      <c r="M5959" s="31"/>
      <c r="N5959" s="32">
        <f t="shared" ref="N5959:N6022" si="372">SUMPRODUCT(I5959:L5959,$I$4:$L$4) + $L$1</f>
        <v>83.036376324669064</v>
      </c>
      <c r="O5959" s="32">
        <f t="shared" ref="O5959:O6022" si="373">SUMPRODUCT(I5959:L5959,$I$5:$L$5) + $L$2</f>
        <v>59.666674458442593</v>
      </c>
      <c r="P5959" s="32">
        <f t="shared" si="371"/>
        <v>76.712747946751961</v>
      </c>
    </row>
    <row r="5960" spans="1:16" x14ac:dyDescent="0.2">
      <c r="A5960" s="20" t="s">
        <v>5955</v>
      </c>
      <c r="B5960" s="20" t="s">
        <v>12955</v>
      </c>
      <c r="C5960" s="20" t="s">
        <v>6980</v>
      </c>
      <c r="D5960" s="1" t="s">
        <v>14131</v>
      </c>
      <c r="E5960" s="35">
        <v>7065</v>
      </c>
      <c r="F5960" s="35">
        <v>534950</v>
      </c>
      <c r="G5960" s="37">
        <f t="shared" ref="G5960:G6023" si="374">SUM(E5960/F5960)</f>
        <v>1.3206841760912235E-2</v>
      </c>
      <c r="I5960" s="28">
        <v>1.169</v>
      </c>
      <c r="J5960" s="28">
        <v>1.3665610551834106</v>
      </c>
      <c r="K5960" s="28">
        <v>3.4701447582786455</v>
      </c>
      <c r="L5960" s="28">
        <v>40.358244869072898</v>
      </c>
      <c r="M5960" s="31"/>
      <c r="N5960" s="32">
        <f t="shared" si="372"/>
        <v>84.667940773854298</v>
      </c>
      <c r="O5960" s="32">
        <f t="shared" si="373"/>
        <v>61.422152534792986</v>
      </c>
      <c r="P5960" s="32">
        <f t="shared" ref="P5960:P6023" si="375">SUM(N5960*$P$1)+($P$2*O5960)</f>
        <v>78.377842294334599</v>
      </c>
    </row>
    <row r="5961" spans="1:16" x14ac:dyDescent="0.2">
      <c r="A5961" s="20" t="s">
        <v>5956</v>
      </c>
      <c r="B5961" s="20" t="s">
        <v>12956</v>
      </c>
      <c r="C5961" s="20" t="s">
        <v>6980</v>
      </c>
      <c r="D5961" s="1" t="s">
        <v>14131</v>
      </c>
      <c r="E5961" s="35">
        <v>9863</v>
      </c>
      <c r="F5961" s="35">
        <v>534950</v>
      </c>
      <c r="G5961" s="37">
        <f t="shared" si="374"/>
        <v>1.843723712496495E-2</v>
      </c>
      <c r="I5961" s="28">
        <v>9.5709999999999997</v>
      </c>
      <c r="J5961" s="28">
        <v>91.604042053222656</v>
      </c>
      <c r="K5961" s="28">
        <v>0.25552629555979733</v>
      </c>
      <c r="L5961" s="28">
        <v>45.298387914427657</v>
      </c>
      <c r="M5961" s="31"/>
      <c r="N5961" s="32">
        <f t="shared" si="372"/>
        <v>103.02456753121362</v>
      </c>
      <c r="O5961" s="32">
        <f t="shared" si="373"/>
        <v>73.21450882796924</v>
      </c>
      <c r="P5961" s="32">
        <f t="shared" si="375"/>
        <v>94.958237278381446</v>
      </c>
    </row>
    <row r="5962" spans="1:16" x14ac:dyDescent="0.2">
      <c r="A5962" s="20" t="s">
        <v>5957</v>
      </c>
      <c r="B5962" s="20" t="s">
        <v>12957</v>
      </c>
      <c r="C5962" s="20" t="s">
        <v>6980</v>
      </c>
      <c r="D5962" s="1" t="s">
        <v>14131</v>
      </c>
      <c r="E5962" s="35">
        <v>6185</v>
      </c>
      <c r="F5962" s="35">
        <v>534950</v>
      </c>
      <c r="G5962" s="37">
        <f t="shared" si="374"/>
        <v>1.156182820824376E-2</v>
      </c>
      <c r="I5962" s="28">
        <v>1.6930000000000001</v>
      </c>
      <c r="J5962" s="28">
        <v>2.8662490844726563</v>
      </c>
      <c r="K5962" s="28">
        <v>2.8289443769181646</v>
      </c>
      <c r="L5962" s="28">
        <v>43.211479385610346</v>
      </c>
      <c r="M5962" s="31"/>
      <c r="N5962" s="32">
        <f t="shared" si="372"/>
        <v>87.051761586664639</v>
      </c>
      <c r="O5962" s="32">
        <f t="shared" si="373"/>
        <v>63.667039186349129</v>
      </c>
      <c r="P5962" s="32">
        <f t="shared" si="375"/>
        <v>80.72406878909166</v>
      </c>
    </row>
    <row r="5963" spans="1:16" x14ac:dyDescent="0.2">
      <c r="A5963" s="20" t="s">
        <v>5958</v>
      </c>
      <c r="B5963" s="20" t="s">
        <v>12958</v>
      </c>
      <c r="C5963" s="20" t="s">
        <v>6980</v>
      </c>
      <c r="D5963" s="1" t="s">
        <v>14131</v>
      </c>
      <c r="E5963" s="35">
        <v>8504</v>
      </c>
      <c r="F5963" s="35">
        <v>534950</v>
      </c>
      <c r="G5963" s="37">
        <f t="shared" si="374"/>
        <v>1.5896812786241703E-2</v>
      </c>
      <c r="I5963" s="28">
        <v>16.992000000000001</v>
      </c>
      <c r="J5963" s="28">
        <v>288.72805786132812</v>
      </c>
      <c r="K5963" s="28">
        <v>0.7073062144819503</v>
      </c>
      <c r="L5963" s="28">
        <v>44.813264346190032</v>
      </c>
      <c r="M5963" s="31"/>
      <c r="N5963" s="32">
        <f t="shared" si="372"/>
        <v>112.02511035470458</v>
      </c>
      <c r="O5963" s="32">
        <f t="shared" si="373"/>
        <v>76.19035964025079</v>
      </c>
      <c r="P5963" s="32">
        <f t="shared" si="375"/>
        <v>102.32855334124125</v>
      </c>
    </row>
    <row r="5964" spans="1:16" x14ac:dyDescent="0.2">
      <c r="A5964" s="20" t="s">
        <v>5959</v>
      </c>
      <c r="B5964" s="20" t="s">
        <v>12959</v>
      </c>
      <c r="C5964" s="20" t="s">
        <v>6980</v>
      </c>
      <c r="D5964" s="1" t="s">
        <v>14131</v>
      </c>
      <c r="E5964" s="35">
        <v>5322</v>
      </c>
      <c r="F5964" s="35">
        <v>534950</v>
      </c>
      <c r="G5964" s="37">
        <f t="shared" si="374"/>
        <v>9.9485933264791097E-3</v>
      </c>
      <c r="I5964" s="28">
        <v>3.1230000000000002</v>
      </c>
      <c r="J5964" s="28">
        <v>9.7531290054321289</v>
      </c>
      <c r="K5964" s="28">
        <v>0.1302212600482652</v>
      </c>
      <c r="L5964" s="28">
        <v>46.20838030815483</v>
      </c>
      <c r="M5964" s="31"/>
      <c r="N5964" s="32">
        <f t="shared" si="372"/>
        <v>93.790714123590618</v>
      </c>
      <c r="O5964" s="32">
        <f t="shared" si="373"/>
        <v>68.374201178062137</v>
      </c>
      <c r="P5964" s="32">
        <f t="shared" si="375"/>
        <v>86.913237318363656</v>
      </c>
    </row>
    <row r="5965" spans="1:16" x14ac:dyDescent="0.2">
      <c r="A5965" s="20" t="s">
        <v>5960</v>
      </c>
      <c r="B5965" s="20" t="s">
        <v>12960</v>
      </c>
      <c r="C5965" s="20" t="s">
        <v>6980</v>
      </c>
      <c r="D5965" s="1" t="s">
        <v>14131</v>
      </c>
      <c r="E5965" s="35">
        <v>7924</v>
      </c>
      <c r="F5965" s="35">
        <v>534950</v>
      </c>
      <c r="G5965" s="37">
        <f t="shared" si="374"/>
        <v>1.4812599308346575E-2</v>
      </c>
      <c r="I5965" s="28">
        <v>9.6310000000000002</v>
      </c>
      <c r="J5965" s="28">
        <v>92.75616455078125</v>
      </c>
      <c r="K5965" s="28">
        <v>1.9749405573526244</v>
      </c>
      <c r="L5965" s="28">
        <v>44.773094396769309</v>
      </c>
      <c r="M5965" s="31"/>
      <c r="N5965" s="32">
        <f t="shared" si="372"/>
        <v>100.57358043043384</v>
      </c>
      <c r="O5965" s="32">
        <f t="shared" si="373"/>
        <v>71.778021996485734</v>
      </c>
      <c r="P5965" s="32">
        <f t="shared" si="375"/>
        <v>92.781764706244303</v>
      </c>
    </row>
    <row r="5966" spans="1:16" x14ac:dyDescent="0.2">
      <c r="A5966" s="20" t="s">
        <v>5961</v>
      </c>
      <c r="B5966" s="20" t="s">
        <v>12961</v>
      </c>
      <c r="C5966" s="20" t="s">
        <v>6980</v>
      </c>
      <c r="D5966" s="1" t="s">
        <v>14131</v>
      </c>
      <c r="E5966" s="35">
        <v>6724</v>
      </c>
      <c r="F5966" s="35">
        <v>534950</v>
      </c>
      <c r="G5966" s="37">
        <f t="shared" si="374"/>
        <v>1.2569399009253201E-2</v>
      </c>
      <c r="I5966" s="28">
        <v>20.376000000000001</v>
      </c>
      <c r="J5966" s="28">
        <v>415.18136596679687</v>
      </c>
      <c r="K5966" s="28">
        <v>2.707507516734184</v>
      </c>
      <c r="L5966" s="28">
        <v>42.148572278405709</v>
      </c>
      <c r="M5966" s="31"/>
      <c r="N5966" s="32">
        <f t="shared" si="372"/>
        <v>112.59345588968102</v>
      </c>
      <c r="O5966" s="32">
        <f t="shared" si="373"/>
        <v>74.272733219020282</v>
      </c>
      <c r="P5966" s="32">
        <f t="shared" si="375"/>
        <v>102.22421751729564</v>
      </c>
    </row>
    <row r="5967" spans="1:16" x14ac:dyDescent="0.2">
      <c r="A5967" s="20" t="s">
        <v>5962</v>
      </c>
      <c r="B5967" s="20" t="s">
        <v>12962</v>
      </c>
      <c r="C5967" s="20" t="s">
        <v>6980</v>
      </c>
      <c r="D5967" s="1" t="s">
        <v>14131</v>
      </c>
      <c r="E5967" s="35">
        <v>6430</v>
      </c>
      <c r="F5967" s="35">
        <v>534950</v>
      </c>
      <c r="G5967" s="37">
        <f t="shared" si="374"/>
        <v>1.2019814935975325E-2</v>
      </c>
      <c r="I5967" s="28">
        <v>21.053999999999998</v>
      </c>
      <c r="J5967" s="28">
        <v>443.27090454101562</v>
      </c>
      <c r="K5967" s="28">
        <v>3.5590251090402321</v>
      </c>
      <c r="L5967" s="28">
        <v>43.071384136858477</v>
      </c>
      <c r="M5967" s="31"/>
      <c r="N5967" s="32">
        <f t="shared" si="372"/>
        <v>112.36200091815556</v>
      </c>
      <c r="O5967" s="32">
        <f t="shared" si="373"/>
        <v>74.110618076765121</v>
      </c>
      <c r="P5967" s="32">
        <f t="shared" si="375"/>
        <v>102.0115252717392</v>
      </c>
    </row>
    <row r="5968" spans="1:16" x14ac:dyDescent="0.2">
      <c r="A5968" s="20" t="s">
        <v>5963</v>
      </c>
      <c r="B5968" s="20" t="s">
        <v>12963</v>
      </c>
      <c r="C5968" s="20" t="s">
        <v>6980</v>
      </c>
      <c r="D5968" s="1" t="s">
        <v>14131</v>
      </c>
      <c r="E5968" s="35">
        <v>7325</v>
      </c>
      <c r="F5968" s="35">
        <v>534950</v>
      </c>
      <c r="G5968" s="37">
        <f t="shared" si="374"/>
        <v>1.3692868492382465E-2</v>
      </c>
      <c r="I5968" s="28">
        <v>16.834</v>
      </c>
      <c r="J5968" s="28">
        <v>283.383544921875</v>
      </c>
      <c r="K5968" s="28">
        <v>-0.58792469102264389</v>
      </c>
      <c r="L5968" s="28">
        <v>47.642866894197951</v>
      </c>
      <c r="M5968" s="31"/>
      <c r="N5968" s="32">
        <f t="shared" si="372"/>
        <v>114.2837047737395</v>
      </c>
      <c r="O5968" s="32">
        <f t="shared" si="373"/>
        <v>78.292998089997695</v>
      </c>
      <c r="P5968" s="32">
        <f t="shared" si="375"/>
        <v>104.54494749607338</v>
      </c>
    </row>
    <row r="5969" spans="1:16" x14ac:dyDescent="0.2">
      <c r="A5969" s="20" t="s">
        <v>5964</v>
      </c>
      <c r="B5969" s="20" t="s">
        <v>12964</v>
      </c>
      <c r="C5969" s="20" t="s">
        <v>6980</v>
      </c>
      <c r="D5969" s="1" t="s">
        <v>14131</v>
      </c>
      <c r="E5969" s="35">
        <v>6833</v>
      </c>
      <c r="F5969" s="35">
        <v>534950</v>
      </c>
      <c r="G5969" s="37">
        <f t="shared" si="374"/>
        <v>1.2773156369754183E-2</v>
      </c>
      <c r="I5969" s="28">
        <v>5.2480000000000002</v>
      </c>
      <c r="J5969" s="28">
        <v>27.54150390625</v>
      </c>
      <c r="K5969" s="28">
        <v>0.10389160463003289</v>
      </c>
      <c r="L5969" s="28">
        <v>40.529635591980096</v>
      </c>
      <c r="M5969" s="31"/>
      <c r="N5969" s="32">
        <f t="shared" si="372"/>
        <v>95.850178587940519</v>
      </c>
      <c r="O5969" s="32">
        <f t="shared" si="373"/>
        <v>67.961254831261613</v>
      </c>
      <c r="P5969" s="32">
        <f t="shared" si="375"/>
        <v>88.303689946073291</v>
      </c>
    </row>
    <row r="5970" spans="1:16" x14ac:dyDescent="0.2">
      <c r="A5970" s="20" t="s">
        <v>5965</v>
      </c>
      <c r="B5970" s="20" t="s">
        <v>12965</v>
      </c>
      <c r="C5970" s="20" t="s">
        <v>6980</v>
      </c>
      <c r="D5970" s="1" t="s">
        <v>14131</v>
      </c>
      <c r="E5970" s="35">
        <v>7539</v>
      </c>
      <c r="F5970" s="35">
        <v>534950</v>
      </c>
      <c r="G5970" s="37">
        <f t="shared" si="374"/>
        <v>1.4092905879054117E-2</v>
      </c>
      <c r="I5970" s="28">
        <v>2.2109999999999999</v>
      </c>
      <c r="J5970" s="28">
        <v>4.8885211944580078</v>
      </c>
      <c r="K5970" s="28">
        <v>1.2424955252921528</v>
      </c>
      <c r="L5970" s="28">
        <v>41.158243798912324</v>
      </c>
      <c r="M5970" s="31"/>
      <c r="N5970" s="32">
        <f t="shared" si="372"/>
        <v>89.657154455880217</v>
      </c>
      <c r="O5970" s="32">
        <f t="shared" si="373"/>
        <v>64.491093197227755</v>
      </c>
      <c r="P5970" s="32">
        <f t="shared" si="375"/>
        <v>82.847447594980849</v>
      </c>
    </row>
    <row r="5971" spans="1:16" x14ac:dyDescent="0.2">
      <c r="A5971" s="20" t="s">
        <v>5966</v>
      </c>
      <c r="B5971" s="20" t="s">
        <v>12966</v>
      </c>
      <c r="C5971" s="20" t="s">
        <v>6980</v>
      </c>
      <c r="D5971" s="1" t="s">
        <v>14131</v>
      </c>
      <c r="E5971" s="35">
        <v>5650</v>
      </c>
      <c r="F5971" s="35">
        <v>534950</v>
      </c>
      <c r="G5971" s="37">
        <f t="shared" si="374"/>
        <v>1.0561734741564632E-2</v>
      </c>
      <c r="I5971" s="28">
        <v>10.515000000000001</v>
      </c>
      <c r="J5971" s="28">
        <v>110.56522369384766</v>
      </c>
      <c r="K5971" s="28">
        <v>-0.43234770886452395</v>
      </c>
      <c r="L5971" s="28">
        <v>44.910088495575224</v>
      </c>
      <c r="M5971" s="31"/>
      <c r="N5971" s="32">
        <f t="shared" si="372"/>
        <v>105.2236348636275</v>
      </c>
      <c r="O5971" s="32">
        <f t="shared" si="373"/>
        <v>74.151959230086803</v>
      </c>
      <c r="P5971" s="32">
        <f t="shared" si="375"/>
        <v>96.815922565438029</v>
      </c>
    </row>
    <row r="5972" spans="1:16" x14ac:dyDescent="0.2">
      <c r="A5972" s="20" t="s">
        <v>5967</v>
      </c>
      <c r="B5972" s="20" t="s">
        <v>12967</v>
      </c>
      <c r="C5972" s="20" t="s">
        <v>6980</v>
      </c>
      <c r="D5972" s="1" t="s">
        <v>14131</v>
      </c>
      <c r="E5972" s="35">
        <v>7086</v>
      </c>
      <c r="F5972" s="35">
        <v>534950</v>
      </c>
      <c r="G5972" s="37">
        <f t="shared" si="374"/>
        <v>1.3246097766146369E-2</v>
      </c>
      <c r="I5972" s="28">
        <v>2.484</v>
      </c>
      <c r="J5972" s="28">
        <v>6.1702561378479004</v>
      </c>
      <c r="K5972" s="28">
        <v>3.8289236830117881</v>
      </c>
      <c r="L5972" s="28">
        <v>40.27095681625741</v>
      </c>
      <c r="M5972" s="31"/>
      <c r="N5972" s="32">
        <f t="shared" si="372"/>
        <v>86.256604181723134</v>
      </c>
      <c r="O5972" s="32">
        <f t="shared" si="373"/>
        <v>62.509934250730701</v>
      </c>
      <c r="P5972" s="32">
        <f t="shared" si="375"/>
        <v>79.830971680451427</v>
      </c>
    </row>
    <row r="5973" spans="1:16" x14ac:dyDescent="0.2">
      <c r="A5973" s="20" t="s">
        <v>5968</v>
      </c>
      <c r="B5973" s="20" t="s">
        <v>12968</v>
      </c>
      <c r="C5973" s="20" t="s">
        <v>6980</v>
      </c>
      <c r="D5973" s="1" t="s">
        <v>14131</v>
      </c>
      <c r="E5973" s="35">
        <v>7345</v>
      </c>
      <c r="F5973" s="35">
        <v>534950</v>
      </c>
      <c r="G5973" s="37">
        <f t="shared" si="374"/>
        <v>1.3730255164034023E-2</v>
      </c>
      <c r="I5973" s="28">
        <v>6.88</v>
      </c>
      <c r="J5973" s="28">
        <v>47.334400177001953</v>
      </c>
      <c r="K5973" s="28">
        <v>0.1147166051359698</v>
      </c>
      <c r="L5973" s="28">
        <v>45.486997957794415</v>
      </c>
      <c r="M5973" s="31"/>
      <c r="N5973" s="32">
        <f t="shared" si="372"/>
        <v>99.382485072935197</v>
      </c>
      <c r="O5973" s="32">
        <f t="shared" si="373"/>
        <v>71.433938186463749</v>
      </c>
      <c r="P5973" s="32">
        <f t="shared" si="375"/>
        <v>91.819862955438083</v>
      </c>
    </row>
    <row r="5974" spans="1:16" x14ac:dyDescent="0.2">
      <c r="A5974" s="20" t="s">
        <v>5969</v>
      </c>
      <c r="B5974" s="20" t="s">
        <v>12969</v>
      </c>
      <c r="C5974" s="20" t="s">
        <v>6980</v>
      </c>
      <c r="D5974" s="1" t="s">
        <v>14131</v>
      </c>
      <c r="E5974" s="35">
        <v>7545</v>
      </c>
      <c r="F5974" s="35">
        <v>534950</v>
      </c>
      <c r="G5974" s="37">
        <f t="shared" si="374"/>
        <v>1.4104121880549584E-2</v>
      </c>
      <c r="I5974" s="28">
        <v>2.855</v>
      </c>
      <c r="J5974" s="28">
        <v>8.1510248184204102</v>
      </c>
      <c r="K5974" s="28">
        <v>1.7899797417557015</v>
      </c>
      <c r="L5974" s="28">
        <v>40.335719019218025</v>
      </c>
      <c r="M5974" s="31"/>
      <c r="N5974" s="32">
        <f t="shared" si="372"/>
        <v>89.727101549387456</v>
      </c>
      <c r="O5974" s="32">
        <f t="shared" si="373"/>
        <v>64.397904915287327</v>
      </c>
      <c r="P5974" s="32">
        <f t="shared" si="375"/>
        <v>82.873251742397969</v>
      </c>
    </row>
    <row r="5975" spans="1:16" x14ac:dyDescent="0.2">
      <c r="A5975" s="20" t="s">
        <v>5970</v>
      </c>
      <c r="B5975" s="20" t="s">
        <v>12970</v>
      </c>
      <c r="C5975" s="20" t="s">
        <v>6980</v>
      </c>
      <c r="D5975" s="1" t="s">
        <v>14131</v>
      </c>
      <c r="E5975" s="35">
        <v>10411</v>
      </c>
      <c r="F5975" s="35">
        <v>534950</v>
      </c>
      <c r="G5975" s="37">
        <f t="shared" si="374"/>
        <v>1.946163192821759E-2</v>
      </c>
      <c r="I5975" s="28">
        <v>1.444</v>
      </c>
      <c r="J5975" s="28">
        <v>2.0851359367370605</v>
      </c>
      <c r="K5975" s="28">
        <v>3.8106710897960525</v>
      </c>
      <c r="L5975" s="28">
        <v>37.218422822015178</v>
      </c>
      <c r="M5975" s="31"/>
      <c r="N5975" s="32">
        <f t="shared" si="372"/>
        <v>83.936000995369966</v>
      </c>
      <c r="O5975" s="32">
        <f t="shared" si="373"/>
        <v>60.13431867800756</v>
      </c>
      <c r="P5975" s="32">
        <f t="shared" si="375"/>
        <v>77.495482643624968</v>
      </c>
    </row>
    <row r="5976" spans="1:16" x14ac:dyDescent="0.2">
      <c r="A5976" s="20" t="s">
        <v>5971</v>
      </c>
      <c r="B5976" s="20" t="s">
        <v>12971</v>
      </c>
      <c r="C5976" s="20" t="s">
        <v>6980</v>
      </c>
      <c r="D5976" s="1" t="s">
        <v>14131</v>
      </c>
      <c r="E5976" s="35">
        <v>8265</v>
      </c>
      <c r="F5976" s="35">
        <v>534950</v>
      </c>
      <c r="G5976" s="37">
        <f t="shared" si="374"/>
        <v>1.5450042060005609E-2</v>
      </c>
      <c r="I5976" s="28">
        <v>1.333</v>
      </c>
      <c r="J5976" s="28">
        <v>1.7768889665603638</v>
      </c>
      <c r="K5976" s="28">
        <v>1.8820694666318554</v>
      </c>
      <c r="L5976" s="28">
        <v>40.204234724742889</v>
      </c>
      <c r="M5976" s="31"/>
      <c r="N5976" s="32">
        <f t="shared" si="372"/>
        <v>87.13342671843705</v>
      </c>
      <c r="O5976" s="32">
        <f t="shared" si="373"/>
        <v>62.690990115402847</v>
      </c>
      <c r="P5976" s="32">
        <f t="shared" si="375"/>
        <v>80.519526095607034</v>
      </c>
    </row>
    <row r="5977" spans="1:16" x14ac:dyDescent="0.2">
      <c r="A5977" s="20" t="s">
        <v>5972</v>
      </c>
      <c r="B5977" s="20" t="s">
        <v>12972</v>
      </c>
      <c r="C5977" s="20" t="s">
        <v>6980</v>
      </c>
      <c r="D5977" s="1" t="s">
        <v>14131</v>
      </c>
      <c r="E5977" s="35">
        <v>8186</v>
      </c>
      <c r="F5977" s="35">
        <v>534950</v>
      </c>
      <c r="G5977" s="37">
        <f t="shared" si="374"/>
        <v>1.5302364706981961E-2</v>
      </c>
      <c r="I5977" s="28">
        <v>2.04</v>
      </c>
      <c r="J5977" s="28">
        <v>4.1616001129150391</v>
      </c>
      <c r="K5977" s="28">
        <v>3.7564946146499056</v>
      </c>
      <c r="L5977" s="28">
        <v>37.724285365257757</v>
      </c>
      <c r="M5977" s="31"/>
      <c r="N5977" s="32">
        <f t="shared" si="372"/>
        <v>85.083590788905852</v>
      </c>
      <c r="O5977" s="32">
        <f t="shared" si="373"/>
        <v>61.020041208404663</v>
      </c>
      <c r="P5977" s="32">
        <f t="shared" si="375"/>
        <v>78.572213541916454</v>
      </c>
    </row>
    <row r="5978" spans="1:16" x14ac:dyDescent="0.2">
      <c r="A5978" s="20" t="s">
        <v>5973</v>
      </c>
      <c r="B5978" s="20" t="s">
        <v>12973</v>
      </c>
      <c r="C5978" s="20" t="s">
        <v>6980</v>
      </c>
      <c r="D5978" s="1" t="s">
        <v>14131</v>
      </c>
      <c r="E5978" s="35">
        <v>8617</v>
      </c>
      <c r="F5978" s="35">
        <v>534950</v>
      </c>
      <c r="G5978" s="37">
        <f t="shared" si="374"/>
        <v>1.6108047481072998E-2</v>
      </c>
      <c r="I5978" s="28">
        <v>0.91700000000000004</v>
      </c>
      <c r="J5978" s="28">
        <v>0.84088897705078125</v>
      </c>
      <c r="K5978" s="28">
        <v>3.343774022845087</v>
      </c>
      <c r="L5978" s="28">
        <v>43.743762330277356</v>
      </c>
      <c r="M5978" s="31"/>
      <c r="N5978" s="32">
        <f t="shared" si="372"/>
        <v>85.188854305384339</v>
      </c>
      <c r="O5978" s="32">
        <f t="shared" si="373"/>
        <v>62.680101569238204</v>
      </c>
      <c r="P5978" s="32">
        <f t="shared" si="375"/>
        <v>79.098190917011536</v>
      </c>
    </row>
    <row r="5979" spans="1:16" x14ac:dyDescent="0.2">
      <c r="A5979" s="20" t="s">
        <v>5974</v>
      </c>
      <c r="B5979" s="20" t="s">
        <v>12974</v>
      </c>
      <c r="C5979" s="20" t="s">
        <v>6980</v>
      </c>
      <c r="D5979" s="1" t="s">
        <v>14131</v>
      </c>
      <c r="E5979" s="35">
        <v>7834</v>
      </c>
      <c r="F5979" s="35">
        <v>534950</v>
      </c>
      <c r="G5979" s="37">
        <f t="shared" si="374"/>
        <v>1.4644359285914571E-2</v>
      </c>
      <c r="I5979" s="28">
        <v>1.1879999999999999</v>
      </c>
      <c r="J5979" s="28">
        <v>1.411344051361084</v>
      </c>
      <c r="K5979" s="28">
        <v>1.8632272268267152</v>
      </c>
      <c r="L5979" s="28">
        <v>45.591268828184838</v>
      </c>
      <c r="M5979" s="31"/>
      <c r="N5979" s="32">
        <f t="shared" si="372"/>
        <v>88.123185922199639</v>
      </c>
      <c r="O5979" s="32">
        <f t="shared" si="373"/>
        <v>64.841527749986199</v>
      </c>
      <c r="P5979" s="32">
        <f t="shared" si="375"/>
        <v>81.823381365619426</v>
      </c>
    </row>
    <row r="5980" spans="1:16" x14ac:dyDescent="0.2">
      <c r="A5980" s="20" t="s">
        <v>5975</v>
      </c>
      <c r="B5980" s="20" t="s">
        <v>12975</v>
      </c>
      <c r="C5980" s="20" t="s">
        <v>6980</v>
      </c>
      <c r="D5980" s="1" t="s">
        <v>14131</v>
      </c>
      <c r="E5980" s="35">
        <v>8134</v>
      </c>
      <c r="F5980" s="35">
        <v>534950</v>
      </c>
      <c r="G5980" s="37">
        <f t="shared" si="374"/>
        <v>1.5205159360687915E-2</v>
      </c>
      <c r="I5980" s="28">
        <v>6.04</v>
      </c>
      <c r="J5980" s="28">
        <v>36.481601715087891</v>
      </c>
      <c r="K5980" s="28">
        <v>2.9306253130743301</v>
      </c>
      <c r="L5980" s="28">
        <v>40.602778460781906</v>
      </c>
      <c r="M5980" s="31"/>
      <c r="N5980" s="32">
        <f t="shared" si="372"/>
        <v>93.085248547324184</v>
      </c>
      <c r="O5980" s="32">
        <f t="shared" si="373"/>
        <v>66.615007785695241</v>
      </c>
      <c r="P5980" s="32">
        <f t="shared" si="375"/>
        <v>85.922642596734747</v>
      </c>
    </row>
    <row r="5981" spans="1:16" x14ac:dyDescent="0.2">
      <c r="A5981" s="20" t="s">
        <v>5976</v>
      </c>
      <c r="B5981" s="20" t="s">
        <v>12976</v>
      </c>
      <c r="C5981" s="20" t="s">
        <v>6980</v>
      </c>
      <c r="D5981" s="1" t="s">
        <v>14131</v>
      </c>
      <c r="E5981" s="35">
        <v>10547</v>
      </c>
      <c r="F5981" s="35">
        <v>534950</v>
      </c>
      <c r="G5981" s="37">
        <f t="shared" si="374"/>
        <v>1.9715861295448174E-2</v>
      </c>
      <c r="I5981" s="28">
        <v>6.202</v>
      </c>
      <c r="J5981" s="28">
        <v>38.464805603027344</v>
      </c>
      <c r="K5981" s="28">
        <v>0.36998970314621615</v>
      </c>
      <c r="L5981" s="28">
        <v>45.491419360955724</v>
      </c>
      <c r="M5981" s="31"/>
      <c r="N5981" s="32">
        <f t="shared" si="372"/>
        <v>98.017018036862794</v>
      </c>
      <c r="O5981" s="32">
        <f t="shared" si="373"/>
        <v>70.697260699921856</v>
      </c>
      <c r="P5981" s="32">
        <f t="shared" si="375"/>
        <v>90.624540641874759</v>
      </c>
    </row>
    <row r="5982" spans="1:16" x14ac:dyDescent="0.2">
      <c r="A5982" s="20" t="s">
        <v>5977</v>
      </c>
      <c r="B5982" s="20" t="s">
        <v>12977</v>
      </c>
      <c r="C5982" s="20" t="s">
        <v>6980</v>
      </c>
      <c r="D5982" s="1" t="s">
        <v>14131</v>
      </c>
      <c r="E5982" s="35">
        <v>7378</v>
      </c>
      <c r="F5982" s="35">
        <v>534950</v>
      </c>
      <c r="G5982" s="37">
        <f t="shared" si="374"/>
        <v>1.379194317225909E-2</v>
      </c>
      <c r="I5982" s="28">
        <v>2.359</v>
      </c>
      <c r="J5982" s="28">
        <v>5.5648808479309082</v>
      </c>
      <c r="K5982" s="28">
        <v>-0.33493560371452852</v>
      </c>
      <c r="L5982" s="28">
        <v>46.676063973976689</v>
      </c>
      <c r="M5982" s="31"/>
      <c r="N5982" s="32">
        <f t="shared" si="372"/>
        <v>93.339478184984557</v>
      </c>
      <c r="O5982" s="32">
        <f t="shared" si="373"/>
        <v>68.14218513065552</v>
      </c>
      <c r="P5982" s="32">
        <f t="shared" si="375"/>
        <v>86.521320284762396</v>
      </c>
    </row>
    <row r="5983" spans="1:16" x14ac:dyDescent="0.2">
      <c r="A5983" s="20" t="s">
        <v>5978</v>
      </c>
      <c r="B5983" s="20" t="s">
        <v>12978</v>
      </c>
      <c r="C5983" s="20" t="s">
        <v>6980</v>
      </c>
      <c r="D5983" s="1" t="s">
        <v>14131</v>
      </c>
      <c r="E5983" s="35">
        <v>7259</v>
      </c>
      <c r="F5983" s="35">
        <v>534950</v>
      </c>
      <c r="G5983" s="37">
        <f t="shared" si="374"/>
        <v>1.3569492475932331E-2</v>
      </c>
      <c r="I5983" s="28">
        <v>23.736000000000001</v>
      </c>
      <c r="J5983" s="28">
        <v>563.397705078125</v>
      </c>
      <c r="K5983" s="28">
        <v>3.0960390732960161</v>
      </c>
      <c r="L5983" s="28">
        <v>47.268494282959082</v>
      </c>
      <c r="M5983" s="31"/>
      <c r="N5983" s="32">
        <f t="shared" si="372"/>
        <v>116.84186633101896</v>
      </c>
      <c r="O5983" s="32">
        <f t="shared" si="373"/>
        <v>76.264314692589423</v>
      </c>
      <c r="P5983" s="32">
        <f t="shared" si="375"/>
        <v>105.86195060440883</v>
      </c>
    </row>
    <row r="5984" spans="1:16" x14ac:dyDescent="0.2">
      <c r="A5984" s="20" t="s">
        <v>5979</v>
      </c>
      <c r="B5984" s="20" t="s">
        <v>12979</v>
      </c>
      <c r="C5984" s="20" t="s">
        <v>6980</v>
      </c>
      <c r="D5984" s="1" t="s">
        <v>14131</v>
      </c>
      <c r="E5984" s="35">
        <v>6626</v>
      </c>
      <c r="F5984" s="35">
        <v>534950</v>
      </c>
      <c r="G5984" s="37">
        <f t="shared" si="374"/>
        <v>1.2386204318160576E-2</v>
      </c>
      <c r="I5984" s="28">
        <v>24.923999999999999</v>
      </c>
      <c r="J5984" s="28">
        <v>621.20574951171875</v>
      </c>
      <c r="K5984" s="28">
        <v>-0.41911436303447092</v>
      </c>
      <c r="L5984" s="28">
        <v>48.585571989133719</v>
      </c>
      <c r="M5984" s="31"/>
      <c r="N5984" s="32">
        <f t="shared" si="372"/>
        <v>123.30278270579242</v>
      </c>
      <c r="O5984" s="32">
        <f t="shared" si="373"/>
        <v>79.281922260902988</v>
      </c>
      <c r="P5984" s="32">
        <f t="shared" si="375"/>
        <v>111.39113899193188</v>
      </c>
    </row>
    <row r="5985" spans="1:16" x14ac:dyDescent="0.2">
      <c r="A5985" s="20" t="s">
        <v>5980</v>
      </c>
      <c r="B5985" s="20" t="s">
        <v>12980</v>
      </c>
      <c r="C5985" s="20" t="s">
        <v>6980</v>
      </c>
      <c r="D5985" s="1" t="s">
        <v>14131</v>
      </c>
      <c r="E5985" s="35">
        <v>7200</v>
      </c>
      <c r="F5985" s="35">
        <v>534950</v>
      </c>
      <c r="G5985" s="37">
        <f t="shared" si="374"/>
        <v>1.3459201794560239E-2</v>
      </c>
      <c r="I5985" s="28">
        <v>17.995999999999999</v>
      </c>
      <c r="J5985" s="28">
        <v>323.85601806640625</v>
      </c>
      <c r="K5985" s="28">
        <v>0.59064324103353261</v>
      </c>
      <c r="L5985" s="28">
        <v>45.997083333333336</v>
      </c>
      <c r="M5985" s="31"/>
      <c r="N5985" s="32">
        <f t="shared" si="372"/>
        <v>113.66241003751807</v>
      </c>
      <c r="O5985" s="32">
        <f t="shared" si="373"/>
        <v>77.039967716616388</v>
      </c>
      <c r="P5985" s="32">
        <f t="shared" si="375"/>
        <v>103.75271085287542</v>
      </c>
    </row>
    <row r="5986" spans="1:16" x14ac:dyDescent="0.2">
      <c r="A5986" s="20" t="s">
        <v>5981</v>
      </c>
      <c r="B5986" s="20" t="s">
        <v>12981</v>
      </c>
      <c r="C5986" s="20" t="s">
        <v>6980</v>
      </c>
      <c r="D5986" s="1" t="s">
        <v>14131</v>
      </c>
      <c r="E5986" s="35">
        <v>7950</v>
      </c>
      <c r="F5986" s="35">
        <v>534950</v>
      </c>
      <c r="G5986" s="37">
        <f t="shared" si="374"/>
        <v>1.4861201981493597E-2</v>
      </c>
      <c r="I5986" s="28">
        <v>14.2</v>
      </c>
      <c r="J5986" s="28">
        <v>201.63999938964844</v>
      </c>
      <c r="K5986" s="28">
        <v>-1.1040444677984782</v>
      </c>
      <c r="L5986" s="28">
        <v>48.205031446540879</v>
      </c>
      <c r="M5986" s="31"/>
      <c r="N5986" s="32">
        <f t="shared" si="372"/>
        <v>111.8271801531626</v>
      </c>
      <c r="O5986" s="32">
        <f t="shared" si="373"/>
        <v>77.960611705579225</v>
      </c>
      <c r="P5986" s="32">
        <f t="shared" si="375"/>
        <v>102.6631953268388</v>
      </c>
    </row>
    <row r="5987" spans="1:16" x14ac:dyDescent="0.2">
      <c r="A5987" s="20" t="s">
        <v>5982</v>
      </c>
      <c r="B5987" s="20" t="s">
        <v>12982</v>
      </c>
      <c r="C5987" s="20" t="s">
        <v>6980</v>
      </c>
      <c r="D5987" s="1" t="s">
        <v>14131</v>
      </c>
      <c r="E5987" s="35">
        <v>5524</v>
      </c>
      <c r="F5987" s="35">
        <v>534950</v>
      </c>
      <c r="G5987" s="37">
        <f t="shared" si="374"/>
        <v>1.0326198710159828E-2</v>
      </c>
      <c r="I5987" s="28">
        <v>25.460999999999999</v>
      </c>
      <c r="J5987" s="28">
        <v>648.26251220703125</v>
      </c>
      <c r="K5987" s="28">
        <v>-1.8220148996156327</v>
      </c>
      <c r="L5987" s="28">
        <v>50.024257784214335</v>
      </c>
      <c r="M5987" s="31"/>
      <c r="N5987" s="32">
        <f t="shared" si="372"/>
        <v>126.1373110346305</v>
      </c>
      <c r="O5987" s="32">
        <f t="shared" si="373"/>
        <v>80.846053204700311</v>
      </c>
      <c r="P5987" s="32">
        <f t="shared" si="375"/>
        <v>113.8819093643672</v>
      </c>
    </row>
    <row r="5988" spans="1:16" x14ac:dyDescent="0.2">
      <c r="A5988" s="20" t="s">
        <v>5983</v>
      </c>
      <c r="B5988" s="20" t="s">
        <v>12983</v>
      </c>
      <c r="C5988" s="20" t="s">
        <v>6981</v>
      </c>
      <c r="D5988" s="1" t="s">
        <v>14039</v>
      </c>
      <c r="E5988" s="35">
        <v>7523</v>
      </c>
      <c r="F5988" s="35">
        <v>136378</v>
      </c>
      <c r="G5988" s="37">
        <f t="shared" si="374"/>
        <v>5.5162856179149129E-2</v>
      </c>
      <c r="I5988" s="28">
        <v>9.3260000000000005</v>
      </c>
      <c r="J5988" s="28">
        <v>86.974273681640625</v>
      </c>
      <c r="K5988" s="28">
        <v>1.467038276077659</v>
      </c>
      <c r="L5988" s="28">
        <v>43.36767247108866</v>
      </c>
      <c r="M5988" s="31"/>
      <c r="N5988" s="32">
        <f t="shared" si="372"/>
        <v>100.54517616690839</v>
      </c>
      <c r="O5988" s="32">
        <f t="shared" si="373"/>
        <v>71.34638089358242</v>
      </c>
      <c r="P5988" s="32">
        <f t="shared" si="375"/>
        <v>92.644248228318034</v>
      </c>
    </row>
    <row r="5989" spans="1:16" x14ac:dyDescent="0.2">
      <c r="A5989" s="20" t="s">
        <v>5984</v>
      </c>
      <c r="B5989" s="20" t="s">
        <v>12984</v>
      </c>
      <c r="C5989" s="20" t="s">
        <v>6981</v>
      </c>
      <c r="D5989" s="1" t="s">
        <v>14039</v>
      </c>
      <c r="E5989" s="35">
        <v>8255</v>
      </c>
      <c r="F5989" s="35">
        <v>136378</v>
      </c>
      <c r="G5989" s="37">
        <f t="shared" si="374"/>
        <v>6.053029080936808E-2</v>
      </c>
      <c r="I5989" s="28">
        <v>9.6920000000000002</v>
      </c>
      <c r="J5989" s="28">
        <v>93.934860229492188</v>
      </c>
      <c r="K5989" s="28">
        <v>3.4780954326562203</v>
      </c>
      <c r="L5989" s="28">
        <v>39.025439127801334</v>
      </c>
      <c r="M5989" s="31"/>
      <c r="N5989" s="32">
        <f t="shared" si="372"/>
        <v>97.266410203084888</v>
      </c>
      <c r="O5989" s="32">
        <f t="shared" si="373"/>
        <v>68.275812248410659</v>
      </c>
      <c r="P5989" s="32">
        <f t="shared" si="375"/>
        <v>89.421818561806688</v>
      </c>
    </row>
    <row r="5990" spans="1:16" x14ac:dyDescent="0.2">
      <c r="A5990" s="20" t="s">
        <v>5985</v>
      </c>
      <c r="B5990" s="20" t="s">
        <v>12985</v>
      </c>
      <c r="C5990" s="20" t="s">
        <v>6981</v>
      </c>
      <c r="D5990" s="1" t="s">
        <v>14039</v>
      </c>
      <c r="E5990" s="35">
        <v>9050</v>
      </c>
      <c r="F5990" s="35">
        <v>136378</v>
      </c>
      <c r="G5990" s="37">
        <f t="shared" si="374"/>
        <v>6.6359676780712432E-2</v>
      </c>
      <c r="I5990" s="28">
        <v>10.833</v>
      </c>
      <c r="J5990" s="28">
        <v>117.35388946533203</v>
      </c>
      <c r="K5990" s="28">
        <v>2.7005918956921686</v>
      </c>
      <c r="L5990" s="28">
        <v>39.71955801104972</v>
      </c>
      <c r="M5990" s="31"/>
      <c r="N5990" s="32">
        <f t="shared" si="372"/>
        <v>100.10093192396883</v>
      </c>
      <c r="O5990" s="32">
        <f t="shared" si="373"/>
        <v>69.852322564344547</v>
      </c>
      <c r="P5990" s="32">
        <f t="shared" si="375"/>
        <v>91.91593385963813</v>
      </c>
    </row>
    <row r="5991" spans="1:16" x14ac:dyDescent="0.2">
      <c r="A5991" s="20" t="s">
        <v>5986</v>
      </c>
      <c r="B5991" s="20" t="s">
        <v>12986</v>
      </c>
      <c r="C5991" s="20" t="s">
        <v>6981</v>
      </c>
      <c r="D5991" s="1" t="s">
        <v>14039</v>
      </c>
      <c r="E5991" s="35">
        <v>5519</v>
      </c>
      <c r="F5991" s="35">
        <v>136378</v>
      </c>
      <c r="G5991" s="37">
        <f t="shared" si="374"/>
        <v>4.0468403994779217E-2</v>
      </c>
      <c r="I5991" s="28">
        <v>13.106</v>
      </c>
      <c r="J5991" s="28">
        <v>171.76724243164062</v>
      </c>
      <c r="K5991" s="28">
        <v>1.7143958597001854</v>
      </c>
      <c r="L5991" s="28">
        <v>39.32922630911397</v>
      </c>
      <c r="M5991" s="31"/>
      <c r="N5991" s="32">
        <f t="shared" si="372"/>
        <v>104.46226167537731</v>
      </c>
      <c r="O5991" s="32">
        <f t="shared" si="373"/>
        <v>71.631260157864702</v>
      </c>
      <c r="P5991" s="32">
        <f t="shared" si="375"/>
        <v>95.578491824140201</v>
      </c>
    </row>
    <row r="5992" spans="1:16" x14ac:dyDescent="0.2">
      <c r="A5992" s="20" t="s">
        <v>5987</v>
      </c>
      <c r="B5992" s="20" t="s">
        <v>12987</v>
      </c>
      <c r="C5992" s="20" t="s">
        <v>6981</v>
      </c>
      <c r="D5992" s="1" t="s">
        <v>14039</v>
      </c>
      <c r="E5992" s="35">
        <v>6540</v>
      </c>
      <c r="F5992" s="35">
        <v>136378</v>
      </c>
      <c r="G5992" s="37">
        <f t="shared" si="374"/>
        <v>4.7954948745398816E-2</v>
      </c>
      <c r="I5992" s="28">
        <v>12.869</v>
      </c>
      <c r="J5992" s="28">
        <v>165.61116027832031</v>
      </c>
      <c r="K5992" s="28">
        <v>3.19623648610319</v>
      </c>
      <c r="L5992" s="28">
        <v>40.127828746177371</v>
      </c>
      <c r="M5992" s="31"/>
      <c r="N5992" s="32">
        <f t="shared" si="372"/>
        <v>102.24253359004928</v>
      </c>
      <c r="O5992" s="32">
        <f t="shared" si="373"/>
        <v>70.776273288191391</v>
      </c>
      <c r="P5992" s="32">
        <f t="shared" si="375"/>
        <v>93.728050276108547</v>
      </c>
    </row>
    <row r="5993" spans="1:16" x14ac:dyDescent="0.2">
      <c r="A5993" s="20" t="s">
        <v>5988</v>
      </c>
      <c r="B5993" s="20" t="s">
        <v>12988</v>
      </c>
      <c r="C5993" s="20" t="s">
        <v>6981</v>
      </c>
      <c r="D5993" s="1" t="s">
        <v>14039</v>
      </c>
      <c r="E5993" s="35">
        <v>6738</v>
      </c>
      <c r="F5993" s="35">
        <v>136378</v>
      </c>
      <c r="G5993" s="37">
        <f t="shared" si="374"/>
        <v>4.9406795817507225E-2</v>
      </c>
      <c r="I5993" s="28">
        <v>12.976000000000001</v>
      </c>
      <c r="J5993" s="28">
        <v>168.37657165527344</v>
      </c>
      <c r="K5993" s="28">
        <v>1.9189757721984642</v>
      </c>
      <c r="L5993" s="28">
        <v>38.756159097655093</v>
      </c>
      <c r="M5993" s="31"/>
      <c r="N5993" s="32">
        <f t="shared" si="372"/>
        <v>103.87552270158585</v>
      </c>
      <c r="O5993" s="32">
        <f t="shared" si="373"/>
        <v>71.17513079778243</v>
      </c>
      <c r="P5993" s="32">
        <f t="shared" si="375"/>
        <v>95.027094621690452</v>
      </c>
    </row>
    <row r="5994" spans="1:16" x14ac:dyDescent="0.2">
      <c r="A5994" s="20" t="s">
        <v>5989</v>
      </c>
      <c r="B5994" s="20" t="s">
        <v>12989</v>
      </c>
      <c r="C5994" s="20" t="s">
        <v>6981</v>
      </c>
      <c r="D5994" s="1" t="s">
        <v>14039</v>
      </c>
      <c r="E5994" s="35">
        <v>7285</v>
      </c>
      <c r="F5994" s="35">
        <v>136378</v>
      </c>
      <c r="G5994" s="37">
        <f t="shared" si="374"/>
        <v>5.3417706668230945E-2</v>
      </c>
      <c r="I5994" s="28">
        <v>11.669</v>
      </c>
      <c r="J5994" s="28">
        <v>136.16555786132812</v>
      </c>
      <c r="K5994" s="28">
        <v>3.8971039644506273</v>
      </c>
      <c r="L5994" s="28">
        <v>38.716129032258067</v>
      </c>
      <c r="M5994" s="31"/>
      <c r="N5994" s="32">
        <f t="shared" si="372"/>
        <v>99.335873408086755</v>
      </c>
      <c r="O5994" s="32">
        <f t="shared" si="373"/>
        <v>69.035209534830088</v>
      </c>
      <c r="P5994" s="32">
        <f t="shared" si="375"/>
        <v>91.136789866693121</v>
      </c>
    </row>
    <row r="5995" spans="1:16" x14ac:dyDescent="0.2">
      <c r="A5995" s="20" t="s">
        <v>5990</v>
      </c>
      <c r="B5995" s="20" t="s">
        <v>12990</v>
      </c>
      <c r="C5995" s="20" t="s">
        <v>6981</v>
      </c>
      <c r="D5995" s="1" t="s">
        <v>14039</v>
      </c>
      <c r="E5995" s="35">
        <v>7321</v>
      </c>
      <c r="F5995" s="35">
        <v>136378</v>
      </c>
      <c r="G5995" s="37">
        <f t="shared" si="374"/>
        <v>5.3681678863159749E-2</v>
      </c>
      <c r="I5995" s="28">
        <v>11.728</v>
      </c>
      <c r="J5995" s="28">
        <v>137.54598999023437</v>
      </c>
      <c r="K5995" s="28">
        <v>3.7788331545262648</v>
      </c>
      <c r="L5995" s="28">
        <v>40.091380958885395</v>
      </c>
      <c r="M5995" s="31"/>
      <c r="N5995" s="32">
        <f t="shared" si="372"/>
        <v>99.888018152529469</v>
      </c>
      <c r="O5995" s="32">
        <f t="shared" si="373"/>
        <v>69.739603375840005</v>
      </c>
      <c r="P5995" s="32">
        <f t="shared" si="375"/>
        <v>91.730131829357774</v>
      </c>
    </row>
    <row r="5996" spans="1:16" x14ac:dyDescent="0.2">
      <c r="A5996" s="20" t="s">
        <v>5991</v>
      </c>
      <c r="B5996" s="20" t="s">
        <v>12991</v>
      </c>
      <c r="C5996" s="20" t="s">
        <v>6981</v>
      </c>
      <c r="D5996" s="1" t="s">
        <v>14039</v>
      </c>
      <c r="E5996" s="35">
        <v>8351</v>
      </c>
      <c r="F5996" s="35">
        <v>136378</v>
      </c>
      <c r="G5996" s="37">
        <f t="shared" si="374"/>
        <v>6.1234216662511547E-2</v>
      </c>
      <c r="I5996" s="28">
        <v>11.856999999999999</v>
      </c>
      <c r="J5996" s="28">
        <v>140.58845520019531</v>
      </c>
      <c r="K5996" s="28">
        <v>3.1115922403218765</v>
      </c>
      <c r="L5996" s="28">
        <v>40.07424260567597</v>
      </c>
      <c r="M5996" s="31"/>
      <c r="N5996" s="32">
        <f t="shared" si="372"/>
        <v>100.99707053641609</v>
      </c>
      <c r="O5996" s="32">
        <f t="shared" si="373"/>
        <v>70.289101143908169</v>
      </c>
      <c r="P5996" s="32">
        <f t="shared" si="375"/>
        <v>92.68777383292209</v>
      </c>
    </row>
    <row r="5997" spans="1:16" x14ac:dyDescent="0.2">
      <c r="A5997" s="20" t="s">
        <v>5992</v>
      </c>
      <c r="B5997" s="20" t="s">
        <v>12992</v>
      </c>
      <c r="C5997" s="20" t="s">
        <v>6981</v>
      </c>
      <c r="D5997" s="1" t="s">
        <v>14039</v>
      </c>
      <c r="E5997" s="35">
        <v>7771</v>
      </c>
      <c r="F5997" s="35">
        <v>136378</v>
      </c>
      <c r="G5997" s="37">
        <f t="shared" si="374"/>
        <v>5.6981331299769761E-2</v>
      </c>
      <c r="I5997" s="28">
        <v>11.141</v>
      </c>
      <c r="J5997" s="28">
        <v>124.12187957763672</v>
      </c>
      <c r="K5997" s="28">
        <v>3.8039958643608114</v>
      </c>
      <c r="L5997" s="28">
        <v>34.096512675331361</v>
      </c>
      <c r="M5997" s="31"/>
      <c r="N5997" s="32">
        <f t="shared" si="372"/>
        <v>97.720553804203405</v>
      </c>
      <c r="O5997" s="32">
        <f t="shared" si="373"/>
        <v>66.835868670869274</v>
      </c>
      <c r="P5997" s="32">
        <f t="shared" si="375"/>
        <v>89.363439431493518</v>
      </c>
    </row>
    <row r="5998" spans="1:16" x14ac:dyDescent="0.2">
      <c r="A5998" s="20" t="s">
        <v>5993</v>
      </c>
      <c r="B5998" s="20" t="s">
        <v>12993</v>
      </c>
      <c r="C5998" s="20" t="s">
        <v>6981</v>
      </c>
      <c r="D5998" s="1" t="s">
        <v>14039</v>
      </c>
      <c r="E5998" s="35">
        <v>8347</v>
      </c>
      <c r="F5998" s="35">
        <v>136378</v>
      </c>
      <c r="G5998" s="37">
        <f t="shared" si="374"/>
        <v>6.1204886418630568E-2</v>
      </c>
      <c r="I5998" s="28">
        <v>10.965999999999999</v>
      </c>
      <c r="J5998" s="28">
        <v>120.25315856933594</v>
      </c>
      <c r="K5998" s="28">
        <v>3.210583952859801</v>
      </c>
      <c r="L5998" s="28">
        <v>45.366598778004075</v>
      </c>
      <c r="M5998" s="31"/>
      <c r="N5998" s="32">
        <f t="shared" si="372"/>
        <v>100.82247570901168</v>
      </c>
      <c r="O5998" s="32">
        <f t="shared" si="373"/>
        <v>71.964399898601812</v>
      </c>
      <c r="P5998" s="32">
        <f t="shared" si="375"/>
        <v>93.013743352416256</v>
      </c>
    </row>
    <row r="5999" spans="1:16" x14ac:dyDescent="0.2">
      <c r="A5999" s="20" t="s">
        <v>5994</v>
      </c>
      <c r="B5999" s="20" t="s">
        <v>12994</v>
      </c>
      <c r="C5999" s="20" t="s">
        <v>6981</v>
      </c>
      <c r="D5999" s="1" t="s">
        <v>14039</v>
      </c>
      <c r="E5999" s="35">
        <v>7787</v>
      </c>
      <c r="F5999" s="35">
        <v>136378</v>
      </c>
      <c r="G5999" s="37">
        <f t="shared" si="374"/>
        <v>5.709865227529367E-2</v>
      </c>
      <c r="I5999" s="28">
        <v>10.255000000000001</v>
      </c>
      <c r="J5999" s="28">
        <v>105.16502380371094</v>
      </c>
      <c r="K5999" s="28">
        <v>3.168570240399101</v>
      </c>
      <c r="L5999" s="28">
        <v>38.821240529086943</v>
      </c>
      <c r="M5999" s="31"/>
      <c r="N5999" s="32">
        <f t="shared" si="372"/>
        <v>98.443346144718063</v>
      </c>
      <c r="O5999" s="32">
        <f t="shared" si="373"/>
        <v>68.775185585608767</v>
      </c>
      <c r="P5999" s="32">
        <f t="shared" si="375"/>
        <v>90.415412236698629</v>
      </c>
    </row>
    <row r="6000" spans="1:16" x14ac:dyDescent="0.2">
      <c r="A6000" s="20" t="s">
        <v>5995</v>
      </c>
      <c r="B6000" s="20" t="s">
        <v>12995</v>
      </c>
      <c r="C6000" s="20" t="s">
        <v>6981</v>
      </c>
      <c r="D6000" s="1" t="s">
        <v>14039</v>
      </c>
      <c r="E6000" s="35">
        <v>7453</v>
      </c>
      <c r="F6000" s="35">
        <v>136378</v>
      </c>
      <c r="G6000" s="37">
        <f t="shared" si="374"/>
        <v>5.4649576911232019E-2</v>
      </c>
      <c r="I6000" s="28">
        <v>12.036</v>
      </c>
      <c r="J6000" s="28">
        <v>144.86529541015625</v>
      </c>
      <c r="K6000" s="28">
        <v>1.5925941205203347</v>
      </c>
      <c r="L6000" s="28">
        <v>40.654501543002816</v>
      </c>
      <c r="M6000" s="31"/>
      <c r="N6000" s="32">
        <f t="shared" si="372"/>
        <v>103.50397177230023</v>
      </c>
      <c r="O6000" s="32">
        <f t="shared" si="373"/>
        <v>71.739424074814991</v>
      </c>
      <c r="P6000" s="32">
        <f t="shared" si="375"/>
        <v>94.908774607127597</v>
      </c>
    </row>
    <row r="6001" spans="1:16" x14ac:dyDescent="0.2">
      <c r="A6001" s="20" t="s">
        <v>5996</v>
      </c>
      <c r="B6001" s="20" t="s">
        <v>12996</v>
      </c>
      <c r="C6001" s="20" t="s">
        <v>6982</v>
      </c>
      <c r="D6001" s="1" t="s">
        <v>14041</v>
      </c>
      <c r="E6001" s="35">
        <v>7829</v>
      </c>
      <c r="F6001" s="35">
        <v>122133</v>
      </c>
      <c r="G6001" s="37">
        <f t="shared" si="374"/>
        <v>6.4102249187361321E-2</v>
      </c>
      <c r="I6001" s="28">
        <v>21.324999999999999</v>
      </c>
      <c r="J6001" s="28">
        <v>454.755615234375</v>
      </c>
      <c r="K6001" s="28">
        <v>-0.46251461416673345</v>
      </c>
      <c r="L6001" s="28">
        <v>43.057223144718357</v>
      </c>
      <c r="M6001" s="31"/>
      <c r="N6001" s="32">
        <f t="shared" si="372"/>
        <v>118.3165643758251</v>
      </c>
      <c r="O6001" s="32">
        <f t="shared" si="373"/>
        <v>77.05337141556231</v>
      </c>
      <c r="P6001" s="32">
        <f t="shared" si="375"/>
        <v>107.15112035515986</v>
      </c>
    </row>
    <row r="6002" spans="1:16" x14ac:dyDescent="0.2">
      <c r="A6002" s="20" t="s">
        <v>5997</v>
      </c>
      <c r="B6002" s="20" t="s">
        <v>12997</v>
      </c>
      <c r="C6002" s="20" t="s">
        <v>6982</v>
      </c>
      <c r="D6002" s="1" t="s">
        <v>14041</v>
      </c>
      <c r="E6002" s="35">
        <v>6200</v>
      </c>
      <c r="F6002" s="35">
        <v>122133</v>
      </c>
      <c r="G6002" s="37">
        <f t="shared" si="374"/>
        <v>5.076433068867546E-2</v>
      </c>
      <c r="I6002" s="28">
        <v>18.829999999999998</v>
      </c>
      <c r="J6002" s="28">
        <v>354.56890869140625</v>
      </c>
      <c r="K6002" s="28">
        <v>2.6294775560717403</v>
      </c>
      <c r="L6002" s="28">
        <v>39.950161290322583</v>
      </c>
      <c r="M6002" s="31"/>
      <c r="N6002" s="32">
        <f t="shared" si="372"/>
        <v>110.43477008559508</v>
      </c>
      <c r="O6002" s="32">
        <f t="shared" si="373"/>
        <v>73.157639651171564</v>
      </c>
      <c r="P6002" s="32">
        <f t="shared" si="375"/>
        <v>100.34791826301763</v>
      </c>
    </row>
    <row r="6003" spans="1:16" x14ac:dyDescent="0.2">
      <c r="A6003" s="20" t="s">
        <v>5998</v>
      </c>
      <c r="B6003" s="20" t="s">
        <v>12998</v>
      </c>
      <c r="C6003" s="20" t="s">
        <v>6982</v>
      </c>
      <c r="D6003" s="1" t="s">
        <v>14041</v>
      </c>
      <c r="E6003" s="35">
        <v>6972</v>
      </c>
      <c r="F6003" s="35">
        <v>122133</v>
      </c>
      <c r="G6003" s="37">
        <f t="shared" si="374"/>
        <v>5.7085308638942789E-2</v>
      </c>
      <c r="I6003" s="28">
        <v>18.091999999999999</v>
      </c>
      <c r="J6003" s="28">
        <v>327.32046508789062</v>
      </c>
      <c r="K6003" s="28">
        <v>1.9754175469955915</v>
      </c>
      <c r="L6003" s="28">
        <v>40.393861158921403</v>
      </c>
      <c r="M6003" s="31"/>
      <c r="N6003" s="32">
        <f t="shared" si="372"/>
        <v>110.58246178589539</v>
      </c>
      <c r="O6003" s="32">
        <f t="shared" si="373"/>
        <v>73.667656437900149</v>
      </c>
      <c r="P6003" s="32">
        <f t="shared" si="375"/>
        <v>100.59365183016266</v>
      </c>
    </row>
    <row r="6004" spans="1:16" x14ac:dyDescent="0.2">
      <c r="A6004" s="20" t="s">
        <v>5999</v>
      </c>
      <c r="B6004" s="20" t="s">
        <v>12999</v>
      </c>
      <c r="C6004" s="20" t="s">
        <v>6982</v>
      </c>
      <c r="D6004" s="1" t="s">
        <v>14041</v>
      </c>
      <c r="E6004" s="35">
        <v>9090</v>
      </c>
      <c r="F6004" s="35">
        <v>122133</v>
      </c>
      <c r="G6004" s="37">
        <f t="shared" si="374"/>
        <v>7.4427059025816117E-2</v>
      </c>
      <c r="I6004" s="28">
        <v>2.69</v>
      </c>
      <c r="J6004" s="28">
        <v>7.2361001968383789</v>
      </c>
      <c r="K6004" s="28">
        <v>1.0816091499610203</v>
      </c>
      <c r="L6004" s="28">
        <v>44.757095709570955</v>
      </c>
      <c r="M6004" s="31"/>
      <c r="N6004" s="32">
        <f t="shared" si="372"/>
        <v>91.445937261445607</v>
      </c>
      <c r="O6004" s="32">
        <f t="shared" si="373"/>
        <v>66.630500900601191</v>
      </c>
      <c r="P6004" s="32">
        <f t="shared" si="375"/>
        <v>84.731106302963624</v>
      </c>
    </row>
    <row r="6005" spans="1:16" x14ac:dyDescent="0.2">
      <c r="A6005" s="20" t="s">
        <v>6000</v>
      </c>
      <c r="B6005" s="20" t="s">
        <v>13000</v>
      </c>
      <c r="C6005" s="20" t="s">
        <v>6982</v>
      </c>
      <c r="D6005" s="1" t="s">
        <v>14041</v>
      </c>
      <c r="E6005" s="35">
        <v>7738</v>
      </c>
      <c r="F6005" s="35">
        <v>122133</v>
      </c>
      <c r="G6005" s="37">
        <f t="shared" si="374"/>
        <v>6.335715981757592E-2</v>
      </c>
      <c r="I6005" s="28">
        <v>2.2160000000000002</v>
      </c>
      <c r="J6005" s="28">
        <v>4.9106559753417969</v>
      </c>
      <c r="K6005" s="28">
        <v>3.0264926244531969</v>
      </c>
      <c r="L6005" s="28">
        <v>42.628327733264406</v>
      </c>
      <c r="M6005" s="31"/>
      <c r="N6005" s="32">
        <f t="shared" si="372"/>
        <v>87.482728430293648</v>
      </c>
      <c r="O6005" s="32">
        <f t="shared" si="373"/>
        <v>63.822791103197979</v>
      </c>
      <c r="P6005" s="32">
        <f t="shared" si="375"/>
        <v>81.080564981320165</v>
      </c>
    </row>
    <row r="6006" spans="1:16" x14ac:dyDescent="0.2">
      <c r="A6006" s="20" t="s">
        <v>6001</v>
      </c>
      <c r="B6006" s="20" t="s">
        <v>13001</v>
      </c>
      <c r="C6006" s="20" t="s">
        <v>6982</v>
      </c>
      <c r="D6006" s="1" t="s">
        <v>14041</v>
      </c>
      <c r="E6006" s="35">
        <v>8672</v>
      </c>
      <c r="F6006" s="35">
        <v>122133</v>
      </c>
      <c r="G6006" s="37">
        <f t="shared" si="374"/>
        <v>7.1004560601966707E-2</v>
      </c>
      <c r="I6006" s="28">
        <v>7.7720000000000002</v>
      </c>
      <c r="J6006" s="28">
        <v>60.403984069824219</v>
      </c>
      <c r="K6006" s="28">
        <v>-0.47125328053241544</v>
      </c>
      <c r="L6006" s="28">
        <v>44.611392988929886</v>
      </c>
      <c r="M6006" s="31"/>
      <c r="N6006" s="32">
        <f t="shared" si="372"/>
        <v>101.31934213799025</v>
      </c>
      <c r="O6006" s="32">
        <f t="shared" si="373"/>
        <v>72.179445769147108</v>
      </c>
      <c r="P6006" s="32">
        <f t="shared" si="375"/>
        <v>93.434351706260173</v>
      </c>
    </row>
    <row r="6007" spans="1:16" x14ac:dyDescent="0.2">
      <c r="A6007" s="20" t="s">
        <v>6002</v>
      </c>
      <c r="B6007" s="20" t="s">
        <v>13002</v>
      </c>
      <c r="C6007" s="20" t="s">
        <v>6982</v>
      </c>
      <c r="D6007" s="1" t="s">
        <v>14041</v>
      </c>
      <c r="E6007" s="35">
        <v>8880</v>
      </c>
      <c r="F6007" s="35">
        <v>122133</v>
      </c>
      <c r="G6007" s="37">
        <f t="shared" si="374"/>
        <v>7.270762201861905E-2</v>
      </c>
      <c r="I6007" s="28">
        <v>0.57799999999999996</v>
      </c>
      <c r="J6007" s="28">
        <v>0.33408400416374207</v>
      </c>
      <c r="K6007" s="28">
        <v>3.8923418304813904</v>
      </c>
      <c r="L6007" s="28">
        <v>38.480968468468468</v>
      </c>
      <c r="M6007" s="31"/>
      <c r="N6007" s="32">
        <f t="shared" si="372"/>
        <v>82.692503673320346</v>
      </c>
      <c r="O6007" s="32">
        <f t="shared" si="373"/>
        <v>59.663667502934715</v>
      </c>
      <c r="P6007" s="32">
        <f t="shared" si="375"/>
        <v>76.46111044669513</v>
      </c>
    </row>
    <row r="6008" spans="1:16" x14ac:dyDescent="0.2">
      <c r="A6008" s="20" t="s">
        <v>6003</v>
      </c>
      <c r="B6008" s="20" t="s">
        <v>13003</v>
      </c>
      <c r="C6008" s="20" t="s">
        <v>6982</v>
      </c>
      <c r="D6008" s="1" t="s">
        <v>14041</v>
      </c>
      <c r="E6008" s="35">
        <v>6319</v>
      </c>
      <c r="F6008" s="35">
        <v>122133</v>
      </c>
      <c r="G6008" s="37">
        <f t="shared" si="374"/>
        <v>5.1738678326087133E-2</v>
      </c>
      <c r="I6008" s="28">
        <v>1.1060000000000001</v>
      </c>
      <c r="J6008" s="28">
        <v>1.2232359647750854</v>
      </c>
      <c r="K6008" s="28">
        <v>3.4922595941787211</v>
      </c>
      <c r="L6008" s="28">
        <v>33.68760879886058</v>
      </c>
      <c r="M6008" s="31"/>
      <c r="N6008" s="32">
        <f t="shared" si="372"/>
        <v>83.050645893707568</v>
      </c>
      <c r="O6008" s="32">
        <f t="shared" si="373"/>
        <v>58.497025429131504</v>
      </c>
      <c r="P6008" s="32">
        <f t="shared" si="375"/>
        <v>76.406659931062904</v>
      </c>
    </row>
    <row r="6009" spans="1:16" x14ac:dyDescent="0.2">
      <c r="A6009" s="20" t="s">
        <v>6004</v>
      </c>
      <c r="B6009" s="20" t="s">
        <v>13004</v>
      </c>
      <c r="C6009" s="20" t="s">
        <v>6982</v>
      </c>
      <c r="D6009" s="1" t="s">
        <v>14041</v>
      </c>
      <c r="E6009" s="35">
        <v>7219</v>
      </c>
      <c r="F6009" s="35">
        <v>122133</v>
      </c>
      <c r="G6009" s="37">
        <f t="shared" si="374"/>
        <v>5.9107694071217444E-2</v>
      </c>
      <c r="I6009" s="28">
        <v>0.85599999999999998</v>
      </c>
      <c r="J6009" s="28">
        <v>0.73273599147796631</v>
      </c>
      <c r="K6009" s="28">
        <v>3.1667205942555641</v>
      </c>
      <c r="L6009" s="28">
        <v>34.985870619199332</v>
      </c>
      <c r="M6009" s="31"/>
      <c r="N6009" s="32">
        <f t="shared" si="372"/>
        <v>83.390270177238122</v>
      </c>
      <c r="O6009" s="32">
        <f t="shared" si="373"/>
        <v>59.012680806762333</v>
      </c>
      <c r="P6009" s="32">
        <f t="shared" si="375"/>
        <v>76.793916624643884</v>
      </c>
    </row>
    <row r="6010" spans="1:16" x14ac:dyDescent="0.2">
      <c r="A6010" s="20" t="s">
        <v>6005</v>
      </c>
      <c r="B6010" s="20" t="s">
        <v>13005</v>
      </c>
      <c r="C6010" s="20" t="s">
        <v>6982</v>
      </c>
      <c r="D6010" s="1" t="s">
        <v>14041</v>
      </c>
      <c r="E6010" s="35">
        <v>8506</v>
      </c>
      <c r="F6010" s="35">
        <v>122133</v>
      </c>
      <c r="G6010" s="37">
        <f t="shared" si="374"/>
        <v>6.9645386586753788E-2</v>
      </c>
      <c r="I6010" s="28">
        <v>2.9319999999999999</v>
      </c>
      <c r="J6010" s="28">
        <v>8.5966243743896484</v>
      </c>
      <c r="K6010" s="28">
        <v>3.5846528988043178</v>
      </c>
      <c r="L6010" s="28">
        <v>39.466964495650132</v>
      </c>
      <c r="M6010" s="31"/>
      <c r="N6010" s="32">
        <f t="shared" si="372"/>
        <v>87.131015869785031</v>
      </c>
      <c r="O6010" s="32">
        <f t="shared" si="373"/>
        <v>62.797766829055931</v>
      </c>
      <c r="P6010" s="32">
        <f t="shared" si="375"/>
        <v>80.546660406386678</v>
      </c>
    </row>
    <row r="6011" spans="1:16" x14ac:dyDescent="0.2">
      <c r="A6011" s="20" t="s">
        <v>6006</v>
      </c>
      <c r="B6011" s="20" t="s">
        <v>13006</v>
      </c>
      <c r="C6011" s="20" t="s">
        <v>6982</v>
      </c>
      <c r="D6011" s="1" t="s">
        <v>14041</v>
      </c>
      <c r="E6011" s="35">
        <v>10745</v>
      </c>
      <c r="F6011" s="35">
        <v>122133</v>
      </c>
      <c r="G6011" s="37">
        <f t="shared" si="374"/>
        <v>8.7977860201583519E-2</v>
      </c>
      <c r="I6011" s="28">
        <v>2.3439999999999999</v>
      </c>
      <c r="J6011" s="28">
        <v>5.4943361282348633</v>
      </c>
      <c r="K6011" s="28">
        <v>2.7421186446419794</v>
      </c>
      <c r="L6011" s="28">
        <v>33.496137738483014</v>
      </c>
      <c r="M6011" s="31"/>
      <c r="N6011" s="32">
        <f t="shared" si="372"/>
        <v>86.055482869739777</v>
      </c>
      <c r="O6011" s="32">
        <f t="shared" si="373"/>
        <v>60.273371867581645</v>
      </c>
      <c r="P6011" s="32">
        <f t="shared" si="375"/>
        <v>79.079078561755267</v>
      </c>
    </row>
    <row r="6012" spans="1:16" x14ac:dyDescent="0.2">
      <c r="A6012" s="20" t="s">
        <v>6007</v>
      </c>
      <c r="B6012" s="20" t="s">
        <v>13007</v>
      </c>
      <c r="C6012" s="20" t="s">
        <v>6982</v>
      </c>
      <c r="D6012" s="1" t="s">
        <v>14041</v>
      </c>
      <c r="E6012" s="35">
        <v>5341</v>
      </c>
      <c r="F6012" s="35">
        <v>122133</v>
      </c>
      <c r="G6012" s="37">
        <f t="shared" si="374"/>
        <v>4.3731014549712198E-2</v>
      </c>
      <c r="I6012" s="28">
        <v>3.625</v>
      </c>
      <c r="J6012" s="28">
        <v>13.140625</v>
      </c>
      <c r="K6012" s="28">
        <v>3.2771306907765956</v>
      </c>
      <c r="L6012" s="28">
        <v>42.219434562815955</v>
      </c>
      <c r="M6012" s="31"/>
      <c r="N6012" s="32">
        <f t="shared" si="372"/>
        <v>89.263479210758575</v>
      </c>
      <c r="O6012" s="32">
        <f t="shared" si="373"/>
        <v>64.873309781804068</v>
      </c>
      <c r="P6012" s="32">
        <f t="shared" si="375"/>
        <v>82.663721608970761</v>
      </c>
    </row>
    <row r="6013" spans="1:16" x14ac:dyDescent="0.2">
      <c r="A6013" s="20" t="s">
        <v>6008</v>
      </c>
      <c r="B6013" s="20" t="s">
        <v>13008</v>
      </c>
      <c r="C6013" s="20" t="s">
        <v>6982</v>
      </c>
      <c r="D6013" s="1" t="s">
        <v>14041</v>
      </c>
      <c r="E6013" s="35">
        <v>7294</v>
      </c>
      <c r="F6013" s="35">
        <v>122133</v>
      </c>
      <c r="G6013" s="37">
        <f t="shared" si="374"/>
        <v>5.9721778716644969E-2</v>
      </c>
      <c r="I6013" s="28">
        <v>3.5830000000000002</v>
      </c>
      <c r="J6013" s="28">
        <v>12.837888717651367</v>
      </c>
      <c r="K6013" s="28">
        <v>2.0212502397664656</v>
      </c>
      <c r="L6013" s="28">
        <v>39.730052097614475</v>
      </c>
      <c r="M6013" s="31"/>
      <c r="N6013" s="32">
        <f t="shared" si="372"/>
        <v>90.410719620756964</v>
      </c>
      <c r="O6013" s="32">
        <f t="shared" si="373"/>
        <v>64.687595340690336</v>
      </c>
      <c r="P6013" s="32">
        <f t="shared" si="375"/>
        <v>83.450276582277439</v>
      </c>
    </row>
    <row r="6014" spans="1:16" x14ac:dyDescent="0.2">
      <c r="A6014" s="20" t="s">
        <v>6009</v>
      </c>
      <c r="B6014" s="20" t="s">
        <v>13009</v>
      </c>
      <c r="C6014" s="20" t="s">
        <v>6982</v>
      </c>
      <c r="D6014" s="1" t="s">
        <v>14041</v>
      </c>
      <c r="E6014" s="35">
        <v>7962</v>
      </c>
      <c r="F6014" s="35">
        <v>122133</v>
      </c>
      <c r="G6014" s="37">
        <f t="shared" si="374"/>
        <v>6.5191225958586133E-2</v>
      </c>
      <c r="I6014" s="28">
        <v>3.6549999999999998</v>
      </c>
      <c r="J6014" s="28">
        <v>13.359025001525879</v>
      </c>
      <c r="K6014" s="28">
        <v>3.7709295339991895</v>
      </c>
      <c r="L6014" s="28">
        <v>40.124717407686511</v>
      </c>
      <c r="M6014" s="31"/>
      <c r="N6014" s="32">
        <f t="shared" si="372"/>
        <v>88.149730723798612</v>
      </c>
      <c r="O6014" s="32">
        <f t="shared" si="373"/>
        <v>63.650553173100391</v>
      </c>
      <c r="P6014" s="32">
        <f t="shared" si="375"/>
        <v>81.520476517559956</v>
      </c>
    </row>
    <row r="6015" spans="1:16" x14ac:dyDescent="0.2">
      <c r="A6015" s="20" t="s">
        <v>6010</v>
      </c>
      <c r="B6015" s="20" t="s">
        <v>13010</v>
      </c>
      <c r="C6015" s="20" t="s">
        <v>6982</v>
      </c>
      <c r="D6015" s="1" t="s">
        <v>14041</v>
      </c>
      <c r="E6015" s="35">
        <v>5621</v>
      </c>
      <c r="F6015" s="35">
        <v>122133</v>
      </c>
      <c r="G6015" s="37">
        <f t="shared" si="374"/>
        <v>4.602359722597496E-2</v>
      </c>
      <c r="I6015" s="28">
        <v>5.9089999999999998</v>
      </c>
      <c r="J6015" s="28">
        <v>34.916282653808594</v>
      </c>
      <c r="K6015" s="28">
        <v>0.21309810784058197</v>
      </c>
      <c r="L6015" s="28">
        <v>44.80394947518235</v>
      </c>
      <c r="M6015" s="31"/>
      <c r="N6015" s="32">
        <f t="shared" si="372"/>
        <v>97.645794369187058</v>
      </c>
      <c r="O6015" s="32">
        <f t="shared" si="373"/>
        <v>70.272777106371393</v>
      </c>
      <c r="P6015" s="32">
        <f t="shared" si="375"/>
        <v>90.238905323567138</v>
      </c>
    </row>
    <row r="6016" spans="1:16" x14ac:dyDescent="0.2">
      <c r="A6016" s="20" t="s">
        <v>6011</v>
      </c>
      <c r="B6016" s="20" t="s">
        <v>13011</v>
      </c>
      <c r="C6016" s="20" t="s">
        <v>6981</v>
      </c>
      <c r="D6016" s="1" t="s">
        <v>14039</v>
      </c>
      <c r="E6016" s="35">
        <v>7299</v>
      </c>
      <c r="F6016" s="35">
        <v>136378</v>
      </c>
      <c r="G6016" s="37">
        <f t="shared" si="374"/>
        <v>5.3520362521814371E-2</v>
      </c>
      <c r="I6016" s="28">
        <v>14.441000000000001</v>
      </c>
      <c r="J6016" s="28">
        <v>208.54248046875</v>
      </c>
      <c r="K6016" s="28">
        <v>0.69779696571798788</v>
      </c>
      <c r="L6016" s="28">
        <v>43.078914919852032</v>
      </c>
      <c r="M6016" s="31"/>
      <c r="N6016" s="32">
        <f t="shared" si="372"/>
        <v>108.46239229700464</v>
      </c>
      <c r="O6016" s="32">
        <f t="shared" si="373"/>
        <v>74.566768405163614</v>
      </c>
      <c r="P6016" s="32">
        <f t="shared" si="375"/>
        <v>99.290545332220859</v>
      </c>
    </row>
    <row r="6017" spans="1:16" x14ac:dyDescent="0.2">
      <c r="A6017" s="20" t="s">
        <v>6012</v>
      </c>
      <c r="B6017" s="20" t="s">
        <v>13012</v>
      </c>
      <c r="C6017" s="20" t="s">
        <v>6982</v>
      </c>
      <c r="D6017" s="1" t="s">
        <v>14041</v>
      </c>
      <c r="E6017" s="35">
        <v>7745</v>
      </c>
      <c r="F6017" s="35">
        <v>122133</v>
      </c>
      <c r="G6017" s="37">
        <f t="shared" si="374"/>
        <v>6.3414474384482486E-2</v>
      </c>
      <c r="I6017" s="28">
        <v>8.9309999999999992</v>
      </c>
      <c r="J6017" s="28">
        <v>79.762763977050781</v>
      </c>
      <c r="K6017" s="28">
        <v>0.3082897751867914</v>
      </c>
      <c r="L6017" s="28">
        <v>41.646352485474502</v>
      </c>
      <c r="M6017" s="31"/>
      <c r="N6017" s="32">
        <f t="shared" si="372"/>
        <v>101.2315119187594</v>
      </c>
      <c r="O6017" s="32">
        <f t="shared" si="373"/>
        <v>71.18733872331407</v>
      </c>
      <c r="P6017" s="32">
        <f t="shared" si="375"/>
        <v>93.101832417612542</v>
      </c>
    </row>
    <row r="6018" spans="1:16" x14ac:dyDescent="0.2">
      <c r="A6018" s="20" t="s">
        <v>6013</v>
      </c>
      <c r="B6018" s="20" t="s">
        <v>13013</v>
      </c>
      <c r="C6018" s="20" t="s">
        <v>6983</v>
      </c>
      <c r="D6018" s="1" t="s">
        <v>14047</v>
      </c>
      <c r="E6018" s="35">
        <v>7225</v>
      </c>
      <c r="F6018" s="35">
        <v>215176</v>
      </c>
      <c r="G6018" s="37">
        <f t="shared" si="374"/>
        <v>3.3577164739562036E-2</v>
      </c>
      <c r="I6018" s="28">
        <v>12.753</v>
      </c>
      <c r="J6018" s="28">
        <v>162.63900756835937</v>
      </c>
      <c r="K6018" s="28">
        <v>0.84152356033223996</v>
      </c>
      <c r="L6018" s="28">
        <v>44.697716262975781</v>
      </c>
      <c r="M6018" s="31"/>
      <c r="N6018" s="32">
        <f t="shared" si="372"/>
        <v>106.41758649603722</v>
      </c>
      <c r="O6018" s="32">
        <f t="shared" si="373"/>
        <v>74.379655691001915</v>
      </c>
      <c r="P6018" s="32">
        <f t="shared" si="375"/>
        <v>97.748414353056035</v>
      </c>
    </row>
    <row r="6019" spans="1:16" x14ac:dyDescent="0.2">
      <c r="A6019" s="20" t="s">
        <v>6014</v>
      </c>
      <c r="B6019" s="20" t="s">
        <v>13014</v>
      </c>
      <c r="C6019" s="20" t="s">
        <v>6983</v>
      </c>
      <c r="D6019" s="1" t="s">
        <v>14047</v>
      </c>
      <c r="E6019" s="35">
        <v>10640</v>
      </c>
      <c r="F6019" s="35">
        <v>215176</v>
      </c>
      <c r="G6019" s="37">
        <f t="shared" si="374"/>
        <v>4.944789381715433E-2</v>
      </c>
      <c r="I6019" s="28">
        <v>10.986000000000001</v>
      </c>
      <c r="J6019" s="28">
        <v>120.69219970703125</v>
      </c>
      <c r="K6019" s="28">
        <v>3.4252147053940871</v>
      </c>
      <c r="L6019" s="28">
        <v>39.95291353383459</v>
      </c>
      <c r="M6019" s="31"/>
      <c r="N6019" s="32">
        <f t="shared" si="372"/>
        <v>99.343759968568875</v>
      </c>
      <c r="O6019" s="32">
        <f t="shared" si="373"/>
        <v>69.514683319760678</v>
      </c>
      <c r="P6019" s="32">
        <f t="shared" si="375"/>
        <v>91.272283632960566</v>
      </c>
    </row>
    <row r="6020" spans="1:16" x14ac:dyDescent="0.2">
      <c r="A6020" s="20" t="s">
        <v>6015</v>
      </c>
      <c r="B6020" s="20" t="s">
        <v>13015</v>
      </c>
      <c r="C6020" s="20" t="s">
        <v>6983</v>
      </c>
      <c r="D6020" s="1" t="s">
        <v>14047</v>
      </c>
      <c r="E6020" s="35">
        <v>11616</v>
      </c>
      <c r="F6020" s="35">
        <v>215176</v>
      </c>
      <c r="G6020" s="37">
        <f t="shared" si="374"/>
        <v>5.3983715656021121E-2</v>
      </c>
      <c r="I6020" s="28">
        <v>10.208</v>
      </c>
      <c r="J6020" s="28">
        <v>104.20326232910156</v>
      </c>
      <c r="K6020" s="28">
        <v>3.3340070980482932</v>
      </c>
      <c r="L6020" s="28">
        <v>44.350120523415981</v>
      </c>
      <c r="M6020" s="31"/>
      <c r="N6020" s="32">
        <f t="shared" si="372"/>
        <v>99.375127761265134</v>
      </c>
      <c r="O6020" s="32">
        <f t="shared" si="373"/>
        <v>70.979407010506549</v>
      </c>
      <c r="P6020" s="32">
        <f t="shared" si="375"/>
        <v>91.691504470785347</v>
      </c>
    </row>
    <row r="6021" spans="1:16" x14ac:dyDescent="0.2">
      <c r="A6021" s="20" t="s">
        <v>6016</v>
      </c>
      <c r="B6021" s="20" t="s">
        <v>13016</v>
      </c>
      <c r="C6021" s="20" t="s">
        <v>6983</v>
      </c>
      <c r="D6021" s="1" t="s">
        <v>14047</v>
      </c>
      <c r="E6021" s="35">
        <v>8714</v>
      </c>
      <c r="F6021" s="35">
        <v>215176</v>
      </c>
      <c r="G6021" s="37">
        <f t="shared" si="374"/>
        <v>4.0497081458898763E-2</v>
      </c>
      <c r="I6021" s="28">
        <v>15.034000000000001</v>
      </c>
      <c r="J6021" s="28">
        <v>226.02114868164062</v>
      </c>
      <c r="K6021" s="28">
        <v>2.4140720051292779</v>
      </c>
      <c r="L6021" s="28">
        <v>41.476015607069087</v>
      </c>
      <c r="M6021" s="31"/>
      <c r="N6021" s="32">
        <f t="shared" si="372"/>
        <v>106.44816060019201</v>
      </c>
      <c r="O6021" s="32">
        <f t="shared" si="373"/>
        <v>72.870928169929556</v>
      </c>
      <c r="P6021" s="32">
        <f t="shared" si="375"/>
        <v>97.362467463696234</v>
      </c>
    </row>
    <row r="6022" spans="1:16" x14ac:dyDescent="0.2">
      <c r="A6022" s="20" t="s">
        <v>6017</v>
      </c>
      <c r="B6022" s="20" t="s">
        <v>13017</v>
      </c>
      <c r="C6022" s="20" t="s">
        <v>6983</v>
      </c>
      <c r="D6022" s="1" t="s">
        <v>14047</v>
      </c>
      <c r="E6022" s="35">
        <v>10243</v>
      </c>
      <c r="F6022" s="35">
        <v>215176</v>
      </c>
      <c r="G6022" s="37">
        <f t="shared" si="374"/>
        <v>4.7602892515893967E-2</v>
      </c>
      <c r="I6022" s="28">
        <v>9.0950000000000006</v>
      </c>
      <c r="J6022" s="28">
        <v>82.719024658203125</v>
      </c>
      <c r="K6022" s="28">
        <v>2.7701977529536594</v>
      </c>
      <c r="L6022" s="28">
        <v>40.259396661134431</v>
      </c>
      <c r="M6022" s="31"/>
      <c r="N6022" s="32">
        <f t="shared" si="372"/>
        <v>97.693275729115499</v>
      </c>
      <c r="O6022" s="32">
        <f t="shared" si="373"/>
        <v>68.916642250179308</v>
      </c>
      <c r="P6022" s="32">
        <f t="shared" si="375"/>
        <v>89.906580925306102</v>
      </c>
    </row>
    <row r="6023" spans="1:16" x14ac:dyDescent="0.2">
      <c r="A6023" s="20" t="s">
        <v>6018</v>
      </c>
      <c r="B6023" s="20" t="s">
        <v>13018</v>
      </c>
      <c r="C6023" s="20" t="s">
        <v>6983</v>
      </c>
      <c r="D6023" s="1" t="s">
        <v>14047</v>
      </c>
      <c r="E6023" s="35">
        <v>7077</v>
      </c>
      <c r="F6023" s="35">
        <v>215176</v>
      </c>
      <c r="G6023" s="37">
        <f t="shared" si="374"/>
        <v>3.2889355690225677E-2</v>
      </c>
      <c r="I6023" s="28">
        <v>10.442</v>
      </c>
      <c r="J6023" s="28">
        <v>109.03536224365234</v>
      </c>
      <c r="K6023" s="28">
        <v>-0.19915195055264726</v>
      </c>
      <c r="L6023" s="28">
        <v>43.809806415147662</v>
      </c>
      <c r="M6023" s="31"/>
      <c r="N6023" s="32">
        <f t="shared" ref="N6023:N6086" si="376">SUMPRODUCT(I6023:L6023,$I$4:$L$4) + $L$1</f>
        <v>104.5497657227274</v>
      </c>
      <c r="O6023" s="32">
        <f t="shared" ref="O6023:O6086" si="377">SUMPRODUCT(I6023:L6023,$I$5:$L$5) + $L$2</f>
        <v>73.468672959232904</v>
      </c>
      <c r="P6023" s="32">
        <f t="shared" si="375"/>
        <v>96.139505234982281</v>
      </c>
    </row>
    <row r="6024" spans="1:16" x14ac:dyDescent="0.2">
      <c r="A6024" s="20" t="s">
        <v>6019</v>
      </c>
      <c r="B6024" s="20" t="s">
        <v>13019</v>
      </c>
      <c r="C6024" s="20" t="s">
        <v>6983</v>
      </c>
      <c r="D6024" s="1" t="s">
        <v>14047</v>
      </c>
      <c r="E6024" s="35">
        <v>9889</v>
      </c>
      <c r="F6024" s="35">
        <v>215176</v>
      </c>
      <c r="G6024" s="37">
        <f t="shared" ref="G6024:G6087" si="378">SUM(E6024/F6024)</f>
        <v>4.5957727627616463E-2</v>
      </c>
      <c r="I6024" s="28">
        <v>12.03</v>
      </c>
      <c r="J6024" s="28">
        <v>144.72090148925781</v>
      </c>
      <c r="K6024" s="28">
        <v>2.247769845366451</v>
      </c>
      <c r="L6024" s="28">
        <v>45.881686722621097</v>
      </c>
      <c r="M6024" s="31"/>
      <c r="N6024" s="32">
        <f t="shared" si="376"/>
        <v>103.73707766977277</v>
      </c>
      <c r="O6024" s="32">
        <f t="shared" si="377"/>
        <v>73.484752118496871</v>
      </c>
      <c r="P6024" s="32">
        <f t="shared" ref="P6024:P6087" si="379">SUM(N6024*$P$1)+($P$2*O6024)</f>
        <v>95.551074037843463</v>
      </c>
    </row>
    <row r="6025" spans="1:16" x14ac:dyDescent="0.2">
      <c r="A6025" s="20" t="s">
        <v>6020</v>
      </c>
      <c r="B6025" s="20" t="s">
        <v>13020</v>
      </c>
      <c r="C6025" s="20" t="s">
        <v>6983</v>
      </c>
      <c r="D6025" s="1" t="s">
        <v>14047</v>
      </c>
      <c r="E6025" s="35">
        <v>5739</v>
      </c>
      <c r="F6025" s="35">
        <v>215176</v>
      </c>
      <c r="G6025" s="37">
        <f t="shared" si="378"/>
        <v>2.6671190095549691E-2</v>
      </c>
      <c r="I6025" s="28">
        <v>11.977</v>
      </c>
      <c r="J6025" s="28">
        <v>143.44853210449219</v>
      </c>
      <c r="K6025" s="28">
        <v>3.9719835334632001</v>
      </c>
      <c r="L6025" s="28">
        <v>38.212754835337165</v>
      </c>
      <c r="M6025" s="31"/>
      <c r="N6025" s="32">
        <f t="shared" si="376"/>
        <v>99.5344980216734</v>
      </c>
      <c r="O6025" s="32">
        <f t="shared" si="377"/>
        <v>68.934853366557519</v>
      </c>
      <c r="P6025" s="32">
        <f t="shared" si="379"/>
        <v>91.254513005051734</v>
      </c>
    </row>
    <row r="6026" spans="1:16" x14ac:dyDescent="0.2">
      <c r="A6026" s="20" t="s">
        <v>6021</v>
      </c>
      <c r="B6026" s="20" t="s">
        <v>13021</v>
      </c>
      <c r="C6026" s="20" t="s">
        <v>6983</v>
      </c>
      <c r="D6026" s="1" t="s">
        <v>14047</v>
      </c>
      <c r="E6026" s="35">
        <v>7791</v>
      </c>
      <c r="F6026" s="35">
        <v>215176</v>
      </c>
      <c r="G6026" s="37">
        <f t="shared" si="378"/>
        <v>3.620756961742945E-2</v>
      </c>
      <c r="I6026" s="28">
        <v>5.2859999999999996</v>
      </c>
      <c r="J6026" s="28">
        <v>27.941795349121094</v>
      </c>
      <c r="K6026" s="28">
        <v>0.73470212663388768</v>
      </c>
      <c r="L6026" s="28">
        <v>46.720446669233731</v>
      </c>
      <c r="M6026" s="31"/>
      <c r="N6026" s="32">
        <f t="shared" si="376"/>
        <v>96.397683683848044</v>
      </c>
      <c r="O6026" s="32">
        <f t="shared" si="377"/>
        <v>70.171296299551031</v>
      </c>
      <c r="P6026" s="32">
        <f t="shared" si="379"/>
        <v>89.301062235148009</v>
      </c>
    </row>
    <row r="6027" spans="1:16" x14ac:dyDescent="0.2">
      <c r="A6027" s="20" t="s">
        <v>6022</v>
      </c>
      <c r="B6027" s="20" t="s">
        <v>13022</v>
      </c>
      <c r="C6027" s="20" t="s">
        <v>6983</v>
      </c>
      <c r="D6027" s="1" t="s">
        <v>14047</v>
      </c>
      <c r="E6027" s="35">
        <v>7208</v>
      </c>
      <c r="F6027" s="35">
        <v>215176</v>
      </c>
      <c r="G6027" s="37">
        <f t="shared" si="378"/>
        <v>3.349815964605718E-2</v>
      </c>
      <c r="I6027" s="28">
        <v>5.88</v>
      </c>
      <c r="J6027" s="28">
        <v>34.57440185546875</v>
      </c>
      <c r="K6027" s="28">
        <v>0.36880626248451565</v>
      </c>
      <c r="L6027" s="28">
        <v>40.551331853496116</v>
      </c>
      <c r="M6027" s="31"/>
      <c r="N6027" s="32">
        <f t="shared" si="376"/>
        <v>96.437224320036478</v>
      </c>
      <c r="O6027" s="32">
        <f t="shared" si="377"/>
        <v>68.323979072186347</v>
      </c>
      <c r="P6027" s="32">
        <f t="shared" si="379"/>
        <v>88.830036326698405</v>
      </c>
    </row>
    <row r="6028" spans="1:16" x14ac:dyDescent="0.2">
      <c r="A6028" s="20" t="s">
        <v>6023</v>
      </c>
      <c r="B6028" s="20" t="s">
        <v>13023</v>
      </c>
      <c r="C6028" s="20" t="s">
        <v>6984</v>
      </c>
      <c r="D6028" s="1" t="s">
        <v>14043</v>
      </c>
      <c r="E6028" s="35">
        <v>8392</v>
      </c>
      <c r="F6028" s="35">
        <v>214926</v>
      </c>
      <c r="G6028" s="37">
        <f t="shared" si="378"/>
        <v>3.9045997226952532E-2</v>
      </c>
      <c r="I6028" s="28">
        <v>8.35</v>
      </c>
      <c r="J6028" s="28">
        <v>69.722503662109375</v>
      </c>
      <c r="K6028" s="28">
        <v>2.3335407235396897</v>
      </c>
      <c r="L6028" s="28">
        <v>42.191491897044806</v>
      </c>
      <c r="M6028" s="31"/>
      <c r="N6028" s="32">
        <f t="shared" si="376"/>
        <v>97.672012395688512</v>
      </c>
      <c r="O6028" s="32">
        <f t="shared" si="377"/>
        <v>69.532601234160637</v>
      </c>
      <c r="P6028" s="32">
        <f t="shared" si="379"/>
        <v>90.05774414453569</v>
      </c>
    </row>
    <row r="6029" spans="1:16" x14ac:dyDescent="0.2">
      <c r="A6029" s="20" t="s">
        <v>6024</v>
      </c>
      <c r="B6029" s="20" t="s">
        <v>13024</v>
      </c>
      <c r="C6029" s="20" t="s">
        <v>6984</v>
      </c>
      <c r="D6029" s="1" t="s">
        <v>14043</v>
      </c>
      <c r="E6029" s="35">
        <v>5741</v>
      </c>
      <c r="F6029" s="35">
        <v>214926</v>
      </c>
      <c r="G6029" s="37">
        <f t="shared" si="378"/>
        <v>2.6711519313624223E-2</v>
      </c>
      <c r="I6029" s="28">
        <v>8.0679999999999996</v>
      </c>
      <c r="J6029" s="28">
        <v>65.092620849609375</v>
      </c>
      <c r="K6029" s="28">
        <v>3.4618764379857261</v>
      </c>
      <c r="L6029" s="28">
        <v>40.062358474133426</v>
      </c>
      <c r="M6029" s="31"/>
      <c r="N6029" s="32">
        <f t="shared" si="376"/>
        <v>95.204304962240641</v>
      </c>
      <c r="O6029" s="32">
        <f t="shared" si="377"/>
        <v>67.598139837527015</v>
      </c>
      <c r="P6029" s="32">
        <f t="shared" si="379"/>
        <v>87.734328229658004</v>
      </c>
    </row>
    <row r="6030" spans="1:16" x14ac:dyDescent="0.2">
      <c r="A6030" s="20" t="s">
        <v>6025</v>
      </c>
      <c r="B6030" s="20" t="s">
        <v>13025</v>
      </c>
      <c r="C6030" s="20" t="s">
        <v>6984</v>
      </c>
      <c r="D6030" s="1" t="s">
        <v>14043</v>
      </c>
      <c r="E6030" s="35">
        <v>8352</v>
      </c>
      <c r="F6030" s="35">
        <v>214926</v>
      </c>
      <c r="G6030" s="37">
        <f t="shared" si="378"/>
        <v>3.8859886658663911E-2</v>
      </c>
      <c r="I6030" s="28">
        <v>7.6349999999999998</v>
      </c>
      <c r="J6030" s="28">
        <v>58.293224334716797</v>
      </c>
      <c r="K6030" s="28">
        <v>2.9587336708438592</v>
      </c>
      <c r="L6030" s="28">
        <v>41.981321839080458</v>
      </c>
      <c r="M6030" s="31"/>
      <c r="N6030" s="32">
        <f t="shared" si="376"/>
        <v>95.7100982218805</v>
      </c>
      <c r="O6030" s="32">
        <f t="shared" si="377"/>
        <v>68.457586074270296</v>
      </c>
      <c r="P6030" s="32">
        <f t="shared" si="379"/>
        <v>88.335816762380404</v>
      </c>
    </row>
    <row r="6031" spans="1:16" x14ac:dyDescent="0.2">
      <c r="A6031" s="20" t="s">
        <v>6026</v>
      </c>
      <c r="B6031" s="20" t="s">
        <v>13026</v>
      </c>
      <c r="C6031" s="20" t="s">
        <v>6984</v>
      </c>
      <c r="D6031" s="1" t="s">
        <v>14043</v>
      </c>
      <c r="E6031" s="35">
        <v>6981</v>
      </c>
      <c r="F6031" s="35">
        <v>214926</v>
      </c>
      <c r="G6031" s="37">
        <f t="shared" si="378"/>
        <v>3.248094693057145E-2</v>
      </c>
      <c r="I6031" s="28">
        <v>4.7519999999999998</v>
      </c>
      <c r="J6031" s="28">
        <v>22.581504821777344</v>
      </c>
      <c r="K6031" s="28">
        <v>2.1016604937600594</v>
      </c>
      <c r="L6031" s="28">
        <v>41.373871938117745</v>
      </c>
      <c r="M6031" s="31"/>
      <c r="N6031" s="32">
        <f t="shared" si="376"/>
        <v>92.471302061518813</v>
      </c>
      <c r="O6031" s="32">
        <f t="shared" si="377"/>
        <v>66.422533761220649</v>
      </c>
      <c r="P6031" s="32">
        <f t="shared" si="379"/>
        <v>85.422742718465841</v>
      </c>
    </row>
    <row r="6032" spans="1:16" x14ac:dyDescent="0.2">
      <c r="A6032" s="20" t="s">
        <v>6027</v>
      </c>
      <c r="B6032" s="20" t="s">
        <v>13027</v>
      </c>
      <c r="C6032" s="20" t="s">
        <v>6984</v>
      </c>
      <c r="D6032" s="1" t="s">
        <v>14043</v>
      </c>
      <c r="E6032" s="35">
        <v>8453</v>
      </c>
      <c r="F6032" s="35">
        <v>214926</v>
      </c>
      <c r="G6032" s="37">
        <f t="shared" si="378"/>
        <v>3.9329815843592679E-2</v>
      </c>
      <c r="I6032" s="28">
        <v>9.1379999999999999</v>
      </c>
      <c r="J6032" s="28">
        <v>83.503044128417969</v>
      </c>
      <c r="K6032" s="28">
        <v>1.0522587151557732</v>
      </c>
      <c r="L6032" s="28">
        <v>42.717496746717138</v>
      </c>
      <c r="M6032" s="31"/>
      <c r="N6032" s="32">
        <f t="shared" si="376"/>
        <v>100.71762540033676</v>
      </c>
      <c r="O6032" s="32">
        <f t="shared" si="377"/>
        <v>71.244079582019964</v>
      </c>
      <c r="P6032" s="32">
        <f t="shared" si="379"/>
        <v>92.742352467826592</v>
      </c>
    </row>
    <row r="6033" spans="1:16" x14ac:dyDescent="0.2">
      <c r="A6033" s="20" t="s">
        <v>6028</v>
      </c>
      <c r="B6033" s="20" t="s">
        <v>13028</v>
      </c>
      <c r="C6033" s="20" t="s">
        <v>6984</v>
      </c>
      <c r="D6033" s="1" t="s">
        <v>14043</v>
      </c>
      <c r="E6033" s="35">
        <v>7958</v>
      </c>
      <c r="F6033" s="35">
        <v>214926</v>
      </c>
      <c r="G6033" s="37">
        <f t="shared" si="378"/>
        <v>3.7026697561021005E-2</v>
      </c>
      <c r="I6033" s="28">
        <v>3.472</v>
      </c>
      <c r="J6033" s="28">
        <v>12.054783821105957</v>
      </c>
      <c r="K6033" s="28">
        <v>3.4501257810704833</v>
      </c>
      <c r="L6033" s="28">
        <v>39.85674792661473</v>
      </c>
      <c r="M6033" s="31"/>
      <c r="N6033" s="32">
        <f t="shared" si="376"/>
        <v>88.255504703328256</v>
      </c>
      <c r="O6033" s="32">
        <f t="shared" si="377"/>
        <v>63.593323824946296</v>
      </c>
      <c r="P6033" s="32">
        <f t="shared" si="379"/>
        <v>81.582143281921162</v>
      </c>
    </row>
    <row r="6034" spans="1:16" x14ac:dyDescent="0.2">
      <c r="A6034" s="20" t="s">
        <v>6029</v>
      </c>
      <c r="B6034" s="20" t="s">
        <v>13029</v>
      </c>
      <c r="C6034" s="20" t="s">
        <v>6984</v>
      </c>
      <c r="D6034" s="1" t="s">
        <v>14043</v>
      </c>
      <c r="E6034" s="35">
        <v>7424</v>
      </c>
      <c r="F6034" s="35">
        <v>214926</v>
      </c>
      <c r="G6034" s="37">
        <f t="shared" si="378"/>
        <v>3.4542121474367922E-2</v>
      </c>
      <c r="I6034" s="28">
        <v>3.61</v>
      </c>
      <c r="J6034" s="28">
        <v>13.032099723815918</v>
      </c>
      <c r="K6034" s="28">
        <v>2.8090202254100074</v>
      </c>
      <c r="L6034" s="28">
        <v>37.765894396551722</v>
      </c>
      <c r="M6034" s="31"/>
      <c r="N6034" s="32">
        <f t="shared" si="376"/>
        <v>88.907854525093654</v>
      </c>
      <c r="O6034" s="32">
        <f t="shared" si="377"/>
        <v>63.303478928052108</v>
      </c>
      <c r="P6034" s="32">
        <f t="shared" si="379"/>
        <v>81.979543798190733</v>
      </c>
    </row>
    <row r="6035" spans="1:16" x14ac:dyDescent="0.2">
      <c r="A6035" s="20" t="s">
        <v>6030</v>
      </c>
      <c r="B6035" s="20" t="s">
        <v>13030</v>
      </c>
      <c r="C6035" s="20" t="s">
        <v>6984</v>
      </c>
      <c r="D6035" s="1" t="s">
        <v>14043</v>
      </c>
      <c r="E6035" s="35">
        <v>7392</v>
      </c>
      <c r="F6035" s="35">
        <v>214926</v>
      </c>
      <c r="G6035" s="37">
        <f t="shared" si="378"/>
        <v>3.4393233019737027E-2</v>
      </c>
      <c r="I6035" s="28">
        <v>4.1210000000000004</v>
      </c>
      <c r="J6035" s="28">
        <v>16.982641220092773</v>
      </c>
      <c r="K6035" s="28">
        <v>3.7982764845756152</v>
      </c>
      <c r="L6035" s="28">
        <v>39.776650432900432</v>
      </c>
      <c r="M6035" s="31"/>
      <c r="N6035" s="32">
        <f t="shared" si="376"/>
        <v>88.757913227254221</v>
      </c>
      <c r="O6035" s="32">
        <f t="shared" si="377"/>
        <v>63.924957833361816</v>
      </c>
      <c r="P6035" s="32">
        <f t="shared" si="379"/>
        <v>82.038341778064648</v>
      </c>
    </row>
    <row r="6036" spans="1:16" x14ac:dyDescent="0.2">
      <c r="A6036" s="20" t="s">
        <v>6031</v>
      </c>
      <c r="B6036" s="20" t="s">
        <v>13031</v>
      </c>
      <c r="C6036" s="20" t="s">
        <v>6984</v>
      </c>
      <c r="D6036" s="1" t="s">
        <v>14043</v>
      </c>
      <c r="E6036" s="35">
        <v>7217</v>
      </c>
      <c r="F6036" s="35">
        <v>214926</v>
      </c>
      <c r="G6036" s="37">
        <f t="shared" si="378"/>
        <v>3.3578999283474312E-2</v>
      </c>
      <c r="I6036" s="28">
        <v>2.1</v>
      </c>
      <c r="J6036" s="28">
        <v>4.4099998474121094</v>
      </c>
      <c r="K6036" s="28">
        <v>3.8726930476480597</v>
      </c>
      <c r="L6036" s="28">
        <v>42.288624082028541</v>
      </c>
      <c r="M6036" s="31"/>
      <c r="N6036" s="32">
        <f t="shared" si="376"/>
        <v>86.031485735977455</v>
      </c>
      <c r="O6036" s="32">
        <f t="shared" si="377"/>
        <v>62.941441134671791</v>
      </c>
      <c r="P6036" s="32">
        <f t="shared" si="379"/>
        <v>79.783530065682669</v>
      </c>
    </row>
    <row r="6037" spans="1:16" x14ac:dyDescent="0.2">
      <c r="A6037" s="20" t="s">
        <v>6032</v>
      </c>
      <c r="B6037" s="20" t="s">
        <v>13032</v>
      </c>
      <c r="C6037" s="20" t="s">
        <v>6984</v>
      </c>
      <c r="D6037" s="1" t="s">
        <v>14043</v>
      </c>
      <c r="E6037" s="35">
        <v>8865</v>
      </c>
      <c r="F6037" s="35">
        <v>214926</v>
      </c>
      <c r="G6037" s="37">
        <f t="shared" si="378"/>
        <v>4.1246754696965468E-2</v>
      </c>
      <c r="I6037" s="28">
        <v>2.0299999999999998</v>
      </c>
      <c r="J6037" s="28">
        <v>4.1209001541137695</v>
      </c>
      <c r="K6037" s="28">
        <v>3.4050287390198792</v>
      </c>
      <c r="L6037" s="28">
        <v>38.420417371686405</v>
      </c>
      <c r="M6037" s="31"/>
      <c r="N6037" s="32">
        <f t="shared" si="376"/>
        <v>85.716811853394105</v>
      </c>
      <c r="O6037" s="32">
        <f t="shared" si="377"/>
        <v>61.562027086194462</v>
      </c>
      <c r="P6037" s="32">
        <f t="shared" si="379"/>
        <v>79.180747196228339</v>
      </c>
    </row>
    <row r="6038" spans="1:16" x14ac:dyDescent="0.2">
      <c r="A6038" s="20" t="s">
        <v>6033</v>
      </c>
      <c r="B6038" s="20" t="s">
        <v>13033</v>
      </c>
      <c r="C6038" s="20" t="s">
        <v>6984</v>
      </c>
      <c r="D6038" s="1" t="s">
        <v>14043</v>
      </c>
      <c r="E6038" s="35">
        <v>8468</v>
      </c>
      <c r="F6038" s="35">
        <v>214926</v>
      </c>
      <c r="G6038" s="37">
        <f t="shared" si="378"/>
        <v>3.9399607306700911E-2</v>
      </c>
      <c r="I6038" s="28">
        <v>1.2390000000000001</v>
      </c>
      <c r="J6038" s="28">
        <v>1.535120964050293</v>
      </c>
      <c r="K6038" s="28">
        <v>3.4957910020071319</v>
      </c>
      <c r="L6038" s="28">
        <v>39.929735474728389</v>
      </c>
      <c r="M6038" s="31"/>
      <c r="N6038" s="32">
        <f t="shared" si="376"/>
        <v>84.650128568371102</v>
      </c>
      <c r="O6038" s="32">
        <f t="shared" si="377"/>
        <v>61.297014473255309</v>
      </c>
      <c r="P6038" s="32">
        <f t="shared" si="379"/>
        <v>78.330988690167104</v>
      </c>
    </row>
    <row r="6039" spans="1:16" x14ac:dyDescent="0.2">
      <c r="A6039" s="20" t="s">
        <v>6034</v>
      </c>
      <c r="B6039" s="20" t="s">
        <v>13034</v>
      </c>
      <c r="C6039" s="20" t="s">
        <v>6984</v>
      </c>
      <c r="D6039" s="1" t="s">
        <v>14043</v>
      </c>
      <c r="E6039" s="35">
        <v>8494</v>
      </c>
      <c r="F6039" s="35">
        <v>214926</v>
      </c>
      <c r="G6039" s="37">
        <f t="shared" si="378"/>
        <v>3.9520579176088512E-2</v>
      </c>
      <c r="I6039" s="28">
        <v>4.157</v>
      </c>
      <c r="J6039" s="28">
        <v>17.280649185180664</v>
      </c>
      <c r="K6039" s="28">
        <v>1.8203973394062667</v>
      </c>
      <c r="L6039" s="28">
        <v>32.358723805038849</v>
      </c>
      <c r="M6039" s="31"/>
      <c r="N6039" s="32">
        <f t="shared" si="376"/>
        <v>89.945675553669005</v>
      </c>
      <c r="O6039" s="32">
        <f t="shared" si="377"/>
        <v>62.240751600791285</v>
      </c>
      <c r="P6039" s="32">
        <f t="shared" si="379"/>
        <v>82.448975582085581</v>
      </c>
    </row>
    <row r="6040" spans="1:16" x14ac:dyDescent="0.2">
      <c r="A6040" s="20" t="s">
        <v>6035</v>
      </c>
      <c r="B6040" s="20" t="s">
        <v>13035</v>
      </c>
      <c r="C6040" s="20" t="s">
        <v>6984</v>
      </c>
      <c r="D6040" s="1" t="s">
        <v>14043</v>
      </c>
      <c r="E6040" s="35">
        <v>5181</v>
      </c>
      <c r="F6040" s="35">
        <v>214926</v>
      </c>
      <c r="G6040" s="37">
        <f t="shared" si="378"/>
        <v>2.410597135758354E-2</v>
      </c>
      <c r="I6040" s="28">
        <v>7.6929999999999996</v>
      </c>
      <c r="J6040" s="28">
        <v>59.182247161865234</v>
      </c>
      <c r="K6040" s="28">
        <v>0.54167026811099606</v>
      </c>
      <c r="L6040" s="28">
        <v>44.66859679598533</v>
      </c>
      <c r="M6040" s="31"/>
      <c r="N6040" s="32">
        <f t="shared" si="376"/>
        <v>99.792292507534086</v>
      </c>
      <c r="O6040" s="32">
        <f t="shared" si="377"/>
        <v>71.406382989723141</v>
      </c>
      <c r="P6040" s="32">
        <f t="shared" si="379"/>
        <v>92.111324047288988</v>
      </c>
    </row>
    <row r="6041" spans="1:16" x14ac:dyDescent="0.2">
      <c r="A6041" s="20" t="s">
        <v>6036</v>
      </c>
      <c r="B6041" s="20" t="s">
        <v>13036</v>
      </c>
      <c r="C6041" s="20" t="s">
        <v>6984</v>
      </c>
      <c r="D6041" s="1" t="s">
        <v>14043</v>
      </c>
      <c r="E6041" s="35">
        <v>8861</v>
      </c>
      <c r="F6041" s="35">
        <v>214926</v>
      </c>
      <c r="G6041" s="37">
        <f t="shared" si="378"/>
        <v>4.1228143640136605E-2</v>
      </c>
      <c r="I6041" s="28">
        <v>2.7290000000000001</v>
      </c>
      <c r="J6041" s="28">
        <v>7.4474411010742188</v>
      </c>
      <c r="K6041" s="28">
        <v>3.4252745646635447</v>
      </c>
      <c r="L6041" s="28">
        <v>43.30730165895497</v>
      </c>
      <c r="M6041" s="31"/>
      <c r="N6041" s="32">
        <f t="shared" si="376"/>
        <v>87.888543190791367</v>
      </c>
      <c r="O6041" s="32">
        <f t="shared" si="377"/>
        <v>64.345432189828529</v>
      </c>
      <c r="P6041" s="32">
        <f t="shared" si="379"/>
        <v>81.51799188113614</v>
      </c>
    </row>
    <row r="6042" spans="1:16" x14ac:dyDescent="0.2">
      <c r="A6042" s="20" t="s">
        <v>6037</v>
      </c>
      <c r="B6042" s="20" t="s">
        <v>13037</v>
      </c>
      <c r="C6042" s="20" t="s">
        <v>6984</v>
      </c>
      <c r="D6042" s="1" t="s">
        <v>14043</v>
      </c>
      <c r="E6042" s="35">
        <v>9485</v>
      </c>
      <c r="F6042" s="35">
        <v>214926</v>
      </c>
      <c r="G6042" s="37">
        <f t="shared" si="378"/>
        <v>4.413146850543908E-2</v>
      </c>
      <c r="I6042" s="28">
        <v>3.3149999999999999</v>
      </c>
      <c r="J6042" s="28">
        <v>10.989225387573242</v>
      </c>
      <c r="K6042" s="28">
        <v>2.8646022859811553</v>
      </c>
      <c r="L6042" s="28">
        <v>45.603057459146022</v>
      </c>
      <c r="M6042" s="31"/>
      <c r="N6042" s="32">
        <f t="shared" si="376"/>
        <v>90.111424294643314</v>
      </c>
      <c r="O6042" s="32">
        <f t="shared" si="377"/>
        <v>66.313599592693819</v>
      </c>
      <c r="P6042" s="32">
        <f t="shared" si="379"/>
        <v>83.67194977847808</v>
      </c>
    </row>
    <row r="6043" spans="1:16" x14ac:dyDescent="0.2">
      <c r="A6043" s="20" t="s">
        <v>6038</v>
      </c>
      <c r="B6043" s="20" t="s">
        <v>13038</v>
      </c>
      <c r="C6043" s="20" t="s">
        <v>6984</v>
      </c>
      <c r="D6043" s="1" t="s">
        <v>14043</v>
      </c>
      <c r="E6043" s="35">
        <v>6919</v>
      </c>
      <c r="F6043" s="35">
        <v>214926</v>
      </c>
      <c r="G6043" s="37">
        <f t="shared" si="378"/>
        <v>3.2192475549724091E-2</v>
      </c>
      <c r="I6043" s="28">
        <v>10.635</v>
      </c>
      <c r="J6043" s="28">
        <v>113.10322570800781</v>
      </c>
      <c r="K6043" s="28">
        <v>-0.2715859582048028</v>
      </c>
      <c r="L6043" s="28">
        <v>45.555427084838847</v>
      </c>
      <c r="M6043" s="31"/>
      <c r="N6043" s="32">
        <f t="shared" si="376"/>
        <v>105.30694343517561</v>
      </c>
      <c r="O6043" s="32">
        <f t="shared" si="377"/>
        <v>74.382906918796266</v>
      </c>
      <c r="P6043" s="32">
        <f t="shared" si="379"/>
        <v>96.939180936787466</v>
      </c>
    </row>
    <row r="6044" spans="1:16" x14ac:dyDescent="0.2">
      <c r="A6044" s="20" t="s">
        <v>6039</v>
      </c>
      <c r="B6044" s="20" t="s">
        <v>13039</v>
      </c>
      <c r="C6044" s="20" t="s">
        <v>6985</v>
      </c>
      <c r="D6044" s="1" t="s">
        <v>14049</v>
      </c>
      <c r="E6044" s="35">
        <v>10308</v>
      </c>
      <c r="F6044" s="35">
        <v>157016</v>
      </c>
      <c r="G6044" s="37">
        <f t="shared" si="378"/>
        <v>6.5649360574718499E-2</v>
      </c>
      <c r="I6044" s="28">
        <v>7.8239999999999998</v>
      </c>
      <c r="J6044" s="28">
        <v>61.214977264404297</v>
      </c>
      <c r="K6044" s="28">
        <v>0.34135277279815557</v>
      </c>
      <c r="L6044" s="28">
        <v>43.906480403570043</v>
      </c>
      <c r="M6044" s="31"/>
      <c r="N6044" s="32">
        <f t="shared" si="376"/>
        <v>100.09508751024519</v>
      </c>
      <c r="O6044" s="32">
        <f t="shared" si="377"/>
        <v>71.326463106639153</v>
      </c>
      <c r="P6044" s="32">
        <f t="shared" si="379"/>
        <v>92.310559889240636</v>
      </c>
    </row>
    <row r="6045" spans="1:16" x14ac:dyDescent="0.2">
      <c r="A6045" s="20" t="s">
        <v>6040</v>
      </c>
      <c r="B6045" s="20" t="s">
        <v>13040</v>
      </c>
      <c r="C6045" s="20" t="s">
        <v>6981</v>
      </c>
      <c r="D6045" s="1" t="s">
        <v>14039</v>
      </c>
      <c r="E6045" s="35">
        <v>6774</v>
      </c>
      <c r="F6045" s="35">
        <v>136378</v>
      </c>
      <c r="G6045" s="37">
        <f t="shared" si="378"/>
        <v>4.9670768012436022E-2</v>
      </c>
      <c r="I6045" s="28">
        <v>12.019</v>
      </c>
      <c r="J6045" s="28">
        <v>144.45635986328125</v>
      </c>
      <c r="K6045" s="28">
        <v>1.0020588205484664</v>
      </c>
      <c r="L6045" s="28">
        <v>38.356657809270743</v>
      </c>
      <c r="M6045" s="31"/>
      <c r="N6045" s="32">
        <f t="shared" si="376"/>
        <v>103.8006226871139</v>
      </c>
      <c r="O6045" s="32">
        <f t="shared" si="377"/>
        <v>71.182001554420026</v>
      </c>
      <c r="P6045" s="32">
        <f t="shared" si="379"/>
        <v>94.974321032777212</v>
      </c>
    </row>
    <row r="6046" spans="1:16" x14ac:dyDescent="0.2">
      <c r="A6046" s="20" t="s">
        <v>6041</v>
      </c>
      <c r="B6046" s="20" t="s">
        <v>13041</v>
      </c>
      <c r="C6046" s="20" t="s">
        <v>6985</v>
      </c>
      <c r="D6046" s="1" t="s">
        <v>14049</v>
      </c>
      <c r="E6046" s="35">
        <v>7341</v>
      </c>
      <c r="F6046" s="35">
        <v>157016</v>
      </c>
      <c r="G6046" s="37">
        <f t="shared" si="378"/>
        <v>4.6753197126407499E-2</v>
      </c>
      <c r="I6046" s="28">
        <v>13.802</v>
      </c>
      <c r="J6046" s="28">
        <v>190.49520874023437</v>
      </c>
      <c r="K6046" s="28">
        <v>-0.2184979864675608</v>
      </c>
      <c r="L6046" s="28">
        <v>45.82059664895791</v>
      </c>
      <c r="M6046" s="31"/>
      <c r="N6046" s="32">
        <f t="shared" si="376"/>
        <v>109.53589334590478</v>
      </c>
      <c r="O6046" s="32">
        <f t="shared" si="377"/>
        <v>76.126477271886117</v>
      </c>
      <c r="P6046" s="32">
        <f t="shared" si="379"/>
        <v>100.49560978624899</v>
      </c>
    </row>
    <row r="6047" spans="1:16" x14ac:dyDescent="0.2">
      <c r="A6047" s="20" t="s">
        <v>6042</v>
      </c>
      <c r="B6047" s="20" t="s">
        <v>13042</v>
      </c>
      <c r="C6047" s="20" t="s">
        <v>6981</v>
      </c>
      <c r="D6047" s="1" t="s">
        <v>14039</v>
      </c>
      <c r="E6047" s="35">
        <v>9731</v>
      </c>
      <c r="F6047" s="35">
        <v>136378</v>
      </c>
      <c r="G6047" s="37">
        <f t="shared" si="378"/>
        <v>7.1353150801448911E-2</v>
      </c>
      <c r="I6047" s="28">
        <v>8.8209999999999997</v>
      </c>
      <c r="J6047" s="28">
        <v>77.810043334960938</v>
      </c>
      <c r="K6047" s="28">
        <v>3.3888395672437159</v>
      </c>
      <c r="L6047" s="28">
        <v>42.995272839379304</v>
      </c>
      <c r="M6047" s="31"/>
      <c r="N6047" s="32">
        <f t="shared" si="376"/>
        <v>97.041525371564518</v>
      </c>
      <c r="O6047" s="32">
        <f t="shared" si="377"/>
        <v>69.441244314775034</v>
      </c>
      <c r="P6047" s="32">
        <f t="shared" si="379"/>
        <v>89.57314081414593</v>
      </c>
    </row>
    <row r="6048" spans="1:16" x14ac:dyDescent="0.2">
      <c r="A6048" s="20" t="s">
        <v>6043</v>
      </c>
      <c r="B6048" s="20" t="s">
        <v>13043</v>
      </c>
      <c r="C6048" s="20" t="s">
        <v>6981</v>
      </c>
      <c r="D6048" s="1" t="s">
        <v>14039</v>
      </c>
      <c r="E6048" s="35">
        <v>7850</v>
      </c>
      <c r="F6048" s="35">
        <v>136378</v>
      </c>
      <c r="G6048" s="37">
        <f t="shared" si="378"/>
        <v>5.756060361641907E-2</v>
      </c>
      <c r="I6048" s="28">
        <v>7.3890000000000002</v>
      </c>
      <c r="J6048" s="28">
        <v>54.597320556640625</v>
      </c>
      <c r="K6048" s="28">
        <v>2.899010236228452</v>
      </c>
      <c r="L6048" s="28">
        <v>42.36547770700637</v>
      </c>
      <c r="M6048" s="31"/>
      <c r="N6048" s="32">
        <f t="shared" si="376"/>
        <v>95.520175826447101</v>
      </c>
      <c r="O6048" s="32">
        <f t="shared" si="377"/>
        <v>68.47627132877281</v>
      </c>
      <c r="P6048" s="32">
        <f t="shared" si="379"/>
        <v>88.202341696165689</v>
      </c>
    </row>
    <row r="6049" spans="1:16" x14ac:dyDescent="0.2">
      <c r="A6049" s="20" t="s">
        <v>6044</v>
      </c>
      <c r="B6049" s="20" t="s">
        <v>13044</v>
      </c>
      <c r="C6049" s="20" t="s">
        <v>6983</v>
      </c>
      <c r="D6049" s="1" t="s">
        <v>14049</v>
      </c>
      <c r="E6049" s="35">
        <v>7737</v>
      </c>
      <c r="F6049" s="35">
        <v>157016</v>
      </c>
      <c r="G6049" s="37">
        <f t="shared" si="378"/>
        <v>4.9275233097263976E-2</v>
      </c>
      <c r="I6049" s="28">
        <v>8.7530000000000001</v>
      </c>
      <c r="J6049" s="28">
        <v>76.615005493164063</v>
      </c>
      <c r="K6049" s="28">
        <v>1.5274464382132644</v>
      </c>
      <c r="L6049" s="28">
        <v>41.495928654517257</v>
      </c>
      <c r="M6049" s="31"/>
      <c r="N6049" s="32">
        <f t="shared" si="376"/>
        <v>99.229174099548175</v>
      </c>
      <c r="O6049" s="32">
        <f t="shared" si="377"/>
        <v>70.110956297620277</v>
      </c>
      <c r="P6049" s="32">
        <f t="shared" si="379"/>
        <v>91.350049690488078</v>
      </c>
    </row>
    <row r="6050" spans="1:16" x14ac:dyDescent="0.2">
      <c r="A6050" s="20" t="s">
        <v>6045</v>
      </c>
      <c r="B6050" s="20" t="s">
        <v>13045</v>
      </c>
      <c r="C6050" s="20" t="s">
        <v>6981</v>
      </c>
      <c r="D6050" s="1" t="s">
        <v>14039</v>
      </c>
      <c r="E6050" s="35">
        <v>6784</v>
      </c>
      <c r="F6050" s="35">
        <v>136378</v>
      </c>
      <c r="G6050" s="37">
        <f t="shared" si="378"/>
        <v>4.9744093622138469E-2</v>
      </c>
      <c r="I6050" s="28">
        <v>5.415</v>
      </c>
      <c r="J6050" s="28">
        <v>29.322225570678711</v>
      </c>
      <c r="K6050" s="28">
        <v>1.3270858358346487</v>
      </c>
      <c r="L6050" s="28">
        <v>42.637676886792455</v>
      </c>
      <c r="M6050" s="31"/>
      <c r="N6050" s="32">
        <f t="shared" si="376"/>
        <v>94.851829045206387</v>
      </c>
      <c r="O6050" s="32">
        <f t="shared" si="377"/>
        <v>68.1142728590861</v>
      </c>
      <c r="P6050" s="32">
        <f t="shared" si="379"/>
        <v>87.616889976554731</v>
      </c>
    </row>
    <row r="6051" spans="1:16" x14ac:dyDescent="0.2">
      <c r="A6051" s="20" t="s">
        <v>6046</v>
      </c>
      <c r="B6051" s="20" t="s">
        <v>13046</v>
      </c>
      <c r="C6051" s="20" t="s">
        <v>6983</v>
      </c>
      <c r="D6051" s="1" t="s">
        <v>14047</v>
      </c>
      <c r="E6051" s="35">
        <v>5734</v>
      </c>
      <c r="F6051" s="35">
        <v>215176</v>
      </c>
      <c r="G6051" s="37">
        <f t="shared" si="378"/>
        <v>2.6647953303342381E-2</v>
      </c>
      <c r="I6051" s="28">
        <v>8.0259999999999998</v>
      </c>
      <c r="J6051" s="28">
        <v>64.416679382324219</v>
      </c>
      <c r="K6051" s="28">
        <v>2.2894006780355647</v>
      </c>
      <c r="L6051" s="28">
        <v>43.330484827345657</v>
      </c>
      <c r="M6051" s="31"/>
      <c r="N6051" s="32">
        <f t="shared" si="376"/>
        <v>97.51974332141711</v>
      </c>
      <c r="O6051" s="32">
        <f t="shared" si="377"/>
        <v>69.812725503405503</v>
      </c>
      <c r="P6051" s="32">
        <f t="shared" si="379"/>
        <v>90.02247676900798</v>
      </c>
    </row>
    <row r="6052" spans="1:16" x14ac:dyDescent="0.2">
      <c r="A6052" s="20" t="s">
        <v>6047</v>
      </c>
      <c r="B6052" s="20" t="s">
        <v>13047</v>
      </c>
      <c r="C6052" s="20" t="s">
        <v>6983</v>
      </c>
      <c r="D6052" s="1" t="s">
        <v>14047</v>
      </c>
      <c r="E6052" s="35">
        <v>6770</v>
      </c>
      <c r="F6052" s="35">
        <v>215176</v>
      </c>
      <c r="G6052" s="37">
        <f t="shared" si="378"/>
        <v>3.146261664869688E-2</v>
      </c>
      <c r="I6052" s="28">
        <v>6.1189999999999998</v>
      </c>
      <c r="J6052" s="28">
        <v>37.442161560058594</v>
      </c>
      <c r="K6052" s="28">
        <v>1.714995394805189</v>
      </c>
      <c r="L6052" s="28">
        <v>45.494534711964548</v>
      </c>
      <c r="M6052" s="31"/>
      <c r="N6052" s="32">
        <f t="shared" si="376"/>
        <v>96.001654340769022</v>
      </c>
      <c r="O6052" s="32">
        <f t="shared" si="377"/>
        <v>69.649644562653037</v>
      </c>
      <c r="P6052" s="32">
        <f t="shared" si="379"/>
        <v>88.87104061698551</v>
      </c>
    </row>
    <row r="6053" spans="1:16" x14ac:dyDescent="0.2">
      <c r="A6053" s="20" t="s">
        <v>6048</v>
      </c>
      <c r="B6053" s="20" t="s">
        <v>13048</v>
      </c>
      <c r="C6053" s="20" t="s">
        <v>6983</v>
      </c>
      <c r="D6053" s="1" t="s">
        <v>14047</v>
      </c>
      <c r="E6053" s="35">
        <v>7463</v>
      </c>
      <c r="F6053" s="35">
        <v>215176</v>
      </c>
      <c r="G6053" s="37">
        <f t="shared" si="378"/>
        <v>3.468323604862996E-2</v>
      </c>
      <c r="I6053" s="28">
        <v>6.3280000000000003</v>
      </c>
      <c r="J6053" s="28">
        <v>40.043582916259766</v>
      </c>
      <c r="K6053" s="28">
        <v>0.80400164133257412</v>
      </c>
      <c r="L6053" s="28">
        <v>42.23221224708562</v>
      </c>
      <c r="M6053" s="31"/>
      <c r="N6053" s="32">
        <f t="shared" si="376"/>
        <v>96.86962944732997</v>
      </c>
      <c r="O6053" s="32">
        <f t="shared" si="377"/>
        <v>69.097801502846252</v>
      </c>
      <c r="P6053" s="32">
        <f t="shared" si="379"/>
        <v>89.3548258652539</v>
      </c>
    </row>
    <row r="6054" spans="1:16" x14ac:dyDescent="0.2">
      <c r="A6054" s="20" t="s">
        <v>6049</v>
      </c>
      <c r="B6054" s="20" t="s">
        <v>13049</v>
      </c>
      <c r="C6054" s="20" t="s">
        <v>6983</v>
      </c>
      <c r="D6054" s="1" t="s">
        <v>14047</v>
      </c>
      <c r="E6054" s="35">
        <v>5344</v>
      </c>
      <c r="F6054" s="35">
        <v>215176</v>
      </c>
      <c r="G6054" s="37">
        <f t="shared" si="378"/>
        <v>2.4835483511172249E-2</v>
      </c>
      <c r="I6054" s="28">
        <v>4.5339999999999998</v>
      </c>
      <c r="J6054" s="28">
        <v>20.557155609130859</v>
      </c>
      <c r="K6054" s="28">
        <v>3.8460411495282458</v>
      </c>
      <c r="L6054" s="28">
        <v>39.559693113772454</v>
      </c>
      <c r="M6054" s="31"/>
      <c r="N6054" s="32">
        <f t="shared" si="376"/>
        <v>89.279535620906898</v>
      </c>
      <c r="O6054" s="32">
        <f t="shared" si="377"/>
        <v>64.180780031731871</v>
      </c>
      <c r="P6054" s="32">
        <f t="shared" si="379"/>
        <v>82.488041060872064</v>
      </c>
    </row>
    <row r="6055" spans="1:16" x14ac:dyDescent="0.2">
      <c r="A6055" s="20" t="s">
        <v>6050</v>
      </c>
      <c r="B6055" s="20" t="s">
        <v>13050</v>
      </c>
      <c r="C6055" s="20" t="s">
        <v>6983</v>
      </c>
      <c r="D6055" s="1" t="s">
        <v>14047</v>
      </c>
      <c r="E6055" s="35">
        <v>7155</v>
      </c>
      <c r="F6055" s="35">
        <v>215176</v>
      </c>
      <c r="G6055" s="37">
        <f t="shared" si="378"/>
        <v>3.3251849648659702E-2</v>
      </c>
      <c r="I6055" s="28">
        <v>6.1390000000000002</v>
      </c>
      <c r="J6055" s="28">
        <v>37.687320709228516</v>
      </c>
      <c r="K6055" s="28">
        <v>2.2833444136159713</v>
      </c>
      <c r="L6055" s="28">
        <v>44.397064989517823</v>
      </c>
      <c r="M6055" s="31"/>
      <c r="N6055" s="32">
        <f t="shared" si="376"/>
        <v>94.987997249039637</v>
      </c>
      <c r="O6055" s="32">
        <f t="shared" si="377"/>
        <v>68.785073903522104</v>
      </c>
      <c r="P6055" s="32">
        <f t="shared" si="379"/>
        <v>87.897724955426639</v>
      </c>
    </row>
    <row r="6056" spans="1:16" x14ac:dyDescent="0.2">
      <c r="A6056" s="20" t="s">
        <v>6051</v>
      </c>
      <c r="B6056" s="20" t="s">
        <v>13051</v>
      </c>
      <c r="C6056" s="20" t="s">
        <v>6983</v>
      </c>
      <c r="D6056" s="1" t="s">
        <v>14047</v>
      </c>
      <c r="E6056" s="35">
        <v>12257</v>
      </c>
      <c r="F6056" s="35">
        <v>215176</v>
      </c>
      <c r="G6056" s="37">
        <f t="shared" si="378"/>
        <v>5.6962672416998178E-2</v>
      </c>
      <c r="I6056" s="28">
        <v>6.3769999999999998</v>
      </c>
      <c r="J6056" s="28">
        <v>40.666130065917969</v>
      </c>
      <c r="K6056" s="28">
        <v>0.50939481299422462</v>
      </c>
      <c r="L6056" s="28">
        <v>45.710451170759569</v>
      </c>
      <c r="M6056" s="31"/>
      <c r="N6056" s="32">
        <f t="shared" si="376"/>
        <v>98.130793415014196</v>
      </c>
      <c r="O6056" s="32">
        <f t="shared" si="377"/>
        <v>70.833855302511566</v>
      </c>
      <c r="P6056" s="32">
        <f t="shared" si="379"/>
        <v>90.744490694228091</v>
      </c>
    </row>
    <row r="6057" spans="1:16" x14ac:dyDescent="0.2">
      <c r="A6057" s="20" t="s">
        <v>6052</v>
      </c>
      <c r="B6057" s="20" t="s">
        <v>13052</v>
      </c>
      <c r="C6057" s="20" t="s">
        <v>6983</v>
      </c>
      <c r="D6057" s="1" t="s">
        <v>14047</v>
      </c>
      <c r="E6057" s="35">
        <v>7193</v>
      </c>
      <c r="F6057" s="35">
        <v>215176</v>
      </c>
      <c r="G6057" s="37">
        <f t="shared" si="378"/>
        <v>3.3428449269435251E-2</v>
      </c>
      <c r="I6057" s="28">
        <v>8.032</v>
      </c>
      <c r="J6057" s="28">
        <v>64.513023376464844</v>
      </c>
      <c r="K6057" s="28">
        <v>0.53886940110626824</v>
      </c>
      <c r="L6057" s="28">
        <v>47.366884471013485</v>
      </c>
      <c r="M6057" s="31"/>
      <c r="N6057" s="32">
        <f t="shared" si="376"/>
        <v>100.88865970890983</v>
      </c>
      <c r="O6057" s="32">
        <f t="shared" si="377"/>
        <v>72.810960156648335</v>
      </c>
      <c r="P6057" s="32">
        <f t="shared" si="379"/>
        <v>93.291090056902064</v>
      </c>
    </row>
    <row r="6058" spans="1:16" x14ac:dyDescent="0.2">
      <c r="A6058" s="20" t="s">
        <v>6053</v>
      </c>
      <c r="B6058" s="20" t="s">
        <v>13053</v>
      </c>
      <c r="C6058" s="20" t="s">
        <v>6985</v>
      </c>
      <c r="D6058" s="1" t="s">
        <v>14049</v>
      </c>
      <c r="E6058" s="35">
        <v>5938</v>
      </c>
      <c r="F6058" s="35">
        <v>157016</v>
      </c>
      <c r="G6058" s="37">
        <f t="shared" si="378"/>
        <v>3.7817802007438735E-2</v>
      </c>
      <c r="I6058" s="28">
        <v>7.7380000000000004</v>
      </c>
      <c r="J6058" s="28">
        <v>59.876644134521484</v>
      </c>
      <c r="K6058" s="28">
        <v>1.3822137792023534</v>
      </c>
      <c r="L6058" s="28">
        <v>46.13085213876726</v>
      </c>
      <c r="M6058" s="31"/>
      <c r="N6058" s="32">
        <f t="shared" si="376"/>
        <v>99.000737901603131</v>
      </c>
      <c r="O6058" s="32">
        <f t="shared" si="377"/>
        <v>71.450774844582853</v>
      </c>
      <c r="P6058" s="32">
        <f t="shared" si="379"/>
        <v>91.545968936419399</v>
      </c>
    </row>
    <row r="6059" spans="1:16" x14ac:dyDescent="0.2">
      <c r="A6059" s="20" t="s">
        <v>6054</v>
      </c>
      <c r="B6059" s="20" t="s">
        <v>13054</v>
      </c>
      <c r="C6059" s="20" t="s">
        <v>6985</v>
      </c>
      <c r="D6059" s="1" t="s">
        <v>14049</v>
      </c>
      <c r="E6059" s="35">
        <v>7182</v>
      </c>
      <c r="F6059" s="35">
        <v>157016</v>
      </c>
      <c r="G6059" s="37">
        <f t="shared" si="378"/>
        <v>4.5740561471442398E-2</v>
      </c>
      <c r="I6059" s="28">
        <v>7.1589999999999998</v>
      </c>
      <c r="J6059" s="28">
        <v>51.25128173828125</v>
      </c>
      <c r="K6059" s="28">
        <v>1.6505562327678667E-2</v>
      </c>
      <c r="L6059" s="28">
        <v>46.053049289891398</v>
      </c>
      <c r="M6059" s="31"/>
      <c r="N6059" s="32">
        <f t="shared" si="376"/>
        <v>100.05766494118869</v>
      </c>
      <c r="O6059" s="32">
        <f t="shared" si="377"/>
        <v>71.967137418253699</v>
      </c>
      <c r="P6059" s="32">
        <f t="shared" si="379"/>
        <v>92.456624157206448</v>
      </c>
    </row>
    <row r="6060" spans="1:16" x14ac:dyDescent="0.2">
      <c r="A6060" s="20" t="s">
        <v>6055</v>
      </c>
      <c r="B6060" s="20" t="s">
        <v>13055</v>
      </c>
      <c r="C6060" s="20" t="s">
        <v>6985</v>
      </c>
      <c r="D6060" s="1" t="s">
        <v>14049</v>
      </c>
      <c r="E6060" s="35">
        <v>10382</v>
      </c>
      <c r="F6060" s="35">
        <v>157016</v>
      </c>
      <c r="G6060" s="37">
        <f t="shared" si="378"/>
        <v>6.612065012482804E-2</v>
      </c>
      <c r="I6060" s="28">
        <v>11.148</v>
      </c>
      <c r="J6060" s="28">
        <v>124.27790069580078</v>
      </c>
      <c r="K6060" s="28">
        <v>2.9343351194130625</v>
      </c>
      <c r="L6060" s="28">
        <v>41.875264881525716</v>
      </c>
      <c r="M6060" s="31"/>
      <c r="N6060" s="32">
        <f t="shared" si="376"/>
        <v>100.68377086838797</v>
      </c>
      <c r="O6060" s="32">
        <f t="shared" si="377"/>
        <v>70.78563805041091</v>
      </c>
      <c r="P6060" s="32">
        <f t="shared" si="379"/>
        <v>92.593608562649351</v>
      </c>
    </row>
    <row r="6061" spans="1:16" x14ac:dyDescent="0.2">
      <c r="A6061" s="20" t="s">
        <v>6056</v>
      </c>
      <c r="B6061" s="20" t="s">
        <v>13056</v>
      </c>
      <c r="C6061" s="20" t="s">
        <v>6985</v>
      </c>
      <c r="D6061" s="1" t="s">
        <v>14049</v>
      </c>
      <c r="E6061" s="35">
        <v>8006</v>
      </c>
      <c r="F6061" s="35">
        <v>157016</v>
      </c>
      <c r="G6061" s="37">
        <f t="shared" si="378"/>
        <v>5.0988434299689203E-2</v>
      </c>
      <c r="I6061" s="28">
        <v>8.3620000000000001</v>
      </c>
      <c r="J6061" s="28">
        <v>69.923042297363281</v>
      </c>
      <c r="K6061" s="28">
        <v>0.33509896066093481</v>
      </c>
      <c r="L6061" s="28">
        <v>43.306520109917564</v>
      </c>
      <c r="M6061" s="31"/>
      <c r="N6061" s="32">
        <f t="shared" si="376"/>
        <v>100.74838541941806</v>
      </c>
      <c r="O6061" s="32">
        <f t="shared" si="377"/>
        <v>71.471710343739474</v>
      </c>
      <c r="P6061" s="32">
        <f t="shared" si="379"/>
        <v>92.826383915959696</v>
      </c>
    </row>
    <row r="6062" spans="1:16" x14ac:dyDescent="0.2">
      <c r="A6062" s="20" t="s">
        <v>6057</v>
      </c>
      <c r="B6062" s="20" t="s">
        <v>13057</v>
      </c>
      <c r="C6062" s="20" t="s">
        <v>6985</v>
      </c>
      <c r="D6062" s="1" t="s">
        <v>14049</v>
      </c>
      <c r="E6062" s="35">
        <v>8089</v>
      </c>
      <c r="F6062" s="35">
        <v>157016</v>
      </c>
      <c r="G6062" s="37">
        <f t="shared" si="378"/>
        <v>5.1517042849136392E-2</v>
      </c>
      <c r="I6062" s="28">
        <v>8.66</v>
      </c>
      <c r="J6062" s="28">
        <v>74.995597839355469</v>
      </c>
      <c r="K6062" s="28">
        <v>-0.46253670618539283</v>
      </c>
      <c r="L6062" s="28">
        <v>45.397082457658549</v>
      </c>
      <c r="M6062" s="31"/>
      <c r="N6062" s="32">
        <f t="shared" si="376"/>
        <v>102.76312223180841</v>
      </c>
      <c r="O6062" s="32">
        <f t="shared" si="377"/>
        <v>73.155992040831137</v>
      </c>
      <c r="P6062" s="32">
        <f t="shared" si="379"/>
        <v>94.751702585290616</v>
      </c>
    </row>
    <row r="6063" spans="1:16" x14ac:dyDescent="0.2">
      <c r="A6063" s="20" t="s">
        <v>6058</v>
      </c>
      <c r="B6063" s="20" t="s">
        <v>13058</v>
      </c>
      <c r="C6063" s="20" t="s">
        <v>6985</v>
      </c>
      <c r="D6063" s="1" t="s">
        <v>14049</v>
      </c>
      <c r="E6063" s="35">
        <v>6451</v>
      </c>
      <c r="F6063" s="35">
        <v>157016</v>
      </c>
      <c r="G6063" s="37">
        <f t="shared" si="378"/>
        <v>4.1084984969684615E-2</v>
      </c>
      <c r="I6063" s="28">
        <v>3.6819999999999999</v>
      </c>
      <c r="J6063" s="28">
        <v>13.557124137878418</v>
      </c>
      <c r="K6063" s="28">
        <v>1.0207258934104255</v>
      </c>
      <c r="L6063" s="28">
        <v>44.175476670283679</v>
      </c>
      <c r="M6063" s="31"/>
      <c r="N6063" s="32">
        <f t="shared" si="376"/>
        <v>92.961429254410859</v>
      </c>
      <c r="O6063" s="32">
        <f t="shared" si="377"/>
        <v>67.404557430160935</v>
      </c>
      <c r="P6063" s="32">
        <f t="shared" si="379"/>
        <v>86.045972615566171</v>
      </c>
    </row>
    <row r="6064" spans="1:16" x14ac:dyDescent="0.2">
      <c r="A6064" s="20" t="s">
        <v>6059</v>
      </c>
      <c r="B6064" s="20" t="s">
        <v>13059</v>
      </c>
      <c r="C6064" s="20" t="s">
        <v>6985</v>
      </c>
      <c r="D6064" s="1" t="s">
        <v>14049</v>
      </c>
      <c r="E6064" s="35">
        <v>7759</v>
      </c>
      <c r="F6064" s="35">
        <v>157016</v>
      </c>
      <c r="G6064" s="37">
        <f t="shared" si="378"/>
        <v>4.9415346206756E-2</v>
      </c>
      <c r="I6064" s="28">
        <v>2.4860000000000002</v>
      </c>
      <c r="J6064" s="28">
        <v>6.1801958084106445</v>
      </c>
      <c r="K6064" s="28">
        <v>3.0165164366584465</v>
      </c>
      <c r="L6064" s="28">
        <v>38.939296301069724</v>
      </c>
      <c r="M6064" s="31"/>
      <c r="N6064" s="32">
        <f t="shared" si="376"/>
        <v>87.10631771709005</v>
      </c>
      <c r="O6064" s="32">
        <f t="shared" si="377"/>
        <v>62.536695568708836</v>
      </c>
      <c r="P6064" s="32">
        <f t="shared" si="379"/>
        <v>80.458001844616675</v>
      </c>
    </row>
    <row r="6065" spans="1:16" x14ac:dyDescent="0.2">
      <c r="A6065" s="20" t="s">
        <v>6060</v>
      </c>
      <c r="B6065" s="20" t="s">
        <v>13060</v>
      </c>
      <c r="C6065" s="20" t="s">
        <v>6985</v>
      </c>
      <c r="D6065" s="1" t="s">
        <v>14049</v>
      </c>
      <c r="E6065" s="35">
        <v>8363</v>
      </c>
      <c r="F6065" s="35">
        <v>157016</v>
      </c>
      <c r="G6065" s="37">
        <f t="shared" si="378"/>
        <v>5.3262087940082539E-2</v>
      </c>
      <c r="I6065" s="28">
        <v>7.1449999999999996</v>
      </c>
      <c r="J6065" s="28">
        <v>51.051025390625</v>
      </c>
      <c r="K6065" s="28">
        <v>0.11596969211756607</v>
      </c>
      <c r="L6065" s="28">
        <v>44.814898959703456</v>
      </c>
      <c r="M6065" s="31"/>
      <c r="N6065" s="32">
        <f t="shared" si="376"/>
        <v>99.621752251299398</v>
      </c>
      <c r="O6065" s="32">
        <f t="shared" si="377"/>
        <v>71.356498672319844</v>
      </c>
      <c r="P6065" s="32">
        <f t="shared" si="379"/>
        <v>91.973432188672973</v>
      </c>
    </row>
    <row r="6066" spans="1:16" x14ac:dyDescent="0.2">
      <c r="A6066" s="20" t="s">
        <v>6061</v>
      </c>
      <c r="B6066" s="20" t="s">
        <v>13061</v>
      </c>
      <c r="C6066" s="20" t="s">
        <v>6985</v>
      </c>
      <c r="D6066" s="1" t="s">
        <v>14049</v>
      </c>
      <c r="E6066" s="35">
        <v>7310</v>
      </c>
      <c r="F6066" s="35">
        <v>157016</v>
      </c>
      <c r="G6066" s="37">
        <f t="shared" si="378"/>
        <v>4.6555765017577827E-2</v>
      </c>
      <c r="I6066" s="28">
        <v>0.74299999999999999</v>
      </c>
      <c r="J6066" s="28">
        <v>0.55204898118972778</v>
      </c>
      <c r="K6066" s="28">
        <v>3.882437640645096</v>
      </c>
      <c r="L6066" s="28">
        <v>34.852667578659371</v>
      </c>
      <c r="M6066" s="31"/>
      <c r="N6066" s="32">
        <f t="shared" si="376"/>
        <v>82.169364000244329</v>
      </c>
      <c r="O6066" s="32">
        <f t="shared" si="377"/>
        <v>58.309628848806469</v>
      </c>
      <c r="P6066" s="32">
        <f t="shared" si="379"/>
        <v>75.713137080581802</v>
      </c>
    </row>
    <row r="6067" spans="1:16" x14ac:dyDescent="0.2">
      <c r="A6067" s="20" t="s">
        <v>6062</v>
      </c>
      <c r="B6067" s="20" t="s">
        <v>13062</v>
      </c>
      <c r="C6067" s="20" t="s">
        <v>6985</v>
      </c>
      <c r="D6067" s="1" t="s">
        <v>14049</v>
      </c>
      <c r="E6067" s="35">
        <v>8386</v>
      </c>
      <c r="F6067" s="35">
        <v>157016</v>
      </c>
      <c r="G6067" s="37">
        <f t="shared" si="378"/>
        <v>5.3408569827278748E-2</v>
      </c>
      <c r="I6067" s="28">
        <v>1.2809999999999999</v>
      </c>
      <c r="J6067" s="28">
        <v>1.6409610509872437</v>
      </c>
      <c r="K6067" s="28">
        <v>3.291572183056366</v>
      </c>
      <c r="L6067" s="28">
        <v>36.80777486286668</v>
      </c>
      <c r="M6067" s="31"/>
      <c r="N6067" s="32">
        <f t="shared" si="376"/>
        <v>84.311010892959445</v>
      </c>
      <c r="O6067" s="32">
        <f t="shared" si="377"/>
        <v>60.161896962430461</v>
      </c>
      <c r="P6067" s="32">
        <f t="shared" si="379"/>
        <v>77.776480712523522</v>
      </c>
    </row>
    <row r="6068" spans="1:16" x14ac:dyDescent="0.2">
      <c r="A6068" s="20" t="s">
        <v>6063</v>
      </c>
      <c r="B6068" s="20" t="s">
        <v>13063</v>
      </c>
      <c r="C6068" s="20" t="s">
        <v>6985</v>
      </c>
      <c r="D6068" s="1" t="s">
        <v>14049</v>
      </c>
      <c r="E6068" s="35">
        <v>8744</v>
      </c>
      <c r="F6068" s="35">
        <v>157016</v>
      </c>
      <c r="G6068" s="37">
        <f t="shared" si="378"/>
        <v>5.568859224537627E-2</v>
      </c>
      <c r="I6068" s="28">
        <v>1.028</v>
      </c>
      <c r="J6068" s="28">
        <v>1.0567840337753296</v>
      </c>
      <c r="K6068" s="28">
        <v>1.0795095456504116</v>
      </c>
      <c r="L6068" s="28">
        <v>39.951967063129004</v>
      </c>
      <c r="M6068" s="31"/>
      <c r="N6068" s="32">
        <f t="shared" si="376"/>
        <v>87.711135776950613</v>
      </c>
      <c r="O6068" s="32">
        <f t="shared" si="377"/>
        <v>62.836623335258039</v>
      </c>
      <c r="P6068" s="32">
        <f t="shared" si="379"/>
        <v>80.980319369298329</v>
      </c>
    </row>
    <row r="6069" spans="1:16" x14ac:dyDescent="0.2">
      <c r="A6069" s="20" t="s">
        <v>6064</v>
      </c>
      <c r="B6069" s="20" t="s">
        <v>13064</v>
      </c>
      <c r="C6069" s="20" t="s">
        <v>6985</v>
      </c>
      <c r="D6069" s="1" t="s">
        <v>14049</v>
      </c>
      <c r="E6069" s="35">
        <v>8097</v>
      </c>
      <c r="F6069" s="35">
        <v>157016</v>
      </c>
      <c r="G6069" s="37">
        <f t="shared" si="378"/>
        <v>5.1567993070769855E-2</v>
      </c>
      <c r="I6069" s="28">
        <v>2.1680000000000001</v>
      </c>
      <c r="J6069" s="28">
        <v>4.7002239227294922</v>
      </c>
      <c r="K6069" s="28">
        <v>0.70208411868394127</v>
      </c>
      <c r="L6069" s="28">
        <v>44.105347659627022</v>
      </c>
      <c r="M6069" s="31"/>
      <c r="N6069" s="32">
        <f t="shared" si="376"/>
        <v>91.004198534090236</v>
      </c>
      <c r="O6069" s="32">
        <f t="shared" si="377"/>
        <v>66.095081526070558</v>
      </c>
      <c r="P6069" s="32">
        <f t="shared" si="379"/>
        <v>84.264018446110143</v>
      </c>
    </row>
    <row r="6070" spans="1:16" x14ac:dyDescent="0.2">
      <c r="A6070" s="20" t="s">
        <v>6065</v>
      </c>
      <c r="B6070" s="20" t="s">
        <v>13065</v>
      </c>
      <c r="C6070" s="20" t="s">
        <v>6985</v>
      </c>
      <c r="D6070" s="1" t="s">
        <v>14049</v>
      </c>
      <c r="E6070" s="35">
        <v>7968</v>
      </c>
      <c r="F6070" s="35">
        <v>157016</v>
      </c>
      <c r="G6070" s="37">
        <f t="shared" si="378"/>
        <v>5.0746420746930247E-2</v>
      </c>
      <c r="I6070" s="28">
        <v>2.548</v>
      </c>
      <c r="J6070" s="28">
        <v>6.4923038482666016</v>
      </c>
      <c r="K6070" s="28">
        <v>3.8214359921726238</v>
      </c>
      <c r="L6070" s="28">
        <v>38.425326305220885</v>
      </c>
      <c r="M6070" s="31"/>
      <c r="N6070" s="32">
        <f t="shared" si="376"/>
        <v>85.958278335303135</v>
      </c>
      <c r="O6070" s="32">
        <f t="shared" si="377"/>
        <v>61.794737108278127</v>
      </c>
      <c r="P6070" s="32">
        <f t="shared" si="379"/>
        <v>79.419844259898369</v>
      </c>
    </row>
    <row r="6071" spans="1:16" x14ac:dyDescent="0.2">
      <c r="A6071" s="20" t="s">
        <v>6066</v>
      </c>
      <c r="B6071" s="20" t="s">
        <v>13066</v>
      </c>
      <c r="C6071" s="20" t="s">
        <v>6985</v>
      </c>
      <c r="D6071" s="1" t="s">
        <v>14049</v>
      </c>
      <c r="E6071" s="35">
        <v>12215</v>
      </c>
      <c r="F6071" s="35">
        <v>157016</v>
      </c>
      <c r="G6071" s="37">
        <f t="shared" si="378"/>
        <v>7.7794619656595509E-2</v>
      </c>
      <c r="I6071" s="28">
        <v>2.7469999999999999</v>
      </c>
      <c r="J6071" s="28">
        <v>7.5460090637207031</v>
      </c>
      <c r="K6071" s="28">
        <v>2.0999634124242705</v>
      </c>
      <c r="L6071" s="28">
        <v>44.454113794514939</v>
      </c>
      <c r="M6071" s="31"/>
      <c r="N6071" s="32">
        <f t="shared" si="376"/>
        <v>90.036368472484398</v>
      </c>
      <c r="O6071" s="32">
        <f t="shared" si="377"/>
        <v>65.817240288881266</v>
      </c>
      <c r="P6071" s="32">
        <f t="shared" si="379"/>
        <v>83.482893073143558</v>
      </c>
    </row>
    <row r="6072" spans="1:16" x14ac:dyDescent="0.2">
      <c r="A6072" s="20" t="s">
        <v>6067</v>
      </c>
      <c r="B6072" s="20" t="s">
        <v>13067</v>
      </c>
      <c r="C6072" s="20" t="s">
        <v>6985</v>
      </c>
      <c r="D6072" s="1" t="s">
        <v>14049</v>
      </c>
      <c r="E6072" s="35">
        <v>8821</v>
      </c>
      <c r="F6072" s="35">
        <v>157016</v>
      </c>
      <c r="G6072" s="37">
        <f t="shared" si="378"/>
        <v>5.617898812859836E-2</v>
      </c>
      <c r="I6072" s="28">
        <v>8.2880000000000003</v>
      </c>
      <c r="J6072" s="28">
        <v>68.690940856933594</v>
      </c>
      <c r="K6072" s="28">
        <v>-0.35189753735947876</v>
      </c>
      <c r="L6072" s="28">
        <v>44.712730982881759</v>
      </c>
      <c r="M6072" s="31"/>
      <c r="N6072" s="32">
        <f t="shared" si="376"/>
        <v>101.92097561918638</v>
      </c>
      <c r="O6072" s="32">
        <f t="shared" si="377"/>
        <v>72.517266834913443</v>
      </c>
      <c r="P6072" s="32">
        <f t="shared" si="379"/>
        <v>93.96459995172637</v>
      </c>
    </row>
    <row r="6073" spans="1:16" x14ac:dyDescent="0.2">
      <c r="A6073" s="20" t="s">
        <v>6068</v>
      </c>
      <c r="B6073" s="20" t="s">
        <v>13068</v>
      </c>
      <c r="C6073" s="20" t="s">
        <v>6985</v>
      </c>
      <c r="D6073" s="1" t="s">
        <v>14049</v>
      </c>
      <c r="E6073" s="35">
        <v>7919</v>
      </c>
      <c r="F6073" s="35">
        <v>157016</v>
      </c>
      <c r="G6073" s="37">
        <f t="shared" si="378"/>
        <v>5.0434350639425279E-2</v>
      </c>
      <c r="I6073" s="28">
        <v>3.0329999999999999</v>
      </c>
      <c r="J6073" s="28">
        <v>9.1990890502929687</v>
      </c>
      <c r="K6073" s="28">
        <v>3.1827269371467213</v>
      </c>
      <c r="L6073" s="28">
        <v>38.650966031064527</v>
      </c>
      <c r="M6073" s="31"/>
      <c r="N6073" s="32">
        <f t="shared" si="376"/>
        <v>87.674140636366445</v>
      </c>
      <c r="O6073" s="32">
        <f t="shared" si="377"/>
        <v>62.843620909521128</v>
      </c>
      <c r="P6073" s="32">
        <f t="shared" si="379"/>
        <v>80.955228256485768</v>
      </c>
    </row>
    <row r="6074" spans="1:16" x14ac:dyDescent="0.2">
      <c r="A6074" s="20" t="s">
        <v>6069</v>
      </c>
      <c r="B6074" s="20" t="s">
        <v>13069</v>
      </c>
      <c r="C6074" s="20" t="s">
        <v>6984</v>
      </c>
      <c r="D6074" s="1" t="s">
        <v>14043</v>
      </c>
      <c r="E6074" s="35">
        <v>7269</v>
      </c>
      <c r="F6074" s="35">
        <v>214926</v>
      </c>
      <c r="G6074" s="37">
        <f t="shared" si="378"/>
        <v>3.3820943022249521E-2</v>
      </c>
      <c r="I6074" s="28">
        <v>13.571999999999999</v>
      </c>
      <c r="J6074" s="28">
        <v>184.19918823242187</v>
      </c>
      <c r="K6074" s="28">
        <v>-0.25243332028524251</v>
      </c>
      <c r="L6074" s="28">
        <v>42.523180630072915</v>
      </c>
      <c r="M6074" s="31"/>
      <c r="N6074" s="32">
        <f t="shared" si="376"/>
        <v>108.55052654655994</v>
      </c>
      <c r="O6074" s="32">
        <f t="shared" si="377"/>
        <v>74.643031792477302</v>
      </c>
      <c r="P6074" s="32">
        <f t="shared" si="379"/>
        <v>99.375467434622067</v>
      </c>
    </row>
    <row r="6075" spans="1:16" x14ac:dyDescent="0.2">
      <c r="A6075" s="20" t="s">
        <v>6070</v>
      </c>
      <c r="B6075" s="20" t="s">
        <v>13070</v>
      </c>
      <c r="C6075" s="20" t="s">
        <v>6984</v>
      </c>
      <c r="D6075" s="1" t="s">
        <v>14043</v>
      </c>
      <c r="E6075" s="35">
        <v>7094</v>
      </c>
      <c r="F6075" s="35">
        <v>214926</v>
      </c>
      <c r="G6075" s="37">
        <f t="shared" si="378"/>
        <v>3.3006709285986806E-2</v>
      </c>
      <c r="I6075" s="28">
        <v>12.170999999999999</v>
      </c>
      <c r="J6075" s="28">
        <v>148.13323974609375</v>
      </c>
      <c r="K6075" s="28">
        <v>0.23955533127374015</v>
      </c>
      <c r="L6075" s="28">
        <v>46.76036086833944</v>
      </c>
      <c r="M6075" s="31"/>
      <c r="N6075" s="32">
        <f t="shared" si="376"/>
        <v>106.94675469014567</v>
      </c>
      <c r="O6075" s="32">
        <f t="shared" si="377"/>
        <v>75.396827317811187</v>
      </c>
      <c r="P6075" s="32">
        <f t="shared" si="379"/>
        <v>98.409631829316751</v>
      </c>
    </row>
    <row r="6076" spans="1:16" x14ac:dyDescent="0.2">
      <c r="A6076" s="20" t="s">
        <v>6071</v>
      </c>
      <c r="B6076" s="20" t="s">
        <v>13071</v>
      </c>
      <c r="C6076" s="20" t="s">
        <v>6984</v>
      </c>
      <c r="D6076" s="1" t="s">
        <v>14043</v>
      </c>
      <c r="E6076" s="35">
        <v>8430</v>
      </c>
      <c r="F6076" s="35">
        <v>214926</v>
      </c>
      <c r="G6076" s="37">
        <f t="shared" si="378"/>
        <v>3.9222802266826721E-2</v>
      </c>
      <c r="I6076" s="28">
        <v>10.282</v>
      </c>
      <c r="J6076" s="28">
        <v>105.71952056884766</v>
      </c>
      <c r="K6076" s="28">
        <v>3.7349047607529946</v>
      </c>
      <c r="L6076" s="28">
        <v>37.22550415183867</v>
      </c>
      <c r="M6076" s="31"/>
      <c r="N6076" s="32">
        <f t="shared" si="376"/>
        <v>97.329294956063208</v>
      </c>
      <c r="O6076" s="32">
        <f t="shared" si="377"/>
        <v>67.7000997461775</v>
      </c>
      <c r="P6076" s="32">
        <f t="shared" si="379"/>
        <v>89.311904716487476</v>
      </c>
    </row>
    <row r="6077" spans="1:16" x14ac:dyDescent="0.2">
      <c r="A6077" s="20" t="s">
        <v>6072</v>
      </c>
      <c r="B6077" s="20" t="s">
        <v>13072</v>
      </c>
      <c r="C6077" s="20" t="s">
        <v>6984</v>
      </c>
      <c r="D6077" s="1" t="s">
        <v>14043</v>
      </c>
      <c r="E6077" s="35">
        <v>6288</v>
      </c>
      <c r="F6077" s="35">
        <v>214926</v>
      </c>
      <c r="G6077" s="37">
        <f t="shared" si="378"/>
        <v>2.9256581334971107E-2</v>
      </c>
      <c r="I6077" s="28">
        <v>9.6059999999999999</v>
      </c>
      <c r="J6077" s="28">
        <v>92.275238037109375</v>
      </c>
      <c r="K6077" s="28">
        <v>1.6230962864345728</v>
      </c>
      <c r="L6077" s="28">
        <v>47.547709923664122</v>
      </c>
      <c r="M6077" s="31"/>
      <c r="N6077" s="32">
        <f t="shared" si="376"/>
        <v>101.65052405111717</v>
      </c>
      <c r="O6077" s="32">
        <f t="shared" si="377"/>
        <v>73.199277790229559</v>
      </c>
      <c r="P6077" s="32">
        <f t="shared" si="379"/>
        <v>93.951876063550515</v>
      </c>
    </row>
    <row r="6078" spans="1:16" x14ac:dyDescent="0.2">
      <c r="A6078" s="20" t="s">
        <v>6073</v>
      </c>
      <c r="B6078" s="20" t="s">
        <v>13073</v>
      </c>
      <c r="C6078" s="20" t="s">
        <v>6984</v>
      </c>
      <c r="D6078" s="1" t="s">
        <v>14043</v>
      </c>
      <c r="E6078" s="35">
        <v>8195</v>
      </c>
      <c r="F6078" s="35">
        <v>214926</v>
      </c>
      <c r="G6078" s="37">
        <f t="shared" si="378"/>
        <v>3.8129402678131079E-2</v>
      </c>
      <c r="I6078" s="28">
        <v>12.359</v>
      </c>
      <c r="J6078" s="28">
        <v>152.74488830566406</v>
      </c>
      <c r="K6078" s="28">
        <v>2.9683141712075449</v>
      </c>
      <c r="L6078" s="28">
        <v>40.145210494203781</v>
      </c>
      <c r="M6078" s="31"/>
      <c r="N6078" s="32">
        <f t="shared" si="376"/>
        <v>101.88863437242618</v>
      </c>
      <c r="O6078" s="32">
        <f t="shared" si="377"/>
        <v>70.691100336522879</v>
      </c>
      <c r="P6078" s="32">
        <f t="shared" si="379"/>
        <v>93.446865937391877</v>
      </c>
    </row>
    <row r="6079" spans="1:16" x14ac:dyDescent="0.2">
      <c r="A6079" s="20" t="s">
        <v>6074</v>
      </c>
      <c r="B6079" s="20" t="s">
        <v>13074</v>
      </c>
      <c r="C6079" s="20" t="s">
        <v>6984</v>
      </c>
      <c r="D6079" s="1" t="s">
        <v>14043</v>
      </c>
      <c r="E6079" s="35">
        <v>10875</v>
      </c>
      <c r="F6079" s="35">
        <v>214926</v>
      </c>
      <c r="G6079" s="37">
        <f t="shared" si="378"/>
        <v>5.0598810753468636E-2</v>
      </c>
      <c r="I6079" s="28">
        <v>11.426</v>
      </c>
      <c r="J6079" s="28">
        <v>130.55348205566406</v>
      </c>
      <c r="K6079" s="28">
        <v>1.5250502809698165</v>
      </c>
      <c r="L6079" s="28">
        <v>44.12533333333333</v>
      </c>
      <c r="M6079" s="31"/>
      <c r="N6079" s="32">
        <f t="shared" si="376"/>
        <v>103.54586495289638</v>
      </c>
      <c r="O6079" s="32">
        <f t="shared" si="377"/>
        <v>72.929910980275011</v>
      </c>
      <c r="P6079" s="32">
        <f t="shared" si="379"/>
        <v>95.261466783569887</v>
      </c>
    </row>
    <row r="6080" spans="1:16" x14ac:dyDescent="0.2">
      <c r="A6080" s="20" t="s">
        <v>6075</v>
      </c>
      <c r="B6080" s="20" t="s">
        <v>13075</v>
      </c>
      <c r="C6080" s="20" t="s">
        <v>6984</v>
      </c>
      <c r="D6080" s="1" t="s">
        <v>14043</v>
      </c>
      <c r="E6080" s="35">
        <v>5450</v>
      </c>
      <c r="F6080" s="35">
        <v>214926</v>
      </c>
      <c r="G6080" s="37">
        <f t="shared" si="378"/>
        <v>2.5357564929324512E-2</v>
      </c>
      <c r="I6080" s="28">
        <v>23.105</v>
      </c>
      <c r="J6080" s="28">
        <v>533.84100341796875</v>
      </c>
      <c r="K6080" s="28">
        <v>-1.2455422038731256</v>
      </c>
      <c r="L6080" s="28">
        <v>45.475412844036697</v>
      </c>
      <c r="M6080" s="31"/>
      <c r="N6080" s="32">
        <f t="shared" si="376"/>
        <v>121.88547910363674</v>
      </c>
      <c r="O6080" s="32">
        <f t="shared" si="377"/>
        <v>78.689103530841862</v>
      </c>
      <c r="P6080" s="32">
        <f t="shared" si="379"/>
        <v>110.19693348337555</v>
      </c>
    </row>
    <row r="6081" spans="1:16" x14ac:dyDescent="0.2">
      <c r="A6081" s="20" t="s">
        <v>6076</v>
      </c>
      <c r="B6081" s="20" t="s">
        <v>13076</v>
      </c>
      <c r="C6081" s="20" t="s">
        <v>6887</v>
      </c>
      <c r="D6081" s="1" t="s">
        <v>14051</v>
      </c>
      <c r="E6081" s="35">
        <v>6494</v>
      </c>
      <c r="F6081" s="35">
        <v>256397</v>
      </c>
      <c r="G6081" s="37">
        <f t="shared" si="378"/>
        <v>2.5327909452918716E-2</v>
      </c>
      <c r="I6081" s="28">
        <v>7.8849999999999998</v>
      </c>
      <c r="J6081" s="28">
        <v>62.173225402832031</v>
      </c>
      <c r="K6081" s="28">
        <v>0.94621509214656241</v>
      </c>
      <c r="L6081" s="28">
        <v>46.49245457345242</v>
      </c>
      <c r="M6081" s="31"/>
      <c r="N6081" s="32">
        <f t="shared" si="376"/>
        <v>99.908089651660589</v>
      </c>
      <c r="O6081" s="32">
        <f t="shared" si="377"/>
        <v>72.032668088228377</v>
      </c>
      <c r="P6081" s="32">
        <f t="shared" si="379"/>
        <v>92.365254580252568</v>
      </c>
    </row>
    <row r="6082" spans="1:16" x14ac:dyDescent="0.2">
      <c r="A6082" s="20" t="s">
        <v>6077</v>
      </c>
      <c r="B6082" s="20" t="s">
        <v>13077</v>
      </c>
      <c r="C6082" s="20" t="s">
        <v>6984</v>
      </c>
      <c r="D6082" s="1" t="s">
        <v>14043</v>
      </c>
      <c r="E6082" s="35">
        <v>7819</v>
      </c>
      <c r="F6082" s="35">
        <v>214926</v>
      </c>
      <c r="G6082" s="37">
        <f t="shared" si="378"/>
        <v>3.6379963336218048E-2</v>
      </c>
      <c r="I6082" s="28">
        <v>5.8890000000000002</v>
      </c>
      <c r="J6082" s="28">
        <v>34.680320739746094</v>
      </c>
      <c r="K6082" s="28">
        <v>0.99876637499452248</v>
      </c>
      <c r="L6082" s="28">
        <v>45.877733725540352</v>
      </c>
      <c r="M6082" s="31"/>
      <c r="N6082" s="32">
        <f t="shared" si="376"/>
        <v>96.749463511600979</v>
      </c>
      <c r="O6082" s="32">
        <f t="shared" si="377"/>
        <v>70.140775615092238</v>
      </c>
      <c r="P6082" s="32">
        <f t="shared" si="379"/>
        <v>89.549395027857344</v>
      </c>
    </row>
    <row r="6083" spans="1:16" x14ac:dyDescent="0.2">
      <c r="A6083" s="20" t="s">
        <v>6078</v>
      </c>
      <c r="B6083" s="20" t="s">
        <v>13078</v>
      </c>
      <c r="C6083" s="20" t="s">
        <v>6984</v>
      </c>
      <c r="D6083" s="1" t="s">
        <v>14043</v>
      </c>
      <c r="E6083" s="35">
        <v>6619</v>
      </c>
      <c r="F6083" s="35">
        <v>214926</v>
      </c>
      <c r="G6083" s="37">
        <f t="shared" si="378"/>
        <v>3.0796646287559439E-2</v>
      </c>
      <c r="I6083" s="28">
        <v>14.036</v>
      </c>
      <c r="J6083" s="28">
        <v>197.00929260253906</v>
      </c>
      <c r="K6083" s="28">
        <v>0.17307002910052</v>
      </c>
      <c r="L6083" s="28">
        <v>43.452938510348993</v>
      </c>
      <c r="M6083" s="31"/>
      <c r="N6083" s="32">
        <f t="shared" si="376"/>
        <v>108.76184980599307</v>
      </c>
      <c r="O6083" s="32">
        <f t="shared" si="377"/>
        <v>74.936256442350356</v>
      </c>
      <c r="P6083" s="32">
        <f t="shared" si="379"/>
        <v>99.608952464014493</v>
      </c>
    </row>
    <row r="6084" spans="1:16" x14ac:dyDescent="0.2">
      <c r="A6084" s="20" t="s">
        <v>6079</v>
      </c>
      <c r="B6084" s="20" t="s">
        <v>13079</v>
      </c>
      <c r="C6084" s="20" t="s">
        <v>6984</v>
      </c>
      <c r="D6084" s="1" t="s">
        <v>14043</v>
      </c>
      <c r="E6084" s="35">
        <v>6146</v>
      </c>
      <c r="F6084" s="35">
        <v>214926</v>
      </c>
      <c r="G6084" s="37">
        <f t="shared" si="378"/>
        <v>2.8595888817546506E-2</v>
      </c>
      <c r="I6084" s="28">
        <v>11.589</v>
      </c>
      <c r="J6084" s="28">
        <v>134.30491638183594</v>
      </c>
      <c r="K6084" s="28">
        <v>2.1180829238166936</v>
      </c>
      <c r="L6084" s="28">
        <v>43.307517084282459</v>
      </c>
      <c r="M6084" s="31"/>
      <c r="N6084" s="32">
        <f t="shared" si="376"/>
        <v>102.75120266560569</v>
      </c>
      <c r="O6084" s="32">
        <f t="shared" si="377"/>
        <v>72.241515906646356</v>
      </c>
      <c r="P6084" s="32">
        <f t="shared" si="379"/>
        <v>94.495559435978549</v>
      </c>
    </row>
    <row r="6085" spans="1:16" x14ac:dyDescent="0.2">
      <c r="A6085" s="20" t="s">
        <v>6080</v>
      </c>
      <c r="B6085" s="20" t="s">
        <v>13080</v>
      </c>
      <c r="C6085" s="20" t="s">
        <v>6984</v>
      </c>
      <c r="D6085" s="1" t="s">
        <v>14043</v>
      </c>
      <c r="E6085" s="35">
        <v>7873</v>
      </c>
      <c r="F6085" s="35">
        <v>214926</v>
      </c>
      <c r="G6085" s="37">
        <f t="shared" si="378"/>
        <v>3.6631212603407681E-2</v>
      </c>
      <c r="I6085" s="28">
        <v>8.2270000000000003</v>
      </c>
      <c r="J6085" s="28">
        <v>67.68353271484375</v>
      </c>
      <c r="K6085" s="28">
        <v>0.57537148365496371</v>
      </c>
      <c r="L6085" s="28">
        <v>45.07074812650832</v>
      </c>
      <c r="M6085" s="31"/>
      <c r="N6085" s="32">
        <f t="shared" si="376"/>
        <v>100.608340436821</v>
      </c>
      <c r="O6085" s="32">
        <f t="shared" si="377"/>
        <v>71.949890059240431</v>
      </c>
      <c r="P6085" s="32">
        <f t="shared" si="379"/>
        <v>92.85362490334208</v>
      </c>
    </row>
    <row r="6086" spans="1:16" x14ac:dyDescent="0.2">
      <c r="A6086" s="20" t="s">
        <v>6081</v>
      </c>
      <c r="B6086" s="20" t="s">
        <v>13081</v>
      </c>
      <c r="C6086" s="20" t="s">
        <v>6984</v>
      </c>
      <c r="D6086" s="1" t="s">
        <v>14043</v>
      </c>
      <c r="E6086" s="35">
        <v>8685</v>
      </c>
      <c r="F6086" s="35">
        <v>214926</v>
      </c>
      <c r="G6086" s="37">
        <f t="shared" si="378"/>
        <v>4.0409257139666678E-2</v>
      </c>
      <c r="I6086" s="28">
        <v>11.89</v>
      </c>
      <c r="J6086" s="28">
        <v>141.37210083007812</v>
      </c>
      <c r="K6086" s="28">
        <v>0.95485742751001912</v>
      </c>
      <c r="L6086" s="28">
        <v>42.629245826137016</v>
      </c>
      <c r="M6086" s="31"/>
      <c r="N6086" s="32">
        <f t="shared" si="376"/>
        <v>104.64366927509546</v>
      </c>
      <c r="O6086" s="32">
        <f t="shared" si="377"/>
        <v>72.965956188363265</v>
      </c>
      <c r="P6086" s="32">
        <f t="shared" si="379"/>
        <v>96.071968764346863</v>
      </c>
    </row>
    <row r="6087" spans="1:16" x14ac:dyDescent="0.2">
      <c r="A6087" s="20" t="s">
        <v>6082</v>
      </c>
      <c r="B6087" s="20" t="s">
        <v>13082</v>
      </c>
      <c r="C6087" s="20" t="s">
        <v>6983</v>
      </c>
      <c r="D6087" s="1" t="s">
        <v>14047</v>
      </c>
      <c r="E6087" s="35">
        <v>8806</v>
      </c>
      <c r="F6087" s="35">
        <v>215176</v>
      </c>
      <c r="G6087" s="37">
        <f t="shared" si="378"/>
        <v>4.0924638435513257E-2</v>
      </c>
      <c r="I6087" s="28">
        <v>9.2240000000000002</v>
      </c>
      <c r="J6087" s="28">
        <v>85.082176208496094</v>
      </c>
      <c r="K6087" s="28">
        <v>2.7023713755035002</v>
      </c>
      <c r="L6087" s="28">
        <v>44.772314331137864</v>
      </c>
      <c r="M6087" s="31"/>
      <c r="N6087" s="32">
        <f t="shared" ref="N6087:N6150" si="380">SUMPRODUCT(I6087:L6087,$I$4:$L$4) + $L$1</f>
        <v>98.975572591683388</v>
      </c>
      <c r="O6087" s="32">
        <f t="shared" ref="O6087:O6150" si="381">SUMPRODUCT(I6087:L6087,$I$5:$L$5) + $L$2</f>
        <v>70.975688904891527</v>
      </c>
      <c r="P6087" s="32">
        <f t="shared" si="379"/>
        <v>91.399059203805692</v>
      </c>
    </row>
    <row r="6088" spans="1:16" x14ac:dyDescent="0.2">
      <c r="A6088" s="20" t="s">
        <v>6083</v>
      </c>
      <c r="B6088" s="20" t="s">
        <v>13083</v>
      </c>
      <c r="C6088" s="20" t="s">
        <v>6983</v>
      </c>
      <c r="D6088" s="1" t="s">
        <v>14047</v>
      </c>
      <c r="E6088" s="35">
        <v>7999</v>
      </c>
      <c r="F6088" s="35">
        <v>215176</v>
      </c>
      <c r="G6088" s="37">
        <f t="shared" ref="G6088:G6151" si="382">SUM(E6088/F6088)</f>
        <v>3.7174220173253524E-2</v>
      </c>
      <c r="I6088" s="28">
        <v>7.5670000000000002</v>
      </c>
      <c r="J6088" s="28">
        <v>57.259487152099609</v>
      </c>
      <c r="K6088" s="28">
        <v>2.9435367734498379</v>
      </c>
      <c r="L6088" s="28">
        <v>42.093386673334166</v>
      </c>
      <c r="M6088" s="31"/>
      <c r="N6088" s="32">
        <f t="shared" si="380"/>
        <v>95.657215931924213</v>
      </c>
      <c r="O6088" s="32">
        <f t="shared" si="381"/>
        <v>68.464604232009449</v>
      </c>
      <c r="P6088" s="32">
        <f t="shared" ref="P6088:P6151" si="383">SUM(N6088*$P$1)+($P$2*O6088)</f>
        <v>88.299142987751566</v>
      </c>
    </row>
    <row r="6089" spans="1:16" x14ac:dyDescent="0.2">
      <c r="A6089" s="20" t="s">
        <v>6084</v>
      </c>
      <c r="B6089" s="20" t="s">
        <v>13084</v>
      </c>
      <c r="C6089" s="20" t="s">
        <v>6983</v>
      </c>
      <c r="D6089" s="1" t="s">
        <v>14047</v>
      </c>
      <c r="E6089" s="35">
        <v>7857</v>
      </c>
      <c r="F6089" s="35">
        <v>215176</v>
      </c>
      <c r="G6089" s="37">
        <f t="shared" si="382"/>
        <v>3.6514295274565935E-2</v>
      </c>
      <c r="I6089" s="28">
        <v>9.3369999999999997</v>
      </c>
      <c r="J6089" s="28">
        <v>87.1795654296875</v>
      </c>
      <c r="K6089" s="28">
        <v>2.8156617742206067</v>
      </c>
      <c r="L6089" s="28">
        <v>37.578465063001147</v>
      </c>
      <c r="M6089" s="31"/>
      <c r="N6089" s="32">
        <f t="shared" si="380"/>
        <v>97.375933483789694</v>
      </c>
      <c r="O6089" s="32">
        <f t="shared" si="381"/>
        <v>67.906381259070542</v>
      </c>
      <c r="P6089" s="32">
        <f t="shared" si="383"/>
        <v>89.401741181317021</v>
      </c>
    </row>
    <row r="6090" spans="1:16" x14ac:dyDescent="0.2">
      <c r="A6090" s="20" t="s">
        <v>6085</v>
      </c>
      <c r="B6090" s="20" t="s">
        <v>13085</v>
      </c>
      <c r="C6090" s="20" t="s">
        <v>6983</v>
      </c>
      <c r="D6090" s="1" t="s">
        <v>14047</v>
      </c>
      <c r="E6090" s="35">
        <v>7458</v>
      </c>
      <c r="F6090" s="35">
        <v>215176</v>
      </c>
      <c r="G6090" s="37">
        <f t="shared" si="382"/>
        <v>3.4659999256422651E-2</v>
      </c>
      <c r="I6090" s="28">
        <v>8.5380000000000003</v>
      </c>
      <c r="J6090" s="28">
        <v>72.897445678710937</v>
      </c>
      <c r="K6090" s="28">
        <v>3.812552691170886</v>
      </c>
      <c r="L6090" s="28">
        <v>41.577098417806383</v>
      </c>
      <c r="M6090" s="31"/>
      <c r="N6090" s="32">
        <f t="shared" si="380"/>
        <v>95.725081125871924</v>
      </c>
      <c r="O6090" s="32">
        <f t="shared" si="381"/>
        <v>68.32877767633795</v>
      </c>
      <c r="P6090" s="32">
        <f t="shared" si="383"/>
        <v>88.311891050312127</v>
      </c>
    </row>
    <row r="6091" spans="1:16" x14ac:dyDescent="0.2">
      <c r="A6091" s="20" t="s">
        <v>6086</v>
      </c>
      <c r="B6091" s="20" t="s">
        <v>13086</v>
      </c>
      <c r="C6091" s="20" t="s">
        <v>6983</v>
      </c>
      <c r="D6091" s="1" t="s">
        <v>14047</v>
      </c>
      <c r="E6091" s="35">
        <v>6160</v>
      </c>
      <c r="F6091" s="35">
        <v>215176</v>
      </c>
      <c r="G6091" s="37">
        <f t="shared" si="382"/>
        <v>2.8627727999405137E-2</v>
      </c>
      <c r="I6091" s="28">
        <v>7.2089999999999996</v>
      </c>
      <c r="J6091" s="28">
        <v>51.969680786132813</v>
      </c>
      <c r="K6091" s="28">
        <v>3.0950863331153387</v>
      </c>
      <c r="L6091" s="28">
        <v>36.949512987012987</v>
      </c>
      <c r="M6091" s="31"/>
      <c r="N6091" s="32">
        <f t="shared" si="380"/>
        <v>93.775662690422593</v>
      </c>
      <c r="O6091" s="32">
        <f t="shared" si="381"/>
        <v>65.887503571566256</v>
      </c>
      <c r="P6091" s="32">
        <f t="shared" si="383"/>
        <v>86.229380952582702</v>
      </c>
    </row>
    <row r="6092" spans="1:16" x14ac:dyDescent="0.2">
      <c r="A6092" s="20" t="s">
        <v>6087</v>
      </c>
      <c r="B6092" s="20" t="s">
        <v>13087</v>
      </c>
      <c r="C6092" s="20" t="s">
        <v>6983</v>
      </c>
      <c r="D6092" s="1" t="s">
        <v>14047</v>
      </c>
      <c r="E6092" s="35">
        <v>6895</v>
      </c>
      <c r="F6092" s="35">
        <v>215176</v>
      </c>
      <c r="G6092" s="37">
        <f t="shared" si="382"/>
        <v>3.2043536453879612E-2</v>
      </c>
      <c r="I6092" s="28">
        <v>8.3629999999999995</v>
      </c>
      <c r="J6092" s="28">
        <v>69.939765930175781</v>
      </c>
      <c r="K6092" s="28">
        <v>3.9478267928037041</v>
      </c>
      <c r="L6092" s="28">
        <v>37.863234227701234</v>
      </c>
      <c r="M6092" s="31"/>
      <c r="N6092" s="32">
        <f t="shared" si="380"/>
        <v>94.457216573079506</v>
      </c>
      <c r="O6092" s="32">
        <f t="shared" si="381"/>
        <v>66.523167927732473</v>
      </c>
      <c r="P6092" s="32">
        <f t="shared" si="383"/>
        <v>86.898517547521237</v>
      </c>
    </row>
    <row r="6093" spans="1:16" x14ac:dyDescent="0.2">
      <c r="A6093" s="20" t="s">
        <v>6088</v>
      </c>
      <c r="B6093" s="20" t="s">
        <v>13088</v>
      </c>
      <c r="C6093" s="20" t="s">
        <v>6983</v>
      </c>
      <c r="D6093" s="1" t="s">
        <v>14047</v>
      </c>
      <c r="E6093" s="35">
        <v>7131</v>
      </c>
      <c r="F6093" s="35">
        <v>215176</v>
      </c>
      <c r="G6093" s="37">
        <f t="shared" si="382"/>
        <v>3.3140313046064615E-2</v>
      </c>
      <c r="I6093" s="28">
        <v>9.0060000000000002</v>
      </c>
      <c r="J6093" s="28">
        <v>81.1080322265625</v>
      </c>
      <c r="K6093" s="28">
        <v>4.061161260292522</v>
      </c>
      <c r="L6093" s="28">
        <v>32.961576216519425</v>
      </c>
      <c r="M6093" s="31"/>
      <c r="N6093" s="32">
        <f t="shared" si="380"/>
        <v>94.127486003645259</v>
      </c>
      <c r="O6093" s="32">
        <f t="shared" si="381"/>
        <v>64.807641886152624</v>
      </c>
      <c r="P6093" s="32">
        <f t="shared" si="383"/>
        <v>86.193803350832695</v>
      </c>
    </row>
    <row r="6094" spans="1:16" x14ac:dyDescent="0.2">
      <c r="A6094" s="20" t="s">
        <v>6089</v>
      </c>
      <c r="B6094" s="20" t="s">
        <v>13089</v>
      </c>
      <c r="C6094" s="20" t="s">
        <v>6983</v>
      </c>
      <c r="D6094" s="1" t="s">
        <v>14047</v>
      </c>
      <c r="E6094" s="35">
        <v>7711</v>
      </c>
      <c r="F6094" s="35">
        <v>215176</v>
      </c>
      <c r="G6094" s="37">
        <f t="shared" si="382"/>
        <v>3.5835780942112504E-2</v>
      </c>
      <c r="I6094" s="28">
        <v>12.817</v>
      </c>
      <c r="J6094" s="28">
        <v>164.27548217773437</v>
      </c>
      <c r="K6094" s="28">
        <v>3.4433657626364385</v>
      </c>
      <c r="L6094" s="28">
        <v>36.654908572169624</v>
      </c>
      <c r="M6094" s="31"/>
      <c r="N6094" s="32">
        <f t="shared" si="380"/>
        <v>101.05351567157578</v>
      </c>
      <c r="O6094" s="32">
        <f t="shared" si="381"/>
        <v>69.091711686106848</v>
      </c>
      <c r="P6094" s="32">
        <f t="shared" si="383"/>
        <v>92.404942752293977</v>
      </c>
    </row>
    <row r="6095" spans="1:16" x14ac:dyDescent="0.2">
      <c r="A6095" s="20" t="s">
        <v>6090</v>
      </c>
      <c r="B6095" s="20" t="s">
        <v>13090</v>
      </c>
      <c r="C6095" s="20" t="s">
        <v>6983</v>
      </c>
      <c r="D6095" s="1" t="s">
        <v>14047</v>
      </c>
      <c r="E6095" s="35">
        <v>7351</v>
      </c>
      <c r="F6095" s="35">
        <v>215176</v>
      </c>
      <c r="G6095" s="37">
        <f t="shared" si="382"/>
        <v>3.4162731903186229E-2</v>
      </c>
      <c r="I6095" s="28">
        <v>11.461</v>
      </c>
      <c r="J6095" s="28">
        <v>131.35452270507812</v>
      </c>
      <c r="K6095" s="28">
        <v>3.2192499936226726</v>
      </c>
      <c r="L6095" s="28">
        <v>41.502244592572438</v>
      </c>
      <c r="M6095" s="31"/>
      <c r="N6095" s="32">
        <f t="shared" si="380"/>
        <v>100.62686233267773</v>
      </c>
      <c r="O6095" s="32">
        <f t="shared" si="381"/>
        <v>70.598767290222696</v>
      </c>
      <c r="P6095" s="32">
        <f t="shared" si="383"/>
        <v>92.501533433224296</v>
      </c>
    </row>
    <row r="6096" spans="1:16" x14ac:dyDescent="0.2">
      <c r="A6096" s="20" t="s">
        <v>6091</v>
      </c>
      <c r="B6096" s="20" t="s">
        <v>13091</v>
      </c>
      <c r="C6096" s="20" t="s">
        <v>6983</v>
      </c>
      <c r="D6096" s="1" t="s">
        <v>14047</v>
      </c>
      <c r="E6096" s="35">
        <v>9750</v>
      </c>
      <c r="F6096" s="35">
        <v>215176</v>
      </c>
      <c r="G6096" s="37">
        <f t="shared" si="382"/>
        <v>4.5311744804253262E-2</v>
      </c>
      <c r="I6096" s="28">
        <v>13.411</v>
      </c>
      <c r="J6096" s="28">
        <v>179.85491943359375</v>
      </c>
      <c r="K6096" s="28">
        <v>3.2917774243903706</v>
      </c>
      <c r="L6096" s="28">
        <v>35.959384615384614</v>
      </c>
      <c r="M6096" s="31"/>
      <c r="N6096" s="32">
        <f t="shared" si="380"/>
        <v>101.89451391178707</v>
      </c>
      <c r="O6096" s="32">
        <f t="shared" si="381"/>
        <v>69.192085610203378</v>
      </c>
      <c r="P6096" s="32">
        <f t="shared" si="383"/>
        <v>93.045534801208191</v>
      </c>
    </row>
    <row r="6097" spans="1:16" x14ac:dyDescent="0.2">
      <c r="A6097" s="20" t="s">
        <v>6092</v>
      </c>
      <c r="B6097" s="20" t="s">
        <v>13092</v>
      </c>
      <c r="C6097" s="20" t="s">
        <v>6986</v>
      </c>
      <c r="D6097" s="1" t="s">
        <v>13983</v>
      </c>
      <c r="E6097" s="35">
        <v>6117</v>
      </c>
      <c r="F6097" s="35">
        <v>412485</v>
      </c>
      <c r="G6097" s="37">
        <f t="shared" si="382"/>
        <v>1.4829630168369759E-2</v>
      </c>
      <c r="I6097" s="28">
        <v>21.677</v>
      </c>
      <c r="J6097" s="28">
        <v>469.892333984375</v>
      </c>
      <c r="K6097" s="28">
        <v>-0.49155631180914433</v>
      </c>
      <c r="L6097" s="28">
        <v>47.179336275952267</v>
      </c>
      <c r="M6097" s="31"/>
      <c r="N6097" s="32">
        <f t="shared" si="380"/>
        <v>119.66238217715586</v>
      </c>
      <c r="O6097" s="32">
        <f t="shared" si="381"/>
        <v>78.849556278891157</v>
      </c>
      <c r="P6097" s="32">
        <f t="shared" si="383"/>
        <v>108.61880337967716</v>
      </c>
    </row>
    <row r="6098" spans="1:16" x14ac:dyDescent="0.2">
      <c r="A6098" s="20" t="s">
        <v>6093</v>
      </c>
      <c r="B6098" s="20" t="s">
        <v>13093</v>
      </c>
      <c r="C6098" s="20" t="s">
        <v>6987</v>
      </c>
      <c r="D6098" s="1" t="s">
        <v>13995</v>
      </c>
      <c r="E6098" s="35">
        <v>5753</v>
      </c>
      <c r="F6098" s="35">
        <v>204177</v>
      </c>
      <c r="G6098" s="37">
        <f t="shared" si="382"/>
        <v>2.8176533106079531E-2</v>
      </c>
      <c r="I6098" s="28">
        <v>20.324000000000002</v>
      </c>
      <c r="J6098" s="28">
        <v>413.06497192382812</v>
      </c>
      <c r="K6098" s="28">
        <v>4.7372605153780091E-2</v>
      </c>
      <c r="L6098" s="28">
        <v>43.503737180601426</v>
      </c>
      <c r="M6098" s="31"/>
      <c r="N6098" s="32">
        <f t="shared" si="380"/>
        <v>116.57787692820521</v>
      </c>
      <c r="O6098" s="32">
        <f t="shared" si="381"/>
        <v>76.781426794786682</v>
      </c>
      <c r="P6098" s="32">
        <f t="shared" si="383"/>
        <v>105.80932015137526</v>
      </c>
    </row>
    <row r="6099" spans="1:16" x14ac:dyDescent="0.2">
      <c r="A6099" s="20" t="s">
        <v>6094</v>
      </c>
      <c r="B6099" s="20" t="s">
        <v>13094</v>
      </c>
      <c r="C6099" s="20" t="s">
        <v>6987</v>
      </c>
      <c r="D6099" s="1" t="s">
        <v>13995</v>
      </c>
      <c r="E6099" s="35">
        <v>5705</v>
      </c>
      <c r="F6099" s="35">
        <v>204177</v>
      </c>
      <c r="G6099" s="37">
        <f t="shared" si="382"/>
        <v>2.7941442963703062E-2</v>
      </c>
      <c r="I6099" s="28">
        <v>15.773999999999999</v>
      </c>
      <c r="J6099" s="28">
        <v>248.81907653808594</v>
      </c>
      <c r="K6099" s="28">
        <v>0.71853959974574844</v>
      </c>
      <c r="L6099" s="28">
        <v>45.799298860648555</v>
      </c>
      <c r="M6099" s="31"/>
      <c r="N6099" s="32">
        <f t="shared" si="380"/>
        <v>110.72621979991635</v>
      </c>
      <c r="O6099" s="32">
        <f t="shared" si="381"/>
        <v>76.21730991554648</v>
      </c>
      <c r="P6099" s="32">
        <f t="shared" si="383"/>
        <v>101.38842323387817</v>
      </c>
    </row>
    <row r="6100" spans="1:16" x14ac:dyDescent="0.2">
      <c r="A6100" s="20" t="s">
        <v>6095</v>
      </c>
      <c r="B6100" s="20" t="s">
        <v>13095</v>
      </c>
      <c r="C6100" s="20" t="s">
        <v>6986</v>
      </c>
      <c r="D6100" s="1" t="s">
        <v>13983</v>
      </c>
      <c r="E6100" s="35">
        <v>10391</v>
      </c>
      <c r="F6100" s="35">
        <v>412485</v>
      </c>
      <c r="G6100" s="37">
        <f t="shared" si="382"/>
        <v>2.5191219074633016E-2</v>
      </c>
      <c r="I6100" s="28">
        <v>13.932</v>
      </c>
      <c r="J6100" s="28">
        <v>194.10061645507812</v>
      </c>
      <c r="K6100" s="28">
        <v>0.54292849603253346</v>
      </c>
      <c r="L6100" s="28">
        <v>42.905110191511888</v>
      </c>
      <c r="M6100" s="31"/>
      <c r="N6100" s="32">
        <f t="shared" si="380"/>
        <v>107.98505206480245</v>
      </c>
      <c r="O6100" s="32">
        <f t="shared" si="381"/>
        <v>74.388080814956638</v>
      </c>
      <c r="P6100" s="32">
        <f t="shared" si="383"/>
        <v>98.894017783589533</v>
      </c>
    </row>
    <row r="6101" spans="1:16" x14ac:dyDescent="0.2">
      <c r="A6101" s="20" t="s">
        <v>6096</v>
      </c>
      <c r="B6101" s="20" t="s">
        <v>13096</v>
      </c>
      <c r="C6101" s="20" t="s">
        <v>6986</v>
      </c>
      <c r="D6101" s="1" t="s">
        <v>13983</v>
      </c>
      <c r="E6101" s="35">
        <v>8388</v>
      </c>
      <c r="F6101" s="35">
        <v>412485</v>
      </c>
      <c r="G6101" s="37">
        <f t="shared" si="382"/>
        <v>2.0335284919451618E-2</v>
      </c>
      <c r="I6101" s="28">
        <v>4.9539999999999997</v>
      </c>
      <c r="J6101" s="28">
        <v>24.542116165161133</v>
      </c>
      <c r="K6101" s="28">
        <v>0.53686103466127211</v>
      </c>
      <c r="L6101" s="28">
        <v>40.890200286123033</v>
      </c>
      <c r="M6101" s="31"/>
      <c r="N6101" s="32">
        <f t="shared" si="380"/>
        <v>94.873678127333733</v>
      </c>
      <c r="O6101" s="32">
        <f t="shared" si="381"/>
        <v>67.538308739386011</v>
      </c>
      <c r="P6101" s="32">
        <f t="shared" si="383"/>
        <v>87.476976253601862</v>
      </c>
    </row>
    <row r="6102" spans="1:16" x14ac:dyDescent="0.2">
      <c r="A6102" s="20" t="s">
        <v>6097</v>
      </c>
      <c r="B6102" s="20" t="s">
        <v>13097</v>
      </c>
      <c r="C6102" s="20" t="s">
        <v>6987</v>
      </c>
      <c r="D6102" s="1" t="s">
        <v>13995</v>
      </c>
      <c r="E6102" s="35">
        <v>5702</v>
      </c>
      <c r="F6102" s="35">
        <v>204177</v>
      </c>
      <c r="G6102" s="37">
        <f t="shared" si="382"/>
        <v>2.7926749829804531E-2</v>
      </c>
      <c r="I6102" s="28">
        <v>12.397</v>
      </c>
      <c r="J6102" s="28">
        <v>153.68560791015625</v>
      </c>
      <c r="K6102" s="28">
        <v>-1.675812845744774E-2</v>
      </c>
      <c r="L6102" s="28">
        <v>45.169063486495965</v>
      </c>
      <c r="M6102" s="31"/>
      <c r="N6102" s="32">
        <f t="shared" si="380"/>
        <v>107.25583717468719</v>
      </c>
      <c r="O6102" s="32">
        <f t="shared" si="381"/>
        <v>75.024312322276103</v>
      </c>
      <c r="P6102" s="32">
        <f t="shared" si="383"/>
        <v>98.534280246534621</v>
      </c>
    </row>
    <row r="6103" spans="1:16" x14ac:dyDescent="0.2">
      <c r="A6103" s="20" t="s">
        <v>6098</v>
      </c>
      <c r="B6103" s="20" t="s">
        <v>13098</v>
      </c>
      <c r="C6103" s="20" t="s">
        <v>6987</v>
      </c>
      <c r="D6103" s="1" t="s">
        <v>13995</v>
      </c>
      <c r="E6103" s="35">
        <v>11194</v>
      </c>
      <c r="F6103" s="35">
        <v>204177</v>
      </c>
      <c r="G6103" s="37">
        <f t="shared" si="382"/>
        <v>5.4824980286712018E-2</v>
      </c>
      <c r="I6103" s="28">
        <v>13.324999999999999</v>
      </c>
      <c r="J6103" s="28">
        <v>177.55561828613281</v>
      </c>
      <c r="K6103" s="28">
        <v>2.7727531095222937</v>
      </c>
      <c r="L6103" s="28">
        <v>42.645167053778813</v>
      </c>
      <c r="M6103" s="31"/>
      <c r="N6103" s="32">
        <f t="shared" si="380"/>
        <v>103.9990847505394</v>
      </c>
      <c r="O6103" s="32">
        <f t="shared" si="381"/>
        <v>72.376673374244419</v>
      </c>
      <c r="P6103" s="32">
        <f t="shared" si="383"/>
        <v>95.442348378720339</v>
      </c>
    </row>
    <row r="6104" spans="1:16" x14ac:dyDescent="0.2">
      <c r="A6104" s="20" t="s">
        <v>6099</v>
      </c>
      <c r="B6104" s="20" t="s">
        <v>13099</v>
      </c>
      <c r="C6104" s="20" t="s">
        <v>6987</v>
      </c>
      <c r="D6104" s="1" t="s">
        <v>13995</v>
      </c>
      <c r="E6104" s="35">
        <v>9038</v>
      </c>
      <c r="F6104" s="35">
        <v>204177</v>
      </c>
      <c r="G6104" s="37">
        <f t="shared" si="382"/>
        <v>4.4265514724969021E-2</v>
      </c>
      <c r="I6104" s="28">
        <v>12.747</v>
      </c>
      <c r="J6104" s="28">
        <v>162.48600769042969</v>
      </c>
      <c r="K6104" s="28">
        <v>2.6337142493739965</v>
      </c>
      <c r="L6104" s="28">
        <v>39.131666297853506</v>
      </c>
      <c r="M6104" s="31"/>
      <c r="N6104" s="32">
        <f t="shared" si="380"/>
        <v>102.65053242870927</v>
      </c>
      <c r="O6104" s="32">
        <f t="shared" si="381"/>
        <v>70.70117806061171</v>
      </c>
      <c r="P6104" s="32">
        <f t="shared" si="383"/>
        <v>94.005328262446</v>
      </c>
    </row>
    <row r="6105" spans="1:16" x14ac:dyDescent="0.2">
      <c r="A6105" s="20" t="s">
        <v>6100</v>
      </c>
      <c r="B6105" s="20" t="s">
        <v>13100</v>
      </c>
      <c r="C6105" s="20" t="s">
        <v>6986</v>
      </c>
      <c r="D6105" s="1" t="s">
        <v>13983</v>
      </c>
      <c r="E6105" s="35">
        <v>7950</v>
      </c>
      <c r="F6105" s="35">
        <v>412485</v>
      </c>
      <c r="G6105" s="37">
        <f t="shared" si="382"/>
        <v>1.9273428124659077E-2</v>
      </c>
      <c r="I6105" s="28">
        <v>8.375</v>
      </c>
      <c r="J6105" s="28">
        <v>70.140625</v>
      </c>
      <c r="K6105" s="28">
        <v>-0.37227291224057235</v>
      </c>
      <c r="L6105" s="28">
        <v>45.961383647798741</v>
      </c>
      <c r="M6105" s="31"/>
      <c r="N6105" s="32">
        <f t="shared" si="380"/>
        <v>102.35266588283378</v>
      </c>
      <c r="O6105" s="32">
        <f t="shared" si="381"/>
        <v>73.126803227487358</v>
      </c>
      <c r="P6105" s="32">
        <f t="shared" si="383"/>
        <v>94.444413757309405</v>
      </c>
    </row>
    <row r="6106" spans="1:16" x14ac:dyDescent="0.2">
      <c r="A6106" s="20" t="s">
        <v>6101</v>
      </c>
      <c r="B6106" s="20" t="s">
        <v>13101</v>
      </c>
      <c r="C6106" s="20" t="s">
        <v>6986</v>
      </c>
      <c r="D6106" s="1" t="s">
        <v>13983</v>
      </c>
      <c r="E6106" s="35">
        <v>10040</v>
      </c>
      <c r="F6106" s="35">
        <v>412485</v>
      </c>
      <c r="G6106" s="37">
        <f t="shared" si="382"/>
        <v>2.4340279040449955E-2</v>
      </c>
      <c r="I6106" s="28">
        <v>9.9559999999999995</v>
      </c>
      <c r="J6106" s="28">
        <v>99.121932983398438</v>
      </c>
      <c r="K6106" s="28">
        <v>0.56485208299262146</v>
      </c>
      <c r="L6106" s="28">
        <v>45.046812749003983</v>
      </c>
      <c r="M6106" s="31"/>
      <c r="N6106" s="32">
        <f t="shared" si="380"/>
        <v>103.07373128706189</v>
      </c>
      <c r="O6106" s="32">
        <f t="shared" si="381"/>
        <v>73.132951682247764</v>
      </c>
      <c r="P6106" s="32">
        <f t="shared" si="383"/>
        <v>94.972029149407007</v>
      </c>
    </row>
    <row r="6107" spans="1:16" x14ac:dyDescent="0.2">
      <c r="A6107" s="20" t="s">
        <v>6102</v>
      </c>
      <c r="B6107" s="20" t="s">
        <v>13102</v>
      </c>
      <c r="C6107" s="20" t="s">
        <v>6986</v>
      </c>
      <c r="D6107" s="1" t="s">
        <v>13983</v>
      </c>
      <c r="E6107" s="35">
        <v>7639</v>
      </c>
      <c r="F6107" s="35">
        <v>412485</v>
      </c>
      <c r="G6107" s="37">
        <f t="shared" si="382"/>
        <v>1.8519461313744743E-2</v>
      </c>
      <c r="I6107" s="28">
        <v>8.9220000000000006</v>
      </c>
      <c r="J6107" s="28">
        <v>79.602081298828125</v>
      </c>
      <c r="K6107" s="28">
        <v>0.27910872679840365</v>
      </c>
      <c r="L6107" s="28">
        <v>43.55779552297421</v>
      </c>
      <c r="M6107" s="31"/>
      <c r="N6107" s="32">
        <f t="shared" si="380"/>
        <v>101.6849296883113</v>
      </c>
      <c r="O6107" s="32">
        <f t="shared" si="381"/>
        <v>72.01625280730903</v>
      </c>
      <c r="P6107" s="32">
        <f t="shared" si="383"/>
        <v>93.656856068292399</v>
      </c>
    </row>
    <row r="6108" spans="1:16" x14ac:dyDescent="0.2">
      <c r="A6108" s="20" t="s">
        <v>6103</v>
      </c>
      <c r="B6108" s="20" t="s">
        <v>13103</v>
      </c>
      <c r="C6108" s="20" t="s">
        <v>6987</v>
      </c>
      <c r="D6108" s="1" t="s">
        <v>13995</v>
      </c>
      <c r="E6108" s="35">
        <v>9615</v>
      </c>
      <c r="F6108" s="35">
        <v>204177</v>
      </c>
      <c r="G6108" s="37">
        <f t="shared" si="382"/>
        <v>4.7091494144786139E-2</v>
      </c>
      <c r="I6108" s="28">
        <v>33.655999999999999</v>
      </c>
      <c r="J6108" s="28">
        <v>1132.726318359375</v>
      </c>
      <c r="K6108" s="28">
        <v>0.23997843383843026</v>
      </c>
      <c r="L6108" s="28">
        <v>42.271034841393657</v>
      </c>
      <c r="M6108" s="31"/>
      <c r="N6108" s="32">
        <f t="shared" si="380"/>
        <v>128.85316066726486</v>
      </c>
      <c r="O6108" s="32">
        <f t="shared" si="381"/>
        <v>73.154642308170452</v>
      </c>
      <c r="P6108" s="32">
        <f t="shared" si="383"/>
        <v>113.78164912981882</v>
      </c>
    </row>
    <row r="6109" spans="1:16" x14ac:dyDescent="0.2">
      <c r="A6109" s="20" t="s">
        <v>6104</v>
      </c>
      <c r="B6109" s="20" t="s">
        <v>13104</v>
      </c>
      <c r="C6109" s="20" t="s">
        <v>6987</v>
      </c>
      <c r="D6109" s="1" t="s">
        <v>13995</v>
      </c>
      <c r="E6109" s="35">
        <v>6926</v>
      </c>
      <c r="F6109" s="35">
        <v>204177</v>
      </c>
      <c r="G6109" s="37">
        <f t="shared" si="382"/>
        <v>3.3921548460404453E-2</v>
      </c>
      <c r="I6109" s="28">
        <v>31.928999999999998</v>
      </c>
      <c r="J6109" s="28">
        <v>1019.4610595703125</v>
      </c>
      <c r="K6109" s="28">
        <v>0.31128701033914724</v>
      </c>
      <c r="L6109" s="28">
        <v>35.600346520358073</v>
      </c>
      <c r="M6109" s="31"/>
      <c r="N6109" s="32">
        <f t="shared" si="380"/>
        <v>125.86512758843119</v>
      </c>
      <c r="O6109" s="32">
        <f t="shared" si="381"/>
        <v>71.154198968245694</v>
      </c>
      <c r="P6109" s="32">
        <f t="shared" si="383"/>
        <v>111.06084883531645</v>
      </c>
    </row>
    <row r="6110" spans="1:16" x14ac:dyDescent="0.2">
      <c r="A6110" s="20" t="s">
        <v>6105</v>
      </c>
      <c r="B6110" s="20" t="s">
        <v>13105</v>
      </c>
      <c r="C6110" s="20" t="s">
        <v>6987</v>
      </c>
      <c r="D6110" s="1" t="s">
        <v>13995</v>
      </c>
      <c r="E6110" s="35">
        <v>8762</v>
      </c>
      <c r="F6110" s="35">
        <v>204177</v>
      </c>
      <c r="G6110" s="37">
        <f t="shared" si="382"/>
        <v>4.2913746406304333E-2</v>
      </c>
      <c r="I6110" s="28">
        <v>29.957000000000001</v>
      </c>
      <c r="J6110" s="28">
        <v>897.421875</v>
      </c>
      <c r="K6110" s="28">
        <v>-0.18628728101759232</v>
      </c>
      <c r="L6110" s="28">
        <v>35.596210910750969</v>
      </c>
      <c r="M6110" s="31"/>
      <c r="N6110" s="32">
        <f t="shared" si="380"/>
        <v>124.86760142536355</v>
      </c>
      <c r="O6110" s="32">
        <f t="shared" si="381"/>
        <v>72.348326197984917</v>
      </c>
      <c r="P6110" s="32">
        <f t="shared" si="383"/>
        <v>110.65636410977528</v>
      </c>
    </row>
    <row r="6111" spans="1:16" x14ac:dyDescent="0.2">
      <c r="A6111" s="20" t="s">
        <v>6106</v>
      </c>
      <c r="B6111" s="20" t="s">
        <v>13106</v>
      </c>
      <c r="C6111" s="20" t="s">
        <v>6987</v>
      </c>
      <c r="D6111" s="1" t="s">
        <v>13995</v>
      </c>
      <c r="E6111" s="35">
        <v>8754</v>
      </c>
      <c r="F6111" s="35">
        <v>204177</v>
      </c>
      <c r="G6111" s="37">
        <f t="shared" si="382"/>
        <v>4.2874564715908253E-2</v>
      </c>
      <c r="I6111" s="28">
        <v>27.626999999999999</v>
      </c>
      <c r="J6111" s="28">
        <v>763.2510986328125</v>
      </c>
      <c r="K6111" s="28">
        <v>2.0243027833148499</v>
      </c>
      <c r="L6111" s="28">
        <v>39.560429517934658</v>
      </c>
      <c r="M6111" s="31"/>
      <c r="N6111" s="32">
        <f t="shared" si="380"/>
        <v>120.50697779850864</v>
      </c>
      <c r="O6111" s="32">
        <f t="shared" si="381"/>
        <v>73.156702390823</v>
      </c>
      <c r="P6111" s="32">
        <f t="shared" si="383"/>
        <v>107.69442473368086</v>
      </c>
    </row>
    <row r="6112" spans="1:16" x14ac:dyDescent="0.2">
      <c r="A6112" s="20" t="s">
        <v>6107</v>
      </c>
      <c r="B6112" s="20" t="s">
        <v>13107</v>
      </c>
      <c r="C6112" s="20" t="s">
        <v>6987</v>
      </c>
      <c r="D6112" s="1" t="s">
        <v>13995</v>
      </c>
      <c r="E6112" s="35">
        <v>7991</v>
      </c>
      <c r="F6112" s="35">
        <v>204177</v>
      </c>
      <c r="G6112" s="37">
        <f t="shared" si="382"/>
        <v>3.9137610994382323E-2</v>
      </c>
      <c r="I6112" s="28">
        <v>24.587</v>
      </c>
      <c r="J6112" s="28">
        <v>604.52056884765625</v>
      </c>
      <c r="K6112" s="28">
        <v>-0.29919667799901217</v>
      </c>
      <c r="L6112" s="28">
        <v>36.406707545989235</v>
      </c>
      <c r="M6112" s="31"/>
      <c r="N6112" s="32">
        <f t="shared" si="380"/>
        <v>120.08159298447481</v>
      </c>
      <c r="O6112" s="32">
        <f t="shared" si="381"/>
        <v>74.045398135519633</v>
      </c>
      <c r="P6112" s="32">
        <f t="shared" si="383"/>
        <v>107.62461814480471</v>
      </c>
    </row>
    <row r="6113" spans="1:16" x14ac:dyDescent="0.2">
      <c r="A6113" s="20" t="s">
        <v>6108</v>
      </c>
      <c r="B6113" s="20" t="s">
        <v>13108</v>
      </c>
      <c r="C6113" s="20" t="s">
        <v>6987</v>
      </c>
      <c r="D6113" s="1" t="s">
        <v>13995</v>
      </c>
      <c r="E6113" s="35">
        <v>9104</v>
      </c>
      <c r="F6113" s="35">
        <v>204177</v>
      </c>
      <c r="G6113" s="37">
        <f t="shared" si="382"/>
        <v>4.4588763670736664E-2</v>
      </c>
      <c r="I6113" s="28">
        <v>18.067</v>
      </c>
      <c r="J6113" s="28">
        <v>326.41650390625</v>
      </c>
      <c r="K6113" s="28">
        <v>1.694705324515495</v>
      </c>
      <c r="L6113" s="28">
        <v>38.181678383128293</v>
      </c>
      <c r="M6113" s="31"/>
      <c r="N6113" s="32">
        <f t="shared" si="380"/>
        <v>110.45547800515351</v>
      </c>
      <c r="O6113" s="32">
        <f t="shared" si="381"/>
        <v>72.924416313207885</v>
      </c>
      <c r="P6113" s="32">
        <f t="shared" si="383"/>
        <v>100.29991469813785</v>
      </c>
    </row>
    <row r="6114" spans="1:16" x14ac:dyDescent="0.2">
      <c r="A6114" s="20" t="s">
        <v>6109</v>
      </c>
      <c r="B6114" s="20" t="s">
        <v>13109</v>
      </c>
      <c r="C6114" s="20" t="s">
        <v>6986</v>
      </c>
      <c r="D6114" s="1" t="s">
        <v>13983</v>
      </c>
      <c r="E6114" s="35">
        <v>7982</v>
      </c>
      <c r="F6114" s="35">
        <v>412485</v>
      </c>
      <c r="G6114" s="37">
        <f t="shared" si="382"/>
        <v>1.9351006703274058E-2</v>
      </c>
      <c r="I6114" s="28">
        <v>3.524</v>
      </c>
      <c r="J6114" s="28">
        <v>12.418576240539551</v>
      </c>
      <c r="K6114" s="28">
        <v>3.0881476246197805</v>
      </c>
      <c r="L6114" s="28">
        <v>40.718742169882233</v>
      </c>
      <c r="M6114" s="31"/>
      <c r="N6114" s="32">
        <f t="shared" si="380"/>
        <v>89.03773910047282</v>
      </c>
      <c r="O6114" s="32">
        <f t="shared" si="381"/>
        <v>64.274438345925972</v>
      </c>
      <c r="P6114" s="32">
        <f t="shared" si="383"/>
        <v>82.337015561990043</v>
      </c>
    </row>
    <row r="6115" spans="1:16" x14ac:dyDescent="0.2">
      <c r="A6115" s="20" t="s">
        <v>6110</v>
      </c>
      <c r="B6115" s="20" t="s">
        <v>13110</v>
      </c>
      <c r="C6115" s="20" t="s">
        <v>6986</v>
      </c>
      <c r="D6115" s="1" t="s">
        <v>13983</v>
      </c>
      <c r="E6115" s="35">
        <v>7390</v>
      </c>
      <c r="F6115" s="35">
        <v>412485</v>
      </c>
      <c r="G6115" s="37">
        <f t="shared" si="382"/>
        <v>1.7915802998896928E-2</v>
      </c>
      <c r="I6115" s="28">
        <v>3.7080000000000002</v>
      </c>
      <c r="J6115" s="28">
        <v>13.749263763427734</v>
      </c>
      <c r="K6115" s="28">
        <v>3.7410990373560606</v>
      </c>
      <c r="L6115" s="28">
        <v>42.784167794316645</v>
      </c>
      <c r="M6115" s="31"/>
      <c r="N6115" s="32">
        <f t="shared" si="380"/>
        <v>88.865907525911354</v>
      </c>
      <c r="O6115" s="32">
        <f t="shared" si="381"/>
        <v>64.855579651073839</v>
      </c>
      <c r="P6115" s="32">
        <f t="shared" si="383"/>
        <v>82.368931587512989</v>
      </c>
    </row>
    <row r="6116" spans="1:16" x14ac:dyDescent="0.2">
      <c r="A6116" s="20" t="s">
        <v>6111</v>
      </c>
      <c r="B6116" s="20" t="s">
        <v>13111</v>
      </c>
      <c r="C6116" s="20" t="s">
        <v>6986</v>
      </c>
      <c r="D6116" s="1" t="s">
        <v>13983</v>
      </c>
      <c r="E6116" s="35">
        <v>8932</v>
      </c>
      <c r="F6116" s="35">
        <v>412485</v>
      </c>
      <c r="G6116" s="37">
        <f t="shared" si="382"/>
        <v>2.1654120755906274E-2</v>
      </c>
      <c r="I6116" s="28">
        <v>3.7919999999999998</v>
      </c>
      <c r="J6116" s="28">
        <v>14.379263877868652</v>
      </c>
      <c r="K6116" s="28">
        <v>3.5355608009595287</v>
      </c>
      <c r="L6116" s="28">
        <v>36.039408866995075</v>
      </c>
      <c r="M6116" s="31"/>
      <c r="N6116" s="32">
        <f t="shared" si="380"/>
        <v>87.785497015035972</v>
      </c>
      <c r="O6116" s="32">
        <f t="shared" si="381"/>
        <v>62.213685458889074</v>
      </c>
      <c r="P6116" s="32">
        <f t="shared" si="383"/>
        <v>80.865997820872309</v>
      </c>
    </row>
    <row r="6117" spans="1:16" x14ac:dyDescent="0.2">
      <c r="A6117" s="20" t="s">
        <v>6112</v>
      </c>
      <c r="B6117" s="20" t="s">
        <v>13112</v>
      </c>
      <c r="C6117" s="20" t="s">
        <v>6986</v>
      </c>
      <c r="D6117" s="1" t="s">
        <v>13983</v>
      </c>
      <c r="E6117" s="35">
        <v>8266</v>
      </c>
      <c r="F6117" s="35">
        <v>412485</v>
      </c>
      <c r="G6117" s="37">
        <f t="shared" si="382"/>
        <v>2.0039516588482006E-2</v>
      </c>
      <c r="I6117" s="28">
        <v>0.90100000000000002</v>
      </c>
      <c r="J6117" s="28">
        <v>0.81180101633071899</v>
      </c>
      <c r="K6117" s="28">
        <v>3.4410444704783267</v>
      </c>
      <c r="L6117" s="28">
        <v>39.199491894507624</v>
      </c>
      <c r="M6117" s="31"/>
      <c r="N6117" s="32">
        <f t="shared" si="380"/>
        <v>84.015093692367969</v>
      </c>
      <c r="O6117" s="32">
        <f t="shared" si="381"/>
        <v>60.65665753961526</v>
      </c>
      <c r="P6117" s="32">
        <f t="shared" si="383"/>
        <v>77.694513713862548</v>
      </c>
    </row>
    <row r="6118" spans="1:16" x14ac:dyDescent="0.2">
      <c r="A6118" s="20" t="s">
        <v>6113</v>
      </c>
      <c r="B6118" s="20" t="s">
        <v>13113</v>
      </c>
      <c r="C6118" s="20" t="s">
        <v>6986</v>
      </c>
      <c r="D6118" s="1" t="s">
        <v>13983</v>
      </c>
      <c r="E6118" s="35">
        <v>7931</v>
      </c>
      <c r="F6118" s="35">
        <v>412485</v>
      </c>
      <c r="G6118" s="37">
        <f t="shared" si="382"/>
        <v>1.9227365843606434E-2</v>
      </c>
      <c r="I6118" s="28">
        <v>2.1629999999999998</v>
      </c>
      <c r="J6118" s="28">
        <v>4.6785688400268555</v>
      </c>
      <c r="K6118" s="28">
        <v>3.0027928234405739</v>
      </c>
      <c r="L6118" s="28">
        <v>42.208926995334764</v>
      </c>
      <c r="M6118" s="31"/>
      <c r="N6118" s="32">
        <f t="shared" si="380"/>
        <v>87.338111828969801</v>
      </c>
      <c r="O6118" s="32">
        <f t="shared" si="381"/>
        <v>63.606573064389423</v>
      </c>
      <c r="P6118" s="32">
        <f t="shared" si="383"/>
        <v>80.916573683452498</v>
      </c>
    </row>
    <row r="6119" spans="1:16" x14ac:dyDescent="0.2">
      <c r="A6119" s="20" t="s">
        <v>6114</v>
      </c>
      <c r="B6119" s="20" t="s">
        <v>13114</v>
      </c>
      <c r="C6119" s="20" t="s">
        <v>6986</v>
      </c>
      <c r="D6119" s="1" t="s">
        <v>13983</v>
      </c>
      <c r="E6119" s="35">
        <v>10134</v>
      </c>
      <c r="F6119" s="35">
        <v>412485</v>
      </c>
      <c r="G6119" s="37">
        <f t="shared" si="382"/>
        <v>2.4568166115131459E-2</v>
      </c>
      <c r="I6119" s="28">
        <v>2.8260000000000001</v>
      </c>
      <c r="J6119" s="28">
        <v>7.9862761497497559</v>
      </c>
      <c r="K6119" s="28">
        <v>4.4601108640763227</v>
      </c>
      <c r="L6119" s="28">
        <v>33.103512926781136</v>
      </c>
      <c r="M6119" s="31"/>
      <c r="N6119" s="32">
        <f t="shared" si="380"/>
        <v>84.316601232841748</v>
      </c>
      <c r="O6119" s="32">
        <f t="shared" si="381"/>
        <v>59.344403529321511</v>
      </c>
      <c r="P6119" s="32">
        <f t="shared" si="383"/>
        <v>77.559352083456872</v>
      </c>
    </row>
    <row r="6120" spans="1:16" x14ac:dyDescent="0.2">
      <c r="A6120" s="20" t="s">
        <v>6115</v>
      </c>
      <c r="B6120" s="20" t="s">
        <v>13115</v>
      </c>
      <c r="C6120" s="20" t="s">
        <v>6986</v>
      </c>
      <c r="D6120" s="1" t="s">
        <v>13983</v>
      </c>
      <c r="E6120" s="35">
        <v>10070</v>
      </c>
      <c r="F6120" s="35">
        <v>412485</v>
      </c>
      <c r="G6120" s="37">
        <f t="shared" si="382"/>
        <v>2.4413008957901501E-2</v>
      </c>
      <c r="I6120" s="28">
        <v>1.5309999999999999</v>
      </c>
      <c r="J6120" s="28">
        <v>2.3439610004425049</v>
      </c>
      <c r="K6120" s="28">
        <v>3.9744056264363099</v>
      </c>
      <c r="L6120" s="28">
        <v>33.7909632571996</v>
      </c>
      <c r="M6120" s="31"/>
      <c r="N6120" s="32">
        <f t="shared" si="380"/>
        <v>83.083797624292671</v>
      </c>
      <c r="O6120" s="32">
        <f t="shared" si="381"/>
        <v>58.648832252876787</v>
      </c>
      <c r="P6120" s="32">
        <f t="shared" si="383"/>
        <v>76.471918648659965</v>
      </c>
    </row>
    <row r="6121" spans="1:16" x14ac:dyDescent="0.2">
      <c r="A6121" s="20" t="s">
        <v>6116</v>
      </c>
      <c r="B6121" s="20" t="s">
        <v>13116</v>
      </c>
      <c r="C6121" s="20" t="s">
        <v>6986</v>
      </c>
      <c r="D6121" s="1" t="s">
        <v>13983</v>
      </c>
      <c r="E6121" s="35">
        <v>9136</v>
      </c>
      <c r="F6121" s="35">
        <v>412485</v>
      </c>
      <c r="G6121" s="37">
        <f t="shared" si="382"/>
        <v>2.2148684194576773E-2</v>
      </c>
      <c r="I6121" s="28">
        <v>0.85399999999999998</v>
      </c>
      <c r="J6121" s="28">
        <v>0.72931599617004395</v>
      </c>
      <c r="K6121" s="28">
        <v>4.0283157991571619</v>
      </c>
      <c r="L6121" s="28">
        <v>37.536339754816112</v>
      </c>
      <c r="M6121" s="31"/>
      <c r="N6121" s="32">
        <f t="shared" si="380"/>
        <v>82.742402803515745</v>
      </c>
      <c r="O6121" s="32">
        <f t="shared" si="381"/>
        <v>59.46890309448569</v>
      </c>
      <c r="P6121" s="32">
        <f t="shared" si="383"/>
        <v>76.444805852732216</v>
      </c>
    </row>
    <row r="6122" spans="1:16" x14ac:dyDescent="0.2">
      <c r="A6122" s="20" t="s">
        <v>6117</v>
      </c>
      <c r="B6122" s="20" t="s">
        <v>13117</v>
      </c>
      <c r="C6122" s="20" t="s">
        <v>6986</v>
      </c>
      <c r="D6122" s="1" t="s">
        <v>13983</v>
      </c>
      <c r="E6122" s="35">
        <v>7074</v>
      </c>
      <c r="F6122" s="35">
        <v>412485</v>
      </c>
      <c r="G6122" s="37">
        <f t="shared" si="382"/>
        <v>1.7149714535074002E-2</v>
      </c>
      <c r="I6122" s="28">
        <v>0.746</v>
      </c>
      <c r="J6122" s="28">
        <v>0.55651599168777466</v>
      </c>
      <c r="K6122" s="28">
        <v>3.3652524004102653</v>
      </c>
      <c r="L6122" s="28">
        <v>45.610687022900763</v>
      </c>
      <c r="M6122" s="31"/>
      <c r="N6122" s="32">
        <f t="shared" si="380"/>
        <v>85.294832758874179</v>
      </c>
      <c r="O6122" s="32">
        <f t="shared" si="381"/>
        <v>63.270506811842523</v>
      </c>
      <c r="P6122" s="32">
        <f t="shared" si="383"/>
        <v>79.335250845489924</v>
      </c>
    </row>
    <row r="6123" spans="1:16" x14ac:dyDescent="0.2">
      <c r="A6123" s="20" t="s">
        <v>6118</v>
      </c>
      <c r="B6123" s="20" t="s">
        <v>13118</v>
      </c>
      <c r="C6123" s="20" t="s">
        <v>6986</v>
      </c>
      <c r="D6123" s="1" t="s">
        <v>13983</v>
      </c>
      <c r="E6123" s="35">
        <v>8991</v>
      </c>
      <c r="F6123" s="35">
        <v>412485</v>
      </c>
      <c r="G6123" s="37">
        <f t="shared" si="382"/>
        <v>2.1797156260227643E-2</v>
      </c>
      <c r="I6123" s="28">
        <v>3.7669999999999999</v>
      </c>
      <c r="J6123" s="28">
        <v>14.190288543701172</v>
      </c>
      <c r="K6123" s="28">
        <v>3.2680873323781938</v>
      </c>
      <c r="L6123" s="28">
        <v>35.808141474808139</v>
      </c>
      <c r="M6123" s="31"/>
      <c r="N6123" s="32">
        <f t="shared" si="380"/>
        <v>88.071373952116289</v>
      </c>
      <c r="O6123" s="32">
        <f t="shared" si="381"/>
        <v>62.286156763289007</v>
      </c>
      <c r="P6123" s="32">
        <f t="shared" si="383"/>
        <v>81.094129138322984</v>
      </c>
    </row>
    <row r="6124" spans="1:16" x14ac:dyDescent="0.2">
      <c r="A6124" s="20" t="s">
        <v>6119</v>
      </c>
      <c r="B6124" s="20" t="s">
        <v>13119</v>
      </c>
      <c r="C6124" s="20" t="s">
        <v>6986</v>
      </c>
      <c r="D6124" s="1" t="s">
        <v>13983</v>
      </c>
      <c r="E6124" s="35">
        <v>8071</v>
      </c>
      <c r="F6124" s="35">
        <v>412485</v>
      </c>
      <c r="G6124" s="37">
        <f t="shared" si="382"/>
        <v>1.9566772125046972E-2</v>
      </c>
      <c r="I6124" s="28">
        <v>1.7809999999999999</v>
      </c>
      <c r="J6124" s="28">
        <v>3.1719610691070557</v>
      </c>
      <c r="K6124" s="28">
        <v>3.7514325852823238</v>
      </c>
      <c r="L6124" s="28">
        <v>35.819724941147321</v>
      </c>
      <c r="M6124" s="31"/>
      <c r="N6124" s="32">
        <f t="shared" si="380"/>
        <v>84.251483933362323</v>
      </c>
      <c r="O6124" s="32">
        <f t="shared" si="381"/>
        <v>59.940817748169742</v>
      </c>
      <c r="P6124" s="32">
        <f t="shared" si="383"/>
        <v>77.673239184894896</v>
      </c>
    </row>
    <row r="6125" spans="1:16" x14ac:dyDescent="0.2">
      <c r="A6125" s="20" t="s">
        <v>6120</v>
      </c>
      <c r="B6125" s="20" t="s">
        <v>13120</v>
      </c>
      <c r="C6125" s="20" t="s">
        <v>6986</v>
      </c>
      <c r="D6125" s="1" t="s">
        <v>13983</v>
      </c>
      <c r="E6125" s="35">
        <v>8695</v>
      </c>
      <c r="F6125" s="35">
        <v>412485</v>
      </c>
      <c r="G6125" s="37">
        <f t="shared" si="382"/>
        <v>2.1079554408039079E-2</v>
      </c>
      <c r="I6125" s="28">
        <v>3.24</v>
      </c>
      <c r="J6125" s="28">
        <v>10.497599601745605</v>
      </c>
      <c r="K6125" s="28">
        <v>3.8276459174447139</v>
      </c>
      <c r="L6125" s="28">
        <v>36.939390454284073</v>
      </c>
      <c r="M6125" s="31"/>
      <c r="N6125" s="32">
        <f t="shared" si="380"/>
        <v>86.711871572330125</v>
      </c>
      <c r="O6125" s="32">
        <f t="shared" si="381"/>
        <v>61.849533761257</v>
      </c>
      <c r="P6125" s="32">
        <f t="shared" si="383"/>
        <v>79.984349508787005</v>
      </c>
    </row>
    <row r="6126" spans="1:16" x14ac:dyDescent="0.2">
      <c r="A6126" s="20" t="s">
        <v>6121</v>
      </c>
      <c r="B6126" s="20" t="s">
        <v>13121</v>
      </c>
      <c r="C6126" s="20" t="s">
        <v>6986</v>
      </c>
      <c r="D6126" s="1" t="s">
        <v>13983</v>
      </c>
      <c r="E6126" s="35">
        <v>6593</v>
      </c>
      <c r="F6126" s="35">
        <v>412485</v>
      </c>
      <c r="G6126" s="37">
        <f t="shared" si="382"/>
        <v>1.5983611525267585E-2</v>
      </c>
      <c r="I6126" s="28">
        <v>4.4370000000000003</v>
      </c>
      <c r="J6126" s="28">
        <v>19.686969757080078</v>
      </c>
      <c r="K6126" s="28">
        <v>3.9925334902207403</v>
      </c>
      <c r="L6126" s="28">
        <v>44.248596996814804</v>
      </c>
      <c r="M6126" s="31"/>
      <c r="N6126" s="32">
        <f t="shared" si="380"/>
        <v>89.967268574005459</v>
      </c>
      <c r="O6126" s="32">
        <f t="shared" si="381"/>
        <v>65.981467966157737</v>
      </c>
      <c r="P6126" s="32">
        <f t="shared" si="383"/>
        <v>83.476929490559598</v>
      </c>
    </row>
    <row r="6127" spans="1:16" x14ac:dyDescent="0.2">
      <c r="A6127" s="20" t="s">
        <v>6122</v>
      </c>
      <c r="B6127" s="20" t="s">
        <v>13122</v>
      </c>
      <c r="C6127" s="20" t="s">
        <v>6986</v>
      </c>
      <c r="D6127" s="1" t="s">
        <v>13983</v>
      </c>
      <c r="E6127" s="35">
        <v>9037</v>
      </c>
      <c r="F6127" s="35">
        <v>412485</v>
      </c>
      <c r="G6127" s="37">
        <f t="shared" si="382"/>
        <v>2.1908675466986677E-2</v>
      </c>
      <c r="I6127" s="28">
        <v>2.081</v>
      </c>
      <c r="J6127" s="28">
        <v>4.3305611610412598</v>
      </c>
      <c r="K6127" s="28">
        <v>3.0848846231773384</v>
      </c>
      <c r="L6127" s="28">
        <v>35.464645346907162</v>
      </c>
      <c r="M6127" s="31"/>
      <c r="N6127" s="32">
        <f t="shared" si="380"/>
        <v>85.591276763587373</v>
      </c>
      <c r="O6127" s="32">
        <f t="shared" si="381"/>
        <v>60.589801339655921</v>
      </c>
      <c r="P6127" s="32">
        <f t="shared" si="383"/>
        <v>78.826105329840772</v>
      </c>
    </row>
    <row r="6128" spans="1:16" x14ac:dyDescent="0.2">
      <c r="A6128" s="20" t="s">
        <v>6123</v>
      </c>
      <c r="B6128" s="20" t="s">
        <v>13123</v>
      </c>
      <c r="C6128" s="20" t="s">
        <v>6986</v>
      </c>
      <c r="D6128" s="1" t="s">
        <v>13983</v>
      </c>
      <c r="E6128" s="35">
        <v>7325</v>
      </c>
      <c r="F6128" s="35">
        <v>412485</v>
      </c>
      <c r="G6128" s="37">
        <f t="shared" si="382"/>
        <v>1.7758221511085252E-2</v>
      </c>
      <c r="I6128" s="28">
        <v>3.93</v>
      </c>
      <c r="J6128" s="28">
        <v>15.444899559020996</v>
      </c>
      <c r="K6128" s="28">
        <v>3.6158954678570039</v>
      </c>
      <c r="L6128" s="28">
        <v>39.137337883959042</v>
      </c>
      <c r="M6128" s="31"/>
      <c r="N6128" s="32">
        <f t="shared" si="380"/>
        <v>88.576138812018016</v>
      </c>
      <c r="O6128" s="32">
        <f t="shared" si="381"/>
        <v>63.605529290934129</v>
      </c>
      <c r="P6128" s="32">
        <f t="shared" si="383"/>
        <v>81.819319410328731</v>
      </c>
    </row>
    <row r="6129" spans="1:16" x14ac:dyDescent="0.2">
      <c r="A6129" s="20" t="s">
        <v>6124</v>
      </c>
      <c r="B6129" s="20" t="s">
        <v>13124</v>
      </c>
      <c r="C6129" s="20" t="s">
        <v>6986</v>
      </c>
      <c r="D6129" s="1" t="s">
        <v>13983</v>
      </c>
      <c r="E6129" s="35">
        <v>8839</v>
      </c>
      <c r="F6129" s="35">
        <v>412485</v>
      </c>
      <c r="G6129" s="37">
        <f t="shared" si="382"/>
        <v>2.142865801180649E-2</v>
      </c>
      <c r="I6129" s="28">
        <v>2.5960000000000001</v>
      </c>
      <c r="J6129" s="28">
        <v>6.7392158508300781</v>
      </c>
      <c r="K6129" s="28">
        <v>3.3284689911140513</v>
      </c>
      <c r="L6129" s="28">
        <v>36.795112569295171</v>
      </c>
      <c r="M6129" s="31"/>
      <c r="N6129" s="32">
        <f t="shared" si="380"/>
        <v>86.365268253258535</v>
      </c>
      <c r="O6129" s="32">
        <f t="shared" si="381"/>
        <v>61.5084403837606</v>
      </c>
      <c r="P6129" s="32">
        <f t="shared" si="383"/>
        <v>79.639237129698515</v>
      </c>
    </row>
    <row r="6130" spans="1:16" x14ac:dyDescent="0.2">
      <c r="A6130" s="20" t="s">
        <v>6125</v>
      </c>
      <c r="B6130" s="20" t="s">
        <v>13125</v>
      </c>
      <c r="C6130" s="20" t="s">
        <v>6986</v>
      </c>
      <c r="D6130" s="1" t="s">
        <v>13983</v>
      </c>
      <c r="E6130" s="35">
        <v>7747</v>
      </c>
      <c r="F6130" s="35">
        <v>412485</v>
      </c>
      <c r="G6130" s="37">
        <f t="shared" si="382"/>
        <v>1.87812890165703E-2</v>
      </c>
      <c r="I6130" s="28">
        <v>23.815999999999999</v>
      </c>
      <c r="J6130" s="28">
        <v>567.20184326171875</v>
      </c>
      <c r="K6130" s="28">
        <v>-0.3896503364711506</v>
      </c>
      <c r="L6130" s="28">
        <v>45.088421324383631</v>
      </c>
      <c r="M6130" s="31"/>
      <c r="N6130" s="32">
        <f t="shared" si="380"/>
        <v>121.34351467628611</v>
      </c>
      <c r="O6130" s="32">
        <f t="shared" si="381"/>
        <v>77.870239074037897</v>
      </c>
      <c r="P6130" s="32">
        <f t="shared" si="383"/>
        <v>109.58004243119588</v>
      </c>
    </row>
    <row r="6131" spans="1:16" x14ac:dyDescent="0.2">
      <c r="A6131" s="20" t="s">
        <v>6126</v>
      </c>
      <c r="B6131" s="20" t="s">
        <v>13126</v>
      </c>
      <c r="C6131" s="20" t="s">
        <v>6986</v>
      </c>
      <c r="D6131" s="1" t="s">
        <v>13983</v>
      </c>
      <c r="E6131" s="35">
        <v>8692</v>
      </c>
      <c r="F6131" s="35">
        <v>412485</v>
      </c>
      <c r="G6131" s="37">
        <f t="shared" si="382"/>
        <v>2.1072281416293925E-2</v>
      </c>
      <c r="I6131" s="28">
        <v>24.952000000000002</v>
      </c>
      <c r="J6131" s="28">
        <v>622.602294921875</v>
      </c>
      <c r="K6131" s="28">
        <v>-0.29369850936413366</v>
      </c>
      <c r="L6131" s="28">
        <v>44.263000460193282</v>
      </c>
      <c r="M6131" s="31"/>
      <c r="N6131" s="32">
        <f t="shared" si="380"/>
        <v>122.19322882991625</v>
      </c>
      <c r="O6131" s="32">
        <f t="shared" si="381"/>
        <v>77.346684053687795</v>
      </c>
      <c r="P6131" s="32">
        <f t="shared" si="383"/>
        <v>110.0581624597144</v>
      </c>
    </row>
    <row r="6132" spans="1:16" x14ac:dyDescent="0.2">
      <c r="A6132" s="20" t="s">
        <v>6127</v>
      </c>
      <c r="B6132" s="20" t="s">
        <v>13127</v>
      </c>
      <c r="C6132" s="20" t="s">
        <v>6986</v>
      </c>
      <c r="D6132" s="1" t="s">
        <v>13983</v>
      </c>
      <c r="E6132" s="35">
        <v>7337</v>
      </c>
      <c r="F6132" s="35">
        <v>412485</v>
      </c>
      <c r="G6132" s="37">
        <f t="shared" si="382"/>
        <v>1.7787313478065871E-2</v>
      </c>
      <c r="I6132" s="28">
        <v>26.195</v>
      </c>
      <c r="J6132" s="28">
        <v>686.17803955078125</v>
      </c>
      <c r="K6132" s="28">
        <v>-0.72146730887807153</v>
      </c>
      <c r="L6132" s="28">
        <v>45.19776475398664</v>
      </c>
      <c r="M6132" s="31"/>
      <c r="N6132" s="32">
        <f t="shared" si="380"/>
        <v>124.24331143381195</v>
      </c>
      <c r="O6132" s="32">
        <f t="shared" si="381"/>
        <v>77.869479551813285</v>
      </c>
      <c r="P6132" s="32">
        <f t="shared" si="383"/>
        <v>111.69497508958304</v>
      </c>
    </row>
    <row r="6133" spans="1:16" x14ac:dyDescent="0.2">
      <c r="A6133" s="20" t="s">
        <v>6128</v>
      </c>
      <c r="B6133" s="20" t="s">
        <v>13128</v>
      </c>
      <c r="C6133" s="20" t="s">
        <v>6987</v>
      </c>
      <c r="D6133" s="1" t="s">
        <v>13995</v>
      </c>
      <c r="E6133" s="35">
        <v>8192</v>
      </c>
      <c r="F6133" s="35">
        <v>204177</v>
      </c>
      <c r="G6133" s="37">
        <f t="shared" si="382"/>
        <v>4.0122050965583786E-2</v>
      </c>
      <c r="I6133" s="28">
        <v>22.366</v>
      </c>
      <c r="J6133" s="28">
        <v>500.23794555664063</v>
      </c>
      <c r="K6133" s="28">
        <v>0.47430191615980821</v>
      </c>
      <c r="L6133" s="28">
        <v>42.0086669921875</v>
      </c>
      <c r="M6133" s="31"/>
      <c r="N6133" s="32">
        <f t="shared" si="380"/>
        <v>117.90389513268022</v>
      </c>
      <c r="O6133" s="32">
        <f t="shared" si="381"/>
        <v>75.964909643482358</v>
      </c>
      <c r="P6133" s="32">
        <f t="shared" si="383"/>
        <v>106.55558781157495</v>
      </c>
    </row>
    <row r="6134" spans="1:16" x14ac:dyDescent="0.2">
      <c r="A6134" s="20" t="s">
        <v>6129</v>
      </c>
      <c r="B6134" s="20" t="s">
        <v>13129</v>
      </c>
      <c r="C6134" s="20" t="s">
        <v>6986</v>
      </c>
      <c r="D6134" s="1" t="s">
        <v>13983</v>
      </c>
      <c r="E6134" s="35">
        <v>6917</v>
      </c>
      <c r="F6134" s="35">
        <v>412485</v>
      </c>
      <c r="G6134" s="37">
        <f t="shared" si="382"/>
        <v>1.6769094633744257E-2</v>
      </c>
      <c r="I6134" s="28">
        <v>17.885000000000002</v>
      </c>
      <c r="J6134" s="28">
        <v>319.87322998046875</v>
      </c>
      <c r="K6134" s="28">
        <v>-8.9492817446642035E-3</v>
      </c>
      <c r="L6134" s="28">
        <v>44.704496168859329</v>
      </c>
      <c r="M6134" s="31"/>
      <c r="N6134" s="32">
        <f t="shared" si="380"/>
        <v>114.08579484976474</v>
      </c>
      <c r="O6134" s="32">
        <f t="shared" si="381"/>
        <v>76.900020406738832</v>
      </c>
      <c r="P6134" s="32">
        <f t="shared" si="383"/>
        <v>104.02366312601447</v>
      </c>
    </row>
    <row r="6135" spans="1:16" x14ac:dyDescent="0.2">
      <c r="A6135" s="20" t="s">
        <v>6130</v>
      </c>
      <c r="B6135" s="20" t="s">
        <v>13130</v>
      </c>
      <c r="C6135" s="20" t="s">
        <v>6986</v>
      </c>
      <c r="D6135" s="1" t="s">
        <v>13983</v>
      </c>
      <c r="E6135" s="35">
        <v>9101</v>
      </c>
      <c r="F6135" s="35">
        <v>412485</v>
      </c>
      <c r="G6135" s="37">
        <f t="shared" si="382"/>
        <v>2.2063832624216639E-2</v>
      </c>
      <c r="I6135" s="28">
        <v>21.015999999999998</v>
      </c>
      <c r="J6135" s="28">
        <v>441.6722412109375</v>
      </c>
      <c r="K6135" s="28">
        <v>0.29309095312574257</v>
      </c>
      <c r="L6135" s="28">
        <v>44.791451488847379</v>
      </c>
      <c r="M6135" s="31"/>
      <c r="N6135" s="32">
        <f t="shared" si="380"/>
        <v>117.29624142436595</v>
      </c>
      <c r="O6135" s="32">
        <f t="shared" si="381"/>
        <v>77.218873751667473</v>
      </c>
      <c r="P6135" s="32">
        <f t="shared" si="383"/>
        <v>106.45167092115584</v>
      </c>
    </row>
    <row r="6136" spans="1:16" x14ac:dyDescent="0.2">
      <c r="A6136" s="20" t="s">
        <v>6131</v>
      </c>
      <c r="B6136" s="20" t="s">
        <v>13131</v>
      </c>
      <c r="C6136" s="20" t="s">
        <v>6986</v>
      </c>
      <c r="D6136" s="1" t="s">
        <v>13983</v>
      </c>
      <c r="E6136" s="35">
        <v>8341</v>
      </c>
      <c r="F6136" s="35">
        <v>412485</v>
      </c>
      <c r="G6136" s="37">
        <f t="shared" si="382"/>
        <v>2.0221341382110864E-2</v>
      </c>
      <c r="I6136" s="28">
        <v>15.525</v>
      </c>
      <c r="J6136" s="28">
        <v>241.02561950683594</v>
      </c>
      <c r="K6136" s="28">
        <v>-0.55583520782134144</v>
      </c>
      <c r="L6136" s="28">
        <v>42.759261479438919</v>
      </c>
      <c r="M6136" s="31"/>
      <c r="N6136" s="32">
        <f t="shared" si="380"/>
        <v>111.53072140792005</v>
      </c>
      <c r="O6136" s="32">
        <f t="shared" si="381"/>
        <v>75.763168950197127</v>
      </c>
      <c r="P6136" s="32">
        <f t="shared" si="383"/>
        <v>101.8523476304108</v>
      </c>
    </row>
    <row r="6137" spans="1:16" x14ac:dyDescent="0.2">
      <c r="A6137" s="20" t="s">
        <v>6132</v>
      </c>
      <c r="B6137" s="20" t="s">
        <v>13132</v>
      </c>
      <c r="C6137" s="20" t="s">
        <v>6986</v>
      </c>
      <c r="D6137" s="1" t="s">
        <v>13983</v>
      </c>
      <c r="E6137" s="35">
        <v>6357</v>
      </c>
      <c r="F6137" s="35">
        <v>412485</v>
      </c>
      <c r="G6137" s="37">
        <f t="shared" si="382"/>
        <v>1.5411469507982108E-2</v>
      </c>
      <c r="I6137" s="28">
        <v>15.401</v>
      </c>
      <c r="J6137" s="28">
        <v>237.1907958984375</v>
      </c>
      <c r="K6137" s="28">
        <v>3.4064020302692013</v>
      </c>
      <c r="L6137" s="28">
        <v>43.020135283938963</v>
      </c>
      <c r="M6137" s="31"/>
      <c r="N6137" s="32">
        <f t="shared" si="380"/>
        <v>105.85946908167494</v>
      </c>
      <c r="O6137" s="32">
        <f t="shared" si="381"/>
        <v>72.943240375914968</v>
      </c>
      <c r="P6137" s="32">
        <f t="shared" si="383"/>
        <v>96.952637529896847</v>
      </c>
    </row>
    <row r="6138" spans="1:16" x14ac:dyDescent="0.2">
      <c r="A6138" s="20" t="s">
        <v>6133</v>
      </c>
      <c r="B6138" s="20" t="s">
        <v>13133</v>
      </c>
      <c r="C6138" s="20" t="s">
        <v>6986</v>
      </c>
      <c r="D6138" s="1" t="s">
        <v>13983</v>
      </c>
      <c r="E6138" s="35">
        <v>6982</v>
      </c>
      <c r="F6138" s="35">
        <v>412485</v>
      </c>
      <c r="G6138" s="37">
        <f t="shared" si="382"/>
        <v>1.6926676121555937E-2</v>
      </c>
      <c r="I6138" s="28">
        <v>16.378</v>
      </c>
      <c r="J6138" s="28">
        <v>268.2388916015625</v>
      </c>
      <c r="K6138" s="28">
        <v>0.46664291211964948</v>
      </c>
      <c r="L6138" s="28">
        <v>42.639788026353479</v>
      </c>
      <c r="M6138" s="31"/>
      <c r="N6138" s="32">
        <f t="shared" si="380"/>
        <v>111.12752475481327</v>
      </c>
      <c r="O6138" s="32">
        <f t="shared" si="381"/>
        <v>75.255637425261611</v>
      </c>
      <c r="P6138" s="32">
        <f t="shared" si="383"/>
        <v>101.42091891169703</v>
      </c>
    </row>
    <row r="6139" spans="1:16" x14ac:dyDescent="0.2">
      <c r="A6139" s="20" t="s">
        <v>6134</v>
      </c>
      <c r="B6139" s="20" t="s">
        <v>13134</v>
      </c>
      <c r="C6139" s="20" t="s">
        <v>6986</v>
      </c>
      <c r="D6139" s="1" t="s">
        <v>13983</v>
      </c>
      <c r="E6139" s="35">
        <v>11734</v>
      </c>
      <c r="F6139" s="35">
        <v>412485</v>
      </c>
      <c r="G6139" s="37">
        <f t="shared" si="382"/>
        <v>2.8447095045880458E-2</v>
      </c>
      <c r="I6139" s="28">
        <v>15.032999999999999</v>
      </c>
      <c r="J6139" s="28">
        <v>225.9910888671875</v>
      </c>
      <c r="K6139" s="28">
        <v>2.5022818863969167</v>
      </c>
      <c r="L6139" s="28">
        <v>36.162945287199591</v>
      </c>
      <c r="M6139" s="31"/>
      <c r="N6139" s="32">
        <f t="shared" si="380"/>
        <v>105.14094302046175</v>
      </c>
      <c r="O6139" s="32">
        <f t="shared" si="381"/>
        <v>70.543950950468812</v>
      </c>
      <c r="P6139" s="32">
        <f t="shared" si="383"/>
        <v>95.779312217607753</v>
      </c>
    </row>
    <row r="6140" spans="1:16" x14ac:dyDescent="0.2">
      <c r="A6140" s="20" t="s">
        <v>6135</v>
      </c>
      <c r="B6140" s="20" t="s">
        <v>13135</v>
      </c>
      <c r="C6140" s="20" t="s">
        <v>6986</v>
      </c>
      <c r="D6140" s="1" t="s">
        <v>13983</v>
      </c>
      <c r="E6140" s="35">
        <v>8772</v>
      </c>
      <c r="F6140" s="35">
        <v>412485</v>
      </c>
      <c r="G6140" s="37">
        <f t="shared" si="382"/>
        <v>2.1266227862831374E-2</v>
      </c>
      <c r="I6140" s="28">
        <v>13.663</v>
      </c>
      <c r="J6140" s="28">
        <v>186.67756652832031</v>
      </c>
      <c r="K6140" s="28">
        <v>0.48486407068166582</v>
      </c>
      <c r="L6140" s="28">
        <v>41.229024167806656</v>
      </c>
      <c r="M6140" s="31"/>
      <c r="N6140" s="32">
        <f t="shared" si="380"/>
        <v>107.34424353040949</v>
      </c>
      <c r="O6140" s="32">
        <f t="shared" si="381"/>
        <v>73.596439631795462</v>
      </c>
      <c r="P6140" s="32">
        <f t="shared" si="383"/>
        <v>98.212395308842218</v>
      </c>
    </row>
    <row r="6141" spans="1:16" x14ac:dyDescent="0.2">
      <c r="A6141" s="20" t="s">
        <v>6136</v>
      </c>
      <c r="B6141" s="20" t="s">
        <v>13136</v>
      </c>
      <c r="C6141" s="20" t="s">
        <v>6986</v>
      </c>
      <c r="D6141" s="1" t="s">
        <v>13983</v>
      </c>
      <c r="E6141" s="35">
        <v>7439</v>
      </c>
      <c r="F6141" s="35">
        <v>412485</v>
      </c>
      <c r="G6141" s="37">
        <f t="shared" si="382"/>
        <v>1.8034595197401117E-2</v>
      </c>
      <c r="I6141" s="28">
        <v>6.7480000000000002</v>
      </c>
      <c r="J6141" s="28">
        <v>45.535503387451172</v>
      </c>
      <c r="K6141" s="28">
        <v>0.49062506727750838</v>
      </c>
      <c r="L6141" s="28">
        <v>44.934265358247075</v>
      </c>
      <c r="M6141" s="31"/>
      <c r="N6141" s="32">
        <f t="shared" si="380"/>
        <v>98.535565336750039</v>
      </c>
      <c r="O6141" s="32">
        <f t="shared" si="381"/>
        <v>70.819010498079933</v>
      </c>
      <c r="P6141" s="32">
        <f t="shared" si="383"/>
        <v>91.035718153453004</v>
      </c>
    </row>
    <row r="6142" spans="1:16" x14ac:dyDescent="0.2">
      <c r="A6142" s="20" t="s">
        <v>6137</v>
      </c>
      <c r="B6142" s="20" t="s">
        <v>13137</v>
      </c>
      <c r="C6142" s="20" t="s">
        <v>6986</v>
      </c>
      <c r="D6142" s="1" t="s">
        <v>13983</v>
      </c>
      <c r="E6142" s="35">
        <v>6319</v>
      </c>
      <c r="F6142" s="35">
        <v>412485</v>
      </c>
      <c r="G6142" s="37">
        <f t="shared" si="382"/>
        <v>1.531934494587682E-2</v>
      </c>
      <c r="I6142" s="28">
        <v>29.012</v>
      </c>
      <c r="J6142" s="28">
        <v>841.6961669921875</v>
      </c>
      <c r="K6142" s="28">
        <v>-5.6392000405168299E-2</v>
      </c>
      <c r="L6142" s="28">
        <v>45.132774173128659</v>
      </c>
      <c r="M6142" s="31"/>
      <c r="N6142" s="32">
        <f t="shared" si="380"/>
        <v>125.95794392142597</v>
      </c>
      <c r="O6142" s="32">
        <f t="shared" si="381"/>
        <v>76.643937185710001</v>
      </c>
      <c r="P6142" s="32">
        <f t="shared" si="383"/>
        <v>112.61402305295138</v>
      </c>
    </row>
    <row r="6143" spans="1:16" x14ac:dyDescent="0.2">
      <c r="A6143" s="20" t="s">
        <v>6138</v>
      </c>
      <c r="B6143" s="20" t="s">
        <v>13138</v>
      </c>
      <c r="C6143" s="20" t="s">
        <v>6986</v>
      </c>
      <c r="D6143" s="1" t="s">
        <v>13983</v>
      </c>
      <c r="E6143" s="35">
        <v>7433</v>
      </c>
      <c r="F6143" s="35">
        <v>412485</v>
      </c>
      <c r="G6143" s="37">
        <f t="shared" si="382"/>
        <v>1.8020049213910809E-2</v>
      </c>
      <c r="I6143" s="28">
        <v>29.896000000000001</v>
      </c>
      <c r="J6143" s="28">
        <v>893.77081298828125</v>
      </c>
      <c r="K6143" s="28">
        <v>-0.45441371227176952</v>
      </c>
      <c r="L6143" s="28">
        <v>37.995694874209605</v>
      </c>
      <c r="M6143" s="31"/>
      <c r="N6143" s="32">
        <f t="shared" si="380"/>
        <v>125.72444419063133</v>
      </c>
      <c r="O6143" s="32">
        <f t="shared" si="381"/>
        <v>73.58798065703904</v>
      </c>
      <c r="P6143" s="32">
        <f t="shared" si="383"/>
        <v>111.61679223116282</v>
      </c>
    </row>
    <row r="6144" spans="1:16" x14ac:dyDescent="0.2">
      <c r="A6144" s="20" t="s">
        <v>6139</v>
      </c>
      <c r="B6144" s="20" t="s">
        <v>13139</v>
      </c>
      <c r="C6144" s="20" t="s">
        <v>6987</v>
      </c>
      <c r="D6144" s="1" t="s">
        <v>13995</v>
      </c>
      <c r="E6144" s="35">
        <v>7267</v>
      </c>
      <c r="F6144" s="35">
        <v>204177</v>
      </c>
      <c r="G6144" s="37">
        <f t="shared" si="382"/>
        <v>3.5591668013537275E-2</v>
      </c>
      <c r="I6144" s="28">
        <v>30.335999999999999</v>
      </c>
      <c r="J6144" s="28">
        <v>920.27288818359375</v>
      </c>
      <c r="K6144" s="28">
        <v>3.6911663659900005</v>
      </c>
      <c r="L6144" s="28">
        <v>38.572863630108714</v>
      </c>
      <c r="M6144" s="31"/>
      <c r="N6144" s="32">
        <f t="shared" si="380"/>
        <v>120.40939468134808</v>
      </c>
      <c r="O6144" s="32">
        <f t="shared" si="381"/>
        <v>70.646633698259436</v>
      </c>
      <c r="P6144" s="32">
        <f t="shared" si="383"/>
        <v>106.94404500262847</v>
      </c>
    </row>
    <row r="6145" spans="1:16" x14ac:dyDescent="0.2">
      <c r="A6145" s="20" t="s">
        <v>6140</v>
      </c>
      <c r="B6145" s="20" t="s">
        <v>13140</v>
      </c>
      <c r="C6145" s="20" t="s">
        <v>6987</v>
      </c>
      <c r="D6145" s="1" t="s">
        <v>13995</v>
      </c>
      <c r="E6145" s="35">
        <v>6554</v>
      </c>
      <c r="F6145" s="35">
        <v>204177</v>
      </c>
      <c r="G6145" s="37">
        <f t="shared" si="382"/>
        <v>3.2099599856986828E-2</v>
      </c>
      <c r="I6145" s="28">
        <v>31.21</v>
      </c>
      <c r="J6145" s="28">
        <v>974.0640869140625</v>
      </c>
      <c r="K6145" s="28">
        <v>-8.1602486806097274E-2</v>
      </c>
      <c r="L6145" s="28">
        <v>47.178974671956055</v>
      </c>
      <c r="M6145" s="31"/>
      <c r="N6145" s="32">
        <f t="shared" si="380"/>
        <v>128.3863883941915</v>
      </c>
      <c r="O6145" s="32">
        <f t="shared" si="381"/>
        <v>76.69736659965929</v>
      </c>
      <c r="P6145" s="32">
        <f t="shared" si="383"/>
        <v>114.39981009217833</v>
      </c>
    </row>
    <row r="6146" spans="1:16" x14ac:dyDescent="0.2">
      <c r="A6146" s="20" t="s">
        <v>6141</v>
      </c>
      <c r="B6146" s="20" t="s">
        <v>13141</v>
      </c>
      <c r="C6146" s="20" t="s">
        <v>6987</v>
      </c>
      <c r="D6146" s="1" t="s">
        <v>13995</v>
      </c>
      <c r="E6146" s="35">
        <v>8079</v>
      </c>
      <c r="F6146" s="35">
        <v>204177</v>
      </c>
      <c r="G6146" s="37">
        <f t="shared" si="382"/>
        <v>3.956860958873918E-2</v>
      </c>
      <c r="I6146" s="28">
        <v>29.370999999999999</v>
      </c>
      <c r="J6146" s="28">
        <v>862.6556396484375</v>
      </c>
      <c r="K6146" s="28">
        <v>3.2321144501629306</v>
      </c>
      <c r="L6146" s="28">
        <v>34.327144448570365</v>
      </c>
      <c r="M6146" s="31"/>
      <c r="N6146" s="32">
        <f t="shared" si="380"/>
        <v>119.25352959752388</v>
      </c>
      <c r="O6146" s="32">
        <f t="shared" si="381"/>
        <v>69.527673252095354</v>
      </c>
      <c r="P6146" s="32">
        <f t="shared" si="383"/>
        <v>105.79816597747632</v>
      </c>
    </row>
    <row r="6147" spans="1:16" x14ac:dyDescent="0.2">
      <c r="A6147" s="20" t="s">
        <v>6142</v>
      </c>
      <c r="B6147" s="20" t="s">
        <v>13142</v>
      </c>
      <c r="C6147" s="20" t="s">
        <v>6987</v>
      </c>
      <c r="D6147" s="1" t="s">
        <v>13995</v>
      </c>
      <c r="E6147" s="35">
        <v>8428</v>
      </c>
      <c r="F6147" s="35">
        <v>204177</v>
      </c>
      <c r="G6147" s="37">
        <f t="shared" si="382"/>
        <v>4.1277910832268082E-2</v>
      </c>
      <c r="I6147" s="28">
        <v>29.649000000000001</v>
      </c>
      <c r="J6147" s="28">
        <v>879.06317138671875</v>
      </c>
      <c r="K6147" s="28">
        <v>3.398046205657121</v>
      </c>
      <c r="L6147" s="28">
        <v>41.261509254864734</v>
      </c>
      <c r="M6147" s="31"/>
      <c r="N6147" s="32">
        <f t="shared" si="380"/>
        <v>120.81202111452754</v>
      </c>
      <c r="O6147" s="32">
        <f t="shared" si="381"/>
        <v>72.262221056184984</v>
      </c>
      <c r="P6147" s="32">
        <f t="shared" si="383"/>
        <v>107.67488760942177</v>
      </c>
    </row>
    <row r="6148" spans="1:16" x14ac:dyDescent="0.2">
      <c r="A6148" s="20" t="s">
        <v>6143</v>
      </c>
      <c r="B6148" s="20" t="s">
        <v>13143</v>
      </c>
      <c r="C6148" s="20" t="s">
        <v>6987</v>
      </c>
      <c r="D6148" s="1" t="s">
        <v>13995</v>
      </c>
      <c r="E6148" s="35">
        <v>9118</v>
      </c>
      <c r="F6148" s="35">
        <v>204177</v>
      </c>
      <c r="G6148" s="37">
        <f t="shared" si="382"/>
        <v>4.4657331628929799E-2</v>
      </c>
      <c r="I6148" s="28">
        <v>30.492999999999999</v>
      </c>
      <c r="J6148" s="28">
        <v>929.82305908203125</v>
      </c>
      <c r="K6148" s="28">
        <v>3.4140233061145193</v>
      </c>
      <c r="L6148" s="28">
        <v>43.711120859837685</v>
      </c>
      <c r="M6148" s="31"/>
      <c r="N6148" s="32">
        <f t="shared" si="380"/>
        <v>122.07941026320528</v>
      </c>
      <c r="O6148" s="32">
        <f t="shared" si="381"/>
        <v>72.97425957732338</v>
      </c>
      <c r="P6148" s="32">
        <f t="shared" si="383"/>
        <v>108.79200393869837</v>
      </c>
    </row>
    <row r="6149" spans="1:16" x14ac:dyDescent="0.2">
      <c r="A6149" s="20" t="s">
        <v>6144</v>
      </c>
      <c r="B6149" s="20" t="s">
        <v>13144</v>
      </c>
      <c r="C6149" s="20" t="s">
        <v>6987</v>
      </c>
      <c r="D6149" s="1" t="s">
        <v>13995</v>
      </c>
      <c r="E6149" s="35">
        <v>9363</v>
      </c>
      <c r="F6149" s="35">
        <v>204177</v>
      </c>
      <c r="G6149" s="37">
        <f t="shared" si="382"/>
        <v>4.585727089730969E-2</v>
      </c>
      <c r="I6149" s="28">
        <v>30.475999999999999</v>
      </c>
      <c r="J6149" s="28">
        <v>928.78656005859375</v>
      </c>
      <c r="K6149" s="28">
        <v>-0.54512147983595172</v>
      </c>
      <c r="L6149" s="28">
        <v>44.644344761294455</v>
      </c>
      <c r="M6149" s="31"/>
      <c r="N6149" s="32">
        <f t="shared" si="380"/>
        <v>127.84122938016155</v>
      </c>
      <c r="O6149" s="32">
        <f t="shared" si="381"/>
        <v>76.262226811994836</v>
      </c>
      <c r="P6149" s="32">
        <f t="shared" si="383"/>
        <v>113.88442127829659</v>
      </c>
    </row>
    <row r="6150" spans="1:16" x14ac:dyDescent="0.2">
      <c r="A6150" s="20" t="s">
        <v>6145</v>
      </c>
      <c r="B6150" s="20" t="s">
        <v>13145</v>
      </c>
      <c r="C6150" s="20" t="s">
        <v>6987</v>
      </c>
      <c r="D6150" s="1" t="s">
        <v>13995</v>
      </c>
      <c r="E6150" s="35">
        <v>8524</v>
      </c>
      <c r="F6150" s="35">
        <v>204177</v>
      </c>
      <c r="G6150" s="37">
        <f t="shared" si="382"/>
        <v>4.1748091117021019E-2</v>
      </c>
      <c r="I6150" s="28">
        <v>28.276</v>
      </c>
      <c r="J6150" s="28">
        <v>799.53216552734375</v>
      </c>
      <c r="K6150" s="28">
        <v>2.623359969665418</v>
      </c>
      <c r="L6150" s="28">
        <v>45.963162834350072</v>
      </c>
      <c r="M6150" s="31"/>
      <c r="N6150" s="32">
        <f t="shared" si="380"/>
        <v>121.69668819043522</v>
      </c>
      <c r="O6150" s="32">
        <f t="shared" si="381"/>
        <v>75.270860036520133</v>
      </c>
      <c r="P6150" s="32">
        <f t="shared" si="383"/>
        <v>109.13428212882101</v>
      </c>
    </row>
    <row r="6151" spans="1:16" x14ac:dyDescent="0.2">
      <c r="A6151" s="20" t="s">
        <v>6146</v>
      </c>
      <c r="B6151" s="20" t="s">
        <v>13146</v>
      </c>
      <c r="C6151" s="20" t="s">
        <v>6987</v>
      </c>
      <c r="D6151" s="1" t="s">
        <v>13995</v>
      </c>
      <c r="E6151" s="35">
        <v>6197</v>
      </c>
      <c r="F6151" s="35">
        <v>204177</v>
      </c>
      <c r="G6151" s="37">
        <f t="shared" si="382"/>
        <v>3.0351116923061854E-2</v>
      </c>
      <c r="I6151" s="28">
        <v>25.286000000000001</v>
      </c>
      <c r="J6151" s="28">
        <v>639.38177490234375</v>
      </c>
      <c r="K6151" s="28">
        <v>-0.50684579283686748</v>
      </c>
      <c r="L6151" s="28">
        <v>47.496853316120706</v>
      </c>
      <c r="M6151" s="31"/>
      <c r="N6151" s="32">
        <f t="shared" ref="N6151:N6214" si="384">SUMPRODUCT(I6151:L6151,$I$4:$L$4) + $L$1</f>
        <v>123.54960792320617</v>
      </c>
      <c r="O6151" s="32">
        <f t="shared" ref="O6151:O6214" si="385">SUMPRODUCT(I6151:L6151,$I$5:$L$5) + $L$2</f>
        <v>78.836436897905529</v>
      </c>
      <c r="P6151" s="32">
        <f t="shared" si="383"/>
        <v>111.45063127469028</v>
      </c>
    </row>
    <row r="6152" spans="1:16" x14ac:dyDescent="0.2">
      <c r="A6152" s="20" t="s">
        <v>6147</v>
      </c>
      <c r="B6152" s="20" t="s">
        <v>13147</v>
      </c>
      <c r="C6152" s="20" t="s">
        <v>6987</v>
      </c>
      <c r="D6152" s="1" t="s">
        <v>13995</v>
      </c>
      <c r="E6152" s="35">
        <v>7200</v>
      </c>
      <c r="F6152" s="35">
        <v>204177</v>
      </c>
      <c r="G6152" s="37">
        <f t="shared" ref="G6152:G6215" si="386">SUM(E6152/F6152)</f>
        <v>3.5263521356470123E-2</v>
      </c>
      <c r="I6152" s="28">
        <v>20.048999999999999</v>
      </c>
      <c r="J6152" s="28">
        <v>401.96240234375</v>
      </c>
      <c r="K6152" s="28">
        <v>-0.41983086910583106</v>
      </c>
      <c r="L6152" s="28">
        <v>43.046388888888892</v>
      </c>
      <c r="M6152" s="31"/>
      <c r="N6152" s="32">
        <f t="shared" si="384"/>
        <v>116.82091732737653</v>
      </c>
      <c r="O6152" s="32">
        <f t="shared" si="385"/>
        <v>76.893181028522463</v>
      </c>
      <c r="P6152" s="32">
        <f t="shared" ref="P6152:P6215" si="387">SUM(N6152*$P$1)+($P$2*O6152)</f>
        <v>106.01683571047253</v>
      </c>
    </row>
    <row r="6153" spans="1:16" x14ac:dyDescent="0.2">
      <c r="A6153" s="20" t="s">
        <v>6148</v>
      </c>
      <c r="B6153" s="20" t="s">
        <v>13148</v>
      </c>
      <c r="C6153" s="20" t="s">
        <v>6987</v>
      </c>
      <c r="D6153" s="1" t="s">
        <v>13995</v>
      </c>
      <c r="E6153" s="35">
        <v>7857</v>
      </c>
      <c r="F6153" s="35">
        <v>204177</v>
      </c>
      <c r="G6153" s="37">
        <f t="shared" si="386"/>
        <v>3.8481317680248019E-2</v>
      </c>
      <c r="I6153" s="28">
        <v>16.009</v>
      </c>
      <c r="J6153" s="28">
        <v>256.2880859375</v>
      </c>
      <c r="K6153" s="28">
        <v>3.5454443572334515</v>
      </c>
      <c r="L6153" s="28">
        <v>38.703576428662338</v>
      </c>
      <c r="M6153" s="31"/>
      <c r="N6153" s="32">
        <f t="shared" si="384"/>
        <v>105.46423450058859</v>
      </c>
      <c r="O6153" s="32">
        <f t="shared" si="385"/>
        <v>71.216899656365399</v>
      </c>
      <c r="P6153" s="32">
        <f t="shared" si="387"/>
        <v>96.197217756915919</v>
      </c>
    </row>
    <row r="6154" spans="1:16" x14ac:dyDescent="0.2">
      <c r="A6154" s="20" t="s">
        <v>6149</v>
      </c>
      <c r="B6154" s="20" t="s">
        <v>13149</v>
      </c>
      <c r="C6154" s="20" t="s">
        <v>6987</v>
      </c>
      <c r="D6154" s="1" t="s">
        <v>13995</v>
      </c>
      <c r="E6154" s="35">
        <v>8013</v>
      </c>
      <c r="F6154" s="35">
        <v>204177</v>
      </c>
      <c r="G6154" s="37">
        <f t="shared" si="386"/>
        <v>3.9245360642971537E-2</v>
      </c>
      <c r="I6154" s="28">
        <v>15.795</v>
      </c>
      <c r="J6154" s="28">
        <v>249.48202514648437</v>
      </c>
      <c r="K6154" s="28">
        <v>2.9093679713823355</v>
      </c>
      <c r="L6154" s="28">
        <v>34.973418195432423</v>
      </c>
      <c r="M6154" s="31"/>
      <c r="N6154" s="32">
        <f t="shared" si="384"/>
        <v>105.26258823922531</v>
      </c>
      <c r="O6154" s="32">
        <f t="shared" si="385"/>
        <v>70.019068264243074</v>
      </c>
      <c r="P6154" s="32">
        <f t="shared" si="387"/>
        <v>95.726012876508776</v>
      </c>
    </row>
    <row r="6155" spans="1:16" x14ac:dyDescent="0.2">
      <c r="A6155" s="20" t="s">
        <v>6150</v>
      </c>
      <c r="B6155" s="20" t="s">
        <v>13150</v>
      </c>
      <c r="C6155" s="20" t="s">
        <v>6987</v>
      </c>
      <c r="D6155" s="1" t="s">
        <v>13995</v>
      </c>
      <c r="E6155" s="35">
        <v>11258</v>
      </c>
      <c r="F6155" s="35">
        <v>204177</v>
      </c>
      <c r="G6155" s="37">
        <f t="shared" si="386"/>
        <v>5.5138433809880642E-2</v>
      </c>
      <c r="I6155" s="28">
        <v>17.187999999999999</v>
      </c>
      <c r="J6155" s="28">
        <v>295.42733764648437</v>
      </c>
      <c r="K6155" s="28">
        <v>3.2565965088935069</v>
      </c>
      <c r="L6155" s="28">
        <v>37.229792147806002</v>
      </c>
      <c r="M6155" s="31"/>
      <c r="N6155" s="32">
        <f t="shared" si="384"/>
        <v>106.99050789835951</v>
      </c>
      <c r="O6155" s="32">
        <f t="shared" si="385"/>
        <v>71.159268018887985</v>
      </c>
      <c r="P6155" s="32">
        <f t="shared" si="387"/>
        <v>97.294900884851302</v>
      </c>
    </row>
    <row r="6156" spans="1:16" x14ac:dyDescent="0.2">
      <c r="A6156" s="20" t="s">
        <v>6151</v>
      </c>
      <c r="B6156" s="20" t="s">
        <v>13151</v>
      </c>
      <c r="C6156" s="20" t="s">
        <v>6986</v>
      </c>
      <c r="D6156" s="1" t="s">
        <v>13983</v>
      </c>
      <c r="E6156" s="35">
        <v>5893</v>
      </c>
      <c r="F6156" s="35">
        <v>412485</v>
      </c>
      <c r="G6156" s="37">
        <f t="shared" si="386"/>
        <v>1.42865801180649E-2</v>
      </c>
      <c r="I6156" s="28">
        <v>25.663</v>
      </c>
      <c r="J6156" s="28">
        <v>658.58953857421875</v>
      </c>
      <c r="K6156" s="28">
        <v>-1.1438682195050687</v>
      </c>
      <c r="L6156" s="28">
        <v>49.865942643814698</v>
      </c>
      <c r="M6156" s="31"/>
      <c r="N6156" s="32">
        <f t="shared" si="384"/>
        <v>125.34983616325641</v>
      </c>
      <c r="O6156" s="32">
        <f t="shared" si="385"/>
        <v>80.254444825760572</v>
      </c>
      <c r="P6156" s="32">
        <f t="shared" si="387"/>
        <v>113.1474341810906</v>
      </c>
    </row>
    <row r="6157" spans="1:16" x14ac:dyDescent="0.2">
      <c r="A6157" s="20" t="s">
        <v>6152</v>
      </c>
      <c r="B6157" s="20" t="s">
        <v>13152</v>
      </c>
      <c r="C6157" s="20" t="s">
        <v>6986</v>
      </c>
      <c r="D6157" s="1" t="s">
        <v>13983</v>
      </c>
      <c r="E6157" s="35">
        <v>8822</v>
      </c>
      <c r="F6157" s="35">
        <v>412485</v>
      </c>
      <c r="G6157" s="37">
        <f t="shared" si="386"/>
        <v>2.1387444391917282E-2</v>
      </c>
      <c r="I6157" s="28">
        <v>17.099</v>
      </c>
      <c r="J6157" s="28">
        <v>292.37579345703125</v>
      </c>
      <c r="K6157" s="28">
        <v>-0.57481274319295894</v>
      </c>
      <c r="L6157" s="28">
        <v>44.890274314214466</v>
      </c>
      <c r="M6157" s="31"/>
      <c r="N6157" s="32">
        <f t="shared" si="384"/>
        <v>113.97587757397555</v>
      </c>
      <c r="O6157" s="32">
        <f t="shared" si="385"/>
        <v>77.187236767939396</v>
      </c>
      <c r="P6157" s="32">
        <f t="shared" si="387"/>
        <v>104.0212065936729</v>
      </c>
    </row>
    <row r="6158" spans="1:16" x14ac:dyDescent="0.2">
      <c r="A6158" s="20" t="s">
        <v>6153</v>
      </c>
      <c r="B6158" s="20" t="s">
        <v>13153</v>
      </c>
      <c r="C6158" s="20" t="s">
        <v>6986</v>
      </c>
      <c r="D6158" s="1" t="s">
        <v>13983</v>
      </c>
      <c r="E6158" s="35">
        <v>8211</v>
      </c>
      <c r="F6158" s="35">
        <v>412485</v>
      </c>
      <c r="G6158" s="37">
        <f t="shared" si="386"/>
        <v>1.9906178406487507E-2</v>
      </c>
      <c r="I6158" s="28">
        <v>19.173999999999999</v>
      </c>
      <c r="J6158" s="28">
        <v>367.64227294921875</v>
      </c>
      <c r="K6158" s="28">
        <v>6.63631051516093E-2</v>
      </c>
      <c r="L6158" s="28">
        <v>46.287541103397878</v>
      </c>
      <c r="M6158" s="31"/>
      <c r="N6158" s="32">
        <f t="shared" si="384"/>
        <v>115.85108524617112</v>
      </c>
      <c r="O6158" s="32">
        <f t="shared" si="385"/>
        <v>77.786049044257339</v>
      </c>
      <c r="P6158" s="32">
        <f t="shared" si="387"/>
        <v>105.55103330238774</v>
      </c>
    </row>
    <row r="6159" spans="1:16" x14ac:dyDescent="0.2">
      <c r="A6159" s="20" t="s">
        <v>6154</v>
      </c>
      <c r="B6159" s="20" t="s">
        <v>13154</v>
      </c>
      <c r="C6159" s="20" t="s">
        <v>6986</v>
      </c>
      <c r="D6159" s="1" t="s">
        <v>13983</v>
      </c>
      <c r="E6159" s="35">
        <v>8095</v>
      </c>
      <c r="F6159" s="35">
        <v>412485</v>
      </c>
      <c r="G6159" s="37">
        <f t="shared" si="386"/>
        <v>1.9624956059008207E-2</v>
      </c>
      <c r="I6159" s="28">
        <v>22.896000000000001</v>
      </c>
      <c r="J6159" s="28">
        <v>524.226806640625</v>
      </c>
      <c r="K6159" s="28">
        <v>0.84033676321791306</v>
      </c>
      <c r="L6159" s="28">
        <v>47.218777022853615</v>
      </c>
      <c r="M6159" s="31"/>
      <c r="N6159" s="32">
        <f t="shared" si="384"/>
        <v>119.11686980477833</v>
      </c>
      <c r="O6159" s="32">
        <f t="shared" si="385"/>
        <v>77.916240176581596</v>
      </c>
      <c r="P6159" s="32">
        <f t="shared" si="387"/>
        <v>107.96835485168678</v>
      </c>
    </row>
    <row r="6160" spans="1:16" x14ac:dyDescent="0.2">
      <c r="A6160" s="20" t="s">
        <v>6155</v>
      </c>
      <c r="B6160" s="20" t="s">
        <v>13155</v>
      </c>
      <c r="C6160" s="20" t="s">
        <v>6986</v>
      </c>
      <c r="D6160" s="1" t="s">
        <v>13983</v>
      </c>
      <c r="E6160" s="35">
        <v>6953</v>
      </c>
      <c r="F6160" s="35">
        <v>412485</v>
      </c>
      <c r="G6160" s="37">
        <f t="shared" si="386"/>
        <v>1.685637053468611E-2</v>
      </c>
      <c r="I6160" s="28">
        <v>8.7560000000000002</v>
      </c>
      <c r="J6160" s="28">
        <v>76.667533874511719</v>
      </c>
      <c r="K6160" s="28">
        <v>1.1332108799383107</v>
      </c>
      <c r="L6160" s="28">
        <v>46.122680857183951</v>
      </c>
      <c r="M6160" s="31"/>
      <c r="N6160" s="32">
        <f t="shared" si="384"/>
        <v>100.81720689917843</v>
      </c>
      <c r="O6160" s="32">
        <f t="shared" si="385"/>
        <v>72.370324694731764</v>
      </c>
      <c r="P6160" s="32">
        <f t="shared" si="387"/>
        <v>93.119739785518988</v>
      </c>
    </row>
    <row r="6161" spans="1:16" x14ac:dyDescent="0.2">
      <c r="A6161" s="20" t="s">
        <v>6156</v>
      </c>
      <c r="B6161" s="20" t="s">
        <v>13156</v>
      </c>
      <c r="C6161" s="20" t="s">
        <v>6986</v>
      </c>
      <c r="D6161" s="1" t="s">
        <v>13983</v>
      </c>
      <c r="E6161" s="35">
        <v>6516</v>
      </c>
      <c r="F6161" s="35">
        <v>412485</v>
      </c>
      <c r="G6161" s="37">
        <f t="shared" si="386"/>
        <v>1.5796938070475289E-2</v>
      </c>
      <c r="I6161" s="28">
        <v>4.9930000000000003</v>
      </c>
      <c r="J6161" s="28">
        <v>24.930049896240234</v>
      </c>
      <c r="K6161" s="28">
        <v>-0.2962319738239787</v>
      </c>
      <c r="L6161" s="28">
        <v>45.560620012277468</v>
      </c>
      <c r="M6161" s="31"/>
      <c r="N6161" s="32">
        <f t="shared" si="384"/>
        <v>97.143960881970401</v>
      </c>
      <c r="O6161" s="32">
        <f t="shared" si="385"/>
        <v>70.168711057795804</v>
      </c>
      <c r="P6161" s="32">
        <f t="shared" si="387"/>
        <v>89.844704080749693</v>
      </c>
    </row>
    <row r="6162" spans="1:16" x14ac:dyDescent="0.2">
      <c r="A6162" s="20" t="s">
        <v>6157</v>
      </c>
      <c r="B6162" s="20" t="s">
        <v>13157</v>
      </c>
      <c r="C6162" s="20" t="s">
        <v>6986</v>
      </c>
      <c r="D6162" s="1" t="s">
        <v>13983</v>
      </c>
      <c r="E6162" s="35">
        <v>11046</v>
      </c>
      <c r="F6162" s="35">
        <v>412485</v>
      </c>
      <c r="G6162" s="37">
        <f t="shared" si="386"/>
        <v>2.6779155605658387E-2</v>
      </c>
      <c r="I6162" s="28">
        <v>12.682</v>
      </c>
      <c r="J6162" s="28">
        <v>160.8331298828125</v>
      </c>
      <c r="K6162" s="28">
        <v>-0.64069203859460366</v>
      </c>
      <c r="L6162" s="28">
        <v>40.684863298931738</v>
      </c>
      <c r="M6162" s="31"/>
      <c r="N6162" s="32">
        <f t="shared" si="384"/>
        <v>107.51562154433358</v>
      </c>
      <c r="O6162" s="32">
        <f t="shared" si="385"/>
        <v>73.714960215514409</v>
      </c>
      <c r="P6162" s="32">
        <f t="shared" si="387"/>
        <v>98.369470583795049</v>
      </c>
    </row>
    <row r="6163" spans="1:16" x14ac:dyDescent="0.2">
      <c r="A6163" s="20" t="s">
        <v>6158</v>
      </c>
      <c r="B6163" s="20" t="s">
        <v>13158</v>
      </c>
      <c r="C6163" s="20" t="s">
        <v>6986</v>
      </c>
      <c r="D6163" s="1" t="s">
        <v>13983</v>
      </c>
      <c r="E6163" s="35">
        <v>8099</v>
      </c>
      <c r="F6163" s="35">
        <v>412485</v>
      </c>
      <c r="G6163" s="37">
        <f t="shared" si="386"/>
        <v>1.963465338133508E-2</v>
      </c>
      <c r="I6163" s="28">
        <v>6.2679999999999998</v>
      </c>
      <c r="J6163" s="28">
        <v>39.287822723388672</v>
      </c>
      <c r="K6163" s="28">
        <v>2.7794028475962285</v>
      </c>
      <c r="L6163" s="28">
        <v>47.946660081491544</v>
      </c>
      <c r="M6163" s="31"/>
      <c r="N6163" s="32">
        <f t="shared" si="384"/>
        <v>95.272604311754776</v>
      </c>
      <c r="O6163" s="32">
        <f t="shared" si="385"/>
        <v>70.042544488937892</v>
      </c>
      <c r="P6163" s="32">
        <f t="shared" si="387"/>
        <v>88.445580022553898</v>
      </c>
    </row>
    <row r="6164" spans="1:16" x14ac:dyDescent="0.2">
      <c r="A6164" s="20" t="s">
        <v>6159</v>
      </c>
      <c r="B6164" s="20" t="s">
        <v>13159</v>
      </c>
      <c r="C6164" s="20" t="s">
        <v>6986</v>
      </c>
      <c r="D6164" s="1" t="s">
        <v>13983</v>
      </c>
      <c r="E6164" s="35">
        <v>9291</v>
      </c>
      <c r="F6164" s="35">
        <v>412485</v>
      </c>
      <c r="G6164" s="37">
        <f t="shared" si="386"/>
        <v>2.2524455434743081E-2</v>
      </c>
      <c r="I6164" s="28">
        <v>2.0430000000000001</v>
      </c>
      <c r="J6164" s="28">
        <v>4.1738491058349609</v>
      </c>
      <c r="K6164" s="28">
        <v>2.6767405319850766</v>
      </c>
      <c r="L6164" s="28">
        <v>43.384673339791199</v>
      </c>
      <c r="M6164" s="31"/>
      <c r="N6164" s="32">
        <f t="shared" si="384"/>
        <v>87.866338798881387</v>
      </c>
      <c r="O6164" s="32">
        <f t="shared" si="385"/>
        <v>64.219885524789561</v>
      </c>
      <c r="P6164" s="32">
        <f t="shared" si="387"/>
        <v>81.467824011782696</v>
      </c>
    </row>
    <row r="6165" spans="1:16" x14ac:dyDescent="0.2">
      <c r="A6165" s="20" t="s">
        <v>6160</v>
      </c>
      <c r="B6165" s="20" t="s">
        <v>13160</v>
      </c>
      <c r="C6165" s="20" t="s">
        <v>6986</v>
      </c>
      <c r="D6165" s="1" t="s">
        <v>13983</v>
      </c>
      <c r="E6165" s="35">
        <v>12905</v>
      </c>
      <c r="F6165" s="35">
        <v>412485</v>
      </c>
      <c r="G6165" s="37">
        <f t="shared" si="386"/>
        <v>3.1285986157072378E-2</v>
      </c>
      <c r="I6165" s="28">
        <v>3.2789999999999999</v>
      </c>
      <c r="J6165" s="28">
        <v>10.751840591430664</v>
      </c>
      <c r="K6165" s="28">
        <v>1.4591425543033825</v>
      </c>
      <c r="L6165" s="28">
        <v>40.109879891514915</v>
      </c>
      <c r="M6165" s="31"/>
      <c r="N6165" s="32">
        <f t="shared" si="384"/>
        <v>90.809968750838436</v>
      </c>
      <c r="O6165" s="32">
        <f t="shared" si="385"/>
        <v>64.963024627575095</v>
      </c>
      <c r="P6165" s="32">
        <f t="shared" si="387"/>
        <v>83.816021191048804</v>
      </c>
    </row>
    <row r="6166" spans="1:16" x14ac:dyDescent="0.2">
      <c r="A6166" s="20" t="s">
        <v>6161</v>
      </c>
      <c r="B6166" s="20" t="s">
        <v>13161</v>
      </c>
      <c r="C6166" s="20" t="s">
        <v>6986</v>
      </c>
      <c r="D6166" s="1" t="s">
        <v>13983</v>
      </c>
      <c r="E6166" s="35">
        <v>7982</v>
      </c>
      <c r="F6166" s="35">
        <v>412485</v>
      </c>
      <c r="G6166" s="37">
        <f t="shared" si="386"/>
        <v>1.9351006703274058E-2</v>
      </c>
      <c r="I6166" s="28">
        <v>2.0830000000000002</v>
      </c>
      <c r="J6166" s="28">
        <v>4.3388891220092773</v>
      </c>
      <c r="K6166" s="28">
        <v>0.97976742657065408</v>
      </c>
      <c r="L6166" s="28">
        <v>43.22650964670509</v>
      </c>
      <c r="M6166" s="31"/>
      <c r="N6166" s="32">
        <f t="shared" si="384"/>
        <v>90.28219286471932</v>
      </c>
      <c r="O6166" s="32">
        <f t="shared" si="385"/>
        <v>65.430286010842863</v>
      </c>
      <c r="P6166" s="32">
        <f t="shared" si="387"/>
        <v>83.557493323145678</v>
      </c>
    </row>
    <row r="6167" spans="1:16" x14ac:dyDescent="0.2">
      <c r="A6167" s="20" t="s">
        <v>6162</v>
      </c>
      <c r="B6167" s="20" t="s">
        <v>13162</v>
      </c>
      <c r="C6167" s="20" t="s">
        <v>6986</v>
      </c>
      <c r="D6167" s="1" t="s">
        <v>13983</v>
      </c>
      <c r="E6167" s="35">
        <v>8778</v>
      </c>
      <c r="F6167" s="35">
        <v>412485</v>
      </c>
      <c r="G6167" s="37">
        <f t="shared" si="386"/>
        <v>2.1280773846321686E-2</v>
      </c>
      <c r="I6167" s="28">
        <v>9.3320000000000007</v>
      </c>
      <c r="J6167" s="28">
        <v>87.086227416992188</v>
      </c>
      <c r="K6167" s="28">
        <v>0.98283932227716175</v>
      </c>
      <c r="L6167" s="28">
        <v>42.935748462064254</v>
      </c>
      <c r="M6167" s="31"/>
      <c r="N6167" s="32">
        <f t="shared" si="384"/>
        <v>101.13867117693387</v>
      </c>
      <c r="O6167" s="32">
        <f t="shared" si="385"/>
        <v>71.519192510057053</v>
      </c>
      <c r="P6167" s="32">
        <f t="shared" si="387"/>
        <v>93.123910145358224</v>
      </c>
    </row>
    <row r="6168" spans="1:16" x14ac:dyDescent="0.2">
      <c r="A6168" s="20" t="s">
        <v>6163</v>
      </c>
      <c r="B6168" s="20" t="s">
        <v>13163</v>
      </c>
      <c r="C6168" s="20" t="s">
        <v>6986</v>
      </c>
      <c r="D6168" s="1" t="s">
        <v>13983</v>
      </c>
      <c r="E6168" s="35">
        <v>8343</v>
      </c>
      <c r="F6168" s="35">
        <v>412485</v>
      </c>
      <c r="G6168" s="37">
        <f t="shared" si="386"/>
        <v>2.0226190043274302E-2</v>
      </c>
      <c r="I6168" s="28">
        <v>10.677</v>
      </c>
      <c r="J6168" s="28">
        <v>113.99832916259766</v>
      </c>
      <c r="K6168" s="28">
        <v>2.5324785703413468</v>
      </c>
      <c r="L6168" s="28">
        <v>51.068200886971113</v>
      </c>
      <c r="M6168" s="31"/>
      <c r="N6168" s="32">
        <f t="shared" si="384"/>
        <v>102.64692967085203</v>
      </c>
      <c r="O6168" s="32">
        <f t="shared" si="385"/>
        <v>74.713296137997389</v>
      </c>
      <c r="P6168" s="32">
        <f t="shared" si="387"/>
        <v>95.088342970951658</v>
      </c>
    </row>
    <row r="6169" spans="1:16" x14ac:dyDescent="0.2">
      <c r="A6169" s="20" t="s">
        <v>6164</v>
      </c>
      <c r="B6169" s="20" t="s">
        <v>13164</v>
      </c>
      <c r="C6169" s="20" t="s">
        <v>6986</v>
      </c>
      <c r="D6169" s="1" t="s">
        <v>13983</v>
      </c>
      <c r="E6169" s="35">
        <v>7485</v>
      </c>
      <c r="F6169" s="35">
        <v>412485</v>
      </c>
      <c r="G6169" s="37">
        <f t="shared" si="386"/>
        <v>1.8146114404160151E-2</v>
      </c>
      <c r="I6169" s="28">
        <v>10.917999999999999</v>
      </c>
      <c r="J6169" s="28">
        <v>119.20272064208984</v>
      </c>
      <c r="K6169" s="28">
        <v>2.6871675646682487</v>
      </c>
      <c r="L6169" s="28">
        <v>40.206145624582497</v>
      </c>
      <c r="M6169" s="31"/>
      <c r="N6169" s="32">
        <f t="shared" si="384"/>
        <v>100.34490370079499</v>
      </c>
      <c r="O6169" s="32">
        <f t="shared" si="385"/>
        <v>70.119886893154813</v>
      </c>
      <c r="P6169" s="32">
        <f t="shared" si="387"/>
        <v>92.166289566053464</v>
      </c>
    </row>
    <row r="6170" spans="1:16" x14ac:dyDescent="0.2">
      <c r="A6170" s="20" t="s">
        <v>6165</v>
      </c>
      <c r="B6170" s="20" t="s">
        <v>13165</v>
      </c>
      <c r="C6170" s="20" t="s">
        <v>6986</v>
      </c>
      <c r="D6170" s="1" t="s">
        <v>13983</v>
      </c>
      <c r="E6170" s="35">
        <v>5904</v>
      </c>
      <c r="F6170" s="35">
        <v>412485</v>
      </c>
      <c r="G6170" s="37">
        <f t="shared" si="386"/>
        <v>1.4313247754463798E-2</v>
      </c>
      <c r="I6170" s="28">
        <v>10.962999999999999</v>
      </c>
      <c r="J6170" s="28">
        <v>120.18737030029297</v>
      </c>
      <c r="K6170" s="28">
        <v>3.1748070742490757</v>
      </c>
      <c r="L6170" s="28">
        <v>44.992886178861788</v>
      </c>
      <c r="M6170" s="31"/>
      <c r="N6170" s="32">
        <f t="shared" si="384"/>
        <v>100.78555247382218</v>
      </c>
      <c r="O6170" s="32">
        <f t="shared" si="385"/>
        <v>71.829557987588771</v>
      </c>
      <c r="P6170" s="32">
        <f t="shared" si="387"/>
        <v>92.950324215793756</v>
      </c>
    </row>
    <row r="6171" spans="1:16" x14ac:dyDescent="0.2">
      <c r="A6171" s="20" t="s">
        <v>6166</v>
      </c>
      <c r="B6171" s="20" t="s">
        <v>13166</v>
      </c>
      <c r="C6171" s="20" t="s">
        <v>6965</v>
      </c>
      <c r="D6171" s="1" t="s">
        <v>13985</v>
      </c>
      <c r="E6171" s="35">
        <v>6968</v>
      </c>
      <c r="F6171" s="35">
        <v>213240</v>
      </c>
      <c r="G6171" s="37">
        <f t="shared" si="386"/>
        <v>3.2676796098293E-2</v>
      </c>
      <c r="I6171" s="28">
        <v>4.9420000000000002</v>
      </c>
      <c r="J6171" s="28">
        <v>24.423364639282227</v>
      </c>
      <c r="K6171" s="28">
        <v>0.6224619034997475</v>
      </c>
      <c r="L6171" s="28">
        <v>47.482778415614234</v>
      </c>
      <c r="M6171" s="31"/>
      <c r="N6171" s="32">
        <f t="shared" si="384"/>
        <v>96.201441679216202</v>
      </c>
      <c r="O6171" s="32">
        <f t="shared" si="385"/>
        <v>70.272371937563832</v>
      </c>
      <c r="P6171" s="32">
        <f t="shared" si="387"/>
        <v>89.185271675427416</v>
      </c>
    </row>
    <row r="6172" spans="1:16" x14ac:dyDescent="0.2">
      <c r="A6172" s="20" t="s">
        <v>6167</v>
      </c>
      <c r="B6172" s="20" t="s">
        <v>13167</v>
      </c>
      <c r="C6172" s="20" t="s">
        <v>6965</v>
      </c>
      <c r="D6172" s="1" t="s">
        <v>13985</v>
      </c>
      <c r="E6172" s="35">
        <v>7744</v>
      </c>
      <c r="F6172" s="35">
        <v>213240</v>
      </c>
      <c r="G6172" s="37">
        <f t="shared" si="386"/>
        <v>3.6315888201087977E-2</v>
      </c>
      <c r="I6172" s="28">
        <v>5.7549999999999999</v>
      </c>
      <c r="J6172" s="28">
        <v>33.120025634765625</v>
      </c>
      <c r="K6172" s="28">
        <v>3.6158863298546629</v>
      </c>
      <c r="L6172" s="28">
        <v>39.298682851239668</v>
      </c>
      <c r="M6172" s="31"/>
      <c r="N6172" s="32">
        <f t="shared" si="384"/>
        <v>91.403093628888456</v>
      </c>
      <c r="O6172" s="32">
        <f t="shared" si="385"/>
        <v>65.318978341263431</v>
      </c>
      <c r="P6172" s="32">
        <f t="shared" si="387"/>
        <v>84.344969713150164</v>
      </c>
    </row>
    <row r="6173" spans="1:16" x14ac:dyDescent="0.2">
      <c r="A6173" s="20" t="s">
        <v>6168</v>
      </c>
      <c r="B6173" s="20" t="s">
        <v>13168</v>
      </c>
      <c r="C6173" s="20" t="s">
        <v>6965</v>
      </c>
      <c r="D6173" s="1" t="s">
        <v>13985</v>
      </c>
      <c r="E6173" s="35">
        <v>7409</v>
      </c>
      <c r="F6173" s="35">
        <v>213240</v>
      </c>
      <c r="G6173" s="37">
        <f t="shared" si="386"/>
        <v>3.4744888388670042E-2</v>
      </c>
      <c r="I6173" s="28">
        <v>5.8209999999999997</v>
      </c>
      <c r="J6173" s="28">
        <v>33.884040832519531</v>
      </c>
      <c r="K6173" s="28">
        <v>3.1276722755339579</v>
      </c>
      <c r="L6173" s="28">
        <v>47.28114455392091</v>
      </c>
      <c r="M6173" s="31"/>
      <c r="N6173" s="32">
        <f t="shared" si="384"/>
        <v>93.964833106200999</v>
      </c>
      <c r="O6173" s="32">
        <f t="shared" si="385"/>
        <v>69.129891177128016</v>
      </c>
      <c r="P6173" s="32">
        <f t="shared" si="387"/>
        <v>87.244724118693071</v>
      </c>
    </row>
    <row r="6174" spans="1:16" x14ac:dyDescent="0.2">
      <c r="A6174" s="20" t="s">
        <v>6169</v>
      </c>
      <c r="B6174" s="20" t="s">
        <v>13169</v>
      </c>
      <c r="C6174" s="20" t="s">
        <v>6965</v>
      </c>
      <c r="D6174" s="1" t="s">
        <v>13985</v>
      </c>
      <c r="E6174" s="35">
        <v>9191</v>
      </c>
      <c r="F6174" s="35">
        <v>213240</v>
      </c>
      <c r="G6174" s="37">
        <f t="shared" si="386"/>
        <v>4.3101669480397675E-2</v>
      </c>
      <c r="I6174" s="28">
        <v>7.2539999999999996</v>
      </c>
      <c r="J6174" s="28">
        <v>52.620517730712891</v>
      </c>
      <c r="K6174" s="28">
        <v>4.1589483667439859</v>
      </c>
      <c r="L6174" s="28">
        <v>35.720378631269718</v>
      </c>
      <c r="M6174" s="31"/>
      <c r="N6174" s="32">
        <f t="shared" si="384"/>
        <v>92.071851243207689</v>
      </c>
      <c r="O6174" s="32">
        <f t="shared" si="385"/>
        <v>64.624325008949967</v>
      </c>
      <c r="P6174" s="32">
        <f t="shared" si="387"/>
        <v>84.644800748848823</v>
      </c>
    </row>
    <row r="6175" spans="1:16" x14ac:dyDescent="0.2">
      <c r="A6175" s="20" t="s">
        <v>6170</v>
      </c>
      <c r="B6175" s="20" t="s">
        <v>13170</v>
      </c>
      <c r="C6175" s="20" t="s">
        <v>6965</v>
      </c>
      <c r="D6175" s="1" t="s">
        <v>13985</v>
      </c>
      <c r="E6175" s="35">
        <v>7235</v>
      </c>
      <c r="F6175" s="35">
        <v>213240</v>
      </c>
      <c r="G6175" s="37">
        <f t="shared" si="386"/>
        <v>3.392890639654849E-2</v>
      </c>
      <c r="I6175" s="28">
        <v>8.8569999999999993</v>
      </c>
      <c r="J6175" s="28">
        <v>78.446449279785156</v>
      </c>
      <c r="K6175" s="28">
        <v>3.1811047824680037</v>
      </c>
      <c r="L6175" s="28">
        <v>43.945818935729093</v>
      </c>
      <c r="M6175" s="31"/>
      <c r="N6175" s="32">
        <f t="shared" si="384"/>
        <v>97.596544837694566</v>
      </c>
      <c r="O6175" s="32">
        <f t="shared" si="385"/>
        <v>70.022452016030599</v>
      </c>
      <c r="P6175" s="32">
        <f t="shared" si="387"/>
        <v>90.135246578071104</v>
      </c>
    </row>
    <row r="6176" spans="1:16" x14ac:dyDescent="0.2">
      <c r="A6176" s="20" t="s">
        <v>6171</v>
      </c>
      <c r="B6176" s="20" t="s">
        <v>13171</v>
      </c>
      <c r="C6176" s="20" t="s">
        <v>6965</v>
      </c>
      <c r="D6176" s="1" t="s">
        <v>13985</v>
      </c>
      <c r="E6176" s="35">
        <v>7367</v>
      </c>
      <c r="F6176" s="35">
        <v>213240</v>
      </c>
      <c r="G6176" s="37">
        <f t="shared" si="386"/>
        <v>3.4547927218157942E-2</v>
      </c>
      <c r="I6176" s="28">
        <v>7.5650000000000004</v>
      </c>
      <c r="J6176" s="28">
        <v>57.229225158691406</v>
      </c>
      <c r="K6176" s="28">
        <v>3.2100913910573396</v>
      </c>
      <c r="L6176" s="28">
        <v>47.894393918827205</v>
      </c>
      <c r="M6176" s="31"/>
      <c r="N6176" s="32">
        <f t="shared" si="384"/>
        <v>96.569763400680117</v>
      </c>
      <c r="O6176" s="32">
        <f t="shared" si="385"/>
        <v>70.739030463578786</v>
      </c>
      <c r="P6176" s="32">
        <f t="shared" si="387"/>
        <v>89.580202440147957</v>
      </c>
    </row>
    <row r="6177" spans="1:16" x14ac:dyDescent="0.2">
      <c r="A6177" s="20" t="s">
        <v>6172</v>
      </c>
      <c r="B6177" s="20" t="s">
        <v>13172</v>
      </c>
      <c r="C6177" s="20" t="s">
        <v>6965</v>
      </c>
      <c r="D6177" s="1" t="s">
        <v>13985</v>
      </c>
      <c r="E6177" s="35">
        <v>7209</v>
      </c>
      <c r="F6177" s="35">
        <v>213240</v>
      </c>
      <c r="G6177" s="37">
        <f t="shared" si="386"/>
        <v>3.3806978052898146E-2</v>
      </c>
      <c r="I6177" s="28">
        <v>8.0679999999999996</v>
      </c>
      <c r="J6177" s="28">
        <v>65.092620849609375</v>
      </c>
      <c r="K6177" s="28">
        <v>3.5096606853697367</v>
      </c>
      <c r="L6177" s="28">
        <v>40.69010958524067</v>
      </c>
      <c r="M6177" s="31"/>
      <c r="N6177" s="32">
        <f t="shared" si="384"/>
        <v>95.276730867229119</v>
      </c>
      <c r="O6177" s="32">
        <f t="shared" si="385"/>
        <v>67.830634932721438</v>
      </c>
      <c r="P6177" s="32">
        <f t="shared" si="387"/>
        <v>87.850067398949591</v>
      </c>
    </row>
    <row r="6178" spans="1:16" x14ac:dyDescent="0.2">
      <c r="A6178" s="20" t="s">
        <v>6173</v>
      </c>
      <c r="B6178" s="20" t="s">
        <v>13173</v>
      </c>
      <c r="C6178" s="20" t="s">
        <v>6965</v>
      </c>
      <c r="D6178" s="1" t="s">
        <v>13985</v>
      </c>
      <c r="E6178" s="35">
        <v>6823</v>
      </c>
      <c r="F6178" s="35">
        <v>213240</v>
      </c>
      <c r="G6178" s="37">
        <f t="shared" si="386"/>
        <v>3.1996811104858379E-2</v>
      </c>
      <c r="I6178" s="28">
        <v>8.7330000000000005</v>
      </c>
      <c r="J6178" s="28">
        <v>76.265289306640625</v>
      </c>
      <c r="K6178" s="28">
        <v>3.5625186597917664</v>
      </c>
      <c r="L6178" s="28">
        <v>44.614392495969518</v>
      </c>
      <c r="M6178" s="31"/>
      <c r="N6178" s="32">
        <f t="shared" si="384"/>
        <v>97.031682703786331</v>
      </c>
      <c r="O6178" s="32">
        <f t="shared" si="385"/>
        <v>69.942424117523913</v>
      </c>
      <c r="P6178" s="32">
        <f t="shared" si="387"/>
        <v>89.70157617040401</v>
      </c>
    </row>
    <row r="6179" spans="1:16" x14ac:dyDescent="0.2">
      <c r="A6179" s="20" t="s">
        <v>6174</v>
      </c>
      <c r="B6179" s="20" t="s">
        <v>13174</v>
      </c>
      <c r="C6179" s="20" t="s">
        <v>6965</v>
      </c>
      <c r="D6179" s="1" t="s">
        <v>13985</v>
      </c>
      <c r="E6179" s="35">
        <v>8260</v>
      </c>
      <c r="F6179" s="35">
        <v>213240</v>
      </c>
      <c r="G6179" s="37">
        <f t="shared" si="386"/>
        <v>3.8735696867379481E-2</v>
      </c>
      <c r="I6179" s="28">
        <v>10.432</v>
      </c>
      <c r="J6179" s="28">
        <v>108.82662200927734</v>
      </c>
      <c r="K6179" s="28">
        <v>2.3056041736802264</v>
      </c>
      <c r="L6179" s="28">
        <v>38.92627118644068</v>
      </c>
      <c r="M6179" s="31"/>
      <c r="N6179" s="32">
        <f t="shared" si="384"/>
        <v>99.926318857528202</v>
      </c>
      <c r="O6179" s="32">
        <f t="shared" si="385"/>
        <v>69.55861501658427</v>
      </c>
      <c r="P6179" s="32">
        <f t="shared" si="387"/>
        <v>91.70909491175334</v>
      </c>
    </row>
    <row r="6180" spans="1:16" x14ac:dyDescent="0.2">
      <c r="A6180" s="20" t="s">
        <v>6175</v>
      </c>
      <c r="B6180" s="20" t="s">
        <v>13175</v>
      </c>
      <c r="C6180" s="20" t="s">
        <v>6965</v>
      </c>
      <c r="D6180" s="1" t="s">
        <v>13985</v>
      </c>
      <c r="E6180" s="35">
        <v>8270</v>
      </c>
      <c r="F6180" s="35">
        <v>213240</v>
      </c>
      <c r="G6180" s="37">
        <f t="shared" si="386"/>
        <v>3.8782592384168077E-2</v>
      </c>
      <c r="I6180" s="28">
        <v>15.63</v>
      </c>
      <c r="J6180" s="28">
        <v>244.29690551757812</v>
      </c>
      <c r="K6180" s="28">
        <v>2.384364495273454</v>
      </c>
      <c r="L6180" s="28">
        <v>45.98004836759371</v>
      </c>
      <c r="M6180" s="31"/>
      <c r="N6180" s="32">
        <f t="shared" si="384"/>
        <v>108.24308671118573</v>
      </c>
      <c r="O6180" s="32">
        <f t="shared" si="385"/>
        <v>75.030443921020208</v>
      </c>
      <c r="P6180" s="32">
        <f t="shared" si="387"/>
        <v>99.256048209122554</v>
      </c>
    </row>
    <row r="6181" spans="1:16" x14ac:dyDescent="0.2">
      <c r="A6181" s="20" t="s">
        <v>6176</v>
      </c>
      <c r="B6181" s="20" t="s">
        <v>13176</v>
      </c>
      <c r="C6181" s="20" t="s">
        <v>6965</v>
      </c>
      <c r="D6181" s="1" t="s">
        <v>13985</v>
      </c>
      <c r="E6181" s="35">
        <v>8804</v>
      </c>
      <c r="F6181" s="35">
        <v>213240</v>
      </c>
      <c r="G6181" s="37">
        <f t="shared" si="386"/>
        <v>4.1286812980679044E-2</v>
      </c>
      <c r="I6181" s="28">
        <v>13.914</v>
      </c>
      <c r="J6181" s="28">
        <v>193.59939575195312</v>
      </c>
      <c r="K6181" s="28">
        <v>0.13779437680356932</v>
      </c>
      <c r="L6181" s="28">
        <v>43.559859154929576</v>
      </c>
      <c r="M6181" s="31"/>
      <c r="N6181" s="32">
        <f t="shared" si="384"/>
        <v>108.67723357476075</v>
      </c>
      <c r="O6181" s="32">
        <f t="shared" si="385"/>
        <v>74.954041468432521</v>
      </c>
      <c r="P6181" s="32">
        <f t="shared" si="387"/>
        <v>99.552045079920887</v>
      </c>
    </row>
    <row r="6182" spans="1:16" x14ac:dyDescent="0.2">
      <c r="A6182" s="20" t="s">
        <v>6177</v>
      </c>
      <c r="B6182" s="20" t="s">
        <v>13177</v>
      </c>
      <c r="C6182" s="20" t="s">
        <v>6965</v>
      </c>
      <c r="D6182" s="1" t="s">
        <v>13985</v>
      </c>
      <c r="E6182" s="35">
        <v>10114</v>
      </c>
      <c r="F6182" s="35">
        <v>213240</v>
      </c>
      <c r="G6182" s="37">
        <f t="shared" si="386"/>
        <v>4.7430125679984995E-2</v>
      </c>
      <c r="I6182" s="28">
        <v>10.65</v>
      </c>
      <c r="J6182" s="28">
        <v>113.42250061035156</v>
      </c>
      <c r="K6182" s="28">
        <v>1.9189301628436481</v>
      </c>
      <c r="L6182" s="28">
        <v>45.544690527981018</v>
      </c>
      <c r="M6182" s="31"/>
      <c r="N6182" s="32">
        <f t="shared" si="384"/>
        <v>102.24401948513122</v>
      </c>
      <c r="O6182" s="32">
        <f t="shared" si="385"/>
        <v>72.79188945543163</v>
      </c>
      <c r="P6182" s="32">
        <f t="shared" si="387"/>
        <v>94.274541469878045</v>
      </c>
    </row>
    <row r="6183" spans="1:16" x14ac:dyDescent="0.2">
      <c r="A6183" s="20" t="s">
        <v>6178</v>
      </c>
      <c r="B6183" s="20" t="s">
        <v>13178</v>
      </c>
      <c r="C6183" s="20" t="s">
        <v>6965</v>
      </c>
      <c r="D6183" s="1" t="s">
        <v>13985</v>
      </c>
      <c r="E6183" s="35">
        <v>7428</v>
      </c>
      <c r="F6183" s="35">
        <v>213240</v>
      </c>
      <c r="G6183" s="37">
        <f t="shared" si="386"/>
        <v>3.4833989870568377E-2</v>
      </c>
      <c r="I6183" s="28">
        <v>20.222000000000001</v>
      </c>
      <c r="J6183" s="28">
        <v>408.92929077148437</v>
      </c>
      <c r="K6183" s="28">
        <v>-0.13751761451143293</v>
      </c>
      <c r="L6183" s="28">
        <v>44.044964997307488</v>
      </c>
      <c r="M6183" s="31"/>
      <c r="N6183" s="32">
        <f t="shared" si="384"/>
        <v>116.84269450531036</v>
      </c>
      <c r="O6183" s="32">
        <f t="shared" si="385"/>
        <v>77.134464300798058</v>
      </c>
      <c r="P6183" s="32">
        <f t="shared" si="387"/>
        <v>106.09800923737353</v>
      </c>
    </row>
    <row r="6184" spans="1:16" x14ac:dyDescent="0.2">
      <c r="A6184" s="20" t="s">
        <v>6179</v>
      </c>
      <c r="B6184" s="20" t="s">
        <v>13179</v>
      </c>
      <c r="C6184" s="20" t="s">
        <v>6965</v>
      </c>
      <c r="D6184" s="1" t="s">
        <v>13985</v>
      </c>
      <c r="E6184" s="35">
        <v>5898</v>
      </c>
      <c r="F6184" s="35">
        <v>213240</v>
      </c>
      <c r="G6184" s="37">
        <f t="shared" si="386"/>
        <v>2.7658975801913337E-2</v>
      </c>
      <c r="I6184" s="28">
        <v>19.242999999999999</v>
      </c>
      <c r="J6184" s="28">
        <v>370.29306030273437</v>
      </c>
      <c r="K6184" s="28">
        <v>-0.2677803558110125</v>
      </c>
      <c r="L6184" s="28">
        <v>49.716344523567308</v>
      </c>
      <c r="M6184" s="31"/>
      <c r="N6184" s="32">
        <f t="shared" si="384"/>
        <v>117.16394001611384</v>
      </c>
      <c r="O6184" s="32">
        <f t="shared" si="385"/>
        <v>79.501349579294128</v>
      </c>
      <c r="P6184" s="32">
        <f t="shared" si="387"/>
        <v>106.97278622923847</v>
      </c>
    </row>
    <row r="6185" spans="1:16" x14ac:dyDescent="0.2">
      <c r="A6185" s="20" t="s">
        <v>6180</v>
      </c>
      <c r="B6185" s="20" t="s">
        <v>13180</v>
      </c>
      <c r="C6185" s="20" t="s">
        <v>6965</v>
      </c>
      <c r="D6185" s="1" t="s">
        <v>13985</v>
      </c>
      <c r="E6185" s="35">
        <v>6950</v>
      </c>
      <c r="F6185" s="35">
        <v>213240</v>
      </c>
      <c r="G6185" s="37">
        <f t="shared" si="386"/>
        <v>3.2592384168073529E-2</v>
      </c>
      <c r="I6185" s="28">
        <v>25.228000000000002</v>
      </c>
      <c r="J6185" s="28">
        <v>636.45196533203125</v>
      </c>
      <c r="K6185" s="28">
        <v>0.41860939031296907</v>
      </c>
      <c r="L6185" s="28">
        <v>48.659712230215824</v>
      </c>
      <c r="M6185" s="31"/>
      <c r="N6185" s="32">
        <f t="shared" si="384"/>
        <v>122.44815715297085</v>
      </c>
      <c r="O6185" s="32">
        <f t="shared" si="385"/>
        <v>78.665283168333872</v>
      </c>
      <c r="P6185" s="32">
        <f t="shared" si="387"/>
        <v>110.60091040669796</v>
      </c>
    </row>
    <row r="6186" spans="1:16" x14ac:dyDescent="0.2">
      <c r="A6186" s="20" t="s">
        <v>6181</v>
      </c>
      <c r="B6186" s="20" t="s">
        <v>13181</v>
      </c>
      <c r="C6186" s="20" t="s">
        <v>6988</v>
      </c>
      <c r="D6186" s="1" t="s">
        <v>14177</v>
      </c>
      <c r="E6186" s="35">
        <v>6045</v>
      </c>
      <c r="F6186" s="35">
        <v>276458</v>
      </c>
      <c r="G6186" s="37">
        <f t="shared" si="386"/>
        <v>2.1865889212827987E-2</v>
      </c>
      <c r="I6186" s="28">
        <v>4.3970000000000002</v>
      </c>
      <c r="J6186" s="28">
        <v>19.333608627319336</v>
      </c>
      <c r="K6186" s="28">
        <v>3.6074252597582359</v>
      </c>
      <c r="L6186" s="28">
        <v>41.528039702233251</v>
      </c>
      <c r="M6186" s="31"/>
      <c r="N6186" s="32">
        <f t="shared" si="384"/>
        <v>89.842186551917962</v>
      </c>
      <c r="O6186" s="32">
        <f t="shared" si="385"/>
        <v>65.066633012334819</v>
      </c>
      <c r="P6186" s="32">
        <f t="shared" si="387"/>
        <v>83.138147521452979</v>
      </c>
    </row>
    <row r="6187" spans="1:16" x14ac:dyDescent="0.2">
      <c r="A6187" s="20" t="s">
        <v>6182</v>
      </c>
      <c r="B6187" s="20" t="s">
        <v>13182</v>
      </c>
      <c r="C6187" s="20" t="s">
        <v>6988</v>
      </c>
      <c r="D6187" s="1" t="s">
        <v>14177</v>
      </c>
      <c r="E6187" s="35">
        <v>6368</v>
      </c>
      <c r="F6187" s="35">
        <v>276458</v>
      </c>
      <c r="G6187" s="37">
        <f t="shared" si="386"/>
        <v>2.3034240282429883E-2</v>
      </c>
      <c r="I6187" s="28">
        <v>3.6440000000000001</v>
      </c>
      <c r="J6187" s="28">
        <v>13.278736114501953</v>
      </c>
      <c r="K6187" s="28">
        <v>3.0620479172274333</v>
      </c>
      <c r="L6187" s="28">
        <v>41.708542713567837</v>
      </c>
      <c r="M6187" s="31"/>
      <c r="N6187" s="32">
        <f t="shared" si="384"/>
        <v>89.482021153586132</v>
      </c>
      <c r="O6187" s="32">
        <f t="shared" si="385"/>
        <v>64.830720329018789</v>
      </c>
      <c r="P6187" s="32">
        <f t="shared" si="387"/>
        <v>82.811603775601128</v>
      </c>
    </row>
    <row r="6188" spans="1:16" x14ac:dyDescent="0.2">
      <c r="A6188" s="20" t="s">
        <v>6183</v>
      </c>
      <c r="B6188" s="20" t="s">
        <v>13183</v>
      </c>
      <c r="C6188" s="20" t="s">
        <v>6988</v>
      </c>
      <c r="D6188" s="1" t="s">
        <v>14177</v>
      </c>
      <c r="E6188" s="35">
        <v>6845</v>
      </c>
      <c r="F6188" s="35">
        <v>276458</v>
      </c>
      <c r="G6188" s="37">
        <f t="shared" si="386"/>
        <v>2.4759637992027721E-2</v>
      </c>
      <c r="I6188" s="28">
        <v>4.95</v>
      </c>
      <c r="J6188" s="28">
        <v>24.502500534057617</v>
      </c>
      <c r="K6188" s="28">
        <v>3.999207051550941</v>
      </c>
      <c r="L6188" s="28">
        <v>39.030825420014608</v>
      </c>
      <c r="M6188" s="31"/>
      <c r="N6188" s="32">
        <f t="shared" si="384"/>
        <v>89.583721883726525</v>
      </c>
      <c r="O6188" s="32">
        <f t="shared" si="385"/>
        <v>64.221051280980049</v>
      </c>
      <c r="P6188" s="32">
        <f t="shared" si="387"/>
        <v>82.720814325839527</v>
      </c>
    </row>
    <row r="6189" spans="1:16" x14ac:dyDescent="0.2">
      <c r="A6189" s="20" t="s">
        <v>6184</v>
      </c>
      <c r="B6189" s="20" t="s">
        <v>13184</v>
      </c>
      <c r="C6189" s="20" t="s">
        <v>6989</v>
      </c>
      <c r="D6189" s="1" t="s">
        <v>14173</v>
      </c>
      <c r="E6189" s="35">
        <v>6514</v>
      </c>
      <c r="F6189" s="35">
        <v>342552</v>
      </c>
      <c r="G6189" s="37">
        <f t="shared" si="386"/>
        <v>1.9016090987645673E-2</v>
      </c>
      <c r="I6189" s="28">
        <v>8.6829999999999998</v>
      </c>
      <c r="J6189" s="28">
        <v>75.394485473632812</v>
      </c>
      <c r="K6189" s="28">
        <v>2.6620711250052138</v>
      </c>
      <c r="L6189" s="28">
        <v>36.547282775560333</v>
      </c>
      <c r="M6189" s="31"/>
      <c r="N6189" s="32">
        <f t="shared" si="384"/>
        <v>96.432270918974481</v>
      </c>
      <c r="O6189" s="32">
        <f t="shared" si="385"/>
        <v>67.128013505448578</v>
      </c>
      <c r="P6189" s="32">
        <f t="shared" si="387"/>
        <v>88.502805886227691</v>
      </c>
    </row>
    <row r="6190" spans="1:16" x14ac:dyDescent="0.2">
      <c r="A6190" s="20" t="s">
        <v>6185</v>
      </c>
      <c r="B6190" s="20" t="s">
        <v>13185</v>
      </c>
      <c r="C6190" s="20" t="s">
        <v>6988</v>
      </c>
      <c r="D6190" s="1" t="s">
        <v>14177</v>
      </c>
      <c r="E6190" s="35">
        <v>6352</v>
      </c>
      <c r="F6190" s="35">
        <v>276458</v>
      </c>
      <c r="G6190" s="37">
        <f t="shared" si="386"/>
        <v>2.2976365306845888E-2</v>
      </c>
      <c r="I6190" s="28">
        <v>3.6640000000000001</v>
      </c>
      <c r="J6190" s="28">
        <v>13.424896240234375</v>
      </c>
      <c r="K6190" s="28">
        <v>3.5195512666199873</v>
      </c>
      <c r="L6190" s="28">
        <v>39.367758186397985</v>
      </c>
      <c r="M6190" s="31"/>
      <c r="N6190" s="32">
        <f t="shared" si="384"/>
        <v>88.348981465894241</v>
      </c>
      <c r="O6190" s="32">
        <f t="shared" si="385"/>
        <v>63.519987439284314</v>
      </c>
      <c r="P6190" s="32">
        <f t="shared" si="387"/>
        <v>81.630481926594925</v>
      </c>
    </row>
    <row r="6191" spans="1:16" x14ac:dyDescent="0.2">
      <c r="A6191" s="20" t="s">
        <v>6186</v>
      </c>
      <c r="B6191" s="20" t="s">
        <v>13186</v>
      </c>
      <c r="C6191" s="20" t="s">
        <v>6988</v>
      </c>
      <c r="D6191" s="1" t="s">
        <v>14177</v>
      </c>
      <c r="E6191" s="35">
        <v>6357</v>
      </c>
      <c r="F6191" s="35">
        <v>276458</v>
      </c>
      <c r="G6191" s="37">
        <f t="shared" si="386"/>
        <v>2.2994451236715886E-2</v>
      </c>
      <c r="I6191" s="28">
        <v>3.2839999999999998</v>
      </c>
      <c r="J6191" s="28">
        <v>10.784655570983887</v>
      </c>
      <c r="K6191" s="28">
        <v>3.3900749449237746</v>
      </c>
      <c r="L6191" s="28">
        <v>38.519270095957211</v>
      </c>
      <c r="M6191" s="31"/>
      <c r="N6191" s="32">
        <f t="shared" si="384"/>
        <v>87.747883479949991</v>
      </c>
      <c r="O6191" s="32">
        <f t="shared" si="385"/>
        <v>62.884161183938645</v>
      </c>
      <c r="P6191" s="32">
        <f t="shared" si="387"/>
        <v>81.019986787398139</v>
      </c>
    </row>
    <row r="6192" spans="1:16" x14ac:dyDescent="0.2">
      <c r="A6192" s="20" t="s">
        <v>6187</v>
      </c>
      <c r="B6192" s="20" t="s">
        <v>13187</v>
      </c>
      <c r="C6192" s="20" t="s">
        <v>6989</v>
      </c>
      <c r="D6192" s="1" t="s">
        <v>14173</v>
      </c>
      <c r="E6192" s="35">
        <v>6850</v>
      </c>
      <c r="F6192" s="35">
        <v>342552</v>
      </c>
      <c r="G6192" s="37">
        <f t="shared" si="386"/>
        <v>1.9996963964595157E-2</v>
      </c>
      <c r="I6192" s="28">
        <v>8</v>
      </c>
      <c r="J6192" s="28">
        <v>64</v>
      </c>
      <c r="K6192" s="28">
        <v>3.5860330450804434</v>
      </c>
      <c r="L6192" s="28">
        <v>40.003357664233576</v>
      </c>
      <c r="M6192" s="31"/>
      <c r="N6192" s="32">
        <f t="shared" si="384"/>
        <v>94.918105695387283</v>
      </c>
      <c r="O6192" s="32">
        <f t="shared" si="385"/>
        <v>67.43230665255949</v>
      </c>
      <c r="P6192" s="32">
        <f t="shared" si="387"/>
        <v>87.480698927775052</v>
      </c>
    </row>
    <row r="6193" spans="1:16" x14ac:dyDescent="0.2">
      <c r="A6193" s="20" t="s">
        <v>6188</v>
      </c>
      <c r="B6193" s="20" t="s">
        <v>13188</v>
      </c>
      <c r="C6193" s="20" t="s">
        <v>6989</v>
      </c>
      <c r="D6193" s="1" t="s">
        <v>14173</v>
      </c>
      <c r="E6193" s="35">
        <v>7637</v>
      </c>
      <c r="F6193" s="35">
        <v>342552</v>
      </c>
      <c r="G6193" s="37">
        <f t="shared" si="386"/>
        <v>2.2294425371914336E-2</v>
      </c>
      <c r="I6193" s="28">
        <v>9.1270000000000007</v>
      </c>
      <c r="J6193" s="28">
        <v>83.302131652832031</v>
      </c>
      <c r="K6193" s="28">
        <v>3.5945101145850447</v>
      </c>
      <c r="L6193" s="28">
        <v>37.127275108026716</v>
      </c>
      <c r="M6193" s="31"/>
      <c r="N6193" s="32">
        <f t="shared" si="384"/>
        <v>95.882483262665431</v>
      </c>
      <c r="O6193" s="32">
        <f t="shared" si="385"/>
        <v>67.004453183961886</v>
      </c>
      <c r="P6193" s="32">
        <f t="shared" si="387"/>
        <v>88.068351462895038</v>
      </c>
    </row>
    <row r="6194" spans="1:16" x14ac:dyDescent="0.2">
      <c r="A6194" s="20" t="s">
        <v>6189</v>
      </c>
      <c r="B6194" s="20" t="s">
        <v>13189</v>
      </c>
      <c r="C6194" s="20" t="s">
        <v>6988</v>
      </c>
      <c r="D6194" s="1" t="s">
        <v>14177</v>
      </c>
      <c r="E6194" s="35">
        <v>9017</v>
      </c>
      <c r="F6194" s="35">
        <v>276458</v>
      </c>
      <c r="G6194" s="37">
        <f t="shared" si="386"/>
        <v>3.2616165927555001E-2</v>
      </c>
      <c r="I6194" s="28">
        <v>4.0720000000000001</v>
      </c>
      <c r="J6194" s="28">
        <v>16.581184387207031</v>
      </c>
      <c r="K6194" s="28">
        <v>2.9525397959626449</v>
      </c>
      <c r="L6194" s="28">
        <v>38.530775202395475</v>
      </c>
      <c r="M6194" s="31"/>
      <c r="N6194" s="32">
        <f t="shared" si="384"/>
        <v>89.594537163410536</v>
      </c>
      <c r="O6194" s="32">
        <f t="shared" si="385"/>
        <v>63.964468079206554</v>
      </c>
      <c r="P6194" s="32">
        <f t="shared" si="387"/>
        <v>82.659274013003099</v>
      </c>
    </row>
    <row r="6195" spans="1:16" x14ac:dyDescent="0.2">
      <c r="A6195" s="20" t="s">
        <v>6190</v>
      </c>
      <c r="B6195" s="20" t="s">
        <v>13190</v>
      </c>
      <c r="C6195" s="20" t="s">
        <v>6989</v>
      </c>
      <c r="D6195" s="1" t="s">
        <v>14173</v>
      </c>
      <c r="E6195" s="35">
        <v>6550</v>
      </c>
      <c r="F6195" s="35">
        <v>342552</v>
      </c>
      <c r="G6195" s="37">
        <f t="shared" si="386"/>
        <v>1.9121184520890257E-2</v>
      </c>
      <c r="I6195" s="28">
        <v>6.7009999999999996</v>
      </c>
      <c r="J6195" s="28">
        <v>44.903400421142578</v>
      </c>
      <c r="K6195" s="28">
        <v>3.4751973150251492</v>
      </c>
      <c r="L6195" s="28">
        <v>39.988854961832061</v>
      </c>
      <c r="M6195" s="31"/>
      <c r="N6195" s="32">
        <f t="shared" si="384"/>
        <v>93.16767845248917</v>
      </c>
      <c r="O6195" s="32">
        <f t="shared" si="385"/>
        <v>66.50141562875433</v>
      </c>
      <c r="P6195" s="32">
        <f t="shared" si="387"/>
        <v>85.952030718066695</v>
      </c>
    </row>
    <row r="6196" spans="1:16" x14ac:dyDescent="0.2">
      <c r="A6196" s="20" t="s">
        <v>6191</v>
      </c>
      <c r="B6196" s="20" t="s">
        <v>13191</v>
      </c>
      <c r="C6196" s="20" t="s">
        <v>6989</v>
      </c>
      <c r="D6196" s="1" t="s">
        <v>14173</v>
      </c>
      <c r="E6196" s="35">
        <v>6309</v>
      </c>
      <c r="F6196" s="35">
        <v>342552</v>
      </c>
      <c r="G6196" s="37">
        <f t="shared" si="386"/>
        <v>1.8417641701113992E-2</v>
      </c>
      <c r="I6196" s="28">
        <v>5.3029999999999999</v>
      </c>
      <c r="J6196" s="28">
        <v>28.121809005737305</v>
      </c>
      <c r="K6196" s="28">
        <v>3.4148903231404004</v>
      </c>
      <c r="L6196" s="28">
        <v>41.131716595339988</v>
      </c>
      <c r="M6196" s="31"/>
      <c r="N6196" s="32">
        <f t="shared" si="384"/>
        <v>91.410262329818977</v>
      </c>
      <c r="O6196" s="32">
        <f t="shared" si="385"/>
        <v>65.85428424780946</v>
      </c>
      <c r="P6196" s="32">
        <f t="shared" si="387"/>
        <v>84.495047529480672</v>
      </c>
    </row>
    <row r="6197" spans="1:16" x14ac:dyDescent="0.2">
      <c r="A6197" s="20" t="s">
        <v>6192</v>
      </c>
      <c r="B6197" s="20" t="s">
        <v>13192</v>
      </c>
      <c r="C6197" s="20" t="s">
        <v>6989</v>
      </c>
      <c r="D6197" s="1" t="s">
        <v>14173</v>
      </c>
      <c r="E6197" s="35">
        <v>8884</v>
      </c>
      <c r="F6197" s="35">
        <v>342552</v>
      </c>
      <c r="G6197" s="37">
        <f t="shared" si="386"/>
        <v>2.593474859291436E-2</v>
      </c>
      <c r="I6197" s="28">
        <v>4.2489999999999997</v>
      </c>
      <c r="J6197" s="28">
        <v>18.054000854492188</v>
      </c>
      <c r="K6197" s="28">
        <v>3.0174200625135774</v>
      </c>
      <c r="L6197" s="28">
        <v>39.279153534443942</v>
      </c>
      <c r="M6197" s="31"/>
      <c r="N6197" s="32">
        <f t="shared" si="384"/>
        <v>89.943536399868776</v>
      </c>
      <c r="O6197" s="32">
        <f t="shared" si="385"/>
        <v>64.401514689975784</v>
      </c>
      <c r="P6197" s="32">
        <f t="shared" si="387"/>
        <v>83.032098066653333</v>
      </c>
    </row>
    <row r="6198" spans="1:16" x14ac:dyDescent="0.2">
      <c r="A6198" s="20" t="s">
        <v>6193</v>
      </c>
      <c r="B6198" s="20" t="s">
        <v>13193</v>
      </c>
      <c r="C6198" s="20" t="s">
        <v>6988</v>
      </c>
      <c r="D6198" s="1" t="s">
        <v>14177</v>
      </c>
      <c r="E6198" s="35">
        <v>6759</v>
      </c>
      <c r="F6198" s="35">
        <v>276458</v>
      </c>
      <c r="G6198" s="37">
        <f t="shared" si="386"/>
        <v>2.4448559998263751E-2</v>
      </c>
      <c r="I6198" s="28">
        <v>11.510999999999999</v>
      </c>
      <c r="J6198" s="28">
        <v>132.50312805175781</v>
      </c>
      <c r="K6198" s="28">
        <v>1.9834456429530525</v>
      </c>
      <c r="L6198" s="28">
        <v>40.153277111998818</v>
      </c>
      <c r="M6198" s="31"/>
      <c r="N6198" s="32">
        <f t="shared" si="384"/>
        <v>102.13306184102642</v>
      </c>
      <c r="O6198" s="32">
        <f t="shared" si="385"/>
        <v>70.952728641424756</v>
      </c>
      <c r="P6198" s="32">
        <f t="shared" si="387"/>
        <v>93.695947795559576</v>
      </c>
    </row>
    <row r="6199" spans="1:16" x14ac:dyDescent="0.2">
      <c r="A6199" s="20" t="s">
        <v>6194</v>
      </c>
      <c r="B6199" s="20" t="s">
        <v>13194</v>
      </c>
      <c r="C6199" s="20" t="s">
        <v>6989</v>
      </c>
      <c r="D6199" s="1" t="s">
        <v>14173</v>
      </c>
      <c r="E6199" s="35">
        <v>9353</v>
      </c>
      <c r="F6199" s="35">
        <v>342552</v>
      </c>
      <c r="G6199" s="37">
        <f t="shared" si="386"/>
        <v>2.730388378990635E-2</v>
      </c>
      <c r="I6199" s="28">
        <v>7.0419999999999998</v>
      </c>
      <c r="J6199" s="28">
        <v>49.589763641357422</v>
      </c>
      <c r="K6199" s="28">
        <v>2.3000116936742394</v>
      </c>
      <c r="L6199" s="28">
        <v>41.588795039024909</v>
      </c>
      <c r="M6199" s="31"/>
      <c r="N6199" s="32">
        <f t="shared" si="384"/>
        <v>95.680400494982706</v>
      </c>
      <c r="O6199" s="32">
        <f t="shared" si="385"/>
        <v>68.310899676798527</v>
      </c>
      <c r="P6199" s="32">
        <f t="shared" si="387"/>
        <v>88.274462967237881</v>
      </c>
    </row>
    <row r="6200" spans="1:16" x14ac:dyDescent="0.2">
      <c r="A6200" s="20" t="s">
        <v>6195</v>
      </c>
      <c r="B6200" s="20" t="s">
        <v>13195</v>
      </c>
      <c r="C6200" s="20" t="s">
        <v>6988</v>
      </c>
      <c r="D6200" s="1" t="s">
        <v>14177</v>
      </c>
      <c r="E6200" s="35">
        <v>7111</v>
      </c>
      <c r="F6200" s="35">
        <v>276458</v>
      </c>
      <c r="G6200" s="37">
        <f t="shared" si="386"/>
        <v>2.5721809461111633E-2</v>
      </c>
      <c r="I6200" s="28">
        <v>8.41</v>
      </c>
      <c r="J6200" s="28">
        <v>70.728103637695313</v>
      </c>
      <c r="K6200" s="28">
        <v>2.7142216452307526</v>
      </c>
      <c r="L6200" s="28">
        <v>41.401068766699481</v>
      </c>
      <c r="M6200" s="31"/>
      <c r="N6200" s="32">
        <f t="shared" si="384"/>
        <v>97.047028712992628</v>
      </c>
      <c r="O6200" s="32">
        <f t="shared" si="385"/>
        <v>68.962057163882378</v>
      </c>
      <c r="P6200" s="32">
        <f t="shared" si="387"/>
        <v>89.447491324900767</v>
      </c>
    </row>
    <row r="6201" spans="1:16" x14ac:dyDescent="0.2">
      <c r="A6201" s="20" t="s">
        <v>6196</v>
      </c>
      <c r="B6201" s="20" t="s">
        <v>13196</v>
      </c>
      <c r="C6201" s="20" t="s">
        <v>6989</v>
      </c>
      <c r="D6201" s="1" t="s">
        <v>14173</v>
      </c>
      <c r="E6201" s="35">
        <v>6321</v>
      </c>
      <c r="F6201" s="35">
        <v>342552</v>
      </c>
      <c r="G6201" s="37">
        <f t="shared" si="386"/>
        <v>1.8452672878862188E-2</v>
      </c>
      <c r="I6201" s="28">
        <v>5.0389999999999997</v>
      </c>
      <c r="J6201" s="28">
        <v>25.391521453857422</v>
      </c>
      <c r="K6201" s="28">
        <v>1.9076802153429102</v>
      </c>
      <c r="L6201" s="28">
        <v>40.229235880398669</v>
      </c>
      <c r="M6201" s="31"/>
      <c r="N6201" s="32">
        <f t="shared" si="384"/>
        <v>92.928072553348571</v>
      </c>
      <c r="O6201" s="32">
        <f t="shared" si="385"/>
        <v>66.334314192895249</v>
      </c>
      <c r="P6201" s="32">
        <f t="shared" si="387"/>
        <v>85.732043866022082</v>
      </c>
    </row>
    <row r="6202" spans="1:16" x14ac:dyDescent="0.2">
      <c r="A6202" s="20" t="s">
        <v>6197</v>
      </c>
      <c r="B6202" s="20" t="s">
        <v>13197</v>
      </c>
      <c r="C6202" s="20" t="s">
        <v>6988</v>
      </c>
      <c r="D6202" s="1" t="s">
        <v>14177</v>
      </c>
      <c r="E6202" s="35">
        <v>9697</v>
      </c>
      <c r="F6202" s="35">
        <v>276458</v>
      </c>
      <c r="G6202" s="37">
        <f t="shared" si="386"/>
        <v>3.5075852389874776E-2</v>
      </c>
      <c r="I6202" s="28">
        <v>8.9079999999999995</v>
      </c>
      <c r="J6202" s="28">
        <v>79.352462768554688</v>
      </c>
      <c r="K6202" s="28">
        <v>1.8270025411503334</v>
      </c>
      <c r="L6202" s="28">
        <v>40.185315045890484</v>
      </c>
      <c r="M6202" s="31"/>
      <c r="N6202" s="32">
        <f t="shared" si="384"/>
        <v>98.737472021089076</v>
      </c>
      <c r="O6202" s="32">
        <f t="shared" si="385"/>
        <v>69.44303108363556</v>
      </c>
      <c r="P6202" s="32">
        <f t="shared" si="387"/>
        <v>90.810663237318749</v>
      </c>
    </row>
    <row r="6203" spans="1:16" x14ac:dyDescent="0.2">
      <c r="A6203" s="20" t="s">
        <v>6198</v>
      </c>
      <c r="B6203" s="20" t="s">
        <v>13198</v>
      </c>
      <c r="C6203" s="20" t="s">
        <v>6988</v>
      </c>
      <c r="D6203" s="1" t="s">
        <v>14177</v>
      </c>
      <c r="E6203" s="35">
        <v>8543</v>
      </c>
      <c r="F6203" s="35">
        <v>276458</v>
      </c>
      <c r="G6203" s="37">
        <f t="shared" si="386"/>
        <v>3.0901619775879158E-2</v>
      </c>
      <c r="I6203" s="28">
        <v>7.0529999999999999</v>
      </c>
      <c r="J6203" s="28">
        <v>49.744808197021484</v>
      </c>
      <c r="K6203" s="28">
        <v>1.7335855346827218</v>
      </c>
      <c r="L6203" s="28">
        <v>41.012758983963479</v>
      </c>
      <c r="M6203" s="31"/>
      <c r="N6203" s="32">
        <f t="shared" si="384"/>
        <v>96.365216707747777</v>
      </c>
      <c r="O6203" s="32">
        <f t="shared" si="385"/>
        <v>68.486882346831081</v>
      </c>
      <c r="P6203" s="32">
        <f t="shared" si="387"/>
        <v>88.821593459882152</v>
      </c>
    </row>
    <row r="6204" spans="1:16" x14ac:dyDescent="0.2">
      <c r="A6204" s="20" t="s">
        <v>6199</v>
      </c>
      <c r="B6204" s="20" t="s">
        <v>13199</v>
      </c>
      <c r="C6204" s="20" t="s">
        <v>6988</v>
      </c>
      <c r="D6204" s="1" t="s">
        <v>14177</v>
      </c>
      <c r="E6204" s="35">
        <v>7824</v>
      </c>
      <c r="F6204" s="35">
        <v>276458</v>
      </c>
      <c r="G6204" s="37">
        <f t="shared" si="386"/>
        <v>2.8300863060573396E-2</v>
      </c>
      <c r="I6204" s="28">
        <v>4.6749999999999998</v>
      </c>
      <c r="J6204" s="28">
        <v>21.855625152587891</v>
      </c>
      <c r="K6204" s="28">
        <v>3.7480066036323541</v>
      </c>
      <c r="L6204" s="28">
        <v>42.486196319018404</v>
      </c>
      <c r="M6204" s="31"/>
      <c r="N6204" s="32">
        <f t="shared" si="384"/>
        <v>90.28492019194664</v>
      </c>
      <c r="O6204" s="32">
        <f t="shared" si="385"/>
        <v>65.627087672514662</v>
      </c>
      <c r="P6204" s="32">
        <f t="shared" si="387"/>
        <v>83.612735396848734</v>
      </c>
    </row>
    <row r="6205" spans="1:16" x14ac:dyDescent="0.2">
      <c r="A6205" s="20" t="s">
        <v>6200</v>
      </c>
      <c r="B6205" s="20" t="s">
        <v>13200</v>
      </c>
      <c r="C6205" s="20" t="s">
        <v>6988</v>
      </c>
      <c r="D6205" s="1" t="s">
        <v>14177</v>
      </c>
      <c r="E6205" s="35">
        <v>6911</v>
      </c>
      <c r="F6205" s="35">
        <v>276458</v>
      </c>
      <c r="G6205" s="37">
        <f t="shared" si="386"/>
        <v>2.49983722663117E-2</v>
      </c>
      <c r="I6205" s="28">
        <v>3.5529999999999999</v>
      </c>
      <c r="J6205" s="28">
        <v>12.623808860778809</v>
      </c>
      <c r="K6205" s="28">
        <v>3.9496186470184957</v>
      </c>
      <c r="L6205" s="28">
        <v>37.566343510345824</v>
      </c>
      <c r="M6205" s="31"/>
      <c r="N6205" s="32">
        <f t="shared" si="384"/>
        <v>87.170050271332912</v>
      </c>
      <c r="O6205" s="32">
        <f t="shared" si="385"/>
        <v>62.332691890491724</v>
      </c>
      <c r="P6205" s="32">
        <f t="shared" si="387"/>
        <v>80.449287413995449</v>
      </c>
    </row>
    <row r="6206" spans="1:16" x14ac:dyDescent="0.2">
      <c r="A6206" s="20" t="s">
        <v>6201</v>
      </c>
      <c r="B6206" s="20" t="s">
        <v>13201</v>
      </c>
      <c r="C6206" s="20" t="s">
        <v>6988</v>
      </c>
      <c r="D6206" s="1" t="s">
        <v>14177</v>
      </c>
      <c r="E6206" s="35">
        <v>8904</v>
      </c>
      <c r="F6206" s="35">
        <v>276458</v>
      </c>
      <c r="G6206" s="37">
        <f t="shared" si="386"/>
        <v>3.2207423912493038E-2</v>
      </c>
      <c r="I6206" s="28">
        <v>3.62</v>
      </c>
      <c r="J6206" s="28">
        <v>13.104399681091309</v>
      </c>
      <c r="K6206" s="28">
        <v>3.8330175346487652</v>
      </c>
      <c r="L6206" s="28">
        <v>41.659366576819409</v>
      </c>
      <c r="M6206" s="31"/>
      <c r="N6206" s="32">
        <f t="shared" si="384"/>
        <v>88.349164196401333</v>
      </c>
      <c r="O6206" s="32">
        <f t="shared" si="385"/>
        <v>64.225110737099655</v>
      </c>
      <c r="P6206" s="32">
        <f t="shared" si="387"/>
        <v>81.821415151125976</v>
      </c>
    </row>
    <row r="6207" spans="1:16" x14ac:dyDescent="0.2">
      <c r="A6207" s="20" t="s">
        <v>6202</v>
      </c>
      <c r="B6207" s="20" t="s">
        <v>13202</v>
      </c>
      <c r="C6207" s="20" t="s">
        <v>6988</v>
      </c>
      <c r="D6207" s="1" t="s">
        <v>14177</v>
      </c>
      <c r="E6207" s="35">
        <v>6907</v>
      </c>
      <c r="F6207" s="35">
        <v>276458</v>
      </c>
      <c r="G6207" s="37">
        <f t="shared" si="386"/>
        <v>2.4983903522415703E-2</v>
      </c>
      <c r="I6207" s="28">
        <v>2.5019999999999998</v>
      </c>
      <c r="J6207" s="28">
        <v>6.2600040435791016</v>
      </c>
      <c r="K6207" s="28">
        <v>3.8723541295258324</v>
      </c>
      <c r="L6207" s="28">
        <v>40.518893875778197</v>
      </c>
      <c r="M6207" s="31"/>
      <c r="N6207" s="32">
        <f t="shared" si="384"/>
        <v>86.279278437108161</v>
      </c>
      <c r="O6207" s="32">
        <f t="shared" si="385"/>
        <v>62.602240402039982</v>
      </c>
      <c r="P6207" s="32">
        <f t="shared" si="387"/>
        <v>79.872487692380702</v>
      </c>
    </row>
    <row r="6208" spans="1:16" x14ac:dyDescent="0.2">
      <c r="A6208" s="20" t="s">
        <v>6203</v>
      </c>
      <c r="B6208" s="20" t="s">
        <v>13203</v>
      </c>
      <c r="C6208" s="20" t="s">
        <v>6988</v>
      </c>
      <c r="D6208" s="1" t="s">
        <v>14177</v>
      </c>
      <c r="E6208" s="35">
        <v>9432</v>
      </c>
      <c r="F6208" s="35">
        <v>276458</v>
      </c>
      <c r="G6208" s="37">
        <f t="shared" si="386"/>
        <v>3.4117298106764858E-2</v>
      </c>
      <c r="I6208" s="28">
        <v>2.0990000000000002</v>
      </c>
      <c r="J6208" s="28">
        <v>4.4058008193969727</v>
      </c>
      <c r="K6208" s="28">
        <v>2.9257616500838011</v>
      </c>
      <c r="L6208" s="28">
        <v>35.18797709923664</v>
      </c>
      <c r="M6208" s="31"/>
      <c r="N6208" s="32">
        <f t="shared" si="384"/>
        <v>85.7823583837462</v>
      </c>
      <c r="O6208" s="32">
        <f t="shared" si="385"/>
        <v>60.606632935799581</v>
      </c>
      <c r="P6208" s="32">
        <f t="shared" si="387"/>
        <v>78.970036481284907</v>
      </c>
    </row>
    <row r="6209" spans="1:16" x14ac:dyDescent="0.2">
      <c r="A6209" s="20" t="s">
        <v>6204</v>
      </c>
      <c r="B6209" s="20" t="s">
        <v>13204</v>
      </c>
      <c r="C6209" s="20" t="s">
        <v>6988</v>
      </c>
      <c r="D6209" s="1" t="s">
        <v>14177</v>
      </c>
      <c r="E6209" s="35">
        <v>9340</v>
      </c>
      <c r="F6209" s="35">
        <v>276458</v>
      </c>
      <c r="G6209" s="37">
        <f t="shared" si="386"/>
        <v>3.3784516997156892E-2</v>
      </c>
      <c r="I6209" s="28">
        <v>1.2889999999999999</v>
      </c>
      <c r="J6209" s="28">
        <v>1.6615209579467773</v>
      </c>
      <c r="K6209" s="28">
        <v>3.6928272793579913</v>
      </c>
      <c r="L6209" s="28">
        <v>38.74646680942184</v>
      </c>
      <c r="M6209" s="31"/>
      <c r="N6209" s="32">
        <f t="shared" si="384"/>
        <v>84.190811785563369</v>
      </c>
      <c r="O6209" s="32">
        <f t="shared" si="385"/>
        <v>60.703788114174287</v>
      </c>
      <c r="P6209" s="32">
        <f t="shared" si="387"/>
        <v>77.835437196217399</v>
      </c>
    </row>
    <row r="6210" spans="1:16" x14ac:dyDescent="0.2">
      <c r="A6210" s="20" t="s">
        <v>6205</v>
      </c>
      <c r="B6210" s="20" t="s">
        <v>13205</v>
      </c>
      <c r="C6210" s="20" t="s">
        <v>6988</v>
      </c>
      <c r="D6210" s="1" t="s">
        <v>14177</v>
      </c>
      <c r="E6210" s="35">
        <v>7343</v>
      </c>
      <c r="F6210" s="35">
        <v>276458</v>
      </c>
      <c r="G6210" s="37">
        <f t="shared" si="386"/>
        <v>2.6560996607079557E-2</v>
      </c>
      <c r="I6210" s="28">
        <v>0.90900000000000003</v>
      </c>
      <c r="J6210" s="28">
        <v>0.82628101110458374</v>
      </c>
      <c r="K6210" s="28">
        <v>3.7017358146328507</v>
      </c>
      <c r="L6210" s="28">
        <v>40.203731444913522</v>
      </c>
      <c r="M6210" s="31"/>
      <c r="N6210" s="32">
        <f t="shared" si="384"/>
        <v>83.884828595796506</v>
      </c>
      <c r="O6210" s="32">
        <f t="shared" si="385"/>
        <v>60.903192015828054</v>
      </c>
      <c r="P6210" s="32">
        <f t="shared" si="387"/>
        <v>77.666207148250734</v>
      </c>
    </row>
    <row r="6211" spans="1:16" x14ac:dyDescent="0.2">
      <c r="A6211" s="20" t="s">
        <v>6206</v>
      </c>
      <c r="B6211" s="20" t="s">
        <v>13206</v>
      </c>
      <c r="C6211" s="20" t="s">
        <v>6988</v>
      </c>
      <c r="D6211" s="1" t="s">
        <v>14177</v>
      </c>
      <c r="E6211" s="35">
        <v>8735</v>
      </c>
      <c r="F6211" s="35">
        <v>276458</v>
      </c>
      <c r="G6211" s="37">
        <f t="shared" si="386"/>
        <v>3.159611948288709E-2</v>
      </c>
      <c r="I6211" s="28">
        <v>0.36499999999999999</v>
      </c>
      <c r="J6211" s="28">
        <v>0.13322499394416809</v>
      </c>
      <c r="K6211" s="28">
        <v>2.1094087157883838</v>
      </c>
      <c r="L6211" s="28">
        <v>40.120778477389813</v>
      </c>
      <c r="M6211" s="31"/>
      <c r="N6211" s="32">
        <f t="shared" si="384"/>
        <v>85.215584494380764</v>
      </c>
      <c r="O6211" s="32">
        <f t="shared" si="385"/>
        <v>61.421396432056667</v>
      </c>
      <c r="P6211" s="32">
        <f t="shared" si="387"/>
        <v>78.777094019760725</v>
      </c>
    </row>
    <row r="6212" spans="1:16" x14ac:dyDescent="0.2">
      <c r="A6212" s="20" t="s">
        <v>6207</v>
      </c>
      <c r="B6212" s="20" t="s">
        <v>13207</v>
      </c>
      <c r="C6212" s="20" t="s">
        <v>6990</v>
      </c>
      <c r="D6212" s="1" t="s">
        <v>14167</v>
      </c>
      <c r="E6212" s="35">
        <v>8533</v>
      </c>
      <c r="F6212" s="35">
        <v>208839</v>
      </c>
      <c r="G6212" s="37">
        <f t="shared" si="386"/>
        <v>4.0859226485474458E-2</v>
      </c>
      <c r="I6212" s="28">
        <v>6.2949999999999999</v>
      </c>
      <c r="J6212" s="28">
        <v>39.627025604248047</v>
      </c>
      <c r="K6212" s="28">
        <v>0.5696391936488131</v>
      </c>
      <c r="L6212" s="28">
        <v>42.811086370561348</v>
      </c>
      <c r="M6212" s="31"/>
      <c r="N6212" s="32">
        <f t="shared" si="384"/>
        <v>97.278833153599507</v>
      </c>
      <c r="O6212" s="32">
        <f t="shared" si="385"/>
        <v>69.487715746497756</v>
      </c>
      <c r="P6212" s="32">
        <f t="shared" si="387"/>
        <v>89.758810018706527</v>
      </c>
    </row>
    <row r="6213" spans="1:16" x14ac:dyDescent="0.2">
      <c r="A6213" s="20" t="s">
        <v>6208</v>
      </c>
      <c r="B6213" s="20" t="s">
        <v>13208</v>
      </c>
      <c r="C6213" s="20" t="s">
        <v>6990</v>
      </c>
      <c r="D6213" s="1" t="s">
        <v>14167</v>
      </c>
      <c r="E6213" s="35">
        <v>6988</v>
      </c>
      <c r="F6213" s="35">
        <v>208839</v>
      </c>
      <c r="G6213" s="37">
        <f t="shared" si="386"/>
        <v>3.3461183016582151E-2</v>
      </c>
      <c r="I6213" s="28">
        <v>6.6029999999999998</v>
      </c>
      <c r="J6213" s="28">
        <v>43.599609375</v>
      </c>
      <c r="K6213" s="28">
        <v>0.68040105402736462</v>
      </c>
      <c r="L6213" s="28">
        <v>37.223382942186603</v>
      </c>
      <c r="M6213" s="31"/>
      <c r="N6213" s="32">
        <f t="shared" si="384"/>
        <v>96.338424749462718</v>
      </c>
      <c r="O6213" s="32">
        <f t="shared" si="385"/>
        <v>67.280236438105817</v>
      </c>
      <c r="P6213" s="32">
        <f t="shared" si="387"/>
        <v>88.475543773556339</v>
      </c>
    </row>
    <row r="6214" spans="1:16" x14ac:dyDescent="0.2">
      <c r="A6214" s="20" t="s">
        <v>6209</v>
      </c>
      <c r="B6214" s="20" t="s">
        <v>13209</v>
      </c>
      <c r="C6214" s="20" t="s">
        <v>6990</v>
      </c>
      <c r="D6214" s="1" t="s">
        <v>14167</v>
      </c>
      <c r="E6214" s="35">
        <v>9809</v>
      </c>
      <c r="F6214" s="35">
        <v>208839</v>
      </c>
      <c r="G6214" s="37">
        <f t="shared" si="386"/>
        <v>4.6969196366579043E-2</v>
      </c>
      <c r="I6214" s="28">
        <v>11.125999999999999</v>
      </c>
      <c r="J6214" s="28">
        <v>123.78787231445312</v>
      </c>
      <c r="K6214" s="28">
        <v>1.1773814677316308</v>
      </c>
      <c r="L6214" s="28">
        <v>43.737180140687123</v>
      </c>
      <c r="M6214" s="31"/>
      <c r="N6214" s="32">
        <f t="shared" si="384"/>
        <v>103.53923413975573</v>
      </c>
      <c r="O6214" s="32">
        <f t="shared" si="385"/>
        <v>72.845399712088209</v>
      </c>
      <c r="P6214" s="32">
        <f t="shared" si="387"/>
        <v>95.233762228948322</v>
      </c>
    </row>
    <row r="6215" spans="1:16" x14ac:dyDescent="0.2">
      <c r="A6215" s="20" t="s">
        <v>6210</v>
      </c>
      <c r="B6215" s="20" t="s">
        <v>13210</v>
      </c>
      <c r="C6215" s="20" t="s">
        <v>6991</v>
      </c>
      <c r="D6215" s="1" t="s">
        <v>14175</v>
      </c>
      <c r="E6215" s="35">
        <v>7447</v>
      </c>
      <c r="F6215" s="35">
        <v>89723</v>
      </c>
      <c r="G6215" s="37">
        <f t="shared" si="386"/>
        <v>8.2999899691272028E-2</v>
      </c>
      <c r="I6215" s="28">
        <v>4.8120000000000003</v>
      </c>
      <c r="J6215" s="28">
        <v>23.155344009399414</v>
      </c>
      <c r="K6215" s="28">
        <v>2.6543611619116718</v>
      </c>
      <c r="L6215" s="28">
        <v>39.581173626963881</v>
      </c>
      <c r="M6215" s="31"/>
      <c r="N6215" s="32">
        <f t="shared" ref="N6215:N6278" si="388">SUMPRODUCT(I6215:L6215,$I$4:$L$4) + $L$1</f>
        <v>91.386931986707609</v>
      </c>
      <c r="O6215" s="32">
        <f t="shared" ref="O6215:O6278" si="389">SUMPRODUCT(I6215:L6215,$I$5:$L$5) + $L$2</f>
        <v>65.310866465666251</v>
      </c>
      <c r="P6215" s="32">
        <f t="shared" si="387"/>
        <v>84.33098626445657</v>
      </c>
    </row>
    <row r="6216" spans="1:16" x14ac:dyDescent="0.2">
      <c r="A6216" s="20" t="s">
        <v>6211</v>
      </c>
      <c r="B6216" s="20" t="s">
        <v>13211</v>
      </c>
      <c r="C6216" s="20" t="s">
        <v>6990</v>
      </c>
      <c r="D6216" s="1" t="s">
        <v>14167</v>
      </c>
      <c r="E6216" s="35">
        <v>8567</v>
      </c>
      <c r="F6216" s="35">
        <v>208839</v>
      </c>
      <c r="G6216" s="37">
        <f t="shared" ref="G6216:G6279" si="390">SUM(E6216/F6216)</f>
        <v>4.1022031325566588E-2</v>
      </c>
      <c r="I6216" s="28">
        <v>2.5859999999999999</v>
      </c>
      <c r="J6216" s="28">
        <v>6.6873960494995117</v>
      </c>
      <c r="K6216" s="28">
        <v>1.5634587011354262</v>
      </c>
      <c r="L6216" s="28">
        <v>40.911520952492118</v>
      </c>
      <c r="M6216" s="31"/>
      <c r="N6216" s="32">
        <f t="shared" si="388"/>
        <v>89.747792273866679</v>
      </c>
      <c r="O6216" s="32">
        <f t="shared" si="389"/>
        <v>64.536697676190087</v>
      </c>
      <c r="P6216" s="32">
        <f t="shared" ref="P6216:P6279" si="391">SUM(N6216*$P$1)+($P$2*O6216)</f>
        <v>82.925899801775728</v>
      </c>
    </row>
    <row r="6217" spans="1:16" x14ac:dyDescent="0.2">
      <c r="A6217" s="20" t="s">
        <v>6212</v>
      </c>
      <c r="B6217" s="20" t="s">
        <v>13212</v>
      </c>
      <c r="C6217" s="20" t="s">
        <v>6990</v>
      </c>
      <c r="D6217" s="1" t="s">
        <v>14167</v>
      </c>
      <c r="E6217" s="35">
        <v>8235</v>
      </c>
      <c r="F6217" s="35">
        <v>208839</v>
      </c>
      <c r="G6217" s="37">
        <f t="shared" si="390"/>
        <v>3.9432289945843448E-2</v>
      </c>
      <c r="I6217" s="28">
        <v>2.2930000000000001</v>
      </c>
      <c r="J6217" s="28">
        <v>5.2578492164611816</v>
      </c>
      <c r="K6217" s="28">
        <v>4.2294905805782719</v>
      </c>
      <c r="L6217" s="28">
        <v>35.300182149362477</v>
      </c>
      <c r="M6217" s="31"/>
      <c r="N6217" s="32">
        <f t="shared" si="388"/>
        <v>84.283307024913896</v>
      </c>
      <c r="O6217" s="32">
        <f t="shared" si="389"/>
        <v>59.905666726614498</v>
      </c>
      <c r="P6217" s="32">
        <f t="shared" si="391"/>
        <v>77.686939691714656</v>
      </c>
    </row>
    <row r="6218" spans="1:16" x14ac:dyDescent="0.2">
      <c r="A6218" s="20" t="s">
        <v>6213</v>
      </c>
      <c r="B6218" s="20" t="s">
        <v>13213</v>
      </c>
      <c r="C6218" s="20" t="s">
        <v>6990</v>
      </c>
      <c r="D6218" s="1" t="s">
        <v>14167</v>
      </c>
      <c r="E6218" s="35">
        <v>6249</v>
      </c>
      <c r="F6218" s="35">
        <v>208839</v>
      </c>
      <c r="G6218" s="37">
        <f t="shared" si="390"/>
        <v>2.9922571933403242E-2</v>
      </c>
      <c r="I6218" s="28">
        <v>2.6469999999999998</v>
      </c>
      <c r="J6218" s="28">
        <v>7.0066089630126953</v>
      </c>
      <c r="K6218" s="28">
        <v>3.0959319679890771</v>
      </c>
      <c r="L6218" s="28">
        <v>36.670827332373179</v>
      </c>
      <c r="M6218" s="31"/>
      <c r="N6218" s="32">
        <f t="shared" si="388"/>
        <v>86.745615090412088</v>
      </c>
      <c r="O6218" s="32">
        <f t="shared" si="389"/>
        <v>61.676604633078441</v>
      </c>
      <c r="P6218" s="32">
        <f t="shared" si="391"/>
        <v>79.962169292012888</v>
      </c>
    </row>
    <row r="6219" spans="1:16" x14ac:dyDescent="0.2">
      <c r="A6219" s="20" t="s">
        <v>6214</v>
      </c>
      <c r="B6219" s="20" t="s">
        <v>13214</v>
      </c>
      <c r="C6219" s="20" t="s">
        <v>6990</v>
      </c>
      <c r="D6219" s="1" t="s">
        <v>14167</v>
      </c>
      <c r="E6219" s="35">
        <v>8373</v>
      </c>
      <c r="F6219" s="35">
        <v>208839</v>
      </c>
      <c r="G6219" s="37">
        <f t="shared" si="390"/>
        <v>4.0093086061511497E-2</v>
      </c>
      <c r="I6219" s="28">
        <v>4.7409999999999997</v>
      </c>
      <c r="J6219" s="28">
        <v>22.477081298828125</v>
      </c>
      <c r="K6219" s="28">
        <v>3.3747497929159751</v>
      </c>
      <c r="L6219" s="28">
        <v>38.211632628687447</v>
      </c>
      <c r="M6219" s="31"/>
      <c r="N6219" s="32">
        <f t="shared" si="388"/>
        <v>89.960259453412107</v>
      </c>
      <c r="O6219" s="32">
        <f t="shared" si="389"/>
        <v>64.138757426980021</v>
      </c>
      <c r="P6219" s="32">
        <f t="shared" si="391"/>
        <v>82.97319629319405</v>
      </c>
    </row>
    <row r="6220" spans="1:16" x14ac:dyDescent="0.2">
      <c r="A6220" s="20" t="s">
        <v>6215</v>
      </c>
      <c r="B6220" s="20" t="s">
        <v>13215</v>
      </c>
      <c r="C6220" s="20" t="s">
        <v>6990</v>
      </c>
      <c r="D6220" s="1" t="s">
        <v>14167</v>
      </c>
      <c r="E6220" s="35">
        <v>6181</v>
      </c>
      <c r="F6220" s="35">
        <v>208839</v>
      </c>
      <c r="G6220" s="37">
        <f t="shared" si="390"/>
        <v>2.9596962253218988E-2</v>
      </c>
      <c r="I6220" s="28">
        <v>1.9330000000000001</v>
      </c>
      <c r="J6220" s="28">
        <v>3.7364890575408936</v>
      </c>
      <c r="K6220" s="28">
        <v>4.0474745615094694</v>
      </c>
      <c r="L6220" s="28">
        <v>36.263711373564149</v>
      </c>
      <c r="M6220" s="31"/>
      <c r="N6220" s="32">
        <f t="shared" si="388"/>
        <v>84.177917880019322</v>
      </c>
      <c r="O6220" s="32">
        <f t="shared" si="389"/>
        <v>60.074240146743826</v>
      </c>
      <c r="P6220" s="32">
        <f t="shared" si="391"/>
        <v>77.655682320540976</v>
      </c>
    </row>
    <row r="6221" spans="1:16" x14ac:dyDescent="0.2">
      <c r="A6221" s="20" t="s">
        <v>6216</v>
      </c>
      <c r="B6221" s="20" t="s">
        <v>13216</v>
      </c>
      <c r="C6221" s="20" t="s">
        <v>6991</v>
      </c>
      <c r="D6221" s="1" t="s">
        <v>14175</v>
      </c>
      <c r="E6221" s="35">
        <v>6281</v>
      </c>
      <c r="F6221" s="35">
        <v>89723</v>
      </c>
      <c r="G6221" s="37">
        <f t="shared" si="390"/>
        <v>7.000434671154554E-2</v>
      </c>
      <c r="I6221" s="28">
        <v>7.0780000000000003</v>
      </c>
      <c r="J6221" s="28">
        <v>50.09808349609375</v>
      </c>
      <c r="K6221" s="28">
        <v>3.4165349087861423</v>
      </c>
      <c r="L6221" s="28">
        <v>39.730456933609297</v>
      </c>
      <c r="M6221" s="31"/>
      <c r="N6221" s="32">
        <f t="shared" si="388"/>
        <v>93.749495797464178</v>
      </c>
      <c r="O6221" s="32">
        <f t="shared" si="389"/>
        <v>66.734736709576211</v>
      </c>
      <c r="P6221" s="32">
        <f t="shared" si="391"/>
        <v>86.439548149495025</v>
      </c>
    </row>
    <row r="6222" spans="1:16" x14ac:dyDescent="0.2">
      <c r="A6222" s="20" t="s">
        <v>6217</v>
      </c>
      <c r="B6222" s="20" t="s">
        <v>13217</v>
      </c>
      <c r="C6222" s="20" t="s">
        <v>6990</v>
      </c>
      <c r="D6222" s="1" t="s">
        <v>14167</v>
      </c>
      <c r="E6222" s="35">
        <v>9186</v>
      </c>
      <c r="F6222" s="35">
        <v>208839</v>
      </c>
      <c r="G6222" s="37">
        <f t="shared" si="390"/>
        <v>4.3986037090773276E-2</v>
      </c>
      <c r="I6222" s="28">
        <v>3.444</v>
      </c>
      <c r="J6222" s="28">
        <v>11.861136436462402</v>
      </c>
      <c r="K6222" s="28">
        <v>2.828510723974333</v>
      </c>
      <c r="L6222" s="28">
        <v>41.253646853908123</v>
      </c>
      <c r="M6222" s="31"/>
      <c r="N6222" s="32">
        <f t="shared" si="388"/>
        <v>89.396806206616986</v>
      </c>
      <c r="O6222" s="32">
        <f t="shared" si="389"/>
        <v>64.613710762194501</v>
      </c>
      <c r="P6222" s="32">
        <f t="shared" si="391"/>
        <v>82.690726405425067</v>
      </c>
    </row>
    <row r="6223" spans="1:16" x14ac:dyDescent="0.2">
      <c r="A6223" s="20" t="s">
        <v>6218</v>
      </c>
      <c r="B6223" s="20" t="s">
        <v>13218</v>
      </c>
      <c r="C6223" s="20" t="s">
        <v>6990</v>
      </c>
      <c r="D6223" s="1" t="s">
        <v>14167</v>
      </c>
      <c r="E6223" s="35">
        <v>7892</v>
      </c>
      <c r="F6223" s="35">
        <v>208839</v>
      </c>
      <c r="G6223" s="37">
        <f t="shared" si="390"/>
        <v>3.7789876411972859E-2</v>
      </c>
      <c r="I6223" s="28">
        <v>0.24</v>
      </c>
      <c r="J6223" s="28">
        <v>5.7599999010562897E-2</v>
      </c>
      <c r="K6223" s="28">
        <v>3.3878929694787363</v>
      </c>
      <c r="L6223" s="28">
        <v>32.883806386213891</v>
      </c>
      <c r="M6223" s="31"/>
      <c r="N6223" s="32">
        <f t="shared" si="388"/>
        <v>81.601680556388359</v>
      </c>
      <c r="O6223" s="32">
        <f t="shared" si="389"/>
        <v>57.267170274646681</v>
      </c>
      <c r="P6223" s="32">
        <f t="shared" si="391"/>
        <v>75.016983812664563</v>
      </c>
    </row>
    <row r="6224" spans="1:16" x14ac:dyDescent="0.2">
      <c r="A6224" s="20" t="s">
        <v>6219</v>
      </c>
      <c r="B6224" s="20" t="s">
        <v>13219</v>
      </c>
      <c r="C6224" s="20" t="s">
        <v>6990</v>
      </c>
      <c r="D6224" s="1" t="s">
        <v>14167</v>
      </c>
      <c r="E6224" s="35">
        <v>10295</v>
      </c>
      <c r="F6224" s="35">
        <v>208839</v>
      </c>
      <c r="G6224" s="37">
        <f t="shared" si="390"/>
        <v>4.9296347904366523E-2</v>
      </c>
      <c r="I6224" s="28">
        <v>2.649</v>
      </c>
      <c r="J6224" s="28">
        <v>7.0172009468078613</v>
      </c>
      <c r="K6224" s="28">
        <v>3.6214795619317264</v>
      </c>
      <c r="L6224" s="28">
        <v>35.830111704711022</v>
      </c>
      <c r="M6224" s="31"/>
      <c r="N6224" s="32">
        <f t="shared" si="388"/>
        <v>85.822521525626456</v>
      </c>
      <c r="O6224" s="32">
        <f t="shared" si="389"/>
        <v>60.93784335031296</v>
      </c>
      <c r="P6224" s="32">
        <f t="shared" si="391"/>
        <v>79.088954363087538</v>
      </c>
    </row>
    <row r="6225" spans="1:16" x14ac:dyDescent="0.2">
      <c r="A6225" s="20" t="s">
        <v>6220</v>
      </c>
      <c r="B6225" s="20" t="s">
        <v>13220</v>
      </c>
      <c r="C6225" s="20" t="s">
        <v>6991</v>
      </c>
      <c r="D6225" s="1" t="s">
        <v>14175</v>
      </c>
      <c r="E6225" s="35">
        <v>6239</v>
      </c>
      <c r="F6225" s="35">
        <v>89723</v>
      </c>
      <c r="G6225" s="37">
        <f t="shared" si="390"/>
        <v>6.9536239314334114E-2</v>
      </c>
      <c r="I6225" s="28">
        <v>6.5730000000000004</v>
      </c>
      <c r="J6225" s="28">
        <v>43.204330444335938</v>
      </c>
      <c r="K6225" s="28">
        <v>2.3882306340123658</v>
      </c>
      <c r="L6225" s="28">
        <v>41.823529411764703</v>
      </c>
      <c r="M6225" s="31"/>
      <c r="N6225" s="32">
        <f t="shared" si="388"/>
        <v>94.914886130396184</v>
      </c>
      <c r="O6225" s="32">
        <f t="shared" si="389"/>
        <v>67.970662281873601</v>
      </c>
      <c r="P6225" s="32">
        <f t="shared" si="391"/>
        <v>87.624024675475084</v>
      </c>
    </row>
    <row r="6226" spans="1:16" x14ac:dyDescent="0.2">
      <c r="A6226" s="20" t="s">
        <v>6221</v>
      </c>
      <c r="B6226" s="20" t="s">
        <v>13221</v>
      </c>
      <c r="C6226" s="20" t="s">
        <v>6990</v>
      </c>
      <c r="D6226" s="1" t="s">
        <v>14167</v>
      </c>
      <c r="E6226" s="35">
        <v>9601</v>
      </c>
      <c r="F6226" s="35">
        <v>208839</v>
      </c>
      <c r="G6226" s="37">
        <f t="shared" si="390"/>
        <v>4.5973213815427197E-2</v>
      </c>
      <c r="I6226" s="28">
        <v>1.3109999999999999</v>
      </c>
      <c r="J6226" s="28">
        <v>1.7187210321426392</v>
      </c>
      <c r="K6226" s="28">
        <v>3.6554279568274226</v>
      </c>
      <c r="L6226" s="28">
        <v>31.61878970940527</v>
      </c>
      <c r="M6226" s="31"/>
      <c r="N6226" s="32">
        <f t="shared" si="388"/>
        <v>82.69353953700103</v>
      </c>
      <c r="O6226" s="32">
        <f t="shared" si="389"/>
        <v>57.719796094958902</v>
      </c>
      <c r="P6226" s="32">
        <f t="shared" si="391"/>
        <v>75.935872124857056</v>
      </c>
    </row>
    <row r="6227" spans="1:16" x14ac:dyDescent="0.2">
      <c r="A6227" s="20" t="s">
        <v>6222</v>
      </c>
      <c r="B6227" s="20" t="s">
        <v>13222</v>
      </c>
      <c r="C6227" s="20" t="s">
        <v>6990</v>
      </c>
      <c r="D6227" s="1" t="s">
        <v>14167</v>
      </c>
      <c r="E6227" s="35">
        <v>5967</v>
      </c>
      <c r="F6227" s="35">
        <v>208839</v>
      </c>
      <c r="G6227" s="37">
        <f t="shared" si="390"/>
        <v>2.8572249436168533E-2</v>
      </c>
      <c r="I6227" s="28">
        <v>3.0640000000000001</v>
      </c>
      <c r="J6227" s="28">
        <v>9.3880958557128906</v>
      </c>
      <c r="K6227" s="28">
        <v>1.9651795851898342</v>
      </c>
      <c r="L6227" s="28">
        <v>41.749455337690634</v>
      </c>
      <c r="M6227" s="31"/>
      <c r="N6227" s="32">
        <f t="shared" si="388"/>
        <v>90.12486072997936</v>
      </c>
      <c r="O6227" s="32">
        <f t="shared" si="389"/>
        <v>65.080587701737159</v>
      </c>
      <c r="P6227" s="32">
        <f t="shared" si="391"/>
        <v>83.34810865448236</v>
      </c>
    </row>
    <row r="6228" spans="1:16" x14ac:dyDescent="0.2">
      <c r="A6228" s="20" t="s">
        <v>6223</v>
      </c>
      <c r="B6228" s="20" t="s">
        <v>13223</v>
      </c>
      <c r="C6228" s="20" t="s">
        <v>6990</v>
      </c>
      <c r="D6228" s="1" t="s">
        <v>14167</v>
      </c>
      <c r="E6228" s="35">
        <v>8381</v>
      </c>
      <c r="F6228" s="35">
        <v>208839</v>
      </c>
      <c r="G6228" s="37">
        <f t="shared" si="390"/>
        <v>4.0131393082709646E-2</v>
      </c>
      <c r="I6228" s="28">
        <v>4.4809999999999999</v>
      </c>
      <c r="J6228" s="28">
        <v>20.079360961914063</v>
      </c>
      <c r="K6228" s="28">
        <v>0.4735943660484111</v>
      </c>
      <c r="L6228" s="28">
        <v>42.799785228493022</v>
      </c>
      <c r="M6228" s="31"/>
      <c r="N6228" s="32">
        <f t="shared" si="388"/>
        <v>94.662555328150049</v>
      </c>
      <c r="O6228" s="32">
        <f t="shared" si="389"/>
        <v>67.968226170720754</v>
      </c>
      <c r="P6228" s="32">
        <f t="shared" si="391"/>
        <v>87.439313099573127</v>
      </c>
    </row>
    <row r="6229" spans="1:16" x14ac:dyDescent="0.2">
      <c r="A6229" s="20" t="s">
        <v>6224</v>
      </c>
      <c r="B6229" s="20" t="s">
        <v>13224</v>
      </c>
      <c r="C6229" s="20" t="s">
        <v>6990</v>
      </c>
      <c r="D6229" s="1" t="s">
        <v>14167</v>
      </c>
      <c r="E6229" s="35">
        <v>5486</v>
      </c>
      <c r="F6229" s="35">
        <v>208839</v>
      </c>
      <c r="G6229" s="37">
        <f t="shared" si="390"/>
        <v>2.6269039786629891E-2</v>
      </c>
      <c r="I6229" s="28">
        <v>10.315</v>
      </c>
      <c r="J6229" s="28">
        <v>106.39922332763672</v>
      </c>
      <c r="K6229" s="28">
        <v>0.21544450108188679</v>
      </c>
      <c r="L6229" s="28">
        <v>43.408858913598252</v>
      </c>
      <c r="M6229" s="31"/>
      <c r="N6229" s="32">
        <f t="shared" si="388"/>
        <v>103.70118831877471</v>
      </c>
      <c r="O6229" s="32">
        <f t="shared" si="389"/>
        <v>72.917164061129171</v>
      </c>
      <c r="P6229" s="32">
        <f t="shared" si="391"/>
        <v>95.371311861794084</v>
      </c>
    </row>
    <row r="6230" spans="1:16" x14ac:dyDescent="0.2">
      <c r="A6230" s="20" t="s">
        <v>6225</v>
      </c>
      <c r="B6230" s="20" t="s">
        <v>13225</v>
      </c>
      <c r="C6230" s="20" t="s">
        <v>6988</v>
      </c>
      <c r="D6230" s="1" t="s">
        <v>14177</v>
      </c>
      <c r="E6230" s="35">
        <v>6633</v>
      </c>
      <c r="F6230" s="35">
        <v>276458</v>
      </c>
      <c r="G6230" s="37">
        <f t="shared" si="390"/>
        <v>2.3992794565539793E-2</v>
      </c>
      <c r="I6230" s="28">
        <v>1.5189999999999999</v>
      </c>
      <c r="J6230" s="28">
        <v>2.3073608875274658</v>
      </c>
      <c r="K6230" s="28">
        <v>2.4718578288129409</v>
      </c>
      <c r="L6230" s="28">
        <v>43.192522237298355</v>
      </c>
      <c r="M6230" s="31"/>
      <c r="N6230" s="32">
        <f t="shared" si="388"/>
        <v>87.269292098261985</v>
      </c>
      <c r="O6230" s="32">
        <f t="shared" si="389"/>
        <v>63.73368770816711</v>
      </c>
      <c r="P6230" s="32">
        <f t="shared" si="391"/>
        <v>80.900772009106646</v>
      </c>
    </row>
    <row r="6231" spans="1:16" x14ac:dyDescent="0.2">
      <c r="A6231" s="20" t="s">
        <v>6226</v>
      </c>
      <c r="B6231" s="20" t="s">
        <v>13226</v>
      </c>
      <c r="C6231" s="20" t="s">
        <v>6988</v>
      </c>
      <c r="D6231" s="1" t="s">
        <v>14177</v>
      </c>
      <c r="E6231" s="35">
        <v>5987</v>
      </c>
      <c r="F6231" s="35">
        <v>276458</v>
      </c>
      <c r="G6231" s="37">
        <f t="shared" si="390"/>
        <v>2.1656092426336006E-2</v>
      </c>
      <c r="I6231" s="28">
        <v>2.3039999999999998</v>
      </c>
      <c r="J6231" s="28">
        <v>5.3084158897399902</v>
      </c>
      <c r="K6231" s="28">
        <v>2.4824976612985532</v>
      </c>
      <c r="L6231" s="28">
        <v>43.399365291464839</v>
      </c>
      <c r="M6231" s="31"/>
      <c r="N6231" s="32">
        <f t="shared" si="388"/>
        <v>88.559849863388692</v>
      </c>
      <c r="O6231" s="32">
        <f t="shared" si="389"/>
        <v>64.638180127179268</v>
      </c>
      <c r="P6231" s="32">
        <f t="shared" si="391"/>
        <v>82.086864009441172</v>
      </c>
    </row>
    <row r="6232" spans="1:16" x14ac:dyDescent="0.2">
      <c r="A6232" s="20" t="s">
        <v>6227</v>
      </c>
      <c r="B6232" s="20" t="s">
        <v>13227</v>
      </c>
      <c r="C6232" s="20" t="s">
        <v>6988</v>
      </c>
      <c r="D6232" s="1" t="s">
        <v>14177</v>
      </c>
      <c r="E6232" s="35">
        <v>7139</v>
      </c>
      <c r="F6232" s="35">
        <v>276458</v>
      </c>
      <c r="G6232" s="37">
        <f t="shared" si="390"/>
        <v>2.5823090668383623E-2</v>
      </c>
      <c r="I6232" s="28">
        <v>4.21</v>
      </c>
      <c r="J6232" s="28">
        <v>17.724100112915039</v>
      </c>
      <c r="K6232" s="28">
        <v>2.4485075891454668</v>
      </c>
      <c r="L6232" s="28">
        <v>37.070037820423032</v>
      </c>
      <c r="M6232" s="31"/>
      <c r="N6232" s="32">
        <f t="shared" si="388"/>
        <v>90.192119810907613</v>
      </c>
      <c r="O6232" s="32">
        <f t="shared" si="389"/>
        <v>63.83888819048012</v>
      </c>
      <c r="P6232" s="32">
        <f t="shared" si="391"/>
        <v>83.061175467728162</v>
      </c>
    </row>
    <row r="6233" spans="1:16" x14ac:dyDescent="0.2">
      <c r="A6233" s="20" t="s">
        <v>6228</v>
      </c>
      <c r="B6233" s="20" t="s">
        <v>13228</v>
      </c>
      <c r="C6233" s="20" t="s">
        <v>6988</v>
      </c>
      <c r="D6233" s="1" t="s">
        <v>14177</v>
      </c>
      <c r="E6233" s="35">
        <v>5985</v>
      </c>
      <c r="F6233" s="35">
        <v>276458</v>
      </c>
      <c r="G6233" s="37">
        <f t="shared" si="390"/>
        <v>2.1648858054388008E-2</v>
      </c>
      <c r="I6233" s="28">
        <v>3.46</v>
      </c>
      <c r="J6233" s="28">
        <v>11.971599578857422</v>
      </c>
      <c r="K6233" s="28">
        <v>2.0966106472592378</v>
      </c>
      <c r="L6233" s="28">
        <v>44.520634920634919</v>
      </c>
      <c r="M6233" s="31"/>
      <c r="N6233" s="32">
        <f t="shared" si="388"/>
        <v>91.178086707361913</v>
      </c>
      <c r="O6233" s="32">
        <f t="shared" si="389"/>
        <v>66.55347376574359</v>
      </c>
      <c r="P6233" s="32">
        <f t="shared" si="391"/>
        <v>84.514890827320244</v>
      </c>
    </row>
    <row r="6234" spans="1:16" x14ac:dyDescent="0.2">
      <c r="A6234" s="20" t="s">
        <v>6229</v>
      </c>
      <c r="B6234" s="20" t="s">
        <v>13229</v>
      </c>
      <c r="C6234" s="20" t="s">
        <v>6988</v>
      </c>
      <c r="D6234" s="1" t="s">
        <v>14177</v>
      </c>
      <c r="E6234" s="35">
        <v>8026</v>
      </c>
      <c r="F6234" s="35">
        <v>276458</v>
      </c>
      <c r="G6234" s="37">
        <f t="shared" si="390"/>
        <v>2.9031534627321328E-2</v>
      </c>
      <c r="I6234" s="28">
        <v>5.1020000000000003</v>
      </c>
      <c r="J6234" s="28">
        <v>26.030403137207031</v>
      </c>
      <c r="K6234" s="28">
        <v>2.1114150186775968</v>
      </c>
      <c r="L6234" s="28">
        <v>43.31074009469225</v>
      </c>
      <c r="M6234" s="31"/>
      <c r="N6234" s="32">
        <f t="shared" si="388"/>
        <v>93.422941489365243</v>
      </c>
      <c r="O6234" s="32">
        <f t="shared" si="389"/>
        <v>67.554089933668678</v>
      </c>
      <c r="P6234" s="32">
        <f t="shared" si="391"/>
        <v>86.423065977981906</v>
      </c>
    </row>
    <row r="6235" spans="1:16" x14ac:dyDescent="0.2">
      <c r="A6235" s="20" t="s">
        <v>6230</v>
      </c>
      <c r="B6235" s="20" t="s">
        <v>13230</v>
      </c>
      <c r="C6235" s="20" t="s">
        <v>6988</v>
      </c>
      <c r="D6235" s="1" t="s">
        <v>14177</v>
      </c>
      <c r="E6235" s="35">
        <v>5798</v>
      </c>
      <c r="F6235" s="35">
        <v>276458</v>
      </c>
      <c r="G6235" s="37">
        <f t="shared" si="390"/>
        <v>2.097244427725007E-2</v>
      </c>
      <c r="I6235" s="28">
        <v>7.274</v>
      </c>
      <c r="J6235" s="28">
        <v>52.911075592041016</v>
      </c>
      <c r="K6235" s="28">
        <v>2.5928922014931399</v>
      </c>
      <c r="L6235" s="28">
        <v>45.668506381510866</v>
      </c>
      <c r="M6235" s="31"/>
      <c r="N6235" s="32">
        <f t="shared" si="388"/>
        <v>96.516978524710566</v>
      </c>
      <c r="O6235" s="32">
        <f t="shared" si="389"/>
        <v>70.01657417513519</v>
      </c>
      <c r="P6235" s="32">
        <f t="shared" si="391"/>
        <v>89.34621058207648</v>
      </c>
    </row>
    <row r="6236" spans="1:16" x14ac:dyDescent="0.2">
      <c r="A6236" s="20" t="s">
        <v>6231</v>
      </c>
      <c r="B6236" s="20" t="s">
        <v>13231</v>
      </c>
      <c r="C6236" s="20" t="s">
        <v>6988</v>
      </c>
      <c r="D6236" s="1" t="s">
        <v>14177</v>
      </c>
      <c r="E6236" s="35">
        <v>5593</v>
      </c>
      <c r="F6236" s="35">
        <v>276458</v>
      </c>
      <c r="G6236" s="37">
        <f t="shared" si="390"/>
        <v>2.0230921152580138E-2</v>
      </c>
      <c r="I6236" s="28">
        <v>6.73</v>
      </c>
      <c r="J6236" s="28">
        <v>45.292900085449219</v>
      </c>
      <c r="K6236" s="28">
        <v>2.1177338105909524</v>
      </c>
      <c r="L6236" s="28">
        <v>45.147148220990523</v>
      </c>
      <c r="M6236" s="31"/>
      <c r="N6236" s="32">
        <f t="shared" si="388"/>
        <v>96.26752714488137</v>
      </c>
      <c r="O6236" s="32">
        <f t="shared" si="389"/>
        <v>69.709996141434644</v>
      </c>
      <c r="P6236" s="32">
        <f t="shared" si="391"/>
        <v>89.081301250253546</v>
      </c>
    </row>
    <row r="6237" spans="1:16" x14ac:dyDescent="0.2">
      <c r="A6237" s="20" t="s">
        <v>6232</v>
      </c>
      <c r="B6237" s="20" t="s">
        <v>13232</v>
      </c>
      <c r="C6237" s="20" t="s">
        <v>6988</v>
      </c>
      <c r="D6237" s="1" t="s">
        <v>14177</v>
      </c>
      <c r="E6237" s="35">
        <v>6498</v>
      </c>
      <c r="F6237" s="35">
        <v>276458</v>
      </c>
      <c r="G6237" s="37">
        <f t="shared" si="390"/>
        <v>2.3504474459049837E-2</v>
      </c>
      <c r="I6237" s="28">
        <v>9.7379999999999995</v>
      </c>
      <c r="J6237" s="28">
        <v>94.828643798828125</v>
      </c>
      <c r="K6237" s="28">
        <v>0.68959547747953509</v>
      </c>
      <c r="L6237" s="28">
        <v>46.821791320406277</v>
      </c>
      <c r="M6237" s="31"/>
      <c r="N6237" s="32">
        <f t="shared" si="388"/>
        <v>102.98766887736294</v>
      </c>
      <c r="O6237" s="32">
        <f t="shared" si="389"/>
        <v>73.656756948187592</v>
      </c>
      <c r="P6237" s="32">
        <f t="shared" si="391"/>
        <v>95.050991375560045</v>
      </c>
    </row>
    <row r="6238" spans="1:16" x14ac:dyDescent="0.2">
      <c r="A6238" s="20" t="s">
        <v>6233</v>
      </c>
      <c r="B6238" s="20" t="s">
        <v>13233</v>
      </c>
      <c r="C6238" s="20" t="s">
        <v>6988</v>
      </c>
      <c r="D6238" s="1" t="s">
        <v>14177</v>
      </c>
      <c r="E6238" s="35">
        <v>6173</v>
      </c>
      <c r="F6238" s="35">
        <v>276458</v>
      </c>
      <c r="G6238" s="37">
        <f t="shared" si="390"/>
        <v>2.2328889017499947E-2</v>
      </c>
      <c r="I6238" s="28">
        <v>8.4190000000000005</v>
      </c>
      <c r="J6238" s="28">
        <v>70.879562377929687</v>
      </c>
      <c r="K6238" s="28">
        <v>1.5031795333312536</v>
      </c>
      <c r="L6238" s="28">
        <v>41.501700955775149</v>
      </c>
      <c r="M6238" s="31"/>
      <c r="N6238" s="32">
        <f t="shared" si="388"/>
        <v>98.78584215248577</v>
      </c>
      <c r="O6238" s="32">
        <f t="shared" si="389"/>
        <v>69.893499214544462</v>
      </c>
      <c r="P6238" s="32">
        <f t="shared" si="391"/>
        <v>90.967837423425863</v>
      </c>
    </row>
    <row r="6239" spans="1:16" x14ac:dyDescent="0.2">
      <c r="A6239" s="20" t="s">
        <v>6234</v>
      </c>
      <c r="B6239" s="20" t="s">
        <v>13234</v>
      </c>
      <c r="C6239" s="20" t="s">
        <v>6988</v>
      </c>
      <c r="D6239" s="1" t="s">
        <v>14177</v>
      </c>
      <c r="E6239" s="35">
        <v>6987</v>
      </c>
      <c r="F6239" s="35">
        <v>276458</v>
      </c>
      <c r="G6239" s="37">
        <f t="shared" si="390"/>
        <v>2.5273278400335674E-2</v>
      </c>
      <c r="I6239" s="28">
        <v>9.4320000000000004</v>
      </c>
      <c r="J6239" s="28">
        <v>88.962623596191406</v>
      </c>
      <c r="K6239" s="28">
        <v>2.8563001906181369</v>
      </c>
      <c r="L6239" s="28">
        <v>42.676828395591812</v>
      </c>
      <c r="M6239" s="31"/>
      <c r="N6239" s="32">
        <f t="shared" si="388"/>
        <v>98.587107301574932</v>
      </c>
      <c r="O6239" s="32">
        <f t="shared" si="389"/>
        <v>70.111428827988945</v>
      </c>
      <c r="P6239" s="32">
        <f t="shared" si="391"/>
        <v>90.881848179880905</v>
      </c>
    </row>
    <row r="6240" spans="1:16" x14ac:dyDescent="0.2">
      <c r="A6240" s="20" t="s">
        <v>6235</v>
      </c>
      <c r="B6240" s="20" t="s">
        <v>13235</v>
      </c>
      <c r="C6240" s="20" t="s">
        <v>6988</v>
      </c>
      <c r="D6240" s="1" t="s">
        <v>14177</v>
      </c>
      <c r="E6240" s="35">
        <v>6421</v>
      </c>
      <c r="F6240" s="35">
        <v>276458</v>
      </c>
      <c r="G6240" s="37">
        <f t="shared" si="390"/>
        <v>2.3225951139051862E-2</v>
      </c>
      <c r="I6240" s="28">
        <v>10.391</v>
      </c>
      <c r="J6240" s="28">
        <v>107.97287750244141</v>
      </c>
      <c r="K6240" s="28">
        <v>1.5780557545780316</v>
      </c>
      <c r="L6240" s="28">
        <v>40.235788817941128</v>
      </c>
      <c r="M6240" s="31"/>
      <c r="N6240" s="32">
        <f t="shared" si="388"/>
        <v>101.18415691261566</v>
      </c>
      <c r="O6240" s="32">
        <f t="shared" si="389"/>
        <v>70.620787008128275</v>
      </c>
      <c r="P6240" s="32">
        <f t="shared" si="391"/>
        <v>92.91398751297487</v>
      </c>
    </row>
    <row r="6241" spans="1:16" x14ac:dyDescent="0.2">
      <c r="A6241" s="20" t="s">
        <v>6236</v>
      </c>
      <c r="B6241" s="20" t="s">
        <v>13236</v>
      </c>
      <c r="C6241" s="20" t="s">
        <v>6988</v>
      </c>
      <c r="D6241" s="1" t="s">
        <v>14177</v>
      </c>
      <c r="E6241" s="35">
        <v>7629</v>
      </c>
      <c r="F6241" s="35">
        <v>276458</v>
      </c>
      <c r="G6241" s="37">
        <f t="shared" si="390"/>
        <v>2.759551179564346E-2</v>
      </c>
      <c r="I6241" s="28">
        <v>14.784000000000001</v>
      </c>
      <c r="J6241" s="28">
        <v>218.566650390625</v>
      </c>
      <c r="K6241" s="28">
        <v>-0.21722648630596111</v>
      </c>
      <c r="L6241" s="28">
        <v>42.010879538602701</v>
      </c>
      <c r="M6241" s="31"/>
      <c r="N6241" s="32">
        <f t="shared" si="388"/>
        <v>109.95057610407355</v>
      </c>
      <c r="O6241" s="32">
        <f t="shared" si="389"/>
        <v>74.917631732615192</v>
      </c>
      <c r="P6241" s="32">
        <f t="shared" si="391"/>
        <v>100.4709805808844</v>
      </c>
    </row>
    <row r="6242" spans="1:16" x14ac:dyDescent="0.2">
      <c r="A6242" s="20" t="s">
        <v>6237</v>
      </c>
      <c r="B6242" s="20" t="s">
        <v>13237</v>
      </c>
      <c r="C6242" s="20" t="s">
        <v>6988</v>
      </c>
      <c r="D6242" s="1" t="s">
        <v>14177</v>
      </c>
      <c r="E6242" s="35">
        <v>6977</v>
      </c>
      <c r="F6242" s="35">
        <v>276458</v>
      </c>
      <c r="G6242" s="37">
        <f t="shared" si="390"/>
        <v>2.5237106540595678E-2</v>
      </c>
      <c r="I6242" s="28">
        <v>8.5109999999999992</v>
      </c>
      <c r="J6242" s="28">
        <v>72.437118530273437</v>
      </c>
      <c r="K6242" s="28">
        <v>0.23765277469868387</v>
      </c>
      <c r="L6242" s="28">
        <v>43.474415938082274</v>
      </c>
      <c r="M6242" s="31"/>
      <c r="N6242" s="32">
        <f t="shared" si="388"/>
        <v>101.13694920272614</v>
      </c>
      <c r="O6242" s="32">
        <f t="shared" si="389"/>
        <v>71.721301326173943</v>
      </c>
      <c r="P6242" s="32">
        <f t="shared" si="391"/>
        <v>93.177342925685593</v>
      </c>
    </row>
    <row r="6243" spans="1:16" x14ac:dyDescent="0.2">
      <c r="A6243" s="20" t="s">
        <v>6238</v>
      </c>
      <c r="B6243" s="20" t="s">
        <v>13238</v>
      </c>
      <c r="C6243" s="20" t="s">
        <v>6988</v>
      </c>
      <c r="D6243" s="1" t="s">
        <v>14177</v>
      </c>
      <c r="E6243" s="35">
        <v>6394</v>
      </c>
      <c r="F6243" s="35">
        <v>276458</v>
      </c>
      <c r="G6243" s="37">
        <f t="shared" si="390"/>
        <v>2.3128287117753873E-2</v>
      </c>
      <c r="I6243" s="28">
        <v>3.1070000000000002</v>
      </c>
      <c r="J6243" s="28">
        <v>9.6534490585327148</v>
      </c>
      <c r="K6243" s="28">
        <v>3.0809651550906993</v>
      </c>
      <c r="L6243" s="28">
        <v>41.426024397873007</v>
      </c>
      <c r="M6243" s="31"/>
      <c r="N6243" s="32">
        <f t="shared" si="388"/>
        <v>88.551115773899539</v>
      </c>
      <c r="O6243" s="32">
        <f t="shared" si="389"/>
        <v>64.172725788388959</v>
      </c>
      <c r="P6243" s="32">
        <f t="shared" si="391"/>
        <v>81.954545582172173</v>
      </c>
    </row>
    <row r="6244" spans="1:16" x14ac:dyDescent="0.2">
      <c r="A6244" s="20" t="s">
        <v>6239</v>
      </c>
      <c r="B6244" s="20" t="s">
        <v>13239</v>
      </c>
      <c r="C6244" s="20" t="s">
        <v>6988</v>
      </c>
      <c r="D6244" s="1" t="s">
        <v>14177</v>
      </c>
      <c r="E6244" s="35">
        <v>9275</v>
      </c>
      <c r="F6244" s="35">
        <v>276458</v>
      </c>
      <c r="G6244" s="37">
        <f t="shared" si="390"/>
        <v>3.3549399908846915E-2</v>
      </c>
      <c r="I6244" s="28">
        <v>4.6740000000000004</v>
      </c>
      <c r="J6244" s="28">
        <v>21.846275329589844</v>
      </c>
      <c r="K6244" s="28">
        <v>2.9984529523785284</v>
      </c>
      <c r="L6244" s="28">
        <v>44.260808625336928</v>
      </c>
      <c r="M6244" s="31"/>
      <c r="N6244" s="32">
        <f t="shared" si="388"/>
        <v>91.732486436916332</v>
      </c>
      <c r="O6244" s="32">
        <f t="shared" si="389"/>
        <v>66.927787765473767</v>
      </c>
      <c r="P6244" s="32">
        <f t="shared" si="391"/>
        <v>85.020560999343587</v>
      </c>
    </row>
    <row r="6245" spans="1:16" x14ac:dyDescent="0.2">
      <c r="A6245" s="20" t="s">
        <v>6240</v>
      </c>
      <c r="B6245" s="20" t="s">
        <v>13240</v>
      </c>
      <c r="C6245" s="20" t="s">
        <v>6988</v>
      </c>
      <c r="D6245" s="1" t="s">
        <v>14177</v>
      </c>
      <c r="E6245" s="35">
        <v>5819</v>
      </c>
      <c r="F6245" s="35">
        <v>276458</v>
      </c>
      <c r="G6245" s="37">
        <f t="shared" si="390"/>
        <v>2.1048405182704063E-2</v>
      </c>
      <c r="I6245" s="28">
        <v>2.3159999999999998</v>
      </c>
      <c r="J6245" s="28">
        <v>5.3638558387756348</v>
      </c>
      <c r="K6245" s="28">
        <v>3.2120679802879546</v>
      </c>
      <c r="L6245" s="28">
        <v>43.710603196425502</v>
      </c>
      <c r="M6245" s="31"/>
      <c r="N6245" s="32">
        <f t="shared" si="388"/>
        <v>87.621979080276915</v>
      </c>
      <c r="O6245" s="32">
        <f t="shared" si="389"/>
        <v>64.251651363046903</v>
      </c>
      <c r="P6245" s="32">
        <f t="shared" si="391"/>
        <v>81.298181352781071</v>
      </c>
    </row>
    <row r="6246" spans="1:16" x14ac:dyDescent="0.2">
      <c r="A6246" s="20" t="s">
        <v>6241</v>
      </c>
      <c r="B6246" s="20" t="s">
        <v>13241</v>
      </c>
      <c r="C6246" s="20" t="s">
        <v>6992</v>
      </c>
      <c r="D6246" s="1" t="s">
        <v>14165</v>
      </c>
      <c r="E6246" s="35">
        <v>9040</v>
      </c>
      <c r="F6246" s="35">
        <v>182115</v>
      </c>
      <c r="G6246" s="37">
        <f t="shared" si="390"/>
        <v>4.9638964390632291E-2</v>
      </c>
      <c r="I6246" s="28">
        <v>6.8529999999999998</v>
      </c>
      <c r="J6246" s="28">
        <v>46.963607788085937</v>
      </c>
      <c r="K6246" s="28">
        <v>1.6001011054180481</v>
      </c>
      <c r="L6246" s="28">
        <v>39.970575221238938</v>
      </c>
      <c r="M6246" s="31"/>
      <c r="N6246" s="32">
        <f t="shared" si="388"/>
        <v>96.026101616700899</v>
      </c>
      <c r="O6246" s="32">
        <f t="shared" si="389"/>
        <v>67.981506519027192</v>
      </c>
      <c r="P6246" s="32">
        <f t="shared" si="391"/>
        <v>88.437489728453457</v>
      </c>
    </row>
    <row r="6247" spans="1:16" x14ac:dyDescent="0.2">
      <c r="A6247" s="20" t="s">
        <v>6242</v>
      </c>
      <c r="B6247" s="20" t="s">
        <v>13242</v>
      </c>
      <c r="C6247" s="20" t="s">
        <v>6988</v>
      </c>
      <c r="D6247" s="1" t="s">
        <v>14177</v>
      </c>
      <c r="E6247" s="35">
        <v>5934</v>
      </c>
      <c r="F6247" s="35">
        <v>276458</v>
      </c>
      <c r="G6247" s="37">
        <f t="shared" si="390"/>
        <v>2.1464381569714024E-2</v>
      </c>
      <c r="I6247" s="28">
        <v>2.718</v>
      </c>
      <c r="J6247" s="28">
        <v>7.3875241279602051</v>
      </c>
      <c r="K6247" s="28">
        <v>3.7191962112084895</v>
      </c>
      <c r="L6247" s="28">
        <v>37.453488372093027</v>
      </c>
      <c r="M6247" s="31"/>
      <c r="N6247" s="32">
        <f t="shared" si="388"/>
        <v>86.155527154953191</v>
      </c>
      <c r="O6247" s="32">
        <f t="shared" si="389"/>
        <v>61.627653132219336</v>
      </c>
      <c r="P6247" s="32">
        <f t="shared" si="391"/>
        <v>79.518507944866855</v>
      </c>
    </row>
    <row r="6248" spans="1:16" x14ac:dyDescent="0.2">
      <c r="A6248" s="20" t="s">
        <v>6243</v>
      </c>
      <c r="B6248" s="20" t="s">
        <v>13243</v>
      </c>
      <c r="C6248" s="20" t="s">
        <v>6988</v>
      </c>
      <c r="D6248" s="1" t="s">
        <v>14177</v>
      </c>
      <c r="E6248" s="35">
        <v>7104</v>
      </c>
      <c r="F6248" s="35">
        <v>276458</v>
      </c>
      <c r="G6248" s="37">
        <f t="shared" si="390"/>
        <v>2.5696489159293637E-2</v>
      </c>
      <c r="I6248" s="28">
        <v>3.4670000000000001</v>
      </c>
      <c r="J6248" s="28">
        <v>12.020089149475098</v>
      </c>
      <c r="K6248" s="28">
        <v>1.6270684915519475</v>
      </c>
      <c r="L6248" s="28">
        <v>44.573479729729726</v>
      </c>
      <c r="M6248" s="31"/>
      <c r="N6248" s="32">
        <f t="shared" si="388"/>
        <v>91.86126673568414</v>
      </c>
      <c r="O6248" s="32">
        <f t="shared" si="389"/>
        <v>66.924783738472399</v>
      </c>
      <c r="P6248" s="32">
        <f t="shared" si="391"/>
        <v>85.113681660390341</v>
      </c>
    </row>
    <row r="6249" spans="1:16" x14ac:dyDescent="0.2">
      <c r="A6249" s="20" t="s">
        <v>6244</v>
      </c>
      <c r="B6249" s="20" t="s">
        <v>13244</v>
      </c>
      <c r="C6249" s="20" t="s">
        <v>6988</v>
      </c>
      <c r="D6249" s="1" t="s">
        <v>14177</v>
      </c>
      <c r="E6249" s="35">
        <v>6940</v>
      </c>
      <c r="F6249" s="35">
        <v>276458</v>
      </c>
      <c r="G6249" s="37">
        <f t="shared" si="390"/>
        <v>2.510327065955769E-2</v>
      </c>
      <c r="I6249" s="28">
        <v>5.75</v>
      </c>
      <c r="J6249" s="28">
        <v>33.0625</v>
      </c>
      <c r="K6249" s="28">
        <v>1.594137692607928</v>
      </c>
      <c r="L6249" s="28">
        <v>44.366858789625361</v>
      </c>
      <c r="M6249" s="31"/>
      <c r="N6249" s="32">
        <f t="shared" si="388"/>
        <v>95.366810796274478</v>
      </c>
      <c r="O6249" s="32">
        <f t="shared" si="389"/>
        <v>68.945389485733628</v>
      </c>
      <c r="P6249" s="32">
        <f t="shared" si="391"/>
        <v>88.217414944301709</v>
      </c>
    </row>
    <row r="6250" spans="1:16" x14ac:dyDescent="0.2">
      <c r="A6250" s="20" t="s">
        <v>6245</v>
      </c>
      <c r="B6250" s="20" t="s">
        <v>13245</v>
      </c>
      <c r="C6250" s="20" t="s">
        <v>6992</v>
      </c>
      <c r="D6250" s="1" t="s">
        <v>14165</v>
      </c>
      <c r="E6250" s="35">
        <v>6542</v>
      </c>
      <c r="F6250" s="35">
        <v>182115</v>
      </c>
      <c r="G6250" s="37">
        <f t="shared" si="390"/>
        <v>3.592235675260138E-2</v>
      </c>
      <c r="I6250" s="28">
        <v>4.569</v>
      </c>
      <c r="J6250" s="28">
        <v>20.875761032104492</v>
      </c>
      <c r="K6250" s="28">
        <v>3.3226326134267947</v>
      </c>
      <c r="L6250" s="28">
        <v>37.580403546316113</v>
      </c>
      <c r="M6250" s="31"/>
      <c r="N6250" s="32">
        <f t="shared" si="388"/>
        <v>89.629281005725232</v>
      </c>
      <c r="O6250" s="32">
        <f t="shared" si="389"/>
        <v>63.751290498403392</v>
      </c>
      <c r="P6250" s="32">
        <f t="shared" si="391"/>
        <v>82.626932577307159</v>
      </c>
    </row>
    <row r="6251" spans="1:16" x14ac:dyDescent="0.2">
      <c r="A6251" s="20" t="s">
        <v>6246</v>
      </c>
      <c r="B6251" s="20" t="s">
        <v>13246</v>
      </c>
      <c r="C6251" s="20" t="s">
        <v>6992</v>
      </c>
      <c r="D6251" s="1" t="s">
        <v>14165</v>
      </c>
      <c r="E6251" s="35">
        <v>9611</v>
      </c>
      <c r="F6251" s="35">
        <v>182115</v>
      </c>
      <c r="G6251" s="37">
        <f t="shared" si="390"/>
        <v>5.2774345880350328E-2</v>
      </c>
      <c r="I6251" s="28">
        <v>3.9390000000000001</v>
      </c>
      <c r="J6251" s="28">
        <v>15.515721321105957</v>
      </c>
      <c r="K6251" s="28">
        <v>1.6576255633222772</v>
      </c>
      <c r="L6251" s="28">
        <v>41.083342003953803</v>
      </c>
      <c r="M6251" s="31"/>
      <c r="N6251" s="32">
        <f t="shared" si="388"/>
        <v>91.777554201431528</v>
      </c>
      <c r="O6251" s="32">
        <f t="shared" si="389"/>
        <v>65.869062000991491</v>
      </c>
      <c r="P6251" s="32">
        <f t="shared" si="391"/>
        <v>84.766952292790165</v>
      </c>
    </row>
    <row r="6252" spans="1:16" x14ac:dyDescent="0.2">
      <c r="A6252" s="20" t="s">
        <v>6247</v>
      </c>
      <c r="B6252" s="20" t="s">
        <v>13247</v>
      </c>
      <c r="C6252" s="20" t="s">
        <v>6992</v>
      </c>
      <c r="D6252" s="1" t="s">
        <v>14165</v>
      </c>
      <c r="E6252" s="35">
        <v>10215</v>
      </c>
      <c r="F6252" s="35">
        <v>182115</v>
      </c>
      <c r="G6252" s="37">
        <f t="shared" si="390"/>
        <v>5.6090931554237708E-2</v>
      </c>
      <c r="I6252" s="28">
        <v>2.8730000000000002</v>
      </c>
      <c r="J6252" s="28">
        <v>8.2541294097900391</v>
      </c>
      <c r="K6252" s="28">
        <v>3.8946515171114813</v>
      </c>
      <c r="L6252" s="28">
        <v>38.183455702398433</v>
      </c>
      <c r="M6252" s="31"/>
      <c r="N6252" s="32">
        <f t="shared" si="388"/>
        <v>86.316285992855626</v>
      </c>
      <c r="O6252" s="32">
        <f t="shared" si="389"/>
        <v>61.966461876488353</v>
      </c>
      <c r="P6252" s="32">
        <f t="shared" si="391"/>
        <v>79.727445465023351</v>
      </c>
    </row>
    <row r="6253" spans="1:16" x14ac:dyDescent="0.2">
      <c r="A6253" s="20" t="s">
        <v>6248</v>
      </c>
      <c r="B6253" s="20" t="s">
        <v>13248</v>
      </c>
      <c r="C6253" s="20" t="s">
        <v>6992</v>
      </c>
      <c r="D6253" s="1" t="s">
        <v>14165</v>
      </c>
      <c r="E6253" s="35">
        <v>10493</v>
      </c>
      <c r="F6253" s="35">
        <v>182115</v>
      </c>
      <c r="G6253" s="37">
        <f t="shared" si="390"/>
        <v>5.7617439529967326E-2</v>
      </c>
      <c r="I6253" s="28">
        <v>2.6549999999999998</v>
      </c>
      <c r="J6253" s="28">
        <v>7.0490250587463379</v>
      </c>
      <c r="K6253" s="28">
        <v>3.2936511310473553</v>
      </c>
      <c r="L6253" s="28">
        <v>34.503383207852856</v>
      </c>
      <c r="M6253" s="31"/>
      <c r="N6253" s="32">
        <f t="shared" si="388"/>
        <v>85.998042474726589</v>
      </c>
      <c r="O6253" s="32">
        <f t="shared" si="389"/>
        <v>60.617774487580611</v>
      </c>
      <c r="P6253" s="32">
        <f t="shared" si="391"/>
        <v>79.130373224970228</v>
      </c>
    </row>
    <row r="6254" spans="1:16" x14ac:dyDescent="0.2">
      <c r="A6254" s="20" t="s">
        <v>6249</v>
      </c>
      <c r="B6254" s="20" t="s">
        <v>13249</v>
      </c>
      <c r="C6254" s="20" t="s">
        <v>6992</v>
      </c>
      <c r="D6254" s="1" t="s">
        <v>14165</v>
      </c>
      <c r="E6254" s="35">
        <v>7908</v>
      </c>
      <c r="F6254" s="35">
        <v>182115</v>
      </c>
      <c r="G6254" s="37">
        <f t="shared" si="390"/>
        <v>4.3423111770035418E-2</v>
      </c>
      <c r="I6254" s="28">
        <v>3.12</v>
      </c>
      <c r="J6254" s="28">
        <v>9.7343997955322266</v>
      </c>
      <c r="K6254" s="28">
        <v>3.2024771317096357</v>
      </c>
      <c r="L6254" s="28">
        <v>38.276302478502785</v>
      </c>
      <c r="M6254" s="31"/>
      <c r="N6254" s="32">
        <f t="shared" si="388"/>
        <v>87.700008282813116</v>
      </c>
      <c r="O6254" s="32">
        <f t="shared" si="389"/>
        <v>62.755900645719294</v>
      </c>
      <c r="P6254" s="32">
        <f t="shared" si="391"/>
        <v>80.950360049443702</v>
      </c>
    </row>
    <row r="6255" spans="1:16" x14ac:dyDescent="0.2">
      <c r="A6255" s="20" t="s">
        <v>6250</v>
      </c>
      <c r="B6255" s="20" t="s">
        <v>13250</v>
      </c>
      <c r="C6255" s="20" t="s">
        <v>6992</v>
      </c>
      <c r="D6255" s="1" t="s">
        <v>14165</v>
      </c>
      <c r="E6255" s="35">
        <v>6493</v>
      </c>
      <c r="F6255" s="35">
        <v>182115</v>
      </c>
      <c r="G6255" s="37">
        <f t="shared" si="390"/>
        <v>3.5653295994289326E-2</v>
      </c>
      <c r="I6255" s="28">
        <v>2.1469999999999998</v>
      </c>
      <c r="J6255" s="28">
        <v>4.6096091270446777</v>
      </c>
      <c r="K6255" s="28">
        <v>3.3880848977595419</v>
      </c>
      <c r="L6255" s="28">
        <v>38.852764515632217</v>
      </c>
      <c r="M6255" s="31"/>
      <c r="N6255" s="32">
        <f t="shared" si="388"/>
        <v>86.024012123080226</v>
      </c>
      <c r="O6255" s="32">
        <f t="shared" si="389"/>
        <v>61.880252427615687</v>
      </c>
      <c r="P6255" s="32">
        <f t="shared" si="391"/>
        <v>79.490930749864418</v>
      </c>
    </row>
    <row r="6256" spans="1:16" x14ac:dyDescent="0.2">
      <c r="A6256" s="20" t="s">
        <v>6251</v>
      </c>
      <c r="B6256" s="20" t="s">
        <v>13251</v>
      </c>
      <c r="C6256" s="20" t="s">
        <v>6992</v>
      </c>
      <c r="D6256" s="1" t="s">
        <v>14165</v>
      </c>
      <c r="E6256" s="35">
        <v>8773</v>
      </c>
      <c r="F6256" s="35">
        <v>182115</v>
      </c>
      <c r="G6256" s="37">
        <f t="shared" si="390"/>
        <v>4.8172857809625783E-2</v>
      </c>
      <c r="I6256" s="28">
        <v>0.53</v>
      </c>
      <c r="J6256" s="28">
        <v>0.28090000152587891</v>
      </c>
      <c r="K6256" s="28">
        <v>2.5913239948282452</v>
      </c>
      <c r="L6256" s="28">
        <v>37.219309244272196</v>
      </c>
      <c r="M6256" s="31"/>
      <c r="N6256" s="32">
        <f t="shared" si="388"/>
        <v>84.163218409272091</v>
      </c>
      <c r="O6256" s="32">
        <f t="shared" si="389"/>
        <v>60.020393592720609</v>
      </c>
      <c r="P6256" s="32">
        <f t="shared" si="391"/>
        <v>77.630390005771446</v>
      </c>
    </row>
    <row r="6257" spans="1:16" x14ac:dyDescent="0.2">
      <c r="A6257" s="20" t="s">
        <v>6252</v>
      </c>
      <c r="B6257" s="20" t="s">
        <v>13252</v>
      </c>
      <c r="C6257" s="20" t="s">
        <v>6992</v>
      </c>
      <c r="D6257" s="1" t="s">
        <v>14165</v>
      </c>
      <c r="E6257" s="35">
        <v>6921</v>
      </c>
      <c r="F6257" s="35">
        <v>182115</v>
      </c>
      <c r="G6257" s="37">
        <f t="shared" si="390"/>
        <v>3.8003459352606871E-2</v>
      </c>
      <c r="I6257" s="28">
        <v>1.89</v>
      </c>
      <c r="J6257" s="28">
        <v>3.5720999240875244</v>
      </c>
      <c r="K6257" s="28">
        <v>1.1637023272731066</v>
      </c>
      <c r="L6257" s="28">
        <v>41.067186822713481</v>
      </c>
      <c r="M6257" s="31"/>
      <c r="N6257" s="32">
        <f t="shared" si="388"/>
        <v>89.233839424483875</v>
      </c>
      <c r="O6257" s="32">
        <f t="shared" si="389"/>
        <v>64.174959783835845</v>
      </c>
      <c r="P6257" s="32">
        <f t="shared" si="391"/>
        <v>82.453134932766787</v>
      </c>
    </row>
    <row r="6258" spans="1:16" x14ac:dyDescent="0.2">
      <c r="A6258" s="20" t="s">
        <v>6253</v>
      </c>
      <c r="B6258" s="20" t="s">
        <v>13253</v>
      </c>
      <c r="C6258" s="20" t="s">
        <v>6992</v>
      </c>
      <c r="D6258" s="1" t="s">
        <v>14165</v>
      </c>
      <c r="E6258" s="35">
        <v>7911</v>
      </c>
      <c r="F6258" s="35">
        <v>182115</v>
      </c>
      <c r="G6258" s="37">
        <f t="shared" si="390"/>
        <v>4.3439584877687176E-2</v>
      </c>
      <c r="I6258" s="28">
        <v>3.7050000000000001</v>
      </c>
      <c r="J6258" s="28">
        <v>13.727025032043457</v>
      </c>
      <c r="K6258" s="28">
        <v>3.2818733774170008</v>
      </c>
      <c r="L6258" s="28">
        <v>39.835419036784224</v>
      </c>
      <c r="M6258" s="31"/>
      <c r="N6258" s="32">
        <f t="shared" si="388"/>
        <v>88.851255652856793</v>
      </c>
      <c r="O6258" s="32">
        <f t="shared" si="389"/>
        <v>63.93160148129391</v>
      </c>
      <c r="P6258" s="32">
        <f t="shared" si="391"/>
        <v>82.108224304437613</v>
      </c>
    </row>
    <row r="6259" spans="1:16" x14ac:dyDescent="0.2">
      <c r="A6259" s="20" t="s">
        <v>6254</v>
      </c>
      <c r="B6259" s="20" t="s">
        <v>13254</v>
      </c>
      <c r="C6259" s="20" t="s">
        <v>6992</v>
      </c>
      <c r="D6259" s="1" t="s">
        <v>14165</v>
      </c>
      <c r="E6259" s="35">
        <v>6207</v>
      </c>
      <c r="F6259" s="35">
        <v>182115</v>
      </c>
      <c r="G6259" s="37">
        <f t="shared" si="390"/>
        <v>3.4082859731488342E-2</v>
      </c>
      <c r="I6259" s="28">
        <v>4.1130000000000004</v>
      </c>
      <c r="J6259" s="28">
        <v>16.916769027709961</v>
      </c>
      <c r="K6259" s="28">
        <v>2.3690092854204341</v>
      </c>
      <c r="L6259" s="28">
        <v>38.2368293861769</v>
      </c>
      <c r="M6259" s="31"/>
      <c r="N6259" s="32">
        <f t="shared" si="388"/>
        <v>90.413452949152628</v>
      </c>
      <c r="O6259" s="32">
        <f t="shared" si="389"/>
        <v>64.302852144895013</v>
      </c>
      <c r="P6259" s="32">
        <f t="shared" si="391"/>
        <v>83.348162293952242</v>
      </c>
    </row>
    <row r="6260" spans="1:16" x14ac:dyDescent="0.2">
      <c r="A6260" s="20" t="s">
        <v>6255</v>
      </c>
      <c r="B6260" s="20" t="s">
        <v>13255</v>
      </c>
      <c r="C6260" s="20" t="s">
        <v>6992</v>
      </c>
      <c r="D6260" s="1" t="s">
        <v>14165</v>
      </c>
      <c r="E6260" s="35">
        <v>8308</v>
      </c>
      <c r="F6260" s="35">
        <v>182115</v>
      </c>
      <c r="G6260" s="37">
        <f t="shared" si="390"/>
        <v>4.5619526123603218E-2</v>
      </c>
      <c r="I6260" s="28">
        <v>4.0540000000000003</v>
      </c>
      <c r="J6260" s="28">
        <v>16.434915542602539</v>
      </c>
      <c r="K6260" s="28">
        <v>3.5194394176840156</v>
      </c>
      <c r="L6260" s="28">
        <v>40.677900818488204</v>
      </c>
      <c r="M6260" s="31"/>
      <c r="N6260" s="32">
        <f t="shared" si="388"/>
        <v>89.246850608494057</v>
      </c>
      <c r="O6260" s="32">
        <f t="shared" si="389"/>
        <v>64.448870650182528</v>
      </c>
      <c r="P6260" s="32">
        <f t="shared" si="391"/>
        <v>82.536743193472972</v>
      </c>
    </row>
    <row r="6261" spans="1:16" x14ac:dyDescent="0.2">
      <c r="A6261" s="20" t="s">
        <v>6256</v>
      </c>
      <c r="B6261" s="20" t="s">
        <v>13256</v>
      </c>
      <c r="C6261" s="20" t="s">
        <v>6989</v>
      </c>
      <c r="D6261" s="1" t="s">
        <v>14173</v>
      </c>
      <c r="E6261" s="35">
        <v>6766</v>
      </c>
      <c r="F6261" s="35">
        <v>342552</v>
      </c>
      <c r="G6261" s="37">
        <f t="shared" si="390"/>
        <v>1.9751745720357785E-2</v>
      </c>
      <c r="I6261" s="28">
        <v>5.0599999999999996</v>
      </c>
      <c r="J6261" s="28">
        <v>25.603599548339844</v>
      </c>
      <c r="K6261" s="28">
        <v>3.2444362022702249</v>
      </c>
      <c r="L6261" s="28">
        <v>35.946349394028971</v>
      </c>
      <c r="M6261" s="31"/>
      <c r="N6261" s="32">
        <f t="shared" si="388"/>
        <v>90.127045732085108</v>
      </c>
      <c r="O6261" s="32">
        <f t="shared" si="389"/>
        <v>63.555656824237374</v>
      </c>
      <c r="P6261" s="32">
        <f t="shared" si="391"/>
        <v>82.93707001480098</v>
      </c>
    </row>
    <row r="6262" spans="1:16" x14ac:dyDescent="0.2">
      <c r="A6262" s="20" t="s">
        <v>6257</v>
      </c>
      <c r="B6262" s="20" t="s">
        <v>13257</v>
      </c>
      <c r="C6262" s="20" t="s">
        <v>6906</v>
      </c>
      <c r="D6262" s="1" t="s">
        <v>14197</v>
      </c>
      <c r="E6262" s="35">
        <v>11034</v>
      </c>
      <c r="F6262" s="35">
        <v>138974</v>
      </c>
      <c r="G6262" s="37">
        <f t="shared" si="390"/>
        <v>7.939614604170564E-2</v>
      </c>
      <c r="I6262" s="28">
        <v>6.7210000000000001</v>
      </c>
      <c r="J6262" s="28">
        <v>45.171840667724609</v>
      </c>
      <c r="K6262" s="28">
        <v>2.4830703813507582</v>
      </c>
      <c r="L6262" s="28">
        <v>33.484502446982056</v>
      </c>
      <c r="M6262" s="31"/>
      <c r="N6262" s="32">
        <f t="shared" si="388"/>
        <v>93.145996354012141</v>
      </c>
      <c r="O6262" s="32">
        <f t="shared" si="389"/>
        <v>64.470603090891757</v>
      </c>
      <c r="P6262" s="32">
        <f t="shared" si="391"/>
        <v>85.386696230091431</v>
      </c>
    </row>
    <row r="6263" spans="1:16" x14ac:dyDescent="0.2">
      <c r="A6263" s="20" t="s">
        <v>6258</v>
      </c>
      <c r="B6263" s="20" t="s">
        <v>13258</v>
      </c>
      <c r="C6263" s="20" t="s">
        <v>6989</v>
      </c>
      <c r="D6263" s="1" t="s">
        <v>14173</v>
      </c>
      <c r="E6263" s="35">
        <v>9258</v>
      </c>
      <c r="F6263" s="35">
        <v>342552</v>
      </c>
      <c r="G6263" s="37">
        <f t="shared" si="390"/>
        <v>2.7026553632733132E-2</v>
      </c>
      <c r="I6263" s="28">
        <v>4.6950000000000003</v>
      </c>
      <c r="J6263" s="28">
        <v>22.043024063110352</v>
      </c>
      <c r="K6263" s="28">
        <v>3.0832740451106706</v>
      </c>
      <c r="L6263" s="28">
        <v>38.787211060704259</v>
      </c>
      <c r="M6263" s="31"/>
      <c r="N6263" s="32">
        <f t="shared" si="388"/>
        <v>90.427796470251081</v>
      </c>
      <c r="O6263" s="32">
        <f t="shared" si="389"/>
        <v>64.554403901056233</v>
      </c>
      <c r="P6263" s="32">
        <f t="shared" si="391"/>
        <v>83.426692201993291</v>
      </c>
    </row>
    <row r="6264" spans="1:16" x14ac:dyDescent="0.2">
      <c r="A6264" s="20" t="s">
        <v>6259</v>
      </c>
      <c r="B6264" s="20" t="s">
        <v>13259</v>
      </c>
      <c r="C6264" s="20" t="s">
        <v>6989</v>
      </c>
      <c r="D6264" s="1" t="s">
        <v>14173</v>
      </c>
      <c r="E6264" s="35">
        <v>5826</v>
      </c>
      <c r="F6264" s="35">
        <v>342552</v>
      </c>
      <c r="G6264" s="37">
        <f t="shared" si="390"/>
        <v>1.7007636796749107E-2</v>
      </c>
      <c r="I6264" s="28">
        <v>5.0780000000000003</v>
      </c>
      <c r="J6264" s="28">
        <v>25.786083221435547</v>
      </c>
      <c r="K6264" s="28">
        <v>1.6963182241436712</v>
      </c>
      <c r="L6264" s="28">
        <v>43.763474081702711</v>
      </c>
      <c r="M6264" s="31"/>
      <c r="N6264" s="32">
        <f t="shared" si="388"/>
        <v>94.0709859357261</v>
      </c>
      <c r="O6264" s="32">
        <f t="shared" si="389"/>
        <v>68.027891568973359</v>
      </c>
      <c r="P6264" s="32">
        <f t="shared" si="391"/>
        <v>87.023961907389065</v>
      </c>
    </row>
    <row r="6265" spans="1:16" x14ac:dyDescent="0.2">
      <c r="A6265" s="20" t="s">
        <v>6260</v>
      </c>
      <c r="B6265" s="20" t="s">
        <v>13260</v>
      </c>
      <c r="C6265" s="20" t="s">
        <v>6989</v>
      </c>
      <c r="D6265" s="1" t="s">
        <v>14173</v>
      </c>
      <c r="E6265" s="35">
        <v>6051</v>
      </c>
      <c r="F6265" s="35">
        <v>342552</v>
      </c>
      <c r="G6265" s="37">
        <f t="shared" si="390"/>
        <v>1.7664471379527778E-2</v>
      </c>
      <c r="I6265" s="28">
        <v>3.9340000000000002</v>
      </c>
      <c r="J6265" s="28">
        <v>15.47635555267334</v>
      </c>
      <c r="K6265" s="28">
        <v>1.4087965138359473</v>
      </c>
      <c r="L6265" s="28">
        <v>42.108577094695093</v>
      </c>
      <c r="M6265" s="31"/>
      <c r="N6265" s="32">
        <f t="shared" si="388"/>
        <v>92.347861124026281</v>
      </c>
      <c r="O6265" s="32">
        <f t="shared" si="389"/>
        <v>66.482122924070325</v>
      </c>
      <c r="P6265" s="32">
        <f t="shared" si="391"/>
        <v>85.348828058337148</v>
      </c>
    </row>
    <row r="6266" spans="1:16" x14ac:dyDescent="0.2">
      <c r="A6266" s="20" t="s">
        <v>6261</v>
      </c>
      <c r="B6266" s="20" t="s">
        <v>13261</v>
      </c>
      <c r="C6266" s="20" t="s">
        <v>6989</v>
      </c>
      <c r="D6266" s="1" t="s">
        <v>14173</v>
      </c>
      <c r="E6266" s="35">
        <v>7632</v>
      </c>
      <c r="F6266" s="35">
        <v>342552</v>
      </c>
      <c r="G6266" s="37">
        <f t="shared" si="390"/>
        <v>2.2279829047852587E-2</v>
      </c>
      <c r="I6266" s="28">
        <v>2.105</v>
      </c>
      <c r="J6266" s="28">
        <v>4.4310250282287598</v>
      </c>
      <c r="K6266" s="28">
        <v>3.2691214502233077</v>
      </c>
      <c r="L6266" s="28">
        <v>39.158411949685537</v>
      </c>
      <c r="M6266" s="31"/>
      <c r="N6266" s="32">
        <f t="shared" si="388"/>
        <v>86.192182688658093</v>
      </c>
      <c r="O6266" s="32">
        <f t="shared" si="389"/>
        <v>62.053412429555607</v>
      </c>
      <c r="P6266" s="32">
        <f t="shared" si="391"/>
        <v>79.660451411457615</v>
      </c>
    </row>
    <row r="6267" spans="1:16" x14ac:dyDescent="0.2">
      <c r="A6267" s="20" t="s">
        <v>6262</v>
      </c>
      <c r="B6267" s="20" t="s">
        <v>13262</v>
      </c>
      <c r="C6267" s="20" t="s">
        <v>6989</v>
      </c>
      <c r="D6267" s="1" t="s">
        <v>14173</v>
      </c>
      <c r="E6267" s="35">
        <v>10825</v>
      </c>
      <c r="F6267" s="35">
        <v>342552</v>
      </c>
      <c r="G6267" s="37">
        <f t="shared" si="390"/>
        <v>3.1601041593685049E-2</v>
      </c>
      <c r="I6267" s="28">
        <v>2.1349999999999998</v>
      </c>
      <c r="J6267" s="28">
        <v>4.558225154876709</v>
      </c>
      <c r="K6267" s="28">
        <v>2.8073475338276457</v>
      </c>
      <c r="L6267" s="28">
        <v>40.519260969976905</v>
      </c>
      <c r="M6267" s="31"/>
      <c r="N6267" s="32">
        <f t="shared" si="388"/>
        <v>87.192416921897347</v>
      </c>
      <c r="O6267" s="32">
        <f t="shared" si="389"/>
        <v>63.000402541064865</v>
      </c>
      <c r="P6267" s="32">
        <f t="shared" si="391"/>
        <v>80.646278270522544</v>
      </c>
    </row>
    <row r="6268" spans="1:16" x14ac:dyDescent="0.2">
      <c r="A6268" s="20" t="s">
        <v>6263</v>
      </c>
      <c r="B6268" s="20" t="s">
        <v>13263</v>
      </c>
      <c r="C6268" s="20" t="s">
        <v>6989</v>
      </c>
      <c r="D6268" s="1" t="s">
        <v>14173</v>
      </c>
      <c r="E6268" s="35">
        <v>5670</v>
      </c>
      <c r="F6268" s="35">
        <v>342552</v>
      </c>
      <c r="G6268" s="37">
        <f t="shared" si="390"/>
        <v>1.655223148602256E-2</v>
      </c>
      <c r="I6268" s="28">
        <v>1.2549999999999999</v>
      </c>
      <c r="J6268" s="28">
        <v>1.5750249624252319</v>
      </c>
      <c r="K6268" s="28">
        <v>1.1283789961183279</v>
      </c>
      <c r="L6268" s="28">
        <v>41.820811287477952</v>
      </c>
      <c r="M6268" s="31"/>
      <c r="N6268" s="32">
        <f t="shared" si="388"/>
        <v>88.426807509773809</v>
      </c>
      <c r="O6268" s="32">
        <f t="shared" si="389"/>
        <v>63.843985655762964</v>
      </c>
      <c r="P6268" s="32">
        <f t="shared" si="391"/>
        <v>81.774919917234101</v>
      </c>
    </row>
    <row r="6269" spans="1:16" x14ac:dyDescent="0.2">
      <c r="A6269" s="20" t="s">
        <v>6264</v>
      </c>
      <c r="B6269" s="20" t="s">
        <v>13264</v>
      </c>
      <c r="C6269" s="20" t="s">
        <v>6989</v>
      </c>
      <c r="D6269" s="1" t="s">
        <v>14173</v>
      </c>
      <c r="E6269" s="35">
        <v>9366</v>
      </c>
      <c r="F6269" s="35">
        <v>342552</v>
      </c>
      <c r="G6269" s="37">
        <f t="shared" si="390"/>
        <v>2.7341834232466895E-2</v>
      </c>
      <c r="I6269" s="28">
        <v>2.6110000000000002</v>
      </c>
      <c r="J6269" s="28">
        <v>6.8173208236694336</v>
      </c>
      <c r="K6269" s="28">
        <v>3.3459911889148919</v>
      </c>
      <c r="L6269" s="28">
        <v>40.803651505445231</v>
      </c>
      <c r="M6269" s="31"/>
      <c r="N6269" s="32">
        <f t="shared" si="388"/>
        <v>87.2561051024975</v>
      </c>
      <c r="O6269" s="32">
        <f t="shared" si="389"/>
        <v>63.217762438641913</v>
      </c>
      <c r="P6269" s="32">
        <f t="shared" si="391"/>
        <v>80.751548617464437</v>
      </c>
    </row>
    <row r="6270" spans="1:16" x14ac:dyDescent="0.2">
      <c r="A6270" s="20" t="s">
        <v>6265</v>
      </c>
      <c r="B6270" s="20" t="s">
        <v>13265</v>
      </c>
      <c r="C6270" s="20" t="s">
        <v>6989</v>
      </c>
      <c r="D6270" s="1" t="s">
        <v>14173</v>
      </c>
      <c r="E6270" s="35">
        <v>9761</v>
      </c>
      <c r="F6270" s="35">
        <v>342552</v>
      </c>
      <c r="G6270" s="37">
        <f t="shared" si="390"/>
        <v>2.8494943833345009E-2</v>
      </c>
      <c r="I6270" s="28">
        <v>3.7629999999999999</v>
      </c>
      <c r="J6270" s="28">
        <v>14.160168647766113</v>
      </c>
      <c r="K6270" s="28">
        <v>2.8952664136484811</v>
      </c>
      <c r="L6270" s="28">
        <v>41.804835570126009</v>
      </c>
      <c r="M6270" s="31"/>
      <c r="N6270" s="32">
        <f t="shared" si="388"/>
        <v>89.923507201756962</v>
      </c>
      <c r="O6270" s="32">
        <f t="shared" si="389"/>
        <v>65.107325612974094</v>
      </c>
      <c r="P6270" s="32">
        <f t="shared" si="391"/>
        <v>83.208474591385425</v>
      </c>
    </row>
    <row r="6271" spans="1:16" x14ac:dyDescent="0.2">
      <c r="A6271" s="20" t="s">
        <v>6266</v>
      </c>
      <c r="B6271" s="20" t="s">
        <v>13266</v>
      </c>
      <c r="C6271" s="20" t="s">
        <v>6989</v>
      </c>
      <c r="D6271" s="1" t="s">
        <v>14173</v>
      </c>
      <c r="E6271" s="35">
        <v>6186</v>
      </c>
      <c r="F6271" s="35">
        <v>342552</v>
      </c>
      <c r="G6271" s="37">
        <f t="shared" si="390"/>
        <v>1.8058572129194983E-2</v>
      </c>
      <c r="I6271" s="28">
        <v>9.1</v>
      </c>
      <c r="J6271" s="28">
        <v>82.80999755859375</v>
      </c>
      <c r="K6271" s="28">
        <v>2.3907081007544506</v>
      </c>
      <c r="L6271" s="28">
        <v>38.6086323957323</v>
      </c>
      <c r="M6271" s="31"/>
      <c r="N6271" s="32">
        <f t="shared" si="388"/>
        <v>97.866972908510817</v>
      </c>
      <c r="O6271" s="32">
        <f t="shared" si="389"/>
        <v>68.493579373409148</v>
      </c>
      <c r="P6271" s="32">
        <f t="shared" si="391"/>
        <v>89.91880027124094</v>
      </c>
    </row>
    <row r="6272" spans="1:16" x14ac:dyDescent="0.2">
      <c r="A6272" s="20" t="s">
        <v>6267</v>
      </c>
      <c r="B6272" s="20" t="s">
        <v>13267</v>
      </c>
      <c r="C6272" s="20" t="s">
        <v>6989</v>
      </c>
      <c r="D6272" s="1" t="s">
        <v>14173</v>
      </c>
      <c r="E6272" s="35">
        <v>6760</v>
      </c>
      <c r="F6272" s="35">
        <v>342552</v>
      </c>
      <c r="G6272" s="37">
        <f t="shared" si="390"/>
        <v>1.9734230131483687E-2</v>
      </c>
      <c r="I6272" s="28">
        <v>8.8439999999999994</v>
      </c>
      <c r="J6272" s="28">
        <v>78.216339111328125</v>
      </c>
      <c r="K6272" s="28">
        <v>3.4749139875330028</v>
      </c>
      <c r="L6272" s="28">
        <v>36.625443786982245</v>
      </c>
      <c r="M6272" s="31"/>
      <c r="N6272" s="32">
        <f t="shared" si="388"/>
        <v>95.536330661269417</v>
      </c>
      <c r="O6272" s="32">
        <f t="shared" si="389"/>
        <v>66.682305432973621</v>
      </c>
      <c r="P6272" s="32">
        <f t="shared" si="391"/>
        <v>87.728694355284745</v>
      </c>
    </row>
    <row r="6273" spans="1:16" x14ac:dyDescent="0.2">
      <c r="A6273" s="20" t="s">
        <v>6268</v>
      </c>
      <c r="B6273" s="20" t="s">
        <v>13268</v>
      </c>
      <c r="C6273" s="20" t="s">
        <v>6989</v>
      </c>
      <c r="D6273" s="1" t="s">
        <v>14173</v>
      </c>
      <c r="E6273" s="35">
        <v>10417</v>
      </c>
      <c r="F6273" s="35">
        <v>342552</v>
      </c>
      <c r="G6273" s="37">
        <f t="shared" si="390"/>
        <v>3.0409981550246386E-2</v>
      </c>
      <c r="I6273" s="28">
        <v>8.6750000000000007</v>
      </c>
      <c r="J6273" s="28">
        <v>75.255622863769531</v>
      </c>
      <c r="K6273" s="28">
        <v>3.7208529963162653</v>
      </c>
      <c r="L6273" s="28">
        <v>40.618412210809254</v>
      </c>
      <c r="M6273" s="31"/>
      <c r="N6273" s="32">
        <f t="shared" si="388"/>
        <v>95.837114602984485</v>
      </c>
      <c r="O6273" s="32">
        <f t="shared" si="389"/>
        <v>68.08466824867935</v>
      </c>
      <c r="P6273" s="32">
        <f t="shared" si="391"/>
        <v>88.32755550260373</v>
      </c>
    </row>
    <row r="6274" spans="1:16" x14ac:dyDescent="0.2">
      <c r="A6274" s="20" t="s">
        <v>6269</v>
      </c>
      <c r="B6274" s="20" t="s">
        <v>13269</v>
      </c>
      <c r="C6274" s="20" t="s">
        <v>6989</v>
      </c>
      <c r="D6274" s="1" t="s">
        <v>14173</v>
      </c>
      <c r="E6274" s="35">
        <v>7983</v>
      </c>
      <c r="F6274" s="35">
        <v>342552</v>
      </c>
      <c r="G6274" s="37">
        <f t="shared" si="390"/>
        <v>2.330449099698732E-2</v>
      </c>
      <c r="I6274" s="28">
        <v>7.2320000000000002</v>
      </c>
      <c r="J6274" s="28">
        <v>52.301822662353516</v>
      </c>
      <c r="K6274" s="28">
        <v>2.6755695506998651</v>
      </c>
      <c r="L6274" s="28">
        <v>37.833771765000627</v>
      </c>
      <c r="M6274" s="31"/>
      <c r="N6274" s="32">
        <f t="shared" si="388"/>
        <v>94.596240237989065</v>
      </c>
      <c r="O6274" s="32">
        <f t="shared" si="389"/>
        <v>66.587553119709739</v>
      </c>
      <c r="P6274" s="32">
        <f t="shared" si="391"/>
        <v>87.017344721768609</v>
      </c>
    </row>
    <row r="6275" spans="1:16" x14ac:dyDescent="0.2">
      <c r="A6275" s="20" t="s">
        <v>6270</v>
      </c>
      <c r="B6275" s="20" t="s">
        <v>13270</v>
      </c>
      <c r="C6275" s="20" t="s">
        <v>6989</v>
      </c>
      <c r="D6275" s="1" t="s">
        <v>14173</v>
      </c>
      <c r="E6275" s="35">
        <v>8920</v>
      </c>
      <c r="F6275" s="35">
        <v>342552</v>
      </c>
      <c r="G6275" s="37">
        <f t="shared" si="390"/>
        <v>2.6039842126158948E-2</v>
      </c>
      <c r="I6275" s="28">
        <v>9.6170000000000009</v>
      </c>
      <c r="J6275" s="28">
        <v>92.486686706542969</v>
      </c>
      <c r="K6275" s="28">
        <v>3.7114185575740981</v>
      </c>
      <c r="L6275" s="28">
        <v>41.406726457399103</v>
      </c>
      <c r="M6275" s="31"/>
      <c r="N6275" s="32">
        <f t="shared" si="388"/>
        <v>97.362468829664209</v>
      </c>
      <c r="O6275" s="32">
        <f t="shared" si="389"/>
        <v>69.070543738687292</v>
      </c>
      <c r="P6275" s="32">
        <f t="shared" si="391"/>
        <v>89.706931698924805</v>
      </c>
    </row>
    <row r="6276" spans="1:16" x14ac:dyDescent="0.2">
      <c r="A6276" s="20" t="s">
        <v>6271</v>
      </c>
      <c r="B6276" s="20" t="s">
        <v>13271</v>
      </c>
      <c r="C6276" s="20" t="s">
        <v>6989</v>
      </c>
      <c r="D6276" s="1" t="s">
        <v>14173</v>
      </c>
      <c r="E6276" s="35">
        <v>8421</v>
      </c>
      <c r="F6276" s="35">
        <v>342552</v>
      </c>
      <c r="G6276" s="37">
        <f t="shared" si="390"/>
        <v>2.4583128984796469E-2</v>
      </c>
      <c r="I6276" s="28">
        <v>8.5449999999999999</v>
      </c>
      <c r="J6276" s="28">
        <v>73.01702880859375</v>
      </c>
      <c r="K6276" s="28">
        <v>3.7254256801604568</v>
      </c>
      <c r="L6276" s="28">
        <v>39.168982306139412</v>
      </c>
      <c r="M6276" s="31"/>
      <c r="N6276" s="32">
        <f t="shared" si="388"/>
        <v>95.322002687504494</v>
      </c>
      <c r="O6276" s="32">
        <f t="shared" si="389"/>
        <v>67.371843146911417</v>
      </c>
      <c r="P6276" s="32">
        <f t="shared" si="391"/>
        <v>87.758944200496742</v>
      </c>
    </row>
    <row r="6277" spans="1:16" x14ac:dyDescent="0.2">
      <c r="A6277" s="20" t="s">
        <v>6272</v>
      </c>
      <c r="B6277" s="20" t="s">
        <v>13272</v>
      </c>
      <c r="C6277" s="20" t="s">
        <v>6989</v>
      </c>
      <c r="D6277" s="1" t="s">
        <v>14173</v>
      </c>
      <c r="E6277" s="35">
        <v>6826</v>
      </c>
      <c r="F6277" s="35">
        <v>342552</v>
      </c>
      <c r="G6277" s="37">
        <f t="shared" si="390"/>
        <v>1.9926901609098765E-2</v>
      </c>
      <c r="I6277" s="28">
        <v>8.3279999999999994</v>
      </c>
      <c r="J6277" s="28">
        <v>69.355583190917969</v>
      </c>
      <c r="K6277" s="28">
        <v>3.6749135593852991</v>
      </c>
      <c r="L6277" s="28">
        <v>39.467330794022857</v>
      </c>
      <c r="M6277" s="31"/>
      <c r="N6277" s="32">
        <f t="shared" si="388"/>
        <v>95.147544958899402</v>
      </c>
      <c r="O6277" s="32">
        <f t="shared" si="389"/>
        <v>67.379666354235042</v>
      </c>
      <c r="P6277" s="32">
        <f t="shared" si="391"/>
        <v>87.633810032191661</v>
      </c>
    </row>
    <row r="6278" spans="1:16" x14ac:dyDescent="0.2">
      <c r="A6278" s="20" t="s">
        <v>6273</v>
      </c>
      <c r="B6278" s="20" t="s">
        <v>13273</v>
      </c>
      <c r="C6278" s="20" t="s">
        <v>6989</v>
      </c>
      <c r="D6278" s="1" t="s">
        <v>14173</v>
      </c>
      <c r="E6278" s="35">
        <v>8061</v>
      </c>
      <c r="F6278" s="35">
        <v>342552</v>
      </c>
      <c r="G6278" s="37">
        <f t="shared" si="390"/>
        <v>2.3532193652350594E-2</v>
      </c>
      <c r="I6278" s="28">
        <v>8.5449999999999999</v>
      </c>
      <c r="J6278" s="28">
        <v>73.01702880859375</v>
      </c>
      <c r="K6278" s="28">
        <v>3.8330974082785287</v>
      </c>
      <c r="L6278" s="28">
        <v>37.49323905222677</v>
      </c>
      <c r="M6278" s="31"/>
      <c r="N6278" s="32">
        <f t="shared" si="388"/>
        <v>94.797786188296243</v>
      </c>
      <c r="O6278" s="32">
        <f t="shared" si="389"/>
        <v>66.579873199694333</v>
      </c>
      <c r="P6278" s="32">
        <f t="shared" si="391"/>
        <v>87.162276058053763</v>
      </c>
    </row>
    <row r="6279" spans="1:16" x14ac:dyDescent="0.2">
      <c r="A6279" s="20" t="s">
        <v>6274</v>
      </c>
      <c r="B6279" s="20" t="s">
        <v>13274</v>
      </c>
      <c r="C6279" s="20" t="s">
        <v>6989</v>
      </c>
      <c r="D6279" s="1" t="s">
        <v>14173</v>
      </c>
      <c r="E6279" s="35">
        <v>7141</v>
      </c>
      <c r="F6279" s="35">
        <v>342552</v>
      </c>
      <c r="G6279" s="37">
        <f t="shared" si="390"/>
        <v>2.0846470024988906E-2</v>
      </c>
      <c r="I6279" s="28">
        <v>6.7270000000000003</v>
      </c>
      <c r="J6279" s="28">
        <v>45.252529144287109</v>
      </c>
      <c r="K6279" s="28">
        <v>3.710824130296269</v>
      </c>
      <c r="L6279" s="28">
        <v>43.288895112729307</v>
      </c>
      <c r="M6279" s="31"/>
      <c r="N6279" s="32">
        <f t="shared" ref="N6279:N6342" si="392">SUMPRODUCT(I6279:L6279,$I$4:$L$4) + $L$1</f>
        <v>93.608834726620898</v>
      </c>
      <c r="O6279" s="32">
        <f t="shared" ref="O6279:O6342" si="393">SUMPRODUCT(I6279:L6279,$I$5:$L$5) + $L$2</f>
        <v>67.755930619467435</v>
      </c>
      <c r="P6279" s="32">
        <f t="shared" si="391"/>
        <v>86.613274449498562</v>
      </c>
    </row>
    <row r="6280" spans="1:16" x14ac:dyDescent="0.2">
      <c r="A6280" s="20" t="s">
        <v>6275</v>
      </c>
      <c r="B6280" s="20" t="s">
        <v>13275</v>
      </c>
      <c r="C6280" s="20" t="s">
        <v>6989</v>
      </c>
      <c r="D6280" s="1" t="s">
        <v>14173</v>
      </c>
      <c r="E6280" s="35">
        <v>6842</v>
      </c>
      <c r="F6280" s="35">
        <v>342552</v>
      </c>
      <c r="G6280" s="37">
        <f t="shared" ref="G6280:G6343" si="394">SUM(E6280/F6280)</f>
        <v>1.9973609846096359E-2</v>
      </c>
      <c r="I6280" s="28">
        <v>8.81</v>
      </c>
      <c r="J6280" s="28">
        <v>77.616096496582031</v>
      </c>
      <c r="K6280" s="28">
        <v>2.9283113277262154</v>
      </c>
      <c r="L6280" s="28">
        <v>42.589009061677871</v>
      </c>
      <c r="M6280" s="31"/>
      <c r="N6280" s="32">
        <f t="shared" si="392"/>
        <v>97.583244052892269</v>
      </c>
      <c r="O6280" s="32">
        <f t="shared" si="393"/>
        <v>69.596002231497977</v>
      </c>
      <c r="P6280" s="32">
        <f t="shared" ref="P6280:P6343" si="395">SUM(N6280*$P$1)+($P$2*O6280)</f>
        <v>90.010151438597205</v>
      </c>
    </row>
    <row r="6281" spans="1:16" x14ac:dyDescent="0.2">
      <c r="A6281" s="20" t="s">
        <v>6276</v>
      </c>
      <c r="B6281" s="20" t="s">
        <v>13276</v>
      </c>
      <c r="C6281" s="20" t="s">
        <v>6989</v>
      </c>
      <c r="D6281" s="1" t="s">
        <v>14173</v>
      </c>
      <c r="E6281" s="35">
        <v>6195</v>
      </c>
      <c r="F6281" s="35">
        <v>342552</v>
      </c>
      <c r="G6281" s="37">
        <f t="shared" si="394"/>
        <v>1.808484551250613E-2</v>
      </c>
      <c r="I6281" s="28">
        <v>8.2780000000000005</v>
      </c>
      <c r="J6281" s="28">
        <v>68.525283813476563</v>
      </c>
      <c r="K6281" s="28">
        <v>2.8609305017622164</v>
      </c>
      <c r="L6281" s="28">
        <v>42.850201775625507</v>
      </c>
      <c r="M6281" s="31"/>
      <c r="N6281" s="32">
        <f t="shared" si="392"/>
        <v>96.972991775361095</v>
      </c>
      <c r="O6281" s="32">
        <f t="shared" si="393"/>
        <v>69.376728234997259</v>
      </c>
      <c r="P6281" s="32">
        <f t="shared" si="395"/>
        <v>89.505694321279265</v>
      </c>
    </row>
    <row r="6282" spans="1:16" x14ac:dyDescent="0.2">
      <c r="A6282" s="20" t="s">
        <v>6277</v>
      </c>
      <c r="B6282" s="20" t="s">
        <v>13277</v>
      </c>
      <c r="C6282" s="20" t="s">
        <v>6989</v>
      </c>
      <c r="D6282" s="1" t="s">
        <v>14173</v>
      </c>
      <c r="E6282" s="35">
        <v>6252</v>
      </c>
      <c r="F6282" s="35">
        <v>342552</v>
      </c>
      <c r="G6282" s="37">
        <f t="shared" si="394"/>
        <v>1.8251243606810061E-2</v>
      </c>
      <c r="I6282" s="28">
        <v>6.3769999999999998</v>
      </c>
      <c r="J6282" s="28">
        <v>40.666130065917969</v>
      </c>
      <c r="K6282" s="28">
        <v>2.1792724813596909</v>
      </c>
      <c r="L6282" s="28">
        <v>42.116602687140116</v>
      </c>
      <c r="M6282" s="31"/>
      <c r="N6282" s="32">
        <f t="shared" si="392"/>
        <v>94.982456529958924</v>
      </c>
      <c r="O6282" s="32">
        <f t="shared" si="393"/>
        <v>68.087246983229392</v>
      </c>
      <c r="P6282" s="32">
        <f t="shared" si="395"/>
        <v>87.704857898479759</v>
      </c>
    </row>
    <row r="6283" spans="1:16" x14ac:dyDescent="0.2">
      <c r="A6283" s="20" t="s">
        <v>6278</v>
      </c>
      <c r="B6283" s="20" t="s">
        <v>13278</v>
      </c>
      <c r="C6283" s="20" t="s">
        <v>6989</v>
      </c>
      <c r="D6283" s="1" t="s">
        <v>14173</v>
      </c>
      <c r="E6283" s="35">
        <v>6740</v>
      </c>
      <c r="F6283" s="35">
        <v>342552</v>
      </c>
      <c r="G6283" s="37">
        <f t="shared" si="394"/>
        <v>1.9675844835236694E-2</v>
      </c>
      <c r="I6283" s="28">
        <v>6.4420000000000002</v>
      </c>
      <c r="J6283" s="28">
        <v>41.499362945556641</v>
      </c>
      <c r="K6283" s="28">
        <v>2.5244683112652715</v>
      </c>
      <c r="L6283" s="28">
        <v>45.893323442136499</v>
      </c>
      <c r="M6283" s="31"/>
      <c r="N6283" s="32">
        <f t="shared" si="392"/>
        <v>95.433806216284225</v>
      </c>
      <c r="O6283" s="32">
        <f t="shared" si="393"/>
        <v>69.497376512361768</v>
      </c>
      <c r="P6283" s="32">
        <f t="shared" si="395"/>
        <v>88.41564467376989</v>
      </c>
    </row>
    <row r="6284" spans="1:16" x14ac:dyDescent="0.2">
      <c r="A6284" s="20" t="s">
        <v>6279</v>
      </c>
      <c r="B6284" s="20" t="s">
        <v>13279</v>
      </c>
      <c r="C6284" s="20" t="s">
        <v>6989</v>
      </c>
      <c r="D6284" s="1" t="s">
        <v>14173</v>
      </c>
      <c r="E6284" s="35">
        <v>8150</v>
      </c>
      <c r="F6284" s="35">
        <v>342552</v>
      </c>
      <c r="G6284" s="37">
        <f t="shared" si="394"/>
        <v>2.379200822064971E-2</v>
      </c>
      <c r="I6284" s="28">
        <v>8.0340000000000007</v>
      </c>
      <c r="J6284" s="28">
        <v>64.545158386230469</v>
      </c>
      <c r="K6284" s="28">
        <v>0.9138519902320037</v>
      </c>
      <c r="L6284" s="28">
        <v>43.332147239263804</v>
      </c>
      <c r="M6284" s="31"/>
      <c r="N6284" s="32">
        <f t="shared" si="392"/>
        <v>99.466582276008154</v>
      </c>
      <c r="O6284" s="32">
        <f t="shared" si="393"/>
        <v>70.821286534877132</v>
      </c>
      <c r="P6284" s="32">
        <f t="shared" si="395"/>
        <v>91.715426267286105</v>
      </c>
    </row>
    <row r="6285" spans="1:16" x14ac:dyDescent="0.2">
      <c r="A6285" s="20" t="s">
        <v>6280</v>
      </c>
      <c r="B6285" s="20" t="s">
        <v>13280</v>
      </c>
      <c r="C6285" s="20" t="s">
        <v>6991</v>
      </c>
      <c r="D6285" s="1" t="s">
        <v>14175</v>
      </c>
      <c r="E6285" s="35">
        <v>5851</v>
      </c>
      <c r="F6285" s="35">
        <v>89723</v>
      </c>
      <c r="G6285" s="37">
        <f t="shared" si="394"/>
        <v>6.5211818597238166E-2</v>
      </c>
      <c r="I6285" s="28">
        <v>5.5979999999999999</v>
      </c>
      <c r="J6285" s="28">
        <v>31.337604522705078</v>
      </c>
      <c r="K6285" s="28">
        <v>1.9114880811312787</v>
      </c>
      <c r="L6285" s="28">
        <v>40.339258246453596</v>
      </c>
      <c r="M6285" s="31"/>
      <c r="N6285" s="32">
        <f t="shared" si="392"/>
        <v>93.795272563463399</v>
      </c>
      <c r="O6285" s="32">
        <f t="shared" si="393"/>
        <v>66.868678793549861</v>
      </c>
      <c r="P6285" s="32">
        <f t="shared" si="395"/>
        <v>86.509181647166841</v>
      </c>
    </row>
    <row r="6286" spans="1:16" x14ac:dyDescent="0.2">
      <c r="A6286" s="20" t="s">
        <v>6281</v>
      </c>
      <c r="B6286" s="20" t="s">
        <v>13281</v>
      </c>
      <c r="C6286" s="20" t="s">
        <v>6991</v>
      </c>
      <c r="D6286" s="1" t="s">
        <v>14175</v>
      </c>
      <c r="E6286" s="35">
        <v>6796</v>
      </c>
      <c r="F6286" s="35">
        <v>89723</v>
      </c>
      <c r="G6286" s="37">
        <f t="shared" si="394"/>
        <v>7.5744235034495053E-2</v>
      </c>
      <c r="I6286" s="28">
        <v>5.8040000000000003</v>
      </c>
      <c r="J6286" s="28">
        <v>33.686416625976562</v>
      </c>
      <c r="K6286" s="28">
        <v>2.7860753750308609</v>
      </c>
      <c r="L6286" s="28">
        <v>42.275897586815773</v>
      </c>
      <c r="M6286" s="31"/>
      <c r="N6286" s="32">
        <f t="shared" si="392"/>
        <v>93.306360737203704</v>
      </c>
      <c r="O6286" s="32">
        <f t="shared" si="393"/>
        <v>67.23295447143542</v>
      </c>
      <c r="P6286" s="32">
        <f t="shared" si="395"/>
        <v>86.251134585198145</v>
      </c>
    </row>
    <row r="6287" spans="1:16" x14ac:dyDescent="0.2">
      <c r="A6287" s="20" t="s">
        <v>6282</v>
      </c>
      <c r="B6287" s="20" t="s">
        <v>13282</v>
      </c>
      <c r="C6287" s="20" t="s">
        <v>6991</v>
      </c>
      <c r="D6287" s="1" t="s">
        <v>14175</v>
      </c>
      <c r="E6287" s="35">
        <v>7947</v>
      </c>
      <c r="F6287" s="35">
        <v>89723</v>
      </c>
      <c r="G6287" s="37">
        <f t="shared" si="394"/>
        <v>8.8572606800931764E-2</v>
      </c>
      <c r="I6287" s="28">
        <v>3.96</v>
      </c>
      <c r="J6287" s="28">
        <v>15.681599617004395</v>
      </c>
      <c r="K6287" s="28">
        <v>2.8658725181430369</v>
      </c>
      <c r="L6287" s="28">
        <v>37.160689568390588</v>
      </c>
      <c r="M6287" s="31"/>
      <c r="N6287" s="32">
        <f t="shared" si="392"/>
        <v>89.238016756600913</v>
      </c>
      <c r="O6287" s="32">
        <f t="shared" si="393"/>
        <v>63.338571189471935</v>
      </c>
      <c r="P6287" s="32">
        <f t="shared" si="395"/>
        <v>82.229862784499701</v>
      </c>
    </row>
    <row r="6288" spans="1:16" x14ac:dyDescent="0.2">
      <c r="A6288" s="20" t="s">
        <v>6283</v>
      </c>
      <c r="B6288" s="20" t="s">
        <v>13283</v>
      </c>
      <c r="C6288" s="20" t="s">
        <v>6991</v>
      </c>
      <c r="D6288" s="1" t="s">
        <v>14175</v>
      </c>
      <c r="E6288" s="35">
        <v>7382</v>
      </c>
      <c r="F6288" s="35">
        <v>89723</v>
      </c>
      <c r="G6288" s="37">
        <f t="shared" si="394"/>
        <v>8.2275447767016258E-2</v>
      </c>
      <c r="I6288" s="28">
        <v>3.3319999999999999</v>
      </c>
      <c r="J6288" s="28">
        <v>11.102224349975586</v>
      </c>
      <c r="K6288" s="28">
        <v>3.0179219252570633</v>
      </c>
      <c r="L6288" s="28">
        <v>42.368328366296396</v>
      </c>
      <c r="M6288" s="31"/>
      <c r="N6288" s="32">
        <f t="shared" si="392"/>
        <v>89.202868833332104</v>
      </c>
      <c r="O6288" s="32">
        <f t="shared" si="393"/>
        <v>64.841184036771267</v>
      </c>
      <c r="P6288" s="32">
        <f t="shared" si="395"/>
        <v>82.610818913515175</v>
      </c>
    </row>
    <row r="6289" spans="1:16" x14ac:dyDescent="0.2">
      <c r="A6289" s="20" t="s">
        <v>6284</v>
      </c>
      <c r="B6289" s="20" t="s">
        <v>13284</v>
      </c>
      <c r="C6289" s="20" t="s">
        <v>6989</v>
      </c>
      <c r="D6289" s="1" t="s">
        <v>14173</v>
      </c>
      <c r="E6289" s="35">
        <v>8708</v>
      </c>
      <c r="F6289" s="35">
        <v>342552</v>
      </c>
      <c r="G6289" s="37">
        <f t="shared" si="394"/>
        <v>2.542095798594082E-2</v>
      </c>
      <c r="I6289" s="28">
        <v>7.2539999999999996</v>
      </c>
      <c r="J6289" s="28">
        <v>52.620517730712891</v>
      </c>
      <c r="K6289" s="28">
        <v>1.566417142688681</v>
      </c>
      <c r="L6289" s="28">
        <v>39.169039963252182</v>
      </c>
      <c r="M6289" s="31"/>
      <c r="N6289" s="32">
        <f t="shared" si="392"/>
        <v>96.48572401268865</v>
      </c>
      <c r="O6289" s="32">
        <f t="shared" si="393"/>
        <v>67.981163828813536</v>
      </c>
      <c r="P6289" s="32">
        <f t="shared" si="395"/>
        <v>88.772649763363432</v>
      </c>
    </row>
    <row r="6290" spans="1:16" x14ac:dyDescent="0.2">
      <c r="A6290" s="20" t="s">
        <v>6285</v>
      </c>
      <c r="B6290" s="20" t="s">
        <v>13285</v>
      </c>
      <c r="C6290" s="20" t="s">
        <v>6991</v>
      </c>
      <c r="D6290" s="1" t="s">
        <v>14175</v>
      </c>
      <c r="E6290" s="35">
        <v>6029</v>
      </c>
      <c r="F6290" s="35">
        <v>89723</v>
      </c>
      <c r="G6290" s="37">
        <f t="shared" si="394"/>
        <v>6.7195702328277027E-2</v>
      </c>
      <c r="I6290" s="28">
        <v>2.52</v>
      </c>
      <c r="J6290" s="28">
        <v>6.3503999710083008</v>
      </c>
      <c r="K6290" s="28">
        <v>3.529939653860847</v>
      </c>
      <c r="L6290" s="28">
        <v>39.502736772267376</v>
      </c>
      <c r="M6290" s="31"/>
      <c r="N6290" s="32">
        <f t="shared" si="392"/>
        <v>86.56349286609786</v>
      </c>
      <c r="O6290" s="32">
        <f t="shared" si="393"/>
        <v>62.437316042719956</v>
      </c>
      <c r="P6290" s="32">
        <f t="shared" si="395"/>
        <v>80.035169257851777</v>
      </c>
    </row>
    <row r="6291" spans="1:16" x14ac:dyDescent="0.2">
      <c r="A6291" s="20" t="s">
        <v>6286</v>
      </c>
      <c r="B6291" s="20" t="s">
        <v>13286</v>
      </c>
      <c r="C6291" s="20" t="s">
        <v>6991</v>
      </c>
      <c r="D6291" s="1" t="s">
        <v>14175</v>
      </c>
      <c r="E6291" s="35">
        <v>10367</v>
      </c>
      <c r="F6291" s="35">
        <v>89723</v>
      </c>
      <c r="G6291" s="37">
        <f t="shared" si="394"/>
        <v>0.11554450921168485</v>
      </c>
      <c r="I6291" s="28">
        <v>1.708</v>
      </c>
      <c r="J6291" s="28">
        <v>2.9172639846801758</v>
      </c>
      <c r="K6291" s="28">
        <v>3.2219189379520223</v>
      </c>
      <c r="L6291" s="28">
        <v>39.416996238063085</v>
      </c>
      <c r="M6291" s="31"/>
      <c r="N6291" s="32">
        <f t="shared" si="392"/>
        <v>85.679072813415104</v>
      </c>
      <c r="O6291" s="32">
        <f t="shared" si="393"/>
        <v>61.780992439356261</v>
      </c>
      <c r="P6291" s="32">
        <f t="shared" si="395"/>
        <v>79.212470025916886</v>
      </c>
    </row>
    <row r="6292" spans="1:16" x14ac:dyDescent="0.2">
      <c r="A6292" s="20" t="s">
        <v>6287</v>
      </c>
      <c r="B6292" s="20" t="s">
        <v>13287</v>
      </c>
      <c r="C6292" s="20" t="s">
        <v>6991</v>
      </c>
      <c r="D6292" s="1" t="s">
        <v>14175</v>
      </c>
      <c r="E6292" s="35">
        <v>6151</v>
      </c>
      <c r="F6292" s="35">
        <v>89723</v>
      </c>
      <c r="G6292" s="37">
        <f t="shared" si="394"/>
        <v>6.8555442863034E-2</v>
      </c>
      <c r="I6292" s="28">
        <v>1.1870000000000001</v>
      </c>
      <c r="J6292" s="28">
        <v>1.4089690446853638</v>
      </c>
      <c r="K6292" s="28">
        <v>3.1158509887786803</v>
      </c>
      <c r="L6292" s="28">
        <v>42.742806047797103</v>
      </c>
      <c r="M6292" s="31"/>
      <c r="N6292" s="32">
        <f t="shared" si="392"/>
        <v>85.725955859873352</v>
      </c>
      <c r="O6292" s="32">
        <f t="shared" si="393"/>
        <v>62.715146937789555</v>
      </c>
      <c r="P6292" s="32">
        <f t="shared" si="395"/>
        <v>79.499440642372491</v>
      </c>
    </row>
    <row r="6293" spans="1:16" x14ac:dyDescent="0.2">
      <c r="A6293" s="20" t="s">
        <v>6288</v>
      </c>
      <c r="B6293" s="20" t="s">
        <v>13288</v>
      </c>
      <c r="C6293" s="20" t="s">
        <v>6991</v>
      </c>
      <c r="D6293" s="1" t="s">
        <v>14175</v>
      </c>
      <c r="E6293" s="35">
        <v>6245</v>
      </c>
      <c r="F6293" s="35">
        <v>89723</v>
      </c>
      <c r="G6293" s="37">
        <f t="shared" si="394"/>
        <v>6.9603111799650036E-2</v>
      </c>
      <c r="I6293" s="28">
        <v>0.86899999999999999</v>
      </c>
      <c r="J6293" s="28">
        <v>0.75516098737716675</v>
      </c>
      <c r="K6293" s="28">
        <v>3.3745421977473615</v>
      </c>
      <c r="L6293" s="28">
        <v>40.35628502802242</v>
      </c>
      <c r="M6293" s="31"/>
      <c r="N6293" s="32">
        <f t="shared" si="392"/>
        <v>84.313776476217143</v>
      </c>
      <c r="O6293" s="32">
        <f t="shared" si="393"/>
        <v>61.162404805833333</v>
      </c>
      <c r="P6293" s="32">
        <f t="shared" si="395"/>
        <v>78.049226259848254</v>
      </c>
    </row>
    <row r="6294" spans="1:16" x14ac:dyDescent="0.2">
      <c r="A6294" s="20" t="s">
        <v>6289</v>
      </c>
      <c r="B6294" s="20" t="s">
        <v>13289</v>
      </c>
      <c r="C6294" s="20" t="s">
        <v>6991</v>
      </c>
      <c r="D6294" s="1" t="s">
        <v>14175</v>
      </c>
      <c r="E6294" s="35">
        <v>5752</v>
      </c>
      <c r="F6294" s="35">
        <v>89723</v>
      </c>
      <c r="G6294" s="37">
        <f t="shared" si="394"/>
        <v>6.4108422589525538E-2</v>
      </c>
      <c r="I6294" s="28">
        <v>1.3220000000000001</v>
      </c>
      <c r="J6294" s="28">
        <v>1.7476840019226074</v>
      </c>
      <c r="K6294" s="28">
        <v>3.2004018362370994</v>
      </c>
      <c r="L6294" s="28">
        <v>39.98574408901252</v>
      </c>
      <c r="M6294" s="31"/>
      <c r="N6294" s="32">
        <f t="shared" si="392"/>
        <v>85.212604619542887</v>
      </c>
      <c r="O6294" s="32">
        <f t="shared" si="393"/>
        <v>61.625819731305022</v>
      </c>
      <c r="P6294" s="32">
        <f t="shared" si="395"/>
        <v>78.830235553951923</v>
      </c>
    </row>
    <row r="6295" spans="1:16" x14ac:dyDescent="0.2">
      <c r="A6295" s="20" t="s">
        <v>6290</v>
      </c>
      <c r="B6295" s="20" t="s">
        <v>13290</v>
      </c>
      <c r="C6295" s="20" t="s">
        <v>6991</v>
      </c>
      <c r="D6295" s="1" t="s">
        <v>14175</v>
      </c>
      <c r="E6295" s="35">
        <v>7236</v>
      </c>
      <c r="F6295" s="35">
        <v>89723</v>
      </c>
      <c r="G6295" s="37">
        <f t="shared" si="394"/>
        <v>8.0648217290995625E-2</v>
      </c>
      <c r="I6295" s="28">
        <v>2.3769999999999998</v>
      </c>
      <c r="J6295" s="28">
        <v>5.6501288414001465</v>
      </c>
      <c r="K6295" s="28">
        <v>1.9646628302254474</v>
      </c>
      <c r="L6295" s="28">
        <v>39.29823106688778</v>
      </c>
      <c r="M6295" s="31"/>
      <c r="N6295" s="32">
        <f t="shared" si="392"/>
        <v>88.492295274826674</v>
      </c>
      <c r="O6295" s="32">
        <f t="shared" si="393"/>
        <v>63.344129143609514</v>
      </c>
      <c r="P6295" s="32">
        <f t="shared" si="395"/>
        <v>81.68743067234908</v>
      </c>
    </row>
    <row r="6296" spans="1:16" x14ac:dyDescent="0.2">
      <c r="A6296" s="20" t="s">
        <v>6291</v>
      </c>
      <c r="B6296" s="20" t="s">
        <v>13291</v>
      </c>
      <c r="C6296" s="20" t="s">
        <v>6992</v>
      </c>
      <c r="D6296" s="1" t="s">
        <v>14165</v>
      </c>
      <c r="E6296" s="35">
        <v>7464</v>
      </c>
      <c r="F6296" s="35">
        <v>182115</v>
      </c>
      <c r="G6296" s="37">
        <f t="shared" si="394"/>
        <v>4.0985091837575156E-2</v>
      </c>
      <c r="I6296" s="28">
        <v>8.3819999999999997</v>
      </c>
      <c r="J6296" s="28">
        <v>70.257926940917969</v>
      </c>
      <c r="K6296" s="28">
        <v>2.6990275233335232</v>
      </c>
      <c r="L6296" s="28">
        <v>40.203376205787784</v>
      </c>
      <c r="M6296" s="31"/>
      <c r="N6296" s="32">
        <f t="shared" si="392"/>
        <v>96.761708290711198</v>
      </c>
      <c r="O6296" s="32">
        <f t="shared" si="393"/>
        <v>68.442951180926599</v>
      </c>
      <c r="P6296" s="32">
        <f t="shared" si="395"/>
        <v>89.098910660178504</v>
      </c>
    </row>
    <row r="6297" spans="1:16" x14ac:dyDescent="0.2">
      <c r="A6297" s="20" t="s">
        <v>6292</v>
      </c>
      <c r="B6297" s="20" t="s">
        <v>13292</v>
      </c>
      <c r="C6297" s="20" t="s">
        <v>6992</v>
      </c>
      <c r="D6297" s="1" t="s">
        <v>14165</v>
      </c>
      <c r="E6297" s="35">
        <v>9131</v>
      </c>
      <c r="F6297" s="35">
        <v>182115</v>
      </c>
      <c r="G6297" s="37">
        <f t="shared" si="394"/>
        <v>5.0138648656068964E-2</v>
      </c>
      <c r="I6297" s="28">
        <v>8.407</v>
      </c>
      <c r="J6297" s="28">
        <v>70.677650451660156</v>
      </c>
      <c r="K6297" s="28">
        <v>3.7686630050673844</v>
      </c>
      <c r="L6297" s="28">
        <v>37.728069214762897</v>
      </c>
      <c r="M6297" s="31"/>
      <c r="N6297" s="32">
        <f t="shared" si="392"/>
        <v>94.742462396324953</v>
      </c>
      <c r="O6297" s="32">
        <f t="shared" si="393"/>
        <v>66.627862801810949</v>
      </c>
      <c r="P6297" s="32">
        <f t="shared" si="395"/>
        <v>87.134907929120573</v>
      </c>
    </row>
    <row r="6298" spans="1:16" x14ac:dyDescent="0.2">
      <c r="A6298" s="20" t="s">
        <v>6293</v>
      </c>
      <c r="B6298" s="20" t="s">
        <v>13293</v>
      </c>
      <c r="C6298" s="20" t="s">
        <v>6992</v>
      </c>
      <c r="D6298" s="1" t="s">
        <v>14165</v>
      </c>
      <c r="E6298" s="35">
        <v>10596</v>
      </c>
      <c r="F6298" s="35">
        <v>182115</v>
      </c>
      <c r="G6298" s="37">
        <f t="shared" si="394"/>
        <v>5.818301622601104E-2</v>
      </c>
      <c r="I6298" s="28">
        <v>9.7720000000000002</v>
      </c>
      <c r="J6298" s="28">
        <v>95.491981506347656</v>
      </c>
      <c r="K6298" s="28">
        <v>1.8443351018215968</v>
      </c>
      <c r="L6298" s="28">
        <v>39.304926387315966</v>
      </c>
      <c r="M6298" s="31"/>
      <c r="N6298" s="32">
        <f t="shared" si="392"/>
        <v>99.738997975958981</v>
      </c>
      <c r="O6298" s="32">
        <f t="shared" si="393"/>
        <v>69.637093183243735</v>
      </c>
      <c r="P6298" s="32">
        <f t="shared" si="395"/>
        <v>91.593696830647033</v>
      </c>
    </row>
    <row r="6299" spans="1:16" x14ac:dyDescent="0.2">
      <c r="A6299" s="20" t="s">
        <v>6294</v>
      </c>
      <c r="B6299" s="20" t="s">
        <v>13294</v>
      </c>
      <c r="C6299" s="20" t="s">
        <v>6992</v>
      </c>
      <c r="D6299" s="1" t="s">
        <v>14165</v>
      </c>
      <c r="E6299" s="35">
        <v>5568</v>
      </c>
      <c r="F6299" s="35">
        <v>182115</v>
      </c>
      <c r="G6299" s="37">
        <f t="shared" si="394"/>
        <v>3.0574087801663784E-2</v>
      </c>
      <c r="I6299" s="28">
        <v>7.7990000000000004</v>
      </c>
      <c r="J6299" s="28">
        <v>60.82440185546875</v>
      </c>
      <c r="K6299" s="28">
        <v>2.2050894764559121</v>
      </c>
      <c r="L6299" s="28">
        <v>43.460129310344826</v>
      </c>
      <c r="M6299" s="31"/>
      <c r="N6299" s="32">
        <f t="shared" si="392"/>
        <v>97.337879642974315</v>
      </c>
      <c r="O6299" s="32">
        <f t="shared" si="393"/>
        <v>69.760109652140699</v>
      </c>
      <c r="P6299" s="32">
        <f t="shared" si="395"/>
        <v>89.875586374880285</v>
      </c>
    </row>
    <row r="6300" spans="1:16" x14ac:dyDescent="0.2">
      <c r="A6300" s="20" t="s">
        <v>6295</v>
      </c>
      <c r="B6300" s="20" t="s">
        <v>13295</v>
      </c>
      <c r="C6300" s="20" t="s">
        <v>6992</v>
      </c>
      <c r="D6300" s="1" t="s">
        <v>14165</v>
      </c>
      <c r="E6300" s="35">
        <v>9336</v>
      </c>
      <c r="F6300" s="35">
        <v>182115</v>
      </c>
      <c r="G6300" s="37">
        <f t="shared" si="394"/>
        <v>5.1264311012272468E-2</v>
      </c>
      <c r="I6300" s="28">
        <v>11.349</v>
      </c>
      <c r="J6300" s="28">
        <v>128.7998046875</v>
      </c>
      <c r="K6300" s="28">
        <v>0.94596843578576517</v>
      </c>
      <c r="L6300" s="28">
        <v>43.463581833761779</v>
      </c>
      <c r="M6300" s="31"/>
      <c r="N6300" s="32">
        <f t="shared" si="392"/>
        <v>104.10837387661363</v>
      </c>
      <c r="O6300" s="32">
        <f t="shared" si="393"/>
        <v>73.026098201611717</v>
      </c>
      <c r="P6300" s="32">
        <f t="shared" si="395"/>
        <v>95.697793303793418</v>
      </c>
    </row>
    <row r="6301" spans="1:16" x14ac:dyDescent="0.2">
      <c r="A6301" s="20" t="s">
        <v>6296</v>
      </c>
      <c r="B6301" s="20" t="s">
        <v>13296</v>
      </c>
      <c r="C6301" s="20" t="s">
        <v>6992</v>
      </c>
      <c r="D6301" s="1" t="s">
        <v>14165</v>
      </c>
      <c r="E6301" s="35">
        <v>6169</v>
      </c>
      <c r="F6301" s="35">
        <v>182115</v>
      </c>
      <c r="G6301" s="37">
        <f t="shared" si="394"/>
        <v>3.3874200367899406E-2</v>
      </c>
      <c r="I6301" s="28">
        <v>11.981999999999999</v>
      </c>
      <c r="J6301" s="28">
        <v>143.56832885742187</v>
      </c>
      <c r="K6301" s="28">
        <v>1.9923318283571751</v>
      </c>
      <c r="L6301" s="28">
        <v>40.21753930945048</v>
      </c>
      <c r="M6301" s="31"/>
      <c r="N6301" s="32">
        <f t="shared" si="392"/>
        <v>102.77182355223357</v>
      </c>
      <c r="O6301" s="32">
        <f t="shared" si="393"/>
        <v>71.233159994011856</v>
      </c>
      <c r="P6301" s="32">
        <f t="shared" si="395"/>
        <v>94.237748576866565</v>
      </c>
    </row>
    <row r="6302" spans="1:16" x14ac:dyDescent="0.2">
      <c r="A6302" s="20" t="s">
        <v>6297</v>
      </c>
      <c r="B6302" s="20" t="s">
        <v>13297</v>
      </c>
      <c r="C6302" s="20" t="s">
        <v>6992</v>
      </c>
      <c r="D6302" s="1" t="s">
        <v>14165</v>
      </c>
      <c r="E6302" s="35">
        <v>5782</v>
      </c>
      <c r="F6302" s="35">
        <v>182115</v>
      </c>
      <c r="G6302" s="37">
        <f t="shared" si="394"/>
        <v>3.1749169480822556E-2</v>
      </c>
      <c r="I6302" s="28">
        <v>4.7110000000000003</v>
      </c>
      <c r="J6302" s="28">
        <v>22.193521499633789</v>
      </c>
      <c r="K6302" s="28">
        <v>0.44271018849916122</v>
      </c>
      <c r="L6302" s="28">
        <v>41.481840193704599</v>
      </c>
      <c r="M6302" s="31"/>
      <c r="N6302" s="32">
        <f t="shared" si="392"/>
        <v>94.766028698038312</v>
      </c>
      <c r="O6302" s="32">
        <f t="shared" si="393"/>
        <v>67.639690020684043</v>
      </c>
      <c r="P6302" s="32">
        <f t="shared" si="395"/>
        <v>87.425888629884071</v>
      </c>
    </row>
    <row r="6303" spans="1:16" x14ac:dyDescent="0.2">
      <c r="A6303" s="20" t="s">
        <v>6298</v>
      </c>
      <c r="B6303" s="20" t="s">
        <v>13298</v>
      </c>
      <c r="C6303" s="20" t="s">
        <v>6992</v>
      </c>
      <c r="D6303" s="1" t="s">
        <v>14165</v>
      </c>
      <c r="E6303" s="35">
        <v>5929</v>
      </c>
      <c r="F6303" s="35">
        <v>182115</v>
      </c>
      <c r="G6303" s="37">
        <f t="shared" si="394"/>
        <v>3.2556351755758724E-2</v>
      </c>
      <c r="I6303" s="28">
        <v>10.685</v>
      </c>
      <c r="J6303" s="28">
        <v>114.16922760009766</v>
      </c>
      <c r="K6303" s="28">
        <v>1.1884919713327691</v>
      </c>
      <c r="L6303" s="28">
        <v>41.772136953955133</v>
      </c>
      <c r="M6303" s="31"/>
      <c r="N6303" s="32">
        <f t="shared" si="392"/>
        <v>102.48058766257428</v>
      </c>
      <c r="O6303" s="32">
        <f t="shared" si="393"/>
        <v>71.738756734964966</v>
      </c>
      <c r="P6303" s="32">
        <f t="shared" si="395"/>
        <v>94.162128336231575</v>
      </c>
    </row>
    <row r="6304" spans="1:16" x14ac:dyDescent="0.2">
      <c r="A6304" s="20" t="s">
        <v>6299</v>
      </c>
      <c r="B6304" s="20" t="s">
        <v>13299</v>
      </c>
      <c r="C6304" s="20" t="s">
        <v>6992</v>
      </c>
      <c r="D6304" s="1" t="s">
        <v>14165</v>
      </c>
      <c r="E6304" s="35">
        <v>8395</v>
      </c>
      <c r="F6304" s="35">
        <v>182115</v>
      </c>
      <c r="G6304" s="37">
        <f t="shared" si="394"/>
        <v>4.6097246245504216E-2</v>
      </c>
      <c r="I6304" s="28">
        <v>15.487</v>
      </c>
      <c r="J6304" s="28">
        <v>239.84716796875</v>
      </c>
      <c r="K6304" s="28">
        <v>0.60979844887367407</v>
      </c>
      <c r="L6304" s="28">
        <v>42.683382966051219</v>
      </c>
      <c r="M6304" s="31"/>
      <c r="N6304" s="32">
        <f t="shared" si="392"/>
        <v>109.82649915903013</v>
      </c>
      <c r="O6304" s="32">
        <f t="shared" si="393"/>
        <v>74.868129291945039</v>
      </c>
      <c r="P6304" s="32">
        <f t="shared" si="395"/>
        <v>100.36708281719399</v>
      </c>
    </row>
    <row r="6305" spans="1:16" x14ac:dyDescent="0.2">
      <c r="A6305" s="20" t="s">
        <v>6300</v>
      </c>
      <c r="B6305" s="20" t="s">
        <v>13300</v>
      </c>
      <c r="C6305" s="20" t="s">
        <v>6992</v>
      </c>
      <c r="D6305" s="1" t="s">
        <v>14165</v>
      </c>
      <c r="E6305" s="35">
        <v>7877</v>
      </c>
      <c r="F6305" s="35">
        <v>182115</v>
      </c>
      <c r="G6305" s="37">
        <f t="shared" si="394"/>
        <v>4.3252889657633915E-2</v>
      </c>
      <c r="I6305" s="28">
        <v>5.6210000000000004</v>
      </c>
      <c r="J6305" s="28">
        <v>31.595640182495117</v>
      </c>
      <c r="K6305" s="28">
        <v>0.64691019226678259</v>
      </c>
      <c r="L6305" s="28">
        <v>43.775802970674114</v>
      </c>
      <c r="M6305" s="31"/>
      <c r="N6305" s="32">
        <f t="shared" si="392"/>
        <v>96.373233756705517</v>
      </c>
      <c r="O6305" s="32">
        <f t="shared" si="393"/>
        <v>69.272923034672331</v>
      </c>
      <c r="P6305" s="32">
        <f t="shared" si="395"/>
        <v>89.0401366160918</v>
      </c>
    </row>
    <row r="6306" spans="1:16" x14ac:dyDescent="0.2">
      <c r="A6306" s="20" t="s">
        <v>6301</v>
      </c>
      <c r="B6306" s="20" t="s">
        <v>13301</v>
      </c>
      <c r="C6306" s="20" t="s">
        <v>6940</v>
      </c>
      <c r="D6306" s="1" t="s">
        <v>14217</v>
      </c>
      <c r="E6306" s="35">
        <v>5816</v>
      </c>
      <c r="F6306" s="35">
        <v>205275</v>
      </c>
      <c r="G6306" s="37">
        <f t="shared" si="394"/>
        <v>2.8332724394105467E-2</v>
      </c>
      <c r="I6306" s="28">
        <v>9.8480000000000008</v>
      </c>
      <c r="J6306" s="28">
        <v>96.983100891113281</v>
      </c>
      <c r="K6306" s="28">
        <v>2.5837319412175788</v>
      </c>
      <c r="L6306" s="28">
        <v>42.066368638239339</v>
      </c>
      <c r="M6306" s="31"/>
      <c r="N6306" s="32">
        <f t="shared" si="392"/>
        <v>99.419764424745367</v>
      </c>
      <c r="O6306" s="32">
        <f t="shared" si="393"/>
        <v>70.323708536179481</v>
      </c>
      <c r="P6306" s="32">
        <f t="shared" si="395"/>
        <v>91.546636827499427</v>
      </c>
    </row>
    <row r="6307" spans="1:16" x14ac:dyDescent="0.2">
      <c r="A6307" s="20" t="s">
        <v>6302</v>
      </c>
      <c r="B6307" s="20" t="s">
        <v>13302</v>
      </c>
      <c r="C6307" s="20" t="s">
        <v>6940</v>
      </c>
      <c r="D6307" s="1" t="s">
        <v>14217</v>
      </c>
      <c r="E6307" s="35">
        <v>7178</v>
      </c>
      <c r="F6307" s="35">
        <v>205275</v>
      </c>
      <c r="G6307" s="37">
        <f t="shared" si="394"/>
        <v>3.4967726220923152E-2</v>
      </c>
      <c r="I6307" s="28">
        <v>9.9600000000000009</v>
      </c>
      <c r="J6307" s="28">
        <v>99.20159912109375</v>
      </c>
      <c r="K6307" s="28">
        <v>2.8101421718284842</v>
      </c>
      <c r="L6307" s="28">
        <v>40.180412371134018</v>
      </c>
      <c r="M6307" s="31"/>
      <c r="N6307" s="32">
        <f t="shared" si="392"/>
        <v>98.838520912600075</v>
      </c>
      <c r="O6307" s="32">
        <f t="shared" si="393"/>
        <v>69.427924093962247</v>
      </c>
      <c r="P6307" s="32">
        <f t="shared" si="395"/>
        <v>90.880281405805391</v>
      </c>
    </row>
    <row r="6308" spans="1:16" x14ac:dyDescent="0.2">
      <c r="A6308" s="20" t="s">
        <v>6303</v>
      </c>
      <c r="B6308" s="20" t="s">
        <v>13303</v>
      </c>
      <c r="C6308" s="20" t="s">
        <v>6940</v>
      </c>
      <c r="D6308" s="1" t="s">
        <v>14217</v>
      </c>
      <c r="E6308" s="35">
        <v>7645</v>
      </c>
      <c r="F6308" s="35">
        <v>205275</v>
      </c>
      <c r="G6308" s="37">
        <f t="shared" si="394"/>
        <v>3.7242723176227011E-2</v>
      </c>
      <c r="I6308" s="28">
        <v>9.8170000000000002</v>
      </c>
      <c r="J6308" s="28">
        <v>96.373489379882813</v>
      </c>
      <c r="K6308" s="28">
        <v>2.0979718851472575</v>
      </c>
      <c r="L6308" s="28">
        <v>39.829823413996074</v>
      </c>
      <c r="M6308" s="31"/>
      <c r="N6308" s="32">
        <f t="shared" si="392"/>
        <v>99.562094321974058</v>
      </c>
      <c r="O6308" s="32">
        <f t="shared" si="393"/>
        <v>69.70510349838375</v>
      </c>
      <c r="P6308" s="32">
        <f t="shared" si="395"/>
        <v>91.48306466502649</v>
      </c>
    </row>
    <row r="6309" spans="1:16" x14ac:dyDescent="0.2">
      <c r="A6309" s="20" t="s">
        <v>6304</v>
      </c>
      <c r="B6309" s="20" t="s">
        <v>13304</v>
      </c>
      <c r="C6309" s="20" t="s">
        <v>6940</v>
      </c>
      <c r="D6309" s="1" t="s">
        <v>14217</v>
      </c>
      <c r="E6309" s="35">
        <v>5958</v>
      </c>
      <c r="F6309" s="35">
        <v>205275</v>
      </c>
      <c r="G6309" s="37">
        <f t="shared" si="394"/>
        <v>2.9024479356960176E-2</v>
      </c>
      <c r="I6309" s="28">
        <v>10.223000000000001</v>
      </c>
      <c r="J6309" s="28">
        <v>104.50972747802734</v>
      </c>
      <c r="K6309" s="28">
        <v>1.7214314706218523</v>
      </c>
      <c r="L6309" s="28">
        <v>42.404665995300434</v>
      </c>
      <c r="M6309" s="31"/>
      <c r="N6309" s="32">
        <f t="shared" si="392"/>
        <v>101.231540855782</v>
      </c>
      <c r="O6309" s="32">
        <f t="shared" si="393"/>
        <v>71.335034628862246</v>
      </c>
      <c r="P6309" s="32">
        <f t="shared" si="395"/>
        <v>93.141818690761838</v>
      </c>
    </row>
    <row r="6310" spans="1:16" x14ac:dyDescent="0.2">
      <c r="A6310" s="20" t="s">
        <v>6305</v>
      </c>
      <c r="B6310" s="20" t="s">
        <v>13305</v>
      </c>
      <c r="C6310" s="20" t="s">
        <v>6990</v>
      </c>
      <c r="D6310" s="1" t="s">
        <v>14167</v>
      </c>
      <c r="E6310" s="35">
        <v>7277</v>
      </c>
      <c r="F6310" s="35">
        <v>208839</v>
      </c>
      <c r="G6310" s="37">
        <f t="shared" si="394"/>
        <v>3.4845024157365241E-2</v>
      </c>
      <c r="I6310" s="28">
        <v>4.6900000000000004</v>
      </c>
      <c r="J6310" s="28">
        <v>21.996099472045898</v>
      </c>
      <c r="K6310" s="28">
        <v>3.4114601153000219</v>
      </c>
      <c r="L6310" s="28">
        <v>41.502542256424348</v>
      </c>
      <c r="M6310" s="31"/>
      <c r="N6310" s="32">
        <f t="shared" si="392"/>
        <v>90.562508443376956</v>
      </c>
      <c r="O6310" s="32">
        <f t="shared" si="393"/>
        <v>65.467018549115565</v>
      </c>
      <c r="P6310" s="32">
        <f t="shared" si="395"/>
        <v>83.77189755062841</v>
      </c>
    </row>
    <row r="6311" spans="1:16" x14ac:dyDescent="0.2">
      <c r="A6311" s="20" t="s">
        <v>6306</v>
      </c>
      <c r="B6311" s="20" t="s">
        <v>13306</v>
      </c>
      <c r="C6311" s="20" t="s">
        <v>6940</v>
      </c>
      <c r="D6311" s="1" t="s">
        <v>14217</v>
      </c>
      <c r="E6311" s="35">
        <v>6765</v>
      </c>
      <c r="F6311" s="35">
        <v>205275</v>
      </c>
      <c r="G6311" s="37">
        <f t="shared" si="394"/>
        <v>3.2955791012056999E-2</v>
      </c>
      <c r="I6311" s="28">
        <v>10.694000000000001</v>
      </c>
      <c r="J6311" s="28">
        <v>114.36163330078125</v>
      </c>
      <c r="K6311" s="28">
        <v>3.3514995944527799</v>
      </c>
      <c r="L6311" s="28">
        <v>40.320620842572062</v>
      </c>
      <c r="M6311" s="31"/>
      <c r="N6311" s="32">
        <f t="shared" si="392"/>
        <v>99.127567692759911</v>
      </c>
      <c r="O6311" s="32">
        <f t="shared" si="393"/>
        <v>69.550618913803945</v>
      </c>
      <c r="P6311" s="32">
        <f t="shared" si="395"/>
        <v>91.124314861319021</v>
      </c>
    </row>
    <row r="6312" spans="1:16" x14ac:dyDescent="0.2">
      <c r="A6312" s="20" t="s">
        <v>6307</v>
      </c>
      <c r="B6312" s="20" t="s">
        <v>13307</v>
      </c>
      <c r="C6312" s="20" t="s">
        <v>6990</v>
      </c>
      <c r="D6312" s="1" t="s">
        <v>14167</v>
      </c>
      <c r="E6312" s="35">
        <v>7341</v>
      </c>
      <c r="F6312" s="35">
        <v>208839</v>
      </c>
      <c r="G6312" s="37">
        <f t="shared" si="394"/>
        <v>3.5151480326950424E-2</v>
      </c>
      <c r="I6312" s="28">
        <v>5.1319999999999997</v>
      </c>
      <c r="J6312" s="28">
        <v>26.337423324584961</v>
      </c>
      <c r="K6312" s="28">
        <v>3.0311145653060385</v>
      </c>
      <c r="L6312" s="28">
        <v>38.482495572810244</v>
      </c>
      <c r="M6312" s="31"/>
      <c r="N6312" s="32">
        <f t="shared" si="392"/>
        <v>91.100910522365609</v>
      </c>
      <c r="O6312" s="32">
        <f t="shared" si="393"/>
        <v>64.854909209926049</v>
      </c>
      <c r="P6312" s="32">
        <f t="shared" si="395"/>
        <v>83.998981723434312</v>
      </c>
    </row>
    <row r="6313" spans="1:16" x14ac:dyDescent="0.2">
      <c r="A6313" s="20" t="s">
        <v>6308</v>
      </c>
      <c r="B6313" s="20" t="s">
        <v>13308</v>
      </c>
      <c r="C6313" s="20" t="s">
        <v>6990</v>
      </c>
      <c r="D6313" s="1" t="s">
        <v>14167</v>
      </c>
      <c r="E6313" s="35">
        <v>6809</v>
      </c>
      <c r="F6313" s="35">
        <v>208839</v>
      </c>
      <c r="G6313" s="37">
        <f t="shared" si="394"/>
        <v>3.2604063417273593E-2</v>
      </c>
      <c r="I6313" s="28">
        <v>6.4989999999999997</v>
      </c>
      <c r="J6313" s="28">
        <v>42.23699951171875</v>
      </c>
      <c r="K6313" s="28">
        <v>0.78671090569053959</v>
      </c>
      <c r="L6313" s="28">
        <v>42.229108532824206</v>
      </c>
      <c r="M6313" s="31"/>
      <c r="N6313" s="32">
        <f t="shared" si="392"/>
        <v>97.147892226814889</v>
      </c>
      <c r="O6313" s="32">
        <f t="shared" si="393"/>
        <v>69.249558221898127</v>
      </c>
      <c r="P6313" s="32">
        <f t="shared" si="395"/>
        <v>89.59885725752163</v>
      </c>
    </row>
    <row r="6314" spans="1:16" x14ac:dyDescent="0.2">
      <c r="A6314" s="20" t="s">
        <v>6309</v>
      </c>
      <c r="B6314" s="20" t="s">
        <v>13309</v>
      </c>
      <c r="C6314" s="20" t="s">
        <v>6940</v>
      </c>
      <c r="D6314" s="1" t="s">
        <v>14217</v>
      </c>
      <c r="E6314" s="35">
        <v>6239</v>
      </c>
      <c r="F6314" s="35">
        <v>205275</v>
      </c>
      <c r="G6314" s="37">
        <f t="shared" si="394"/>
        <v>3.0393374741200827E-2</v>
      </c>
      <c r="I6314" s="28">
        <v>11.339</v>
      </c>
      <c r="J6314" s="28">
        <v>128.57292175292969</v>
      </c>
      <c r="K6314" s="28">
        <v>2.4451559132643048</v>
      </c>
      <c r="L6314" s="28">
        <v>40.874178554255487</v>
      </c>
      <c r="M6314" s="31"/>
      <c r="N6314" s="32">
        <f t="shared" si="392"/>
        <v>101.40994281270277</v>
      </c>
      <c r="O6314" s="32">
        <f t="shared" si="393"/>
        <v>70.825804111814477</v>
      </c>
      <c r="P6314" s="32">
        <f t="shared" si="395"/>
        <v>93.134153566003278</v>
      </c>
    </row>
    <row r="6315" spans="1:16" x14ac:dyDescent="0.2">
      <c r="A6315" s="20" t="s">
        <v>6310</v>
      </c>
      <c r="B6315" s="20" t="s">
        <v>13310</v>
      </c>
      <c r="C6315" s="20" t="s">
        <v>6990</v>
      </c>
      <c r="D6315" s="1" t="s">
        <v>14167</v>
      </c>
      <c r="E6315" s="35">
        <v>7322</v>
      </c>
      <c r="F6315" s="35">
        <v>208839</v>
      </c>
      <c r="G6315" s="37">
        <f t="shared" si="394"/>
        <v>3.5060501151604827E-2</v>
      </c>
      <c r="I6315" s="28">
        <v>8.1709999999999994</v>
      </c>
      <c r="J6315" s="28">
        <v>66.765243530273437</v>
      </c>
      <c r="K6315" s="28">
        <v>2.974062192113831</v>
      </c>
      <c r="L6315" s="28">
        <v>39.287216607484297</v>
      </c>
      <c r="M6315" s="31"/>
      <c r="N6315" s="32">
        <f t="shared" si="392"/>
        <v>95.866922200645718</v>
      </c>
      <c r="O6315" s="32">
        <f t="shared" si="393"/>
        <v>67.69910446991571</v>
      </c>
      <c r="P6315" s="32">
        <f t="shared" si="395"/>
        <v>88.244967390710329</v>
      </c>
    </row>
    <row r="6316" spans="1:16" x14ac:dyDescent="0.2">
      <c r="A6316" s="20" t="s">
        <v>6311</v>
      </c>
      <c r="B6316" s="20" t="s">
        <v>13311</v>
      </c>
      <c r="C6316" s="20" t="s">
        <v>6990</v>
      </c>
      <c r="D6316" s="1" t="s">
        <v>14167</v>
      </c>
      <c r="E6316" s="35">
        <v>6901</v>
      </c>
      <c r="F6316" s="35">
        <v>208839</v>
      </c>
      <c r="G6316" s="37">
        <f t="shared" si="394"/>
        <v>3.3044594161052293E-2</v>
      </c>
      <c r="I6316" s="28">
        <v>6.9560000000000004</v>
      </c>
      <c r="J6316" s="28">
        <v>48.385936737060547</v>
      </c>
      <c r="K6316" s="28">
        <v>1.0195000908079777</v>
      </c>
      <c r="L6316" s="28">
        <v>43.329662367772784</v>
      </c>
      <c r="M6316" s="31"/>
      <c r="N6316" s="32">
        <f t="shared" si="392"/>
        <v>97.74208574093069</v>
      </c>
      <c r="O6316" s="32">
        <f t="shared" si="393"/>
        <v>69.916786712498492</v>
      </c>
      <c r="P6316" s="32">
        <f t="shared" si="395"/>
        <v>90.212813370772068</v>
      </c>
    </row>
    <row r="6317" spans="1:16" x14ac:dyDescent="0.2">
      <c r="A6317" s="20" t="s">
        <v>6312</v>
      </c>
      <c r="B6317" s="20" t="s">
        <v>13312</v>
      </c>
      <c r="C6317" s="20" t="s">
        <v>6990</v>
      </c>
      <c r="D6317" s="1" t="s">
        <v>14167</v>
      </c>
      <c r="E6317" s="35">
        <v>6896</v>
      </c>
      <c r="F6317" s="35">
        <v>208839</v>
      </c>
      <c r="G6317" s="37">
        <f t="shared" si="394"/>
        <v>3.3020652272803451E-2</v>
      </c>
      <c r="I6317" s="28">
        <v>7.9640000000000004</v>
      </c>
      <c r="J6317" s="28">
        <v>63.425296783447266</v>
      </c>
      <c r="K6317" s="28">
        <v>-0.1053967679009378</v>
      </c>
      <c r="L6317" s="28">
        <v>41.09237238979118</v>
      </c>
      <c r="M6317" s="31"/>
      <c r="N6317" s="32">
        <f t="shared" si="392"/>
        <v>100.30066924467678</v>
      </c>
      <c r="O6317" s="32">
        <f t="shared" si="393"/>
        <v>70.55810781008276</v>
      </c>
      <c r="P6317" s="32">
        <f t="shared" si="395"/>
        <v>92.252603137699467</v>
      </c>
    </row>
    <row r="6318" spans="1:16" x14ac:dyDescent="0.2">
      <c r="A6318" s="20" t="s">
        <v>6313</v>
      </c>
      <c r="B6318" s="20" t="s">
        <v>13313</v>
      </c>
      <c r="C6318" s="20" t="s">
        <v>6990</v>
      </c>
      <c r="D6318" s="1" t="s">
        <v>14167</v>
      </c>
      <c r="E6318" s="35">
        <v>10660</v>
      </c>
      <c r="F6318" s="35">
        <v>208839</v>
      </c>
      <c r="G6318" s="37">
        <f t="shared" si="394"/>
        <v>5.1044105746532016E-2</v>
      </c>
      <c r="I6318" s="28">
        <v>12.28</v>
      </c>
      <c r="J6318" s="28">
        <v>150.79840087890625</v>
      </c>
      <c r="K6318" s="28">
        <v>1.7959031267592678</v>
      </c>
      <c r="L6318" s="28">
        <v>43.310037523452159</v>
      </c>
      <c r="M6318" s="31"/>
      <c r="N6318" s="32">
        <f t="shared" si="392"/>
        <v>104.13610889514646</v>
      </c>
      <c r="O6318" s="32">
        <f t="shared" si="393"/>
        <v>72.851442302791682</v>
      </c>
      <c r="P6318" s="32">
        <f t="shared" si="395"/>
        <v>95.67076318429703</v>
      </c>
    </row>
    <row r="6319" spans="1:16" x14ac:dyDescent="0.2">
      <c r="A6319" s="20" t="s">
        <v>6314</v>
      </c>
      <c r="B6319" s="20" t="s">
        <v>13314</v>
      </c>
      <c r="C6319" s="20" t="s">
        <v>6990</v>
      </c>
      <c r="D6319" s="1" t="s">
        <v>14167</v>
      </c>
      <c r="E6319" s="35">
        <v>8056</v>
      </c>
      <c r="F6319" s="35">
        <v>208839</v>
      </c>
      <c r="G6319" s="37">
        <f t="shared" si="394"/>
        <v>3.857517034653489E-2</v>
      </c>
      <c r="I6319" s="28">
        <v>12.679</v>
      </c>
      <c r="J6319" s="28">
        <v>160.75703430175781</v>
      </c>
      <c r="K6319" s="28">
        <v>-0.13277219810411536</v>
      </c>
      <c r="L6319" s="28">
        <v>44.047542204568025</v>
      </c>
      <c r="M6319" s="31"/>
      <c r="N6319" s="32">
        <f t="shared" si="392"/>
        <v>107.54519526991342</v>
      </c>
      <c r="O6319" s="32">
        <f t="shared" si="393"/>
        <v>74.775337040024809</v>
      </c>
      <c r="P6319" s="32">
        <f t="shared" si="395"/>
        <v>98.677970235163542</v>
      </c>
    </row>
    <row r="6320" spans="1:16" x14ac:dyDescent="0.2">
      <c r="A6320" s="20" t="s">
        <v>6315</v>
      </c>
      <c r="B6320" s="20" t="s">
        <v>13315</v>
      </c>
      <c r="C6320" s="20" t="s">
        <v>6990</v>
      </c>
      <c r="D6320" s="1" t="s">
        <v>14167</v>
      </c>
      <c r="E6320" s="35">
        <v>6541</v>
      </c>
      <c r="F6320" s="35">
        <v>208839</v>
      </c>
      <c r="G6320" s="37">
        <f t="shared" si="394"/>
        <v>3.1320778207135642E-2</v>
      </c>
      <c r="I6320" s="28">
        <v>15.044</v>
      </c>
      <c r="J6320" s="28">
        <v>226.32192993164062</v>
      </c>
      <c r="K6320" s="28">
        <v>1.8837963086989968</v>
      </c>
      <c r="L6320" s="28">
        <v>43.122916985170463</v>
      </c>
      <c r="M6320" s="31"/>
      <c r="N6320" s="32">
        <f t="shared" si="392"/>
        <v>107.57308846927785</v>
      </c>
      <c r="O6320" s="32">
        <f t="shared" si="393"/>
        <v>73.962278164983388</v>
      </c>
      <c r="P6320" s="32">
        <f t="shared" si="395"/>
        <v>98.478309466033991</v>
      </c>
    </row>
    <row r="6321" spans="1:16" x14ac:dyDescent="0.2">
      <c r="A6321" s="20" t="s">
        <v>6316</v>
      </c>
      <c r="B6321" s="20" t="s">
        <v>13316</v>
      </c>
      <c r="C6321" s="20" t="s">
        <v>6990</v>
      </c>
      <c r="D6321" s="1" t="s">
        <v>14167</v>
      </c>
      <c r="E6321" s="35">
        <v>6039</v>
      </c>
      <c r="F6321" s="35">
        <v>208839</v>
      </c>
      <c r="G6321" s="37">
        <f t="shared" si="394"/>
        <v>2.8917012626951861E-2</v>
      </c>
      <c r="I6321" s="28">
        <v>13.946</v>
      </c>
      <c r="J6321" s="28">
        <v>194.49092102050781</v>
      </c>
      <c r="K6321" s="28">
        <v>2.2293290910729011</v>
      </c>
      <c r="L6321" s="28">
        <v>41.062758734889883</v>
      </c>
      <c r="M6321" s="31"/>
      <c r="N6321" s="32">
        <f t="shared" si="392"/>
        <v>105.22123307339248</v>
      </c>
      <c r="O6321" s="32">
        <f t="shared" si="393"/>
        <v>72.381394042360952</v>
      </c>
      <c r="P6321" s="32">
        <f t="shared" si="395"/>
        <v>96.335071871525471</v>
      </c>
    </row>
    <row r="6322" spans="1:16" x14ac:dyDescent="0.2">
      <c r="A6322" s="20" t="s">
        <v>6317</v>
      </c>
      <c r="B6322" s="20" t="s">
        <v>13317</v>
      </c>
      <c r="C6322" s="20" t="s">
        <v>6989</v>
      </c>
      <c r="D6322" s="1" t="s">
        <v>14173</v>
      </c>
      <c r="E6322" s="35">
        <v>7741</v>
      </c>
      <c r="F6322" s="35">
        <v>342552</v>
      </c>
      <c r="G6322" s="37">
        <f t="shared" si="394"/>
        <v>2.2598028912398701E-2</v>
      </c>
      <c r="I6322" s="28">
        <v>4.9219999999999997</v>
      </c>
      <c r="J6322" s="28">
        <v>24.226083755493164</v>
      </c>
      <c r="K6322" s="28">
        <v>3.3007098487758304</v>
      </c>
      <c r="L6322" s="28">
        <v>39.090944322438965</v>
      </c>
      <c r="M6322" s="31"/>
      <c r="N6322" s="32">
        <f t="shared" si="392"/>
        <v>90.536867714348702</v>
      </c>
      <c r="O6322" s="32">
        <f t="shared" si="393"/>
        <v>64.730327548631408</v>
      </c>
      <c r="P6322" s="32">
        <f t="shared" si="395"/>
        <v>83.553853097306089</v>
      </c>
    </row>
    <row r="6323" spans="1:16" x14ac:dyDescent="0.2">
      <c r="A6323" s="20" t="s">
        <v>6318</v>
      </c>
      <c r="B6323" s="20" t="s">
        <v>13318</v>
      </c>
      <c r="C6323" s="20" t="s">
        <v>6989</v>
      </c>
      <c r="D6323" s="1" t="s">
        <v>14173</v>
      </c>
      <c r="E6323" s="35">
        <v>9076</v>
      </c>
      <c r="F6323" s="35">
        <v>342552</v>
      </c>
      <c r="G6323" s="37">
        <f t="shared" si="394"/>
        <v>2.6495247436885496E-2</v>
      </c>
      <c r="I6323" s="28">
        <v>5.3929999999999998</v>
      </c>
      <c r="J6323" s="28">
        <v>29.084449768066406</v>
      </c>
      <c r="K6323" s="28">
        <v>2.8313464232279437</v>
      </c>
      <c r="L6323" s="28">
        <v>42.672653151167914</v>
      </c>
      <c r="M6323" s="31"/>
      <c r="N6323" s="32">
        <f t="shared" si="392"/>
        <v>92.710342396898341</v>
      </c>
      <c r="O6323" s="32">
        <f t="shared" si="393"/>
        <v>67.014276274395655</v>
      </c>
      <c r="P6323" s="32">
        <f t="shared" si="395"/>
        <v>85.757221049298963</v>
      </c>
    </row>
    <row r="6324" spans="1:16" x14ac:dyDescent="0.2">
      <c r="A6324" s="20" t="s">
        <v>6319</v>
      </c>
      <c r="B6324" s="20" t="s">
        <v>13319</v>
      </c>
      <c r="C6324" s="20" t="s">
        <v>6989</v>
      </c>
      <c r="D6324" s="1" t="s">
        <v>14173</v>
      </c>
      <c r="E6324" s="35">
        <v>9184</v>
      </c>
      <c r="F6324" s="35">
        <v>342552</v>
      </c>
      <c r="G6324" s="37">
        <f t="shared" si="394"/>
        <v>2.6810528036619256E-2</v>
      </c>
      <c r="I6324" s="28">
        <v>4.907</v>
      </c>
      <c r="J6324" s="28">
        <v>24.078649520874023</v>
      </c>
      <c r="K6324" s="28">
        <v>2.1704933795030574</v>
      </c>
      <c r="L6324" s="28">
        <v>41.603005226480839</v>
      </c>
      <c r="M6324" s="31"/>
      <c r="N6324" s="32">
        <f t="shared" si="392"/>
        <v>92.66254928053111</v>
      </c>
      <c r="O6324" s="32">
        <f t="shared" si="393"/>
        <v>66.609755560137671</v>
      </c>
      <c r="P6324" s="32">
        <f t="shared" si="395"/>
        <v>85.612900695480391</v>
      </c>
    </row>
    <row r="6325" spans="1:16" x14ac:dyDescent="0.2">
      <c r="A6325" s="20" t="s">
        <v>6320</v>
      </c>
      <c r="B6325" s="20" t="s">
        <v>13320</v>
      </c>
      <c r="C6325" s="20" t="s">
        <v>6989</v>
      </c>
      <c r="D6325" s="1" t="s">
        <v>14173</v>
      </c>
      <c r="E6325" s="35">
        <v>10538</v>
      </c>
      <c r="F6325" s="35">
        <v>342552</v>
      </c>
      <c r="G6325" s="37">
        <f t="shared" si="394"/>
        <v>3.0763212592540695E-2</v>
      </c>
      <c r="I6325" s="28">
        <v>4.2930000000000001</v>
      </c>
      <c r="J6325" s="28">
        <v>18.429849624633789</v>
      </c>
      <c r="K6325" s="28">
        <v>4.1193266454391564</v>
      </c>
      <c r="L6325" s="28">
        <v>33.035111026760298</v>
      </c>
      <c r="M6325" s="31"/>
      <c r="N6325" s="32">
        <f t="shared" si="392"/>
        <v>87.072535558935954</v>
      </c>
      <c r="O6325" s="32">
        <f t="shared" si="393"/>
        <v>60.98106999538949</v>
      </c>
      <c r="P6325" s="32">
        <f t="shared" si="395"/>
        <v>80.012422725509765</v>
      </c>
    </row>
    <row r="6326" spans="1:16" x14ac:dyDescent="0.2">
      <c r="A6326" s="20" t="s">
        <v>6321</v>
      </c>
      <c r="B6326" s="20" t="s">
        <v>13321</v>
      </c>
      <c r="C6326" s="20" t="s">
        <v>6989</v>
      </c>
      <c r="D6326" s="1" t="s">
        <v>14173</v>
      </c>
      <c r="E6326" s="35">
        <v>9522</v>
      </c>
      <c r="F6326" s="35">
        <v>342552</v>
      </c>
      <c r="G6326" s="37">
        <f t="shared" si="394"/>
        <v>2.7797239543193443E-2</v>
      </c>
      <c r="I6326" s="28">
        <v>6.9050000000000002</v>
      </c>
      <c r="J6326" s="28">
        <v>47.679023742675781</v>
      </c>
      <c r="K6326" s="28">
        <v>4.0488303796435563</v>
      </c>
      <c r="L6326" s="28">
        <v>36.688930896870403</v>
      </c>
      <c r="M6326" s="31"/>
      <c r="N6326" s="32">
        <f t="shared" si="392"/>
        <v>91.928468556817833</v>
      </c>
      <c r="O6326" s="32">
        <f t="shared" si="393"/>
        <v>64.842021129673029</v>
      </c>
      <c r="P6326" s="32">
        <f t="shared" si="395"/>
        <v>84.599122697477171</v>
      </c>
    </row>
    <row r="6327" spans="1:16" x14ac:dyDescent="0.2">
      <c r="A6327" s="20" t="s">
        <v>6322</v>
      </c>
      <c r="B6327" s="20" t="s">
        <v>13322</v>
      </c>
      <c r="C6327" s="20" t="s">
        <v>6989</v>
      </c>
      <c r="D6327" s="1" t="s">
        <v>14173</v>
      </c>
      <c r="E6327" s="35">
        <v>6713</v>
      </c>
      <c r="F6327" s="35">
        <v>342552</v>
      </c>
      <c r="G6327" s="37">
        <f t="shared" si="394"/>
        <v>1.9597024685303253E-2</v>
      </c>
      <c r="I6327" s="28">
        <v>4.62</v>
      </c>
      <c r="J6327" s="28">
        <v>21.344400405883789</v>
      </c>
      <c r="K6327" s="28">
        <v>2.1692101255334366</v>
      </c>
      <c r="L6327" s="28">
        <v>42.07805750037241</v>
      </c>
      <c r="M6327" s="31"/>
      <c r="N6327" s="32">
        <f t="shared" si="392"/>
        <v>92.33052507430736</v>
      </c>
      <c r="O6327" s="32">
        <f t="shared" si="393"/>
        <v>66.553168374075227</v>
      </c>
      <c r="P6327" s="32">
        <f t="shared" si="395"/>
        <v>85.355407237102341</v>
      </c>
    </row>
    <row r="6328" spans="1:16" x14ac:dyDescent="0.2">
      <c r="A6328" s="20" t="s">
        <v>6323</v>
      </c>
      <c r="B6328" s="20" t="s">
        <v>13323</v>
      </c>
      <c r="C6328" s="20" t="s">
        <v>6989</v>
      </c>
      <c r="D6328" s="1" t="s">
        <v>14173</v>
      </c>
      <c r="E6328" s="35">
        <v>8443</v>
      </c>
      <c r="F6328" s="35">
        <v>342552</v>
      </c>
      <c r="G6328" s="37">
        <f t="shared" si="394"/>
        <v>2.4647352810668162E-2</v>
      </c>
      <c r="I6328" s="28">
        <v>7.2119999999999997</v>
      </c>
      <c r="J6328" s="28">
        <v>52.012943267822266</v>
      </c>
      <c r="K6328" s="28">
        <v>3.1020802875639424</v>
      </c>
      <c r="L6328" s="28">
        <v>36.864266256070117</v>
      </c>
      <c r="M6328" s="31"/>
      <c r="N6328" s="32">
        <f t="shared" si="392"/>
        <v>93.751267935240833</v>
      </c>
      <c r="O6328" s="32">
        <f t="shared" si="393"/>
        <v>65.848453969051434</v>
      </c>
      <c r="P6328" s="32">
        <f t="shared" si="395"/>
        <v>86.201020729249052</v>
      </c>
    </row>
    <row r="6329" spans="1:16" x14ac:dyDescent="0.2">
      <c r="A6329" s="20" t="s">
        <v>6324</v>
      </c>
      <c r="B6329" s="20" t="s">
        <v>13324</v>
      </c>
      <c r="C6329" s="20" t="s">
        <v>6989</v>
      </c>
      <c r="D6329" s="1" t="s">
        <v>14173</v>
      </c>
      <c r="E6329" s="35">
        <v>9742</v>
      </c>
      <c r="F6329" s="35">
        <v>342552</v>
      </c>
      <c r="G6329" s="37">
        <f t="shared" si="394"/>
        <v>2.8439477801910366E-2</v>
      </c>
      <c r="I6329" s="28">
        <v>5.2389999999999999</v>
      </c>
      <c r="J6329" s="28">
        <v>27.447120666503906</v>
      </c>
      <c r="K6329" s="28">
        <v>3.9418728580273061</v>
      </c>
      <c r="L6329" s="28">
        <v>37.222541572572368</v>
      </c>
      <c r="M6329" s="31"/>
      <c r="N6329" s="32">
        <f t="shared" si="392"/>
        <v>89.702237936611397</v>
      </c>
      <c r="O6329" s="32">
        <f t="shared" si="393"/>
        <v>63.749594254389194</v>
      </c>
      <c r="P6329" s="32">
        <f t="shared" si="395"/>
        <v>82.679689039312549</v>
      </c>
    </row>
    <row r="6330" spans="1:16" x14ac:dyDescent="0.2">
      <c r="A6330" s="20" t="s">
        <v>6325</v>
      </c>
      <c r="B6330" s="20" t="s">
        <v>13325</v>
      </c>
      <c r="C6330" s="20" t="s">
        <v>6989</v>
      </c>
      <c r="D6330" s="1" t="s">
        <v>14173</v>
      </c>
      <c r="E6330" s="35">
        <v>6910</v>
      </c>
      <c r="F6330" s="35">
        <v>342552</v>
      </c>
      <c r="G6330" s="37">
        <f t="shared" si="394"/>
        <v>2.0172119853336137E-2</v>
      </c>
      <c r="I6330" s="28">
        <v>7.2809999999999997</v>
      </c>
      <c r="J6330" s="28">
        <v>53.012962341308594</v>
      </c>
      <c r="K6330" s="28">
        <v>3.1737793321574883</v>
      </c>
      <c r="L6330" s="28">
        <v>40.397105643994209</v>
      </c>
      <c r="M6330" s="31"/>
      <c r="N6330" s="32">
        <f t="shared" si="392"/>
        <v>94.537552237887283</v>
      </c>
      <c r="O6330" s="32">
        <f t="shared" si="393"/>
        <v>67.35430715990185</v>
      </c>
      <c r="P6330" s="32">
        <f t="shared" si="395"/>
        <v>87.182013816259115</v>
      </c>
    </row>
    <row r="6331" spans="1:16" x14ac:dyDescent="0.2">
      <c r="A6331" s="20" t="s">
        <v>6326</v>
      </c>
      <c r="B6331" s="20" t="s">
        <v>13326</v>
      </c>
      <c r="C6331" s="20" t="s">
        <v>6989</v>
      </c>
      <c r="D6331" s="1" t="s">
        <v>14173</v>
      </c>
      <c r="E6331" s="35">
        <v>6151</v>
      </c>
      <c r="F6331" s="35">
        <v>342552</v>
      </c>
      <c r="G6331" s="37">
        <f t="shared" si="394"/>
        <v>1.7956397860762745E-2</v>
      </c>
      <c r="I6331" s="28">
        <v>7.0579999999999998</v>
      </c>
      <c r="J6331" s="28">
        <v>49.815364837646484</v>
      </c>
      <c r="K6331" s="28">
        <v>3.2103365471749186</v>
      </c>
      <c r="L6331" s="28">
        <v>41.718744919525278</v>
      </c>
      <c r="M6331" s="31"/>
      <c r="N6331" s="32">
        <f t="shared" si="392"/>
        <v>94.452381169573357</v>
      </c>
      <c r="O6331" s="32">
        <f t="shared" si="393"/>
        <v>67.715789258839294</v>
      </c>
      <c r="P6331" s="32">
        <f t="shared" si="395"/>
        <v>87.217703025054647</v>
      </c>
    </row>
    <row r="6332" spans="1:16" x14ac:dyDescent="0.2">
      <c r="A6332" s="20" t="s">
        <v>6327</v>
      </c>
      <c r="B6332" s="20" t="s">
        <v>13327</v>
      </c>
      <c r="C6332" s="20" t="s">
        <v>6989</v>
      </c>
      <c r="D6332" s="1" t="s">
        <v>14173</v>
      </c>
      <c r="E6332" s="35">
        <v>8835</v>
      </c>
      <c r="F6332" s="35">
        <v>342552</v>
      </c>
      <c r="G6332" s="37">
        <f t="shared" si="394"/>
        <v>2.5791704617109227E-2</v>
      </c>
      <c r="I6332" s="28">
        <v>8.1869999999999994</v>
      </c>
      <c r="J6332" s="28">
        <v>67.026969909667969</v>
      </c>
      <c r="K6332" s="28">
        <v>2.9325529099481118</v>
      </c>
      <c r="L6332" s="28">
        <v>37.410186757215619</v>
      </c>
      <c r="M6332" s="31"/>
      <c r="N6332" s="32">
        <f t="shared" si="392"/>
        <v>95.530873907361809</v>
      </c>
      <c r="O6332" s="32">
        <f t="shared" si="393"/>
        <v>66.941799297930118</v>
      </c>
      <c r="P6332" s="32">
        <f t="shared" si="395"/>
        <v>87.794930824584966</v>
      </c>
    </row>
    <row r="6333" spans="1:16" x14ac:dyDescent="0.2">
      <c r="A6333" s="20" t="s">
        <v>6328</v>
      </c>
      <c r="B6333" s="20" t="s">
        <v>13328</v>
      </c>
      <c r="C6333" s="20" t="s">
        <v>6989</v>
      </c>
      <c r="D6333" s="1" t="s">
        <v>14173</v>
      </c>
      <c r="E6333" s="35">
        <v>6522</v>
      </c>
      <c r="F6333" s="35">
        <v>342552</v>
      </c>
      <c r="G6333" s="37">
        <f t="shared" si="394"/>
        <v>1.903944510614447E-2</v>
      </c>
      <c r="I6333" s="28">
        <v>6.0579999999999998</v>
      </c>
      <c r="J6333" s="28">
        <v>36.699363708496094</v>
      </c>
      <c r="K6333" s="28">
        <v>1.2816940239289307</v>
      </c>
      <c r="L6333" s="28">
        <v>40.732290708371664</v>
      </c>
      <c r="M6333" s="31"/>
      <c r="N6333" s="32">
        <f t="shared" si="392"/>
        <v>95.46046575890999</v>
      </c>
      <c r="O6333" s="32">
        <f t="shared" si="393"/>
        <v>67.88634164877061</v>
      </c>
      <c r="P6333" s="32">
        <f t="shared" si="395"/>
        <v>87.999159032910185</v>
      </c>
    </row>
    <row r="6334" spans="1:16" x14ac:dyDescent="0.2">
      <c r="A6334" s="20" t="s">
        <v>6329</v>
      </c>
      <c r="B6334" s="20" t="s">
        <v>13329</v>
      </c>
      <c r="C6334" s="20" t="s">
        <v>6993</v>
      </c>
      <c r="D6334" s="1" t="s">
        <v>13937</v>
      </c>
      <c r="E6334" s="35">
        <v>10555</v>
      </c>
      <c r="F6334" s="35">
        <v>188005</v>
      </c>
      <c r="G6334" s="37">
        <f t="shared" si="394"/>
        <v>5.614212387968405E-2</v>
      </c>
      <c r="I6334" s="28">
        <v>14.154</v>
      </c>
      <c r="J6334" s="28">
        <v>200.33570861816406</v>
      </c>
      <c r="K6334" s="28">
        <v>0.97350794310680455</v>
      </c>
      <c r="L6334" s="28">
        <v>41.795547134059689</v>
      </c>
      <c r="M6334" s="31"/>
      <c r="N6334" s="32">
        <f t="shared" si="392"/>
        <v>107.41972604451604</v>
      </c>
      <c r="O6334" s="32">
        <f t="shared" si="393"/>
        <v>73.698463202405364</v>
      </c>
      <c r="P6334" s="32">
        <f t="shared" si="395"/>
        <v>98.295059590993787</v>
      </c>
    </row>
    <row r="6335" spans="1:16" x14ac:dyDescent="0.2">
      <c r="A6335" s="20" t="s">
        <v>6330</v>
      </c>
      <c r="B6335" s="20" t="s">
        <v>13330</v>
      </c>
      <c r="C6335" s="20" t="s">
        <v>6993</v>
      </c>
      <c r="D6335" s="1" t="s">
        <v>13937</v>
      </c>
      <c r="E6335" s="35">
        <v>8805</v>
      </c>
      <c r="F6335" s="35">
        <v>188005</v>
      </c>
      <c r="G6335" s="37">
        <f t="shared" si="394"/>
        <v>4.6833860801574423E-2</v>
      </c>
      <c r="I6335" s="28">
        <v>12.638999999999999</v>
      </c>
      <c r="J6335" s="28">
        <v>159.74432373046875</v>
      </c>
      <c r="K6335" s="28">
        <v>0.96447460627982717</v>
      </c>
      <c r="L6335" s="28">
        <v>39.844747302668935</v>
      </c>
      <c r="M6335" s="31"/>
      <c r="N6335" s="32">
        <f t="shared" si="392"/>
        <v>105.01372119057353</v>
      </c>
      <c r="O6335" s="32">
        <f t="shared" si="393"/>
        <v>72.166343587667058</v>
      </c>
      <c r="P6335" s="32">
        <f t="shared" si="395"/>
        <v>96.125520119849384</v>
      </c>
    </row>
    <row r="6336" spans="1:16" x14ac:dyDescent="0.2">
      <c r="A6336" s="20" t="s">
        <v>6331</v>
      </c>
      <c r="B6336" s="20" t="s">
        <v>13331</v>
      </c>
      <c r="C6336" s="20" t="s">
        <v>6993</v>
      </c>
      <c r="D6336" s="1" t="s">
        <v>13937</v>
      </c>
      <c r="E6336" s="35">
        <v>10998</v>
      </c>
      <c r="F6336" s="35">
        <v>188005</v>
      </c>
      <c r="G6336" s="37">
        <f t="shared" si="394"/>
        <v>5.8498444190314088E-2</v>
      </c>
      <c r="I6336" s="28">
        <v>6.9889999999999999</v>
      </c>
      <c r="J6336" s="28">
        <v>48.846122741699219</v>
      </c>
      <c r="K6336" s="28">
        <v>2.1830941149925063</v>
      </c>
      <c r="L6336" s="28">
        <v>41.523095108201488</v>
      </c>
      <c r="M6336" s="31"/>
      <c r="N6336" s="32">
        <f t="shared" si="392"/>
        <v>95.752142541760492</v>
      </c>
      <c r="O6336" s="32">
        <f t="shared" si="393"/>
        <v>68.326162366001256</v>
      </c>
      <c r="P6336" s="32">
        <f t="shared" si="395"/>
        <v>88.330922214501456</v>
      </c>
    </row>
    <row r="6337" spans="1:16" x14ac:dyDescent="0.2">
      <c r="A6337" s="20" t="s">
        <v>6332</v>
      </c>
      <c r="B6337" s="20" t="s">
        <v>13332</v>
      </c>
      <c r="C6337" s="20" t="s">
        <v>6993</v>
      </c>
      <c r="D6337" s="1" t="s">
        <v>13937</v>
      </c>
      <c r="E6337" s="35">
        <v>6931</v>
      </c>
      <c r="F6337" s="35">
        <v>188005</v>
      </c>
      <c r="G6337" s="37">
        <f t="shared" si="394"/>
        <v>3.6866040796787319E-2</v>
      </c>
      <c r="I6337" s="28">
        <v>10.116</v>
      </c>
      <c r="J6337" s="28">
        <v>102.33345794677734</v>
      </c>
      <c r="K6337" s="28">
        <v>0.32751263824214433</v>
      </c>
      <c r="L6337" s="28">
        <v>44.218006059731643</v>
      </c>
      <c r="M6337" s="31"/>
      <c r="N6337" s="32">
        <f t="shared" si="392"/>
        <v>103.4466099483119</v>
      </c>
      <c r="O6337" s="32">
        <f t="shared" si="393"/>
        <v>73.054964172886827</v>
      </c>
      <c r="P6337" s="32">
        <f t="shared" si="395"/>
        <v>95.222907533227783</v>
      </c>
    </row>
    <row r="6338" spans="1:16" x14ac:dyDescent="0.2">
      <c r="A6338" s="20" t="s">
        <v>6333</v>
      </c>
      <c r="B6338" s="20" t="s">
        <v>13333</v>
      </c>
      <c r="C6338" s="20" t="s">
        <v>6993</v>
      </c>
      <c r="D6338" s="1" t="s">
        <v>13937</v>
      </c>
      <c r="E6338" s="35">
        <v>8950</v>
      </c>
      <c r="F6338" s="35">
        <v>188005</v>
      </c>
      <c r="G6338" s="37">
        <f t="shared" si="394"/>
        <v>4.7605116885189223E-2</v>
      </c>
      <c r="I6338" s="28">
        <v>4.492</v>
      </c>
      <c r="J6338" s="28">
        <v>20.178064346313477</v>
      </c>
      <c r="K6338" s="28">
        <v>0.65816836948555968</v>
      </c>
      <c r="L6338" s="28">
        <v>41.203016759776538</v>
      </c>
      <c r="M6338" s="31"/>
      <c r="N6338" s="32">
        <f t="shared" si="392"/>
        <v>94.064656549913167</v>
      </c>
      <c r="O6338" s="32">
        <f t="shared" si="393"/>
        <v>67.163981453205608</v>
      </c>
      <c r="P6338" s="32">
        <f t="shared" si="395"/>
        <v>86.785578990412588</v>
      </c>
    </row>
    <row r="6339" spans="1:16" x14ac:dyDescent="0.2">
      <c r="A6339" s="20" t="s">
        <v>6334</v>
      </c>
      <c r="B6339" s="20" t="s">
        <v>13334</v>
      </c>
      <c r="C6339" s="20" t="s">
        <v>6993</v>
      </c>
      <c r="D6339" s="1" t="s">
        <v>13937</v>
      </c>
      <c r="E6339" s="35">
        <v>9904</v>
      </c>
      <c r="F6339" s="35">
        <v>188005</v>
      </c>
      <c r="G6339" s="37">
        <f t="shared" si="394"/>
        <v>5.2679450014627267E-2</v>
      </c>
      <c r="I6339" s="28">
        <v>9.2680000000000007</v>
      </c>
      <c r="J6339" s="28">
        <v>85.895820617675781</v>
      </c>
      <c r="K6339" s="28">
        <v>1.7442163319851141</v>
      </c>
      <c r="L6339" s="28">
        <v>42.96809369951535</v>
      </c>
      <c r="M6339" s="31"/>
      <c r="N6339" s="32">
        <f t="shared" si="392"/>
        <v>99.984325314048689</v>
      </c>
      <c r="O6339" s="32">
        <f t="shared" si="393"/>
        <v>70.935177101062109</v>
      </c>
      <c r="P6339" s="32">
        <f t="shared" si="395"/>
        <v>92.123890506387042</v>
      </c>
    </row>
    <row r="6340" spans="1:16" x14ac:dyDescent="0.2">
      <c r="A6340" s="20" t="s">
        <v>6335</v>
      </c>
      <c r="B6340" s="20" t="s">
        <v>13335</v>
      </c>
      <c r="C6340" s="20" t="s">
        <v>6993</v>
      </c>
      <c r="D6340" s="1" t="s">
        <v>13937</v>
      </c>
      <c r="E6340" s="35">
        <v>6057</v>
      </c>
      <c r="F6340" s="35">
        <v>188005</v>
      </c>
      <c r="G6340" s="37">
        <f t="shared" si="394"/>
        <v>3.2217228265205712E-2</v>
      </c>
      <c r="I6340" s="28">
        <v>5.7530000000000001</v>
      </c>
      <c r="J6340" s="28">
        <v>33.097007751464844</v>
      </c>
      <c r="K6340" s="28">
        <v>-0.33686839390083195</v>
      </c>
      <c r="L6340" s="28">
        <v>43.068845963348195</v>
      </c>
      <c r="M6340" s="31"/>
      <c r="N6340" s="32">
        <f t="shared" si="392"/>
        <v>97.79880239988934</v>
      </c>
      <c r="O6340" s="32">
        <f t="shared" si="393"/>
        <v>69.801778875237687</v>
      </c>
      <c r="P6340" s="32">
        <f t="shared" si="395"/>
        <v>90.223062945824694</v>
      </c>
    </row>
    <row r="6341" spans="1:16" x14ac:dyDescent="0.2">
      <c r="A6341" s="20" t="s">
        <v>6336</v>
      </c>
      <c r="B6341" s="20" t="s">
        <v>13336</v>
      </c>
      <c r="C6341" s="20" t="s">
        <v>6993</v>
      </c>
      <c r="D6341" s="1" t="s">
        <v>13937</v>
      </c>
      <c r="E6341" s="35">
        <v>7335</v>
      </c>
      <c r="F6341" s="35">
        <v>188005</v>
      </c>
      <c r="G6341" s="37">
        <f t="shared" si="394"/>
        <v>3.9014919815962341E-2</v>
      </c>
      <c r="I6341" s="28">
        <v>2.4359999999999999</v>
      </c>
      <c r="J6341" s="28">
        <v>5.9340958595275879</v>
      </c>
      <c r="K6341" s="28">
        <v>2.4840562956951246</v>
      </c>
      <c r="L6341" s="28">
        <v>44.459577368779826</v>
      </c>
      <c r="M6341" s="31"/>
      <c r="N6341" s="32">
        <f t="shared" si="392"/>
        <v>89.003736554747874</v>
      </c>
      <c r="O6341" s="32">
        <f t="shared" si="393"/>
        <v>65.224006612217039</v>
      </c>
      <c r="P6341" s="32">
        <f t="shared" si="395"/>
        <v>82.569158315600049</v>
      </c>
    </row>
    <row r="6342" spans="1:16" x14ac:dyDescent="0.2">
      <c r="A6342" s="20" t="s">
        <v>6337</v>
      </c>
      <c r="B6342" s="20" t="s">
        <v>13337</v>
      </c>
      <c r="C6342" s="20" t="s">
        <v>6993</v>
      </c>
      <c r="D6342" s="1" t="s">
        <v>13937</v>
      </c>
      <c r="E6342" s="35">
        <v>7550</v>
      </c>
      <c r="F6342" s="35">
        <v>188005</v>
      </c>
      <c r="G6342" s="37">
        <f t="shared" si="394"/>
        <v>4.0158506422701523E-2</v>
      </c>
      <c r="I6342" s="28">
        <v>3.2410000000000001</v>
      </c>
      <c r="J6342" s="28">
        <v>10.504080772399902</v>
      </c>
      <c r="K6342" s="28">
        <v>3.2764979223517368</v>
      </c>
      <c r="L6342" s="28">
        <v>36.97006622516556</v>
      </c>
      <c r="M6342" s="31"/>
      <c r="N6342" s="32">
        <f t="shared" si="392"/>
        <v>87.495526981909762</v>
      </c>
      <c r="O6342" s="32">
        <f t="shared" si="393"/>
        <v>62.26502921231107</v>
      </c>
      <c r="P6342" s="32">
        <f t="shared" si="395"/>
        <v>80.668384188300337</v>
      </c>
    </row>
    <row r="6343" spans="1:16" x14ac:dyDescent="0.2">
      <c r="A6343" s="20" t="s">
        <v>6338</v>
      </c>
      <c r="B6343" s="20" t="s">
        <v>13338</v>
      </c>
      <c r="C6343" s="20" t="s">
        <v>6993</v>
      </c>
      <c r="D6343" s="1" t="s">
        <v>13937</v>
      </c>
      <c r="E6343" s="35">
        <v>6968</v>
      </c>
      <c r="F6343" s="35">
        <v>188005</v>
      </c>
      <c r="G6343" s="37">
        <f t="shared" si="394"/>
        <v>3.7062844073295922E-2</v>
      </c>
      <c r="I6343" s="28">
        <v>2.621</v>
      </c>
      <c r="J6343" s="28">
        <v>6.8696408271789551</v>
      </c>
      <c r="K6343" s="28">
        <v>2.7323308362821996</v>
      </c>
      <c r="L6343" s="28">
        <v>43.651406429391507</v>
      </c>
      <c r="M6343" s="31"/>
      <c r="N6343" s="32">
        <f t="shared" ref="N6343:N6406" si="396">SUMPRODUCT(I6343:L6343,$I$4:$L$4) + $L$1</f>
        <v>88.768633731568897</v>
      </c>
      <c r="O6343" s="32">
        <f t="shared" ref="O6343:O6406" si="397">SUMPRODUCT(I6343:L6343,$I$5:$L$5) + $L$2</f>
        <v>64.887481889601048</v>
      </c>
      <c r="P6343" s="32">
        <f t="shared" si="395"/>
        <v>82.306611650600018</v>
      </c>
    </row>
    <row r="6344" spans="1:16" x14ac:dyDescent="0.2">
      <c r="A6344" s="20" t="s">
        <v>6339</v>
      </c>
      <c r="B6344" s="20" t="s">
        <v>13339</v>
      </c>
      <c r="C6344" s="20" t="s">
        <v>6993</v>
      </c>
      <c r="D6344" s="1" t="s">
        <v>13937</v>
      </c>
      <c r="E6344" s="35">
        <v>8162</v>
      </c>
      <c r="F6344" s="35">
        <v>188005</v>
      </c>
      <c r="G6344" s="37">
        <f t="shared" ref="G6344:G6407" si="398">SUM(E6344/F6344)</f>
        <v>4.341373899630329E-2</v>
      </c>
      <c r="I6344" s="28">
        <v>2.629</v>
      </c>
      <c r="J6344" s="28">
        <v>6.9116411209106445</v>
      </c>
      <c r="K6344" s="28">
        <v>2.8815769268402067</v>
      </c>
      <c r="L6344" s="28">
        <v>36.37196765498652</v>
      </c>
      <c r="M6344" s="31"/>
      <c r="N6344" s="32">
        <f t="shared" si="396"/>
        <v>86.952107872375208</v>
      </c>
      <c r="O6344" s="32">
        <f t="shared" si="397"/>
        <v>61.687247536177182</v>
      </c>
      <c r="P6344" s="32">
        <f t="shared" ref="P6344:P6407" si="399">SUM(N6344*$P$1)+($P$2*O6344)</f>
        <v>80.115666881359189</v>
      </c>
    </row>
    <row r="6345" spans="1:16" x14ac:dyDescent="0.2">
      <c r="A6345" s="20" t="s">
        <v>6340</v>
      </c>
      <c r="B6345" s="20" t="s">
        <v>13340</v>
      </c>
      <c r="C6345" s="20" t="s">
        <v>6993</v>
      </c>
      <c r="D6345" s="1" t="s">
        <v>13937</v>
      </c>
      <c r="E6345" s="35">
        <v>8852</v>
      </c>
      <c r="F6345" s="35">
        <v>188005</v>
      </c>
      <c r="G6345" s="37">
        <f t="shared" si="398"/>
        <v>4.7083854152815081E-2</v>
      </c>
      <c r="I6345" s="28">
        <v>1.5389999999999999</v>
      </c>
      <c r="J6345" s="28">
        <v>2.368520975112915</v>
      </c>
      <c r="K6345" s="28">
        <v>3.7951943840097266</v>
      </c>
      <c r="L6345" s="28">
        <v>36.616696791685492</v>
      </c>
      <c r="M6345" s="31"/>
      <c r="N6345" s="32">
        <f t="shared" si="396"/>
        <v>83.977367379638707</v>
      </c>
      <c r="O6345" s="32">
        <f t="shared" si="397"/>
        <v>59.991136523273141</v>
      </c>
      <c r="P6345" s="32">
        <f t="shared" si="399"/>
        <v>77.48691187486439</v>
      </c>
    </row>
    <row r="6346" spans="1:16" x14ac:dyDescent="0.2">
      <c r="A6346" s="20" t="s">
        <v>6341</v>
      </c>
      <c r="B6346" s="20" t="s">
        <v>13341</v>
      </c>
      <c r="C6346" s="20" t="s">
        <v>6993</v>
      </c>
      <c r="D6346" s="1" t="s">
        <v>13937</v>
      </c>
      <c r="E6346" s="35">
        <v>7478</v>
      </c>
      <c r="F6346" s="35">
        <v>188005</v>
      </c>
      <c r="G6346" s="37">
        <f t="shared" si="398"/>
        <v>3.9775537884630729E-2</v>
      </c>
      <c r="I6346" s="28">
        <v>1.1619999999999999</v>
      </c>
      <c r="J6346" s="28">
        <v>1.3502440452575684</v>
      </c>
      <c r="K6346" s="28">
        <v>3.7370947634852141</v>
      </c>
      <c r="L6346" s="28">
        <v>37.992511366675579</v>
      </c>
      <c r="M6346" s="31"/>
      <c r="N6346" s="32">
        <f t="shared" si="396"/>
        <v>83.754827989150769</v>
      </c>
      <c r="O6346" s="32">
        <f t="shared" si="397"/>
        <v>60.212749115342405</v>
      </c>
      <c r="P6346" s="32">
        <f t="shared" si="399"/>
        <v>77.384555963698702</v>
      </c>
    </row>
    <row r="6347" spans="1:16" x14ac:dyDescent="0.2">
      <c r="A6347" s="20" t="s">
        <v>6342</v>
      </c>
      <c r="B6347" s="20" t="s">
        <v>13342</v>
      </c>
      <c r="C6347" s="20" t="s">
        <v>6993</v>
      </c>
      <c r="D6347" s="1" t="s">
        <v>13937</v>
      </c>
      <c r="E6347" s="35">
        <v>6928</v>
      </c>
      <c r="F6347" s="35">
        <v>188005</v>
      </c>
      <c r="G6347" s="37">
        <f t="shared" si="398"/>
        <v>3.6850083774367701E-2</v>
      </c>
      <c r="I6347" s="28">
        <v>1.944</v>
      </c>
      <c r="J6347" s="28">
        <v>3.7791359424591064</v>
      </c>
      <c r="K6347" s="28">
        <v>3.5304160813913343</v>
      </c>
      <c r="L6347" s="28">
        <v>37.667292147806002</v>
      </c>
      <c r="M6347" s="31"/>
      <c r="N6347" s="32">
        <f t="shared" si="396"/>
        <v>85.235090249126884</v>
      </c>
      <c r="O6347" s="32">
        <f t="shared" si="397"/>
        <v>61.060048699420506</v>
      </c>
      <c r="P6347" s="32">
        <f t="shared" si="399"/>
        <v>78.693544291196645</v>
      </c>
    </row>
    <row r="6348" spans="1:16" x14ac:dyDescent="0.2">
      <c r="A6348" s="20" t="s">
        <v>6343</v>
      </c>
      <c r="B6348" s="20" t="s">
        <v>13343</v>
      </c>
      <c r="C6348" s="20" t="s">
        <v>6993</v>
      </c>
      <c r="D6348" s="1" t="s">
        <v>13937</v>
      </c>
      <c r="E6348" s="35">
        <v>6730</v>
      </c>
      <c r="F6348" s="35">
        <v>188005</v>
      </c>
      <c r="G6348" s="37">
        <f t="shared" si="398"/>
        <v>3.5796920294673011E-2</v>
      </c>
      <c r="I6348" s="28">
        <v>0.54700000000000004</v>
      </c>
      <c r="J6348" s="28">
        <v>0.29920899868011475</v>
      </c>
      <c r="K6348" s="28">
        <v>1.729366636249505</v>
      </c>
      <c r="L6348" s="28">
        <v>38.81812778603269</v>
      </c>
      <c r="M6348" s="31"/>
      <c r="N6348" s="32">
        <f t="shared" si="396"/>
        <v>85.759198498104482</v>
      </c>
      <c r="O6348" s="32">
        <f t="shared" si="397"/>
        <v>61.348055151050168</v>
      </c>
      <c r="P6348" s="32">
        <f t="shared" si="399"/>
        <v>79.153765545195313</v>
      </c>
    </row>
    <row r="6349" spans="1:16" x14ac:dyDescent="0.2">
      <c r="A6349" s="20" t="s">
        <v>6344</v>
      </c>
      <c r="B6349" s="20" t="s">
        <v>13344</v>
      </c>
      <c r="C6349" s="20" t="s">
        <v>6993</v>
      </c>
      <c r="D6349" s="1" t="s">
        <v>13937</v>
      </c>
      <c r="E6349" s="35">
        <v>7894</v>
      </c>
      <c r="F6349" s="35">
        <v>188005</v>
      </c>
      <c r="G6349" s="37">
        <f t="shared" si="398"/>
        <v>4.1988244993484213E-2</v>
      </c>
      <c r="I6349" s="28">
        <v>0.81799999999999995</v>
      </c>
      <c r="J6349" s="28">
        <v>0.66912400722503662</v>
      </c>
      <c r="K6349" s="28">
        <v>3.0598418688739533</v>
      </c>
      <c r="L6349" s="28">
        <v>37.585254623764882</v>
      </c>
      <c r="M6349" s="31"/>
      <c r="N6349" s="32">
        <f t="shared" si="396"/>
        <v>84.056814634781418</v>
      </c>
      <c r="O6349" s="32">
        <f t="shared" si="397"/>
        <v>60.155398620519364</v>
      </c>
      <c r="P6349" s="32">
        <f t="shared" si="399"/>
        <v>77.589309253438898</v>
      </c>
    </row>
    <row r="6350" spans="1:16" x14ac:dyDescent="0.2">
      <c r="A6350" s="20" t="s">
        <v>6345</v>
      </c>
      <c r="B6350" s="20" t="s">
        <v>13345</v>
      </c>
      <c r="C6350" s="20" t="s">
        <v>6993</v>
      </c>
      <c r="D6350" s="1" t="s">
        <v>13937</v>
      </c>
      <c r="E6350" s="35">
        <v>7690</v>
      </c>
      <c r="F6350" s="35">
        <v>188005</v>
      </c>
      <c r="G6350" s="37">
        <f t="shared" si="398"/>
        <v>4.0903167468950292E-2</v>
      </c>
      <c r="I6350" s="28">
        <v>1.6719999999999999</v>
      </c>
      <c r="J6350" s="28">
        <v>2.795583963394165</v>
      </c>
      <c r="K6350" s="28">
        <v>3.6794056173039498</v>
      </c>
      <c r="L6350" s="28">
        <v>38.485565669700911</v>
      </c>
      <c r="M6350" s="31"/>
      <c r="N6350" s="32">
        <f t="shared" si="396"/>
        <v>84.770399922900282</v>
      </c>
      <c r="O6350" s="32">
        <f t="shared" si="397"/>
        <v>61.012953311942461</v>
      </c>
      <c r="P6350" s="32">
        <f t="shared" si="399"/>
        <v>78.341851350228154</v>
      </c>
    </row>
    <row r="6351" spans="1:16" x14ac:dyDescent="0.2">
      <c r="A6351" s="20" t="s">
        <v>6346</v>
      </c>
      <c r="B6351" s="20" t="s">
        <v>13346</v>
      </c>
      <c r="C6351" s="20" t="s">
        <v>6993</v>
      </c>
      <c r="D6351" s="1" t="s">
        <v>13937</v>
      </c>
      <c r="E6351" s="35">
        <v>6797</v>
      </c>
      <c r="F6351" s="35">
        <v>188005</v>
      </c>
      <c r="G6351" s="37">
        <f t="shared" si="398"/>
        <v>3.6153293795377781E-2</v>
      </c>
      <c r="I6351" s="28">
        <v>2.4140000000000001</v>
      </c>
      <c r="J6351" s="28">
        <v>5.8273959159851074</v>
      </c>
      <c r="K6351" s="28">
        <v>2.5104893155599215</v>
      </c>
      <c r="L6351" s="28">
        <v>45.135942327497425</v>
      </c>
      <c r="M6351" s="31"/>
      <c r="N6351" s="32">
        <f t="shared" si="396"/>
        <v>89.082000823152256</v>
      </c>
      <c r="O6351" s="32">
        <f t="shared" si="397"/>
        <v>65.470229175659753</v>
      </c>
      <c r="P6351" s="32">
        <f t="shared" si="399"/>
        <v>82.692870568188852</v>
      </c>
    </row>
    <row r="6352" spans="1:16" x14ac:dyDescent="0.2">
      <c r="A6352" s="20" t="s">
        <v>6347</v>
      </c>
      <c r="B6352" s="20" t="s">
        <v>13347</v>
      </c>
      <c r="C6352" s="20" t="s">
        <v>6993</v>
      </c>
      <c r="D6352" s="1" t="s">
        <v>13937</v>
      </c>
      <c r="E6352" s="35">
        <v>7010</v>
      </c>
      <c r="F6352" s="35">
        <v>188005</v>
      </c>
      <c r="G6352" s="37">
        <f t="shared" si="398"/>
        <v>3.7286242387170557E-2</v>
      </c>
      <c r="I6352" s="28">
        <v>2.3650000000000002</v>
      </c>
      <c r="J6352" s="28">
        <v>5.5932250022888184</v>
      </c>
      <c r="K6352" s="28">
        <v>2.748270557812551</v>
      </c>
      <c r="L6352" s="28">
        <v>40.339657631954353</v>
      </c>
      <c r="M6352" s="31"/>
      <c r="N6352" s="32">
        <f t="shared" si="396"/>
        <v>87.6025978499557</v>
      </c>
      <c r="O6352" s="32">
        <f t="shared" si="397"/>
        <v>63.204484097807786</v>
      </c>
      <c r="P6352" s="32">
        <f t="shared" si="399"/>
        <v>81.000690586701225</v>
      </c>
    </row>
    <row r="6353" spans="1:16" x14ac:dyDescent="0.2">
      <c r="A6353" s="20" t="s">
        <v>6348</v>
      </c>
      <c r="B6353" s="20" t="s">
        <v>13348</v>
      </c>
      <c r="C6353" s="20" t="s">
        <v>6993</v>
      </c>
      <c r="D6353" s="1" t="s">
        <v>13937</v>
      </c>
      <c r="E6353" s="35">
        <v>6661</v>
      </c>
      <c r="F6353" s="35">
        <v>188005</v>
      </c>
      <c r="G6353" s="37">
        <f t="shared" si="398"/>
        <v>3.5429908779021836E-2</v>
      </c>
      <c r="I6353" s="28">
        <v>2.2989999999999999</v>
      </c>
      <c r="J6353" s="28">
        <v>5.2854008674621582</v>
      </c>
      <c r="K6353" s="28">
        <v>3.740164847079626</v>
      </c>
      <c r="L6353" s="28">
        <v>42.373817745083322</v>
      </c>
      <c r="M6353" s="31"/>
      <c r="N6353" s="32">
        <f t="shared" si="396"/>
        <v>86.554676234541873</v>
      </c>
      <c r="O6353" s="32">
        <f t="shared" si="397"/>
        <v>63.280271488436803</v>
      </c>
      <c r="P6353" s="32">
        <f t="shared" si="399"/>
        <v>80.256834388972635</v>
      </c>
    </row>
    <row r="6354" spans="1:16" x14ac:dyDescent="0.2">
      <c r="A6354" s="20" t="s">
        <v>6349</v>
      </c>
      <c r="B6354" s="20" t="s">
        <v>13349</v>
      </c>
      <c r="C6354" s="20" t="s">
        <v>6993</v>
      </c>
      <c r="D6354" s="1" t="s">
        <v>13937</v>
      </c>
      <c r="E6354" s="35">
        <v>6127</v>
      </c>
      <c r="F6354" s="35">
        <v>188005</v>
      </c>
      <c r="G6354" s="37">
        <f t="shared" si="398"/>
        <v>3.25895587883301E-2</v>
      </c>
      <c r="I6354" s="28">
        <v>5.2539999999999996</v>
      </c>
      <c r="J6354" s="28">
        <v>27.604515075683594</v>
      </c>
      <c r="K6354" s="28">
        <v>1.4975514870436328</v>
      </c>
      <c r="L6354" s="28">
        <v>48.531907948425001</v>
      </c>
      <c r="M6354" s="31"/>
      <c r="N6354" s="32">
        <f t="shared" si="396"/>
        <v>95.679000706660304</v>
      </c>
      <c r="O6354" s="32">
        <f t="shared" si="397"/>
        <v>70.358831125571584</v>
      </c>
      <c r="P6354" s="32">
        <f t="shared" si="399"/>
        <v>88.827593537960283</v>
      </c>
    </row>
    <row r="6355" spans="1:16" x14ac:dyDescent="0.2">
      <c r="A6355" s="20" t="s">
        <v>6350</v>
      </c>
      <c r="B6355" s="20" t="s">
        <v>13350</v>
      </c>
      <c r="C6355" s="20" t="s">
        <v>6993</v>
      </c>
      <c r="D6355" s="1" t="s">
        <v>13937</v>
      </c>
      <c r="E6355" s="35">
        <v>8065</v>
      </c>
      <c r="F6355" s="35">
        <v>188005</v>
      </c>
      <c r="G6355" s="37">
        <f t="shared" si="398"/>
        <v>4.2897795271402354E-2</v>
      </c>
      <c r="I6355" s="28">
        <v>3.0510000000000002</v>
      </c>
      <c r="J6355" s="28">
        <v>9.3086013793945313</v>
      </c>
      <c r="K6355" s="28">
        <v>3.2226958832428654</v>
      </c>
      <c r="L6355" s="28">
        <v>36.853812771233727</v>
      </c>
      <c r="M6355" s="31"/>
      <c r="N6355" s="32">
        <f t="shared" si="396"/>
        <v>87.246508670729838</v>
      </c>
      <c r="O6355" s="32">
        <f t="shared" si="397"/>
        <v>62.067133773085089</v>
      </c>
      <c r="P6355" s="32">
        <f t="shared" si="399"/>
        <v>80.433199260434378</v>
      </c>
    </row>
    <row r="6356" spans="1:16" x14ac:dyDescent="0.2">
      <c r="A6356" s="20" t="s">
        <v>6351</v>
      </c>
      <c r="B6356" s="20" t="s">
        <v>13351</v>
      </c>
      <c r="C6356" s="20" t="s">
        <v>6993</v>
      </c>
      <c r="D6356" s="1" t="s">
        <v>13937</v>
      </c>
      <c r="E6356" s="35">
        <v>7552</v>
      </c>
      <c r="F6356" s="35">
        <v>188005</v>
      </c>
      <c r="G6356" s="37">
        <f t="shared" si="398"/>
        <v>4.0169144437647936E-2</v>
      </c>
      <c r="I6356" s="28">
        <v>3.9620000000000002</v>
      </c>
      <c r="J6356" s="28">
        <v>15.697443962097168</v>
      </c>
      <c r="K6356" s="28">
        <v>3.1016520321880257</v>
      </c>
      <c r="L6356" s="28">
        <v>39.756753177966104</v>
      </c>
      <c r="M6356" s="31"/>
      <c r="N6356" s="32">
        <f t="shared" si="396"/>
        <v>89.486949798631329</v>
      </c>
      <c r="O6356" s="32">
        <f t="shared" si="397"/>
        <v>64.274145015938473</v>
      </c>
      <c r="P6356" s="32">
        <f t="shared" si="399"/>
        <v>82.664594566058341</v>
      </c>
    </row>
    <row r="6357" spans="1:16" x14ac:dyDescent="0.2">
      <c r="A6357" s="20" t="s">
        <v>6352</v>
      </c>
      <c r="B6357" s="20" t="s">
        <v>13352</v>
      </c>
      <c r="C6357" s="20" t="s">
        <v>6854</v>
      </c>
      <c r="D6357" s="1" t="s">
        <v>13933</v>
      </c>
      <c r="E6357" s="35">
        <v>11252</v>
      </c>
      <c r="F6357" s="35">
        <v>423883</v>
      </c>
      <c r="G6357" s="37">
        <f t="shared" si="398"/>
        <v>2.6545060783282181E-2</v>
      </c>
      <c r="I6357" s="28">
        <v>7.2779999999999996</v>
      </c>
      <c r="J6357" s="28">
        <v>52.969284057617187</v>
      </c>
      <c r="K6357" s="28">
        <v>-0.3406500546836867</v>
      </c>
      <c r="L6357" s="28">
        <v>40.841805901173124</v>
      </c>
      <c r="M6357" s="31"/>
      <c r="N6357" s="32">
        <f t="shared" si="396"/>
        <v>99.575575187696671</v>
      </c>
      <c r="O6357" s="32">
        <f t="shared" si="397"/>
        <v>70.101208062429777</v>
      </c>
      <c r="P6357" s="32">
        <f t="shared" si="399"/>
        <v>91.600080017009645</v>
      </c>
    </row>
    <row r="6358" spans="1:16" x14ac:dyDescent="0.2">
      <c r="A6358" s="20" t="s">
        <v>6353</v>
      </c>
      <c r="B6358" s="20" t="s">
        <v>13353</v>
      </c>
      <c r="C6358" s="20" t="s">
        <v>6854</v>
      </c>
      <c r="D6358" s="1" t="s">
        <v>13933</v>
      </c>
      <c r="E6358" s="35">
        <v>9135</v>
      </c>
      <c r="F6358" s="35">
        <v>423883</v>
      </c>
      <c r="G6358" s="37">
        <f t="shared" si="398"/>
        <v>2.1550758110138884E-2</v>
      </c>
      <c r="I6358" s="28">
        <v>11.396000000000001</v>
      </c>
      <c r="J6358" s="28">
        <v>129.86882019042969</v>
      </c>
      <c r="K6358" s="28">
        <v>3.3072913817637977</v>
      </c>
      <c r="L6358" s="28">
        <v>35.590366721401203</v>
      </c>
      <c r="M6358" s="31"/>
      <c r="N6358" s="32">
        <f t="shared" si="396"/>
        <v>99.099513739553501</v>
      </c>
      <c r="O6358" s="32">
        <f t="shared" si="397"/>
        <v>67.980454772419762</v>
      </c>
      <c r="P6358" s="32">
        <f t="shared" si="399"/>
        <v>90.678979943055481</v>
      </c>
    </row>
    <row r="6359" spans="1:16" x14ac:dyDescent="0.2">
      <c r="A6359" s="20" t="s">
        <v>6354</v>
      </c>
      <c r="B6359" s="20" t="s">
        <v>13354</v>
      </c>
      <c r="C6359" s="20" t="s">
        <v>6854</v>
      </c>
      <c r="D6359" s="1" t="s">
        <v>13933</v>
      </c>
      <c r="E6359" s="35">
        <v>6938</v>
      </c>
      <c r="F6359" s="35">
        <v>423883</v>
      </c>
      <c r="G6359" s="37">
        <f t="shared" si="398"/>
        <v>1.6367724112549924E-2</v>
      </c>
      <c r="I6359" s="28">
        <v>12.162000000000001</v>
      </c>
      <c r="J6359" s="28">
        <v>147.91424560546875</v>
      </c>
      <c r="K6359" s="28">
        <v>2.9641520457572432</v>
      </c>
      <c r="L6359" s="28">
        <v>38.292159123666764</v>
      </c>
      <c r="M6359" s="31"/>
      <c r="N6359" s="32">
        <f t="shared" si="396"/>
        <v>101.2184639803786</v>
      </c>
      <c r="O6359" s="32">
        <f t="shared" si="397"/>
        <v>69.801671077836829</v>
      </c>
      <c r="P6359" s="32">
        <f t="shared" si="399"/>
        <v>92.717366093940853</v>
      </c>
    </row>
    <row r="6360" spans="1:16" x14ac:dyDescent="0.2">
      <c r="A6360" s="20" t="s">
        <v>6355</v>
      </c>
      <c r="B6360" s="20" t="s">
        <v>13355</v>
      </c>
      <c r="C6360" s="20" t="s">
        <v>6854</v>
      </c>
      <c r="D6360" s="1" t="s">
        <v>13933</v>
      </c>
      <c r="E6360" s="35">
        <v>7558</v>
      </c>
      <c r="F6360" s="35">
        <v>423883</v>
      </c>
      <c r="G6360" s="37">
        <f t="shared" si="398"/>
        <v>1.7830391877003797E-2</v>
      </c>
      <c r="I6360" s="28">
        <v>4.3609999999999998</v>
      </c>
      <c r="J6360" s="28">
        <v>19.018320083618164</v>
      </c>
      <c r="K6360" s="28">
        <v>0.82294005923828895</v>
      </c>
      <c r="L6360" s="28">
        <v>43.325218311722679</v>
      </c>
      <c r="M6360" s="31"/>
      <c r="N6360" s="32">
        <f t="shared" si="396"/>
        <v>94.103217913452028</v>
      </c>
      <c r="O6360" s="32">
        <f t="shared" si="397"/>
        <v>67.826786195253462</v>
      </c>
      <c r="P6360" s="32">
        <f t="shared" si="399"/>
        <v>86.993054924007254</v>
      </c>
    </row>
    <row r="6361" spans="1:16" x14ac:dyDescent="0.2">
      <c r="A6361" s="20" t="s">
        <v>6356</v>
      </c>
      <c r="B6361" s="20" t="s">
        <v>13356</v>
      </c>
      <c r="C6361" s="20" t="s">
        <v>6854</v>
      </c>
      <c r="D6361" s="1" t="s">
        <v>13933</v>
      </c>
      <c r="E6361" s="35">
        <v>6990</v>
      </c>
      <c r="F6361" s="35">
        <v>423883</v>
      </c>
      <c r="G6361" s="37">
        <f t="shared" si="398"/>
        <v>1.6490399473439606E-2</v>
      </c>
      <c r="I6361" s="28">
        <v>13.09</v>
      </c>
      <c r="J6361" s="28">
        <v>171.34809875488281</v>
      </c>
      <c r="K6361" s="28">
        <v>3.6075829932655119</v>
      </c>
      <c r="L6361" s="28">
        <v>35.063090128755363</v>
      </c>
      <c r="M6361" s="31"/>
      <c r="N6361" s="32">
        <f t="shared" si="396"/>
        <v>100.82917982628979</v>
      </c>
      <c r="O6361" s="32">
        <f t="shared" si="397"/>
        <v>68.428010995112672</v>
      </c>
      <c r="P6361" s="32">
        <f t="shared" si="399"/>
        <v>92.0617187832962</v>
      </c>
    </row>
    <row r="6362" spans="1:16" x14ac:dyDescent="0.2">
      <c r="A6362" s="20" t="s">
        <v>6357</v>
      </c>
      <c r="B6362" s="20" t="s">
        <v>13357</v>
      </c>
      <c r="C6362" s="20" t="s">
        <v>6854</v>
      </c>
      <c r="D6362" s="1" t="s">
        <v>13933</v>
      </c>
      <c r="E6362" s="35">
        <v>7817</v>
      </c>
      <c r="F6362" s="35">
        <v>423883</v>
      </c>
      <c r="G6362" s="37">
        <f t="shared" si="398"/>
        <v>1.8441409539896623E-2</v>
      </c>
      <c r="I6362" s="28">
        <v>13.122</v>
      </c>
      <c r="J6362" s="28">
        <v>172.1868896484375</v>
      </c>
      <c r="K6362" s="28">
        <v>3.2443018840544307</v>
      </c>
      <c r="L6362" s="28">
        <v>35.177817577075608</v>
      </c>
      <c r="M6362" s="31"/>
      <c r="N6362" s="32">
        <f t="shared" si="396"/>
        <v>101.40786318819025</v>
      </c>
      <c r="O6362" s="32">
        <f t="shared" si="397"/>
        <v>68.75689980813047</v>
      </c>
      <c r="P6362" s="32">
        <f t="shared" si="399"/>
        <v>92.572810016422181</v>
      </c>
    </row>
    <row r="6363" spans="1:16" x14ac:dyDescent="0.2">
      <c r="A6363" s="20" t="s">
        <v>6358</v>
      </c>
      <c r="B6363" s="20" t="s">
        <v>13358</v>
      </c>
      <c r="C6363" s="20" t="s">
        <v>6854</v>
      </c>
      <c r="D6363" s="1" t="s">
        <v>13933</v>
      </c>
      <c r="E6363" s="35">
        <v>11647</v>
      </c>
      <c r="F6363" s="35">
        <v>423883</v>
      </c>
      <c r="G6363" s="37">
        <f t="shared" si="398"/>
        <v>2.747692169773263E-2</v>
      </c>
      <c r="I6363" s="28">
        <v>14.303000000000001</v>
      </c>
      <c r="J6363" s="28">
        <v>204.5758056640625</v>
      </c>
      <c r="K6363" s="28">
        <v>1.6317639406291258</v>
      </c>
      <c r="L6363" s="28">
        <v>36.309693483300421</v>
      </c>
      <c r="M6363" s="31"/>
      <c r="N6363" s="32">
        <f t="shared" si="396"/>
        <v>105.46552118330162</v>
      </c>
      <c r="O6363" s="32">
        <f t="shared" si="397"/>
        <v>70.946429057927617</v>
      </c>
      <c r="P6363" s="32">
        <f t="shared" si="399"/>
        <v>96.124969395629336</v>
      </c>
    </row>
    <row r="6364" spans="1:16" x14ac:dyDescent="0.2">
      <c r="A6364" s="20" t="s">
        <v>6359</v>
      </c>
      <c r="B6364" s="20" t="s">
        <v>13359</v>
      </c>
      <c r="C6364" s="20" t="s">
        <v>6854</v>
      </c>
      <c r="D6364" s="1" t="s">
        <v>13933</v>
      </c>
      <c r="E6364" s="35">
        <v>5902</v>
      </c>
      <c r="F6364" s="35">
        <v>423883</v>
      </c>
      <c r="G6364" s="37">
        <f t="shared" si="398"/>
        <v>1.3923653460978619E-2</v>
      </c>
      <c r="I6364" s="28">
        <v>13.848000000000001</v>
      </c>
      <c r="J6364" s="28">
        <v>191.76710510253906</v>
      </c>
      <c r="K6364" s="28">
        <v>3.4679477677057817</v>
      </c>
      <c r="L6364" s="28">
        <v>40.983564893256521</v>
      </c>
      <c r="M6364" s="31"/>
      <c r="N6364" s="32">
        <f t="shared" si="396"/>
        <v>103.3342085163796</v>
      </c>
      <c r="O6364" s="32">
        <f t="shared" si="397"/>
        <v>71.402162232908708</v>
      </c>
      <c r="P6364" s="32">
        <f t="shared" si="399"/>
        <v>94.693687760103288</v>
      </c>
    </row>
    <row r="6365" spans="1:16" x14ac:dyDescent="0.2">
      <c r="A6365" s="20" t="s">
        <v>6360</v>
      </c>
      <c r="B6365" s="20" t="s">
        <v>13360</v>
      </c>
      <c r="C6365" s="20" t="s">
        <v>6854</v>
      </c>
      <c r="D6365" s="1" t="s">
        <v>13933</v>
      </c>
      <c r="E6365" s="35">
        <v>5881</v>
      </c>
      <c r="F6365" s="35">
        <v>423883</v>
      </c>
      <c r="G6365" s="37">
        <f t="shared" si="398"/>
        <v>1.3874111488311634E-2</v>
      </c>
      <c r="I6365" s="28">
        <v>13.618</v>
      </c>
      <c r="J6365" s="28">
        <v>185.44992065429687</v>
      </c>
      <c r="K6365" s="28">
        <v>2.3884871938193228</v>
      </c>
      <c r="L6365" s="28">
        <v>41.029756844074136</v>
      </c>
      <c r="M6365" s="31"/>
      <c r="N6365" s="32">
        <f t="shared" si="396"/>
        <v>104.56355202141569</v>
      </c>
      <c r="O6365" s="32">
        <f t="shared" si="397"/>
        <v>72.104535261271934</v>
      </c>
      <c r="P6365" s="32">
        <f t="shared" si="399"/>
        <v>95.780437855959903</v>
      </c>
    </row>
    <row r="6366" spans="1:16" x14ac:dyDescent="0.2">
      <c r="A6366" s="20" t="s">
        <v>6361</v>
      </c>
      <c r="B6366" s="20" t="s">
        <v>13361</v>
      </c>
      <c r="C6366" s="20" t="s">
        <v>6854</v>
      </c>
      <c r="D6366" s="1" t="s">
        <v>13933</v>
      </c>
      <c r="E6366" s="35">
        <v>9083</v>
      </c>
      <c r="F6366" s="35">
        <v>423883</v>
      </c>
      <c r="G6366" s="37">
        <f t="shared" si="398"/>
        <v>2.1428082749249202E-2</v>
      </c>
      <c r="I6366" s="28">
        <v>15.054</v>
      </c>
      <c r="J6366" s="28">
        <v>226.62290954589844</v>
      </c>
      <c r="K6366" s="28">
        <v>2.762925117548197</v>
      </c>
      <c r="L6366" s="28">
        <v>43.000330287349996</v>
      </c>
      <c r="M6366" s="31"/>
      <c r="N6366" s="32">
        <f t="shared" si="396"/>
        <v>106.32188776913955</v>
      </c>
      <c r="O6366" s="32">
        <f t="shared" si="397"/>
        <v>73.273566080811776</v>
      </c>
      <c r="P6366" s="32">
        <f t="shared" si="399"/>
        <v>97.379313059923192</v>
      </c>
    </row>
    <row r="6367" spans="1:16" x14ac:dyDescent="0.2">
      <c r="A6367" s="20" t="s">
        <v>6362</v>
      </c>
      <c r="B6367" s="20" t="s">
        <v>13362</v>
      </c>
      <c r="C6367" s="20" t="s">
        <v>6854</v>
      </c>
      <c r="D6367" s="1" t="s">
        <v>13933</v>
      </c>
      <c r="E6367" s="35">
        <v>10764</v>
      </c>
      <c r="F6367" s="35">
        <v>423883</v>
      </c>
      <c r="G6367" s="37">
        <f t="shared" si="398"/>
        <v>2.5393799704163649E-2</v>
      </c>
      <c r="I6367" s="28">
        <v>14.1</v>
      </c>
      <c r="J6367" s="28">
        <v>198.80999755859375</v>
      </c>
      <c r="K6367" s="28">
        <v>3.5569844795874066</v>
      </c>
      <c r="L6367" s="28">
        <v>45.568283166109254</v>
      </c>
      <c r="M6367" s="31"/>
      <c r="N6367" s="32">
        <f t="shared" si="396"/>
        <v>104.55522714505521</v>
      </c>
      <c r="O6367" s="32">
        <f t="shared" si="397"/>
        <v>73.399903645716932</v>
      </c>
      <c r="P6367" s="32">
        <f t="shared" si="399"/>
        <v>96.12488049658873</v>
      </c>
    </row>
    <row r="6368" spans="1:16" x14ac:dyDescent="0.2">
      <c r="A6368" s="20" t="s">
        <v>6363</v>
      </c>
      <c r="B6368" s="20" t="s">
        <v>13363</v>
      </c>
      <c r="C6368" s="20" t="s">
        <v>6854</v>
      </c>
      <c r="D6368" s="1" t="s">
        <v>13933</v>
      </c>
      <c r="E6368" s="35">
        <v>7784</v>
      </c>
      <c r="F6368" s="35">
        <v>423883</v>
      </c>
      <c r="G6368" s="37">
        <f t="shared" si="398"/>
        <v>1.8363557868562787E-2</v>
      </c>
      <c r="I6368" s="28">
        <v>11.65</v>
      </c>
      <c r="J6368" s="28">
        <v>135.72250366210937</v>
      </c>
      <c r="K6368" s="28">
        <v>-0.3371354654691005</v>
      </c>
      <c r="L6368" s="28">
        <v>46.728288797533402</v>
      </c>
      <c r="M6368" s="31"/>
      <c r="N6368" s="32">
        <f t="shared" si="396"/>
        <v>107.04841621308034</v>
      </c>
      <c r="O6368" s="32">
        <f t="shared" si="397"/>
        <v>75.520468036325425</v>
      </c>
      <c r="P6368" s="32">
        <f t="shared" si="399"/>
        <v>98.517240722298624</v>
      </c>
    </row>
    <row r="6369" spans="1:16" x14ac:dyDescent="0.2">
      <c r="A6369" s="20" t="s">
        <v>6364</v>
      </c>
      <c r="B6369" s="20" t="s">
        <v>13364</v>
      </c>
      <c r="C6369" s="20" t="s">
        <v>6994</v>
      </c>
      <c r="D6369" s="1" t="s">
        <v>13941</v>
      </c>
      <c r="E6369" s="35">
        <v>5608</v>
      </c>
      <c r="F6369" s="35">
        <v>259218</v>
      </c>
      <c r="G6369" s="37">
        <f t="shared" si="398"/>
        <v>2.1634300087185303E-2</v>
      </c>
      <c r="I6369" s="28">
        <v>5.1260000000000003</v>
      </c>
      <c r="J6369" s="28">
        <v>26.275875091552734</v>
      </c>
      <c r="K6369" s="28">
        <v>-0.37236135901436801</v>
      </c>
      <c r="L6369" s="28">
        <v>46.437232524964337</v>
      </c>
      <c r="M6369" s="31"/>
      <c r="N6369" s="32">
        <f t="shared" si="396"/>
        <v>97.648708489615899</v>
      </c>
      <c r="O6369" s="32">
        <f t="shared" si="397"/>
        <v>70.715829997858577</v>
      </c>
      <c r="P6369" s="32">
        <f t="shared" si="399"/>
        <v>90.360916984855436</v>
      </c>
    </row>
    <row r="6370" spans="1:16" x14ac:dyDescent="0.2">
      <c r="A6370" s="20" t="s">
        <v>6365</v>
      </c>
      <c r="B6370" s="20" t="s">
        <v>13365</v>
      </c>
      <c r="C6370" s="20" t="s">
        <v>6994</v>
      </c>
      <c r="D6370" s="1" t="s">
        <v>13941</v>
      </c>
      <c r="E6370" s="35">
        <v>6641</v>
      </c>
      <c r="F6370" s="35">
        <v>259218</v>
      </c>
      <c r="G6370" s="37">
        <f t="shared" si="398"/>
        <v>2.5619362852888301E-2</v>
      </c>
      <c r="I6370" s="28">
        <v>7.556</v>
      </c>
      <c r="J6370" s="28">
        <v>57.093135833740234</v>
      </c>
      <c r="K6370" s="28">
        <v>0.25321396611170433</v>
      </c>
      <c r="L6370" s="28">
        <v>48.170757416051799</v>
      </c>
      <c r="M6370" s="31"/>
      <c r="N6370" s="32">
        <f t="shared" si="396"/>
        <v>100.77733477884976</v>
      </c>
      <c r="O6370" s="32">
        <f t="shared" si="397"/>
        <v>73.003599366630425</v>
      </c>
      <c r="P6370" s="32">
        <f t="shared" si="399"/>
        <v>93.262015053385468</v>
      </c>
    </row>
    <row r="6371" spans="1:16" x14ac:dyDescent="0.2">
      <c r="A6371" s="20" t="s">
        <v>6366</v>
      </c>
      <c r="B6371" s="20" t="s">
        <v>13366</v>
      </c>
      <c r="C6371" s="20" t="s">
        <v>6994</v>
      </c>
      <c r="D6371" s="1" t="s">
        <v>13941</v>
      </c>
      <c r="E6371" s="35">
        <v>5812</v>
      </c>
      <c r="F6371" s="35">
        <v>259218</v>
      </c>
      <c r="G6371" s="37">
        <f t="shared" si="398"/>
        <v>2.2421282472667795E-2</v>
      </c>
      <c r="I6371" s="28">
        <v>1.8340000000000001</v>
      </c>
      <c r="J6371" s="28">
        <v>3.363555908203125</v>
      </c>
      <c r="K6371" s="28">
        <v>1.9088540805126559</v>
      </c>
      <c r="L6371" s="28">
        <v>43.251204404679974</v>
      </c>
      <c r="M6371" s="31"/>
      <c r="N6371" s="32">
        <f t="shared" si="396"/>
        <v>88.581590728549273</v>
      </c>
      <c r="O6371" s="32">
        <f t="shared" si="397"/>
        <v>64.503233094564777</v>
      </c>
      <c r="P6371" s="32">
        <f t="shared" si="399"/>
        <v>82.066206557219772</v>
      </c>
    </row>
    <row r="6372" spans="1:16" x14ac:dyDescent="0.2">
      <c r="A6372" s="20" t="s">
        <v>6367</v>
      </c>
      <c r="B6372" s="20" t="s">
        <v>13367</v>
      </c>
      <c r="C6372" s="20" t="s">
        <v>6994</v>
      </c>
      <c r="D6372" s="1" t="s">
        <v>13941</v>
      </c>
      <c r="E6372" s="35">
        <v>9149</v>
      </c>
      <c r="F6372" s="35">
        <v>259218</v>
      </c>
      <c r="G6372" s="37">
        <f t="shared" si="398"/>
        <v>3.5294616886173025E-2</v>
      </c>
      <c r="I6372" s="28">
        <v>13.926</v>
      </c>
      <c r="J6372" s="28">
        <v>193.9334716796875</v>
      </c>
      <c r="K6372" s="28">
        <v>0.75058132953027057</v>
      </c>
      <c r="L6372" s="28">
        <v>41.706962509563887</v>
      </c>
      <c r="M6372" s="31"/>
      <c r="N6372" s="32">
        <f t="shared" si="396"/>
        <v>107.41865972661844</v>
      </c>
      <c r="O6372" s="32">
        <f t="shared" si="397"/>
        <v>73.724006887958978</v>
      </c>
      <c r="P6372" s="32">
        <f t="shared" si="399"/>
        <v>98.301193697557068</v>
      </c>
    </row>
    <row r="6373" spans="1:16" x14ac:dyDescent="0.2">
      <c r="A6373" s="20" t="s">
        <v>6368</v>
      </c>
      <c r="B6373" s="20" t="s">
        <v>13368</v>
      </c>
      <c r="C6373" s="20" t="s">
        <v>6994</v>
      </c>
      <c r="D6373" s="1" t="s">
        <v>13941</v>
      </c>
      <c r="E6373" s="35">
        <v>9536</v>
      </c>
      <c r="F6373" s="35">
        <v>259218</v>
      </c>
      <c r="G6373" s="37">
        <f t="shared" si="398"/>
        <v>3.6787568764514812E-2</v>
      </c>
      <c r="I6373" s="28">
        <v>14.55</v>
      </c>
      <c r="J6373" s="28">
        <v>211.70249938964844</v>
      </c>
      <c r="K6373" s="28">
        <v>-0.41035386570476162</v>
      </c>
      <c r="L6373" s="28">
        <v>43.415792785234899</v>
      </c>
      <c r="M6373" s="31"/>
      <c r="N6373" s="32">
        <f t="shared" si="396"/>
        <v>110.23581514346051</v>
      </c>
      <c r="O6373" s="32">
        <f t="shared" si="397"/>
        <v>75.562245034148845</v>
      </c>
      <c r="P6373" s="32">
        <f t="shared" si="399"/>
        <v>100.85346302095368</v>
      </c>
    </row>
    <row r="6374" spans="1:16" x14ac:dyDescent="0.2">
      <c r="A6374" s="20" t="s">
        <v>6369</v>
      </c>
      <c r="B6374" s="20" t="s">
        <v>13369</v>
      </c>
      <c r="C6374" s="20" t="s">
        <v>6994</v>
      </c>
      <c r="D6374" s="1" t="s">
        <v>13941</v>
      </c>
      <c r="E6374" s="35">
        <v>6042</v>
      </c>
      <c r="F6374" s="35">
        <v>259218</v>
      </c>
      <c r="G6374" s="37">
        <f t="shared" si="398"/>
        <v>2.3308566534731383E-2</v>
      </c>
      <c r="I6374" s="28">
        <v>5.6139999999999999</v>
      </c>
      <c r="J6374" s="28">
        <v>31.516996383666992</v>
      </c>
      <c r="K6374" s="28">
        <v>1.0611978808700744</v>
      </c>
      <c r="L6374" s="28">
        <v>44.507613373055278</v>
      </c>
      <c r="M6374" s="31"/>
      <c r="N6374" s="32">
        <f t="shared" si="396"/>
        <v>95.942706131848951</v>
      </c>
      <c r="O6374" s="32">
        <f t="shared" si="397"/>
        <v>69.276736165489069</v>
      </c>
      <c r="P6374" s="32">
        <f t="shared" si="399"/>
        <v>88.727137641963594</v>
      </c>
    </row>
    <row r="6375" spans="1:16" x14ac:dyDescent="0.2">
      <c r="A6375" s="20" t="s">
        <v>6370</v>
      </c>
      <c r="B6375" s="20" t="s">
        <v>13370</v>
      </c>
      <c r="C6375" s="20" t="s">
        <v>6994</v>
      </c>
      <c r="D6375" s="1" t="s">
        <v>13941</v>
      </c>
      <c r="E6375" s="35">
        <v>6140</v>
      </c>
      <c r="F6375" s="35">
        <v>259218</v>
      </c>
      <c r="G6375" s="37">
        <f t="shared" si="398"/>
        <v>2.3686626700306305E-2</v>
      </c>
      <c r="I6375" s="28">
        <v>9.3279999999999994</v>
      </c>
      <c r="J6375" s="28">
        <v>87.011581420898438</v>
      </c>
      <c r="K6375" s="28">
        <v>-0.26283897011820057</v>
      </c>
      <c r="L6375" s="28">
        <v>46.740228013029316</v>
      </c>
      <c r="M6375" s="31"/>
      <c r="N6375" s="32">
        <f t="shared" si="396"/>
        <v>103.73151333445011</v>
      </c>
      <c r="O6375" s="32">
        <f t="shared" si="397"/>
        <v>74.043811836695284</v>
      </c>
      <c r="P6375" s="32">
        <f t="shared" si="399"/>
        <v>95.698291826492195</v>
      </c>
    </row>
    <row r="6376" spans="1:16" x14ac:dyDescent="0.2">
      <c r="A6376" s="20" t="s">
        <v>6371</v>
      </c>
      <c r="B6376" s="20" t="s">
        <v>13371</v>
      </c>
      <c r="C6376" s="20" t="s">
        <v>6994</v>
      </c>
      <c r="D6376" s="1" t="s">
        <v>13941</v>
      </c>
      <c r="E6376" s="35">
        <v>9034</v>
      </c>
      <c r="F6376" s="35">
        <v>259218</v>
      </c>
      <c r="G6376" s="37">
        <f t="shared" si="398"/>
        <v>3.4850974855141235E-2</v>
      </c>
      <c r="I6376" s="28">
        <v>8.3970000000000002</v>
      </c>
      <c r="J6376" s="28">
        <v>70.509605407714844</v>
      </c>
      <c r="K6376" s="28">
        <v>0.14152938782363514</v>
      </c>
      <c r="L6376" s="28">
        <v>44.802081027230464</v>
      </c>
      <c r="M6376" s="31"/>
      <c r="N6376" s="32">
        <f t="shared" si="396"/>
        <v>101.40370133349825</v>
      </c>
      <c r="O6376" s="32">
        <f t="shared" si="397"/>
        <v>72.274788473748316</v>
      </c>
      <c r="P6376" s="32">
        <f t="shared" si="399"/>
        <v>93.521682939245949</v>
      </c>
    </row>
    <row r="6377" spans="1:16" x14ac:dyDescent="0.2">
      <c r="A6377" s="20" t="s">
        <v>6372</v>
      </c>
      <c r="B6377" s="20" t="s">
        <v>13372</v>
      </c>
      <c r="C6377" s="20" t="s">
        <v>6994</v>
      </c>
      <c r="D6377" s="1" t="s">
        <v>13941</v>
      </c>
      <c r="E6377" s="35">
        <v>11041</v>
      </c>
      <c r="F6377" s="35">
        <v>259218</v>
      </c>
      <c r="G6377" s="37">
        <f t="shared" si="398"/>
        <v>4.2593492735843959E-2</v>
      </c>
      <c r="I6377" s="28">
        <v>10.159000000000001</v>
      </c>
      <c r="J6377" s="28">
        <v>103.20528411865234</v>
      </c>
      <c r="K6377" s="28">
        <v>2.7809890910610857</v>
      </c>
      <c r="L6377" s="28">
        <v>41.690426591794221</v>
      </c>
      <c r="M6377" s="31"/>
      <c r="N6377" s="32">
        <f t="shared" si="396"/>
        <v>99.493152080419264</v>
      </c>
      <c r="O6377" s="32">
        <f t="shared" si="397"/>
        <v>70.2188185416165</v>
      </c>
      <c r="P6377" s="32">
        <f t="shared" si="399"/>
        <v>91.571784175503183</v>
      </c>
    </row>
    <row r="6378" spans="1:16" x14ac:dyDescent="0.2">
      <c r="A6378" s="20" t="s">
        <v>6373</v>
      </c>
      <c r="B6378" s="20" t="s">
        <v>13373</v>
      </c>
      <c r="C6378" s="20" t="s">
        <v>6994</v>
      </c>
      <c r="D6378" s="1" t="s">
        <v>13941</v>
      </c>
      <c r="E6378" s="35">
        <v>7500</v>
      </c>
      <c r="F6378" s="35">
        <v>259218</v>
      </c>
      <c r="G6378" s="37">
        <f t="shared" si="398"/>
        <v>2.8933175936856237E-2</v>
      </c>
      <c r="I6378" s="28">
        <v>10.192</v>
      </c>
      <c r="J6378" s="28">
        <v>103.87686157226562</v>
      </c>
      <c r="K6378" s="28">
        <v>1.4942894553451782</v>
      </c>
      <c r="L6378" s="28">
        <v>42.825466666666664</v>
      </c>
      <c r="M6378" s="31"/>
      <c r="N6378" s="32">
        <f t="shared" si="396"/>
        <v>101.60150460224767</v>
      </c>
      <c r="O6378" s="32">
        <f t="shared" si="397"/>
        <v>71.660160350489747</v>
      </c>
      <c r="P6378" s="32">
        <f t="shared" si="399"/>
        <v>93.499649676274913</v>
      </c>
    </row>
    <row r="6379" spans="1:16" x14ac:dyDescent="0.2">
      <c r="A6379" s="20" t="s">
        <v>6374</v>
      </c>
      <c r="B6379" s="20" t="s">
        <v>13374</v>
      </c>
      <c r="C6379" s="20" t="s">
        <v>6994</v>
      </c>
      <c r="D6379" s="1" t="s">
        <v>13941</v>
      </c>
      <c r="E6379" s="35">
        <v>9061</v>
      </c>
      <c r="F6379" s="35">
        <v>259218</v>
      </c>
      <c r="G6379" s="37">
        <f t="shared" si="398"/>
        <v>3.4955134288513913E-2</v>
      </c>
      <c r="I6379" s="28">
        <v>10.348000000000001</v>
      </c>
      <c r="J6379" s="28">
        <v>107.08110046386719</v>
      </c>
      <c r="K6379" s="28">
        <v>3.1484639554848606</v>
      </c>
      <c r="L6379" s="28">
        <v>45.759739543096785</v>
      </c>
      <c r="M6379" s="31"/>
      <c r="N6379" s="32">
        <f t="shared" si="396"/>
        <v>100.14428411535729</v>
      </c>
      <c r="O6379" s="32">
        <f t="shared" si="397"/>
        <v>71.802354114714021</v>
      </c>
      <c r="P6379" s="32">
        <f t="shared" si="399"/>
        <v>92.475216111711958</v>
      </c>
    </row>
    <row r="6380" spans="1:16" x14ac:dyDescent="0.2">
      <c r="A6380" s="20" t="s">
        <v>6375</v>
      </c>
      <c r="B6380" s="20" t="s">
        <v>13375</v>
      </c>
      <c r="C6380" s="20" t="s">
        <v>6994</v>
      </c>
      <c r="D6380" s="1" t="s">
        <v>13941</v>
      </c>
      <c r="E6380" s="35">
        <v>9182</v>
      </c>
      <c r="F6380" s="35">
        <v>259218</v>
      </c>
      <c r="G6380" s="37">
        <f t="shared" si="398"/>
        <v>3.5421922860295198E-2</v>
      </c>
      <c r="I6380" s="28">
        <v>11.055999999999999</v>
      </c>
      <c r="J6380" s="28">
        <v>122.23513793945312</v>
      </c>
      <c r="K6380" s="28">
        <v>0.41810951342717723</v>
      </c>
      <c r="L6380" s="28">
        <v>43.943476366804617</v>
      </c>
      <c r="M6380" s="31"/>
      <c r="N6380" s="32">
        <f t="shared" si="396"/>
        <v>104.55729641918838</v>
      </c>
      <c r="O6380" s="32">
        <f t="shared" si="397"/>
        <v>73.445388154100186</v>
      </c>
      <c r="P6380" s="32">
        <f t="shared" si="399"/>
        <v>96.138697537505962</v>
      </c>
    </row>
    <row r="6381" spans="1:16" x14ac:dyDescent="0.2">
      <c r="A6381" s="20" t="s">
        <v>6376</v>
      </c>
      <c r="B6381" s="20" t="s">
        <v>13376</v>
      </c>
      <c r="C6381" s="20" t="s">
        <v>6994</v>
      </c>
      <c r="D6381" s="1" t="s">
        <v>13941</v>
      </c>
      <c r="E6381" s="35">
        <v>9093</v>
      </c>
      <c r="F6381" s="35">
        <v>259218</v>
      </c>
      <c r="G6381" s="37">
        <f t="shared" si="398"/>
        <v>3.5078582505844502E-2</v>
      </c>
      <c r="I6381" s="28">
        <v>14.715</v>
      </c>
      <c r="J6381" s="28">
        <v>216.53121948242187</v>
      </c>
      <c r="K6381" s="28">
        <v>-0.43936186976296449</v>
      </c>
      <c r="L6381" s="28">
        <v>43.212251182228087</v>
      </c>
      <c r="M6381" s="31"/>
      <c r="N6381" s="32">
        <f t="shared" si="396"/>
        <v>110.44227646532757</v>
      </c>
      <c r="O6381" s="32">
        <f t="shared" si="397"/>
        <v>75.563473389841562</v>
      </c>
      <c r="P6381" s="32">
        <f t="shared" si="399"/>
        <v>101.00439017227748</v>
      </c>
    </row>
    <row r="6382" spans="1:16" x14ac:dyDescent="0.2">
      <c r="A6382" s="20" t="s">
        <v>6377</v>
      </c>
      <c r="B6382" s="20" t="s">
        <v>13377</v>
      </c>
      <c r="C6382" s="20" t="s">
        <v>6994</v>
      </c>
      <c r="D6382" s="1" t="s">
        <v>13941</v>
      </c>
      <c r="E6382" s="35">
        <v>7367</v>
      </c>
      <c r="F6382" s="35">
        <v>259218</v>
      </c>
      <c r="G6382" s="37">
        <f t="shared" si="398"/>
        <v>2.8420094283575986E-2</v>
      </c>
      <c r="I6382" s="28">
        <v>16.102</v>
      </c>
      <c r="J6382" s="28">
        <v>259.2744140625</v>
      </c>
      <c r="K6382" s="28">
        <v>-0.47220782913300807</v>
      </c>
      <c r="L6382" s="28">
        <v>43.596307859372878</v>
      </c>
      <c r="M6382" s="31"/>
      <c r="N6382" s="32">
        <f t="shared" si="396"/>
        <v>112.31945075938025</v>
      </c>
      <c r="O6382" s="32">
        <f t="shared" si="397"/>
        <v>76.257598540543526</v>
      </c>
      <c r="P6382" s="32">
        <f t="shared" si="399"/>
        <v>102.56144214820273</v>
      </c>
    </row>
    <row r="6383" spans="1:16" x14ac:dyDescent="0.2">
      <c r="A6383" s="20" t="s">
        <v>6378</v>
      </c>
      <c r="B6383" s="20" t="s">
        <v>13378</v>
      </c>
      <c r="C6383" s="20" t="s">
        <v>6994</v>
      </c>
      <c r="D6383" s="1" t="s">
        <v>13941</v>
      </c>
      <c r="E6383" s="35">
        <v>9372</v>
      </c>
      <c r="F6383" s="35">
        <v>259218</v>
      </c>
      <c r="G6383" s="37">
        <f t="shared" si="398"/>
        <v>3.6154896650695552E-2</v>
      </c>
      <c r="I6383" s="28">
        <v>15.081</v>
      </c>
      <c r="J6383" s="28">
        <v>227.43655395507812</v>
      </c>
      <c r="K6383" s="28">
        <v>-0.27156781719928125</v>
      </c>
      <c r="L6383" s="28">
        <v>46.356807511737088</v>
      </c>
      <c r="M6383" s="31"/>
      <c r="N6383" s="32">
        <f t="shared" si="396"/>
        <v>111.37114669765255</v>
      </c>
      <c r="O6383" s="32">
        <f t="shared" si="397"/>
        <v>76.923403069211759</v>
      </c>
      <c r="P6383" s="32">
        <f t="shared" si="399"/>
        <v>102.04990116311569</v>
      </c>
    </row>
    <row r="6384" spans="1:16" x14ac:dyDescent="0.2">
      <c r="A6384" s="20" t="s">
        <v>6379</v>
      </c>
      <c r="B6384" s="20" t="s">
        <v>13379</v>
      </c>
      <c r="C6384" s="20" t="s">
        <v>6994</v>
      </c>
      <c r="D6384" s="1" t="s">
        <v>13941</v>
      </c>
      <c r="E6384" s="35">
        <v>7551</v>
      </c>
      <c r="F6384" s="35">
        <v>259218</v>
      </c>
      <c r="G6384" s="37">
        <f t="shared" si="398"/>
        <v>2.9129921533226858E-2</v>
      </c>
      <c r="I6384" s="28">
        <v>5.0419999999999998</v>
      </c>
      <c r="J6384" s="28">
        <v>25.421764373779297</v>
      </c>
      <c r="K6384" s="28">
        <v>1.433315728990707</v>
      </c>
      <c r="L6384" s="28">
        <v>44.930075486690505</v>
      </c>
      <c r="M6384" s="31"/>
      <c r="N6384" s="32">
        <f t="shared" si="396"/>
        <v>94.645583172331641</v>
      </c>
      <c r="O6384" s="32">
        <f t="shared" si="397"/>
        <v>68.684159852079986</v>
      </c>
      <c r="P6384" s="32">
        <f t="shared" si="399"/>
        <v>87.620658584982976</v>
      </c>
    </row>
    <row r="6385" spans="1:16" x14ac:dyDescent="0.2">
      <c r="A6385" s="20" t="s">
        <v>6380</v>
      </c>
      <c r="B6385" s="20" t="s">
        <v>13380</v>
      </c>
      <c r="C6385" s="20" t="s">
        <v>6994</v>
      </c>
      <c r="D6385" s="1" t="s">
        <v>13941</v>
      </c>
      <c r="E6385" s="35">
        <v>8337</v>
      </c>
      <c r="F6385" s="35">
        <v>259218</v>
      </c>
      <c r="G6385" s="37">
        <f t="shared" si="398"/>
        <v>3.2162118371409393E-2</v>
      </c>
      <c r="I6385" s="28">
        <v>5.891</v>
      </c>
      <c r="J6385" s="28">
        <v>34.703880310058594</v>
      </c>
      <c r="K6385" s="28">
        <v>2.8011121005402337</v>
      </c>
      <c r="L6385" s="28">
        <v>42.570468993642798</v>
      </c>
      <c r="M6385" s="31"/>
      <c r="N6385" s="32">
        <f t="shared" si="396"/>
        <v>93.481547453906586</v>
      </c>
      <c r="O6385" s="32">
        <f t="shared" si="397"/>
        <v>67.421404321793759</v>
      </c>
      <c r="P6385" s="32">
        <f t="shared" si="399"/>
        <v>86.429910185013185</v>
      </c>
    </row>
    <row r="6386" spans="1:16" x14ac:dyDescent="0.2">
      <c r="A6386" s="20" t="s">
        <v>6381</v>
      </c>
      <c r="B6386" s="20" t="s">
        <v>13381</v>
      </c>
      <c r="C6386" s="20" t="s">
        <v>6994</v>
      </c>
      <c r="D6386" s="1" t="s">
        <v>13941</v>
      </c>
      <c r="E6386" s="35">
        <v>7375</v>
      </c>
      <c r="F6386" s="35">
        <v>259218</v>
      </c>
      <c r="G6386" s="37">
        <f t="shared" si="398"/>
        <v>2.8450956337908635E-2</v>
      </c>
      <c r="I6386" s="28">
        <v>4.0830000000000002</v>
      </c>
      <c r="J6386" s="28">
        <v>16.670888900756836</v>
      </c>
      <c r="K6386" s="28">
        <v>2.698328122509059</v>
      </c>
      <c r="L6386" s="28">
        <v>45.39905084745763</v>
      </c>
      <c r="M6386" s="31"/>
      <c r="N6386" s="32">
        <f t="shared" si="396"/>
        <v>91.496977174115685</v>
      </c>
      <c r="O6386" s="32">
        <f t="shared" si="397"/>
        <v>67.084532291363672</v>
      </c>
      <c r="P6386" s="32">
        <f t="shared" si="399"/>
        <v>84.891192037506457</v>
      </c>
    </row>
    <row r="6387" spans="1:16" x14ac:dyDescent="0.2">
      <c r="A6387" s="20" t="s">
        <v>6382</v>
      </c>
      <c r="B6387" s="20" t="s">
        <v>13382</v>
      </c>
      <c r="C6387" s="20" t="s">
        <v>6994</v>
      </c>
      <c r="D6387" s="1" t="s">
        <v>13941</v>
      </c>
      <c r="E6387" s="35">
        <v>5433</v>
      </c>
      <c r="F6387" s="35">
        <v>259218</v>
      </c>
      <c r="G6387" s="37">
        <f t="shared" si="398"/>
        <v>2.095919264865866E-2</v>
      </c>
      <c r="I6387" s="28">
        <v>10.589</v>
      </c>
      <c r="J6387" s="28">
        <v>112.12692260742187</v>
      </c>
      <c r="K6387" s="28">
        <v>-0.39362897054365864</v>
      </c>
      <c r="L6387" s="28">
        <v>44.420025768452049</v>
      </c>
      <c r="M6387" s="31"/>
      <c r="N6387" s="32">
        <f t="shared" si="396"/>
        <v>105.16250065588625</v>
      </c>
      <c r="O6387" s="32">
        <f t="shared" si="397"/>
        <v>73.960345321097378</v>
      </c>
      <c r="P6387" s="32">
        <f t="shared" si="399"/>
        <v>96.719481739483243</v>
      </c>
    </row>
    <row r="6388" spans="1:16" x14ac:dyDescent="0.2">
      <c r="A6388" s="20" t="s">
        <v>6383</v>
      </c>
      <c r="B6388" s="20" t="s">
        <v>13383</v>
      </c>
      <c r="C6388" s="20" t="s">
        <v>6994</v>
      </c>
      <c r="D6388" s="1" t="s">
        <v>13941</v>
      </c>
      <c r="E6388" s="35">
        <v>11553</v>
      </c>
      <c r="F6388" s="35">
        <v>259218</v>
      </c>
      <c r="G6388" s="37">
        <f t="shared" si="398"/>
        <v>4.4568664213133345E-2</v>
      </c>
      <c r="I6388" s="28">
        <v>4.3970000000000002</v>
      </c>
      <c r="J6388" s="28">
        <v>19.333608627319336</v>
      </c>
      <c r="K6388" s="28">
        <v>0.31746659623391521</v>
      </c>
      <c r="L6388" s="28">
        <v>40.657924348654028</v>
      </c>
      <c r="M6388" s="31"/>
      <c r="N6388" s="32">
        <f t="shared" si="396"/>
        <v>94.276387513860442</v>
      </c>
      <c r="O6388" s="32">
        <f t="shared" si="397"/>
        <v>67.092506942896051</v>
      </c>
      <c r="P6388" s="32">
        <f t="shared" si="399"/>
        <v>86.920677133622831</v>
      </c>
    </row>
    <row r="6389" spans="1:16" x14ac:dyDescent="0.2">
      <c r="A6389" s="20" t="s">
        <v>6384</v>
      </c>
      <c r="B6389" s="20" t="s">
        <v>13384</v>
      </c>
      <c r="C6389" s="20" t="s">
        <v>6994</v>
      </c>
      <c r="D6389" s="1" t="s">
        <v>13941</v>
      </c>
      <c r="E6389" s="35">
        <v>5663</v>
      </c>
      <c r="F6389" s="35">
        <v>259218</v>
      </c>
      <c r="G6389" s="37">
        <f t="shared" si="398"/>
        <v>2.1846476710722249E-2</v>
      </c>
      <c r="I6389" s="28">
        <v>3.5430000000000001</v>
      </c>
      <c r="J6389" s="28">
        <v>12.552848815917969</v>
      </c>
      <c r="K6389" s="28">
        <v>4.0785073649482149</v>
      </c>
      <c r="L6389" s="28">
        <v>38.786685502383897</v>
      </c>
      <c r="M6389" s="31"/>
      <c r="N6389" s="32">
        <f t="shared" si="396"/>
        <v>87.244586350365111</v>
      </c>
      <c r="O6389" s="32">
        <f t="shared" si="397"/>
        <v>62.748771603234744</v>
      </c>
      <c r="P6389" s="32">
        <f t="shared" si="399"/>
        <v>80.616242088129724</v>
      </c>
    </row>
    <row r="6390" spans="1:16" x14ac:dyDescent="0.2">
      <c r="A6390" s="20" t="s">
        <v>6385</v>
      </c>
      <c r="B6390" s="20" t="s">
        <v>13385</v>
      </c>
      <c r="C6390" s="20" t="s">
        <v>6994</v>
      </c>
      <c r="D6390" s="1" t="s">
        <v>13941</v>
      </c>
      <c r="E6390" s="35">
        <v>13136</v>
      </c>
      <c r="F6390" s="35">
        <v>259218</v>
      </c>
      <c r="G6390" s="37">
        <f t="shared" si="398"/>
        <v>5.0675493214205801E-2</v>
      </c>
      <c r="I6390" s="28">
        <v>2.8540000000000001</v>
      </c>
      <c r="J6390" s="28">
        <v>8.1453161239624023</v>
      </c>
      <c r="K6390" s="28">
        <v>3.8937679914420023</v>
      </c>
      <c r="L6390" s="28">
        <v>40.091275883069429</v>
      </c>
      <c r="M6390" s="31"/>
      <c r="N6390" s="32">
        <f t="shared" si="396"/>
        <v>86.711894203936069</v>
      </c>
      <c r="O6390" s="32">
        <f t="shared" si="397"/>
        <v>62.760437709011001</v>
      </c>
      <c r="P6390" s="32">
        <f t="shared" si="399"/>
        <v>80.230848324500059</v>
      </c>
    </row>
    <row r="6391" spans="1:16" x14ac:dyDescent="0.2">
      <c r="A6391" s="20" t="s">
        <v>6386</v>
      </c>
      <c r="B6391" s="20" t="s">
        <v>13386</v>
      </c>
      <c r="C6391" s="20" t="s">
        <v>6994</v>
      </c>
      <c r="D6391" s="1" t="s">
        <v>13941</v>
      </c>
      <c r="E6391" s="35">
        <v>8394</v>
      </c>
      <c r="F6391" s="35">
        <v>259218</v>
      </c>
      <c r="G6391" s="37">
        <f t="shared" si="398"/>
        <v>3.2382010508529499E-2</v>
      </c>
      <c r="I6391" s="28">
        <v>0.89700000000000002</v>
      </c>
      <c r="J6391" s="28">
        <v>0.80460900068283081</v>
      </c>
      <c r="K6391" s="28">
        <v>3.0580336040495362</v>
      </c>
      <c r="L6391" s="28">
        <v>41.259709316178224</v>
      </c>
      <c r="M6391" s="31"/>
      <c r="N6391" s="32">
        <f t="shared" si="396"/>
        <v>85.00561347187886</v>
      </c>
      <c r="O6391" s="32">
        <f t="shared" si="397"/>
        <v>61.808488639473701</v>
      </c>
      <c r="P6391" s="32">
        <f t="shared" si="399"/>
        <v>78.728682866774435</v>
      </c>
    </row>
    <row r="6392" spans="1:16" x14ac:dyDescent="0.2">
      <c r="A6392" s="20" t="s">
        <v>6387</v>
      </c>
      <c r="B6392" s="20" t="s">
        <v>13387</v>
      </c>
      <c r="C6392" s="20" t="s">
        <v>6994</v>
      </c>
      <c r="D6392" s="1" t="s">
        <v>13941</v>
      </c>
      <c r="E6392" s="35">
        <v>9258</v>
      </c>
      <c r="F6392" s="35">
        <v>259218</v>
      </c>
      <c r="G6392" s="37">
        <f t="shared" si="398"/>
        <v>3.5715112376455339E-2</v>
      </c>
      <c r="I6392" s="28">
        <v>1.8420000000000001</v>
      </c>
      <c r="J6392" s="28">
        <v>3.3929638862609863</v>
      </c>
      <c r="K6392" s="28">
        <v>3.6055220407581556</v>
      </c>
      <c r="L6392" s="28">
        <v>40.184057031756318</v>
      </c>
      <c r="M6392" s="31"/>
      <c r="N6392" s="32">
        <f t="shared" si="396"/>
        <v>85.525583188594126</v>
      </c>
      <c r="O6392" s="32">
        <f t="shared" si="397"/>
        <v>61.969812874335432</v>
      </c>
      <c r="P6392" s="32">
        <f t="shared" si="399"/>
        <v>79.15160638411399</v>
      </c>
    </row>
    <row r="6393" spans="1:16" x14ac:dyDescent="0.2">
      <c r="A6393" s="20" t="s">
        <v>6388</v>
      </c>
      <c r="B6393" s="20" t="s">
        <v>13388</v>
      </c>
      <c r="C6393" s="20" t="s">
        <v>6994</v>
      </c>
      <c r="D6393" s="1" t="s">
        <v>13941</v>
      </c>
      <c r="E6393" s="35">
        <v>11314</v>
      </c>
      <c r="F6393" s="35">
        <v>259218</v>
      </c>
      <c r="G6393" s="37">
        <f t="shared" si="398"/>
        <v>4.3646660339945527E-2</v>
      </c>
      <c r="I6393" s="28">
        <v>3.468</v>
      </c>
      <c r="J6393" s="28">
        <v>12.027024269104004</v>
      </c>
      <c r="K6393" s="28">
        <v>3.148390343289122</v>
      </c>
      <c r="L6393" s="28">
        <v>35.436008485062757</v>
      </c>
      <c r="M6393" s="31"/>
      <c r="N6393" s="32">
        <f t="shared" si="396"/>
        <v>87.690301352283271</v>
      </c>
      <c r="O6393" s="32">
        <f t="shared" si="397"/>
        <v>61.926840779046366</v>
      </c>
      <c r="P6393" s="32">
        <f t="shared" si="399"/>
        <v>80.718943680420239</v>
      </c>
    </row>
    <row r="6394" spans="1:16" x14ac:dyDescent="0.2">
      <c r="A6394" s="20" t="s">
        <v>6389</v>
      </c>
      <c r="B6394" s="20" t="s">
        <v>13389</v>
      </c>
      <c r="C6394" s="20" t="s">
        <v>6994</v>
      </c>
      <c r="D6394" s="1" t="s">
        <v>13941</v>
      </c>
      <c r="E6394" s="35">
        <v>11368</v>
      </c>
      <c r="F6394" s="35">
        <v>259218</v>
      </c>
      <c r="G6394" s="37">
        <f t="shared" si="398"/>
        <v>4.3854979206690896E-2</v>
      </c>
      <c r="I6394" s="28">
        <v>1.2070000000000001</v>
      </c>
      <c r="J6394" s="28">
        <v>1.4568489789962769</v>
      </c>
      <c r="K6394" s="28">
        <v>2.6582049990293926</v>
      </c>
      <c r="L6394" s="28">
        <v>37.838669950738918</v>
      </c>
      <c r="M6394" s="31"/>
      <c r="N6394" s="32">
        <f t="shared" si="396"/>
        <v>85.31124526784771</v>
      </c>
      <c r="O6394" s="32">
        <f t="shared" si="397"/>
        <v>60.982000188795745</v>
      </c>
      <c r="P6394" s="32">
        <f t="shared" si="399"/>
        <v>78.727973239994697</v>
      </c>
    </row>
    <row r="6395" spans="1:16" x14ac:dyDescent="0.2">
      <c r="A6395" s="20" t="s">
        <v>6390</v>
      </c>
      <c r="B6395" s="20" t="s">
        <v>13390</v>
      </c>
      <c r="C6395" s="20" t="s">
        <v>6994</v>
      </c>
      <c r="D6395" s="1" t="s">
        <v>13941</v>
      </c>
      <c r="E6395" s="35">
        <v>10515</v>
      </c>
      <c r="F6395" s="35">
        <v>259218</v>
      </c>
      <c r="G6395" s="37">
        <f t="shared" si="398"/>
        <v>4.0564312663472442E-2</v>
      </c>
      <c r="I6395" s="28">
        <v>1.5509999999999999</v>
      </c>
      <c r="J6395" s="28">
        <v>2.4056010246276855</v>
      </c>
      <c r="K6395" s="28">
        <v>2.5089655117428755</v>
      </c>
      <c r="L6395" s="28">
        <v>39.65706134094151</v>
      </c>
      <c r="M6395" s="31"/>
      <c r="N6395" s="32">
        <f t="shared" si="396"/>
        <v>86.482298558852165</v>
      </c>
      <c r="O6395" s="32">
        <f t="shared" si="397"/>
        <v>62.235443251989317</v>
      </c>
      <c r="P6395" s="32">
        <f t="shared" si="399"/>
        <v>79.921320452609592</v>
      </c>
    </row>
    <row r="6396" spans="1:16" x14ac:dyDescent="0.2">
      <c r="A6396" s="20" t="s">
        <v>6391</v>
      </c>
      <c r="B6396" s="20" t="s">
        <v>13391</v>
      </c>
      <c r="C6396" s="20" t="s">
        <v>6994</v>
      </c>
      <c r="D6396" s="1" t="s">
        <v>13941</v>
      </c>
      <c r="E6396" s="35">
        <v>10345</v>
      </c>
      <c r="F6396" s="35">
        <v>259218</v>
      </c>
      <c r="G6396" s="37">
        <f t="shared" si="398"/>
        <v>3.99084940089037E-2</v>
      </c>
      <c r="I6396" s="28">
        <v>3.4289999999999998</v>
      </c>
      <c r="J6396" s="28">
        <v>11.758041381835938</v>
      </c>
      <c r="K6396" s="28">
        <v>3.9971818878252026</v>
      </c>
      <c r="L6396" s="28">
        <v>32.548960850652492</v>
      </c>
      <c r="M6396" s="31"/>
      <c r="N6396" s="32">
        <f t="shared" si="396"/>
        <v>85.793115818584468</v>
      </c>
      <c r="O6396" s="32">
        <f t="shared" si="397"/>
        <v>60.041359033893286</v>
      </c>
      <c r="P6396" s="32">
        <f t="shared" si="399"/>
        <v>78.824925085255813</v>
      </c>
    </row>
    <row r="6397" spans="1:16" x14ac:dyDescent="0.2">
      <c r="A6397" s="20" t="s">
        <v>6392</v>
      </c>
      <c r="B6397" s="20" t="s">
        <v>13392</v>
      </c>
      <c r="C6397" s="20" t="s">
        <v>6994</v>
      </c>
      <c r="D6397" s="1" t="s">
        <v>13941</v>
      </c>
      <c r="E6397" s="35">
        <v>8744</v>
      </c>
      <c r="F6397" s="35">
        <v>259218</v>
      </c>
      <c r="G6397" s="37">
        <f t="shared" si="398"/>
        <v>3.3732225385582792E-2</v>
      </c>
      <c r="I6397" s="28">
        <v>2.8239999999999998</v>
      </c>
      <c r="J6397" s="28">
        <v>7.9749760627746582</v>
      </c>
      <c r="K6397" s="28">
        <v>0.51976297289045825</v>
      </c>
      <c r="L6397" s="28">
        <v>40.977470265324797</v>
      </c>
      <c r="M6397" s="31"/>
      <c r="N6397" s="32">
        <f t="shared" si="396"/>
        <v>91.607580197579196</v>
      </c>
      <c r="O6397" s="32">
        <f t="shared" si="397"/>
        <v>65.565293354288684</v>
      </c>
      <c r="P6397" s="32">
        <f t="shared" si="399"/>
        <v>84.560774677732795</v>
      </c>
    </row>
    <row r="6398" spans="1:16" x14ac:dyDescent="0.2">
      <c r="A6398" s="20" t="s">
        <v>6393</v>
      </c>
      <c r="B6398" s="20" t="s">
        <v>13393</v>
      </c>
      <c r="C6398" s="20" t="s">
        <v>6994</v>
      </c>
      <c r="D6398" s="1" t="s">
        <v>13941</v>
      </c>
      <c r="E6398" s="35">
        <v>9654</v>
      </c>
      <c r="F6398" s="35">
        <v>259218</v>
      </c>
      <c r="G6398" s="37">
        <f t="shared" si="398"/>
        <v>3.7242784065921346E-2</v>
      </c>
      <c r="I6398" s="28">
        <v>3.5790000000000002</v>
      </c>
      <c r="J6398" s="28">
        <v>12.80924129486084</v>
      </c>
      <c r="K6398" s="28">
        <v>2.9939522138866472</v>
      </c>
      <c r="L6398" s="28">
        <v>38.884814584628131</v>
      </c>
      <c r="M6398" s="31"/>
      <c r="N6398" s="32">
        <f t="shared" si="396"/>
        <v>88.848221497033961</v>
      </c>
      <c r="O6398" s="32">
        <f t="shared" si="397"/>
        <v>63.615319615649199</v>
      </c>
      <c r="P6398" s="32">
        <f t="shared" si="399"/>
        <v>82.020428172681733</v>
      </c>
    </row>
    <row r="6399" spans="1:16" x14ac:dyDescent="0.2">
      <c r="A6399" s="20" t="s">
        <v>6394</v>
      </c>
      <c r="B6399" s="20" t="s">
        <v>13394</v>
      </c>
      <c r="C6399" s="20" t="s">
        <v>6995</v>
      </c>
      <c r="D6399" s="1" t="s">
        <v>14161</v>
      </c>
      <c r="E6399" s="35">
        <v>8502</v>
      </c>
      <c r="F6399" s="35">
        <v>476677</v>
      </c>
      <c r="G6399" s="37">
        <f t="shared" si="398"/>
        <v>1.7835976982317165E-2</v>
      </c>
      <c r="I6399" s="28">
        <v>8.4290000000000003</v>
      </c>
      <c r="J6399" s="28">
        <v>71.048042297363281</v>
      </c>
      <c r="K6399" s="28">
        <v>2.5664795796423041</v>
      </c>
      <c r="L6399" s="28">
        <v>42.847447659374268</v>
      </c>
      <c r="M6399" s="31"/>
      <c r="N6399" s="32">
        <f t="shared" si="396"/>
        <v>97.603903618413995</v>
      </c>
      <c r="O6399" s="32">
        <f t="shared" si="397"/>
        <v>69.699225217217275</v>
      </c>
      <c r="P6399" s="32">
        <f t="shared" si="399"/>
        <v>90.053151913298166</v>
      </c>
    </row>
    <row r="6400" spans="1:16" x14ac:dyDescent="0.2">
      <c r="A6400" s="20" t="s">
        <v>6395</v>
      </c>
      <c r="B6400" s="20" t="s">
        <v>13395</v>
      </c>
      <c r="C6400" s="20" t="s">
        <v>6995</v>
      </c>
      <c r="D6400" s="1" t="s">
        <v>14161</v>
      </c>
      <c r="E6400" s="35">
        <v>6742</v>
      </c>
      <c r="F6400" s="35">
        <v>476677</v>
      </c>
      <c r="G6400" s="37">
        <f t="shared" si="398"/>
        <v>1.4143749331308202E-2</v>
      </c>
      <c r="I6400" s="28">
        <v>7.2389999999999999</v>
      </c>
      <c r="J6400" s="28">
        <v>52.403121948242188</v>
      </c>
      <c r="K6400" s="28">
        <v>2.4453208981875543</v>
      </c>
      <c r="L6400" s="28">
        <v>44.619549095223967</v>
      </c>
      <c r="M6400" s="31"/>
      <c r="N6400" s="32">
        <f t="shared" si="396"/>
        <v>96.439859233936147</v>
      </c>
      <c r="O6400" s="32">
        <f t="shared" si="397"/>
        <v>69.650153093037957</v>
      </c>
      <c r="P6400" s="32">
        <f t="shared" si="399"/>
        <v>89.190808862717248</v>
      </c>
    </row>
    <row r="6401" spans="1:16" x14ac:dyDescent="0.2">
      <c r="A6401" s="20" t="s">
        <v>6396</v>
      </c>
      <c r="B6401" s="20" t="s">
        <v>13396</v>
      </c>
      <c r="C6401" s="20" t="s">
        <v>6995</v>
      </c>
      <c r="D6401" s="1" t="s">
        <v>14161</v>
      </c>
      <c r="E6401" s="35">
        <v>7177</v>
      </c>
      <c r="F6401" s="35">
        <v>476677</v>
      </c>
      <c r="G6401" s="37">
        <f t="shared" si="398"/>
        <v>1.5056316960960986E-2</v>
      </c>
      <c r="I6401" s="28">
        <v>4.2919999999999998</v>
      </c>
      <c r="J6401" s="28">
        <v>18.4212646484375</v>
      </c>
      <c r="K6401" s="28">
        <v>1.9131693190589283</v>
      </c>
      <c r="L6401" s="28">
        <v>41.879336770238261</v>
      </c>
      <c r="M6401" s="31"/>
      <c r="N6401" s="32">
        <f t="shared" si="396"/>
        <v>92.141600952317702</v>
      </c>
      <c r="O6401" s="32">
        <f t="shared" si="397"/>
        <v>66.353016590793771</v>
      </c>
      <c r="P6401" s="32">
        <f t="shared" si="399"/>
        <v>85.163445012274707</v>
      </c>
    </row>
    <row r="6402" spans="1:16" x14ac:dyDescent="0.2">
      <c r="A6402" s="20" t="s">
        <v>6397</v>
      </c>
      <c r="B6402" s="20" t="s">
        <v>13397</v>
      </c>
      <c r="C6402" s="20" t="s">
        <v>6995</v>
      </c>
      <c r="D6402" s="1" t="s">
        <v>14161</v>
      </c>
      <c r="E6402" s="35">
        <v>10172</v>
      </c>
      <c r="F6402" s="35">
        <v>476677</v>
      </c>
      <c r="G6402" s="37">
        <f t="shared" si="398"/>
        <v>2.1339397537535901E-2</v>
      </c>
      <c r="I6402" s="28">
        <v>8.51</v>
      </c>
      <c r="J6402" s="28">
        <v>72.420097351074219</v>
      </c>
      <c r="K6402" s="28">
        <v>3.5392330327887658</v>
      </c>
      <c r="L6402" s="28">
        <v>40.133110499410144</v>
      </c>
      <c r="M6402" s="31"/>
      <c r="N6402" s="32">
        <f t="shared" si="396"/>
        <v>95.748152351156023</v>
      </c>
      <c r="O6402" s="32">
        <f t="shared" si="397"/>
        <v>67.892995550199771</v>
      </c>
      <c r="P6402" s="32">
        <f t="shared" si="399"/>
        <v>88.210800739819447</v>
      </c>
    </row>
    <row r="6403" spans="1:16" x14ac:dyDescent="0.2">
      <c r="A6403" s="20" t="s">
        <v>6398</v>
      </c>
      <c r="B6403" s="20" t="s">
        <v>13398</v>
      </c>
      <c r="C6403" s="20" t="s">
        <v>6995</v>
      </c>
      <c r="D6403" s="1" t="s">
        <v>14161</v>
      </c>
      <c r="E6403" s="35">
        <v>8855</v>
      </c>
      <c r="F6403" s="35">
        <v>476677</v>
      </c>
      <c r="G6403" s="37">
        <f t="shared" si="398"/>
        <v>1.8576520369138851E-2</v>
      </c>
      <c r="I6403" s="28">
        <v>4.5810000000000004</v>
      </c>
      <c r="J6403" s="28">
        <v>20.985561370849609</v>
      </c>
      <c r="K6403" s="28">
        <v>3.7943278084999141</v>
      </c>
      <c r="L6403" s="28">
        <v>42.065499717673632</v>
      </c>
      <c r="M6403" s="31"/>
      <c r="N6403" s="32">
        <f t="shared" si="396"/>
        <v>89.981906045902107</v>
      </c>
      <c r="O6403" s="32">
        <f t="shared" si="397"/>
        <v>65.328474143294017</v>
      </c>
      <c r="P6403" s="32">
        <f t="shared" si="399"/>
        <v>83.310912017617881</v>
      </c>
    </row>
    <row r="6404" spans="1:16" x14ac:dyDescent="0.2">
      <c r="A6404" s="20" t="s">
        <v>6399</v>
      </c>
      <c r="B6404" s="20" t="s">
        <v>13399</v>
      </c>
      <c r="C6404" s="20" t="s">
        <v>6995</v>
      </c>
      <c r="D6404" s="1" t="s">
        <v>14161</v>
      </c>
      <c r="E6404" s="35">
        <v>7150</v>
      </c>
      <c r="F6404" s="35">
        <v>476677</v>
      </c>
      <c r="G6404" s="37">
        <f t="shared" si="398"/>
        <v>1.4999674832223918E-2</v>
      </c>
      <c r="I6404" s="28">
        <v>4.2640000000000002</v>
      </c>
      <c r="J6404" s="28">
        <v>18.181695938110352</v>
      </c>
      <c r="K6404" s="28">
        <v>2.1538396043188595</v>
      </c>
      <c r="L6404" s="28">
        <v>43.508531468531466</v>
      </c>
      <c r="M6404" s="31"/>
      <c r="N6404" s="32">
        <f t="shared" si="396"/>
        <v>92.122247826189238</v>
      </c>
      <c r="O6404" s="32">
        <f t="shared" si="397"/>
        <v>66.845400724387787</v>
      </c>
      <c r="P6404" s="32">
        <f t="shared" si="399"/>
        <v>85.282563325625546</v>
      </c>
    </row>
    <row r="6405" spans="1:16" x14ac:dyDescent="0.2">
      <c r="A6405" s="20" t="s">
        <v>6400</v>
      </c>
      <c r="B6405" s="20" t="s">
        <v>13400</v>
      </c>
      <c r="C6405" s="20" t="s">
        <v>6995</v>
      </c>
      <c r="D6405" s="1" t="s">
        <v>14161</v>
      </c>
      <c r="E6405" s="35">
        <v>5669</v>
      </c>
      <c r="F6405" s="35">
        <v>476677</v>
      </c>
      <c r="G6405" s="37">
        <f t="shared" si="398"/>
        <v>1.189274917816467E-2</v>
      </c>
      <c r="I6405" s="28">
        <v>3.0409999999999999</v>
      </c>
      <c r="J6405" s="28">
        <v>9.2476806640625</v>
      </c>
      <c r="K6405" s="28">
        <v>2.6727824988934459</v>
      </c>
      <c r="L6405" s="28">
        <v>45.069324395837008</v>
      </c>
      <c r="M6405" s="31"/>
      <c r="N6405" s="32">
        <f t="shared" si="396"/>
        <v>89.831786284384791</v>
      </c>
      <c r="O6405" s="32">
        <f t="shared" si="397"/>
        <v>65.955982744648125</v>
      </c>
      <c r="P6405" s="32">
        <f t="shared" si="399"/>
        <v>83.371211405265385</v>
      </c>
    </row>
    <row r="6406" spans="1:16" x14ac:dyDescent="0.2">
      <c r="A6406" s="20" t="s">
        <v>6401</v>
      </c>
      <c r="B6406" s="20" t="s">
        <v>13401</v>
      </c>
      <c r="C6406" s="20" t="s">
        <v>6995</v>
      </c>
      <c r="D6406" s="1" t="s">
        <v>14161</v>
      </c>
      <c r="E6406" s="35">
        <v>7662</v>
      </c>
      <c r="F6406" s="35">
        <v>476677</v>
      </c>
      <c r="G6406" s="37">
        <f t="shared" si="398"/>
        <v>1.6073777421608343E-2</v>
      </c>
      <c r="I6406" s="28">
        <v>2.4790000000000001</v>
      </c>
      <c r="J6406" s="28">
        <v>6.1454410552978516</v>
      </c>
      <c r="K6406" s="28">
        <v>3.8198262789594128</v>
      </c>
      <c r="L6406" s="28">
        <v>45.519838162359697</v>
      </c>
      <c r="M6406" s="31"/>
      <c r="N6406" s="32">
        <f t="shared" si="396"/>
        <v>87.429043680680792</v>
      </c>
      <c r="O6406" s="32">
        <f t="shared" si="397"/>
        <v>64.746465171680427</v>
      </c>
      <c r="P6406" s="32">
        <f t="shared" si="399"/>
        <v>81.291344622091628</v>
      </c>
    </row>
    <row r="6407" spans="1:16" x14ac:dyDescent="0.2">
      <c r="A6407" s="20" t="s">
        <v>6402</v>
      </c>
      <c r="B6407" s="20" t="s">
        <v>13402</v>
      </c>
      <c r="C6407" s="20" t="s">
        <v>6995</v>
      </c>
      <c r="D6407" s="1" t="s">
        <v>14161</v>
      </c>
      <c r="E6407" s="35">
        <v>5758</v>
      </c>
      <c r="F6407" s="35">
        <v>476677</v>
      </c>
      <c r="G6407" s="37">
        <f t="shared" si="398"/>
        <v>1.2079458417335008E-2</v>
      </c>
      <c r="I6407" s="28">
        <v>10.225</v>
      </c>
      <c r="J6407" s="28">
        <v>104.55062866210937</v>
      </c>
      <c r="K6407" s="28">
        <v>-0.23498699897045197</v>
      </c>
      <c r="L6407" s="28">
        <v>46.961271274748178</v>
      </c>
      <c r="M6407" s="31"/>
      <c r="N6407" s="32">
        <f t="shared" ref="N6407:N6470" si="400">SUMPRODUCT(I6407:L6407,$I$4:$L$4) + $L$1</f>
        <v>104.99987865779011</v>
      </c>
      <c r="O6407" s="32">
        <f t="shared" ref="O6407:O6470" si="401">SUMPRODUCT(I6407:L6407,$I$5:$L$5) + $L$2</f>
        <v>74.701561365664787</v>
      </c>
      <c r="P6407" s="32">
        <f t="shared" si="399"/>
        <v>96.801430079868339</v>
      </c>
    </row>
    <row r="6408" spans="1:16" x14ac:dyDescent="0.2">
      <c r="A6408" s="20" t="s">
        <v>6403</v>
      </c>
      <c r="B6408" s="20" t="s">
        <v>13403</v>
      </c>
      <c r="C6408" s="20" t="s">
        <v>6995</v>
      </c>
      <c r="D6408" s="1" t="s">
        <v>14161</v>
      </c>
      <c r="E6408" s="35">
        <v>5596</v>
      </c>
      <c r="F6408" s="35">
        <v>476677</v>
      </c>
      <c r="G6408" s="37">
        <f t="shared" ref="G6408:G6471" si="402">SUM(E6408/F6408)</f>
        <v>1.1739605644912592E-2</v>
      </c>
      <c r="I6408" s="28">
        <v>6.6109999999999998</v>
      </c>
      <c r="J6408" s="28">
        <v>43.705322265625</v>
      </c>
      <c r="K6408" s="28">
        <v>0.20440711680542256</v>
      </c>
      <c r="L6408" s="28">
        <v>45.565046461758399</v>
      </c>
      <c r="M6408" s="31"/>
      <c r="N6408" s="32">
        <f t="shared" si="400"/>
        <v>98.875413844080271</v>
      </c>
      <c r="O6408" s="32">
        <f t="shared" si="401"/>
        <v>71.185376802390437</v>
      </c>
      <c r="P6408" s="32">
        <f t="shared" ref="P6408:P6471" si="403">SUM(N6408*$P$1)+($P$2*O6408)</f>
        <v>91.382742135013245</v>
      </c>
    </row>
    <row r="6409" spans="1:16" x14ac:dyDescent="0.2">
      <c r="A6409" s="20" t="s">
        <v>6404</v>
      </c>
      <c r="B6409" s="20" t="s">
        <v>13404</v>
      </c>
      <c r="C6409" s="20" t="s">
        <v>6995</v>
      </c>
      <c r="D6409" s="1" t="s">
        <v>14161</v>
      </c>
      <c r="E6409" s="35">
        <v>10151</v>
      </c>
      <c r="F6409" s="35">
        <v>476677</v>
      </c>
      <c r="G6409" s="37">
        <f t="shared" si="402"/>
        <v>2.1295342548518181E-2</v>
      </c>
      <c r="I6409" s="28">
        <v>7.7030000000000003</v>
      </c>
      <c r="J6409" s="28">
        <v>59.336208343505859</v>
      </c>
      <c r="K6409" s="28">
        <v>1.4098137876670855</v>
      </c>
      <c r="L6409" s="28">
        <v>44.563294256723474</v>
      </c>
      <c r="M6409" s="31"/>
      <c r="N6409" s="32">
        <f t="shared" si="400"/>
        <v>98.562273126225776</v>
      </c>
      <c r="O6409" s="32">
        <f t="shared" si="401"/>
        <v>70.736760748428907</v>
      </c>
      <c r="P6409" s="32">
        <f t="shared" si="403"/>
        <v>91.032943025673134</v>
      </c>
    </row>
    <row r="6410" spans="1:16" x14ac:dyDescent="0.2">
      <c r="A6410" s="20" t="s">
        <v>6405</v>
      </c>
      <c r="B6410" s="20" t="s">
        <v>13405</v>
      </c>
      <c r="C6410" s="20" t="s">
        <v>6995</v>
      </c>
      <c r="D6410" s="1" t="s">
        <v>14161</v>
      </c>
      <c r="E6410" s="35">
        <v>8535</v>
      </c>
      <c r="F6410" s="35">
        <v>476677</v>
      </c>
      <c r="G6410" s="37">
        <f t="shared" si="402"/>
        <v>1.7905206250773586E-2</v>
      </c>
      <c r="I6410" s="28">
        <v>11.199</v>
      </c>
      <c r="J6410" s="28">
        <v>125.4176025390625</v>
      </c>
      <c r="K6410" s="28">
        <v>2.8448911063063016</v>
      </c>
      <c r="L6410" s="28">
        <v>38.243350908025775</v>
      </c>
      <c r="M6410" s="31"/>
      <c r="N6410" s="32">
        <f t="shared" si="400"/>
        <v>100.07140103437203</v>
      </c>
      <c r="O6410" s="32">
        <f t="shared" si="401"/>
        <v>69.333879819435708</v>
      </c>
      <c r="P6410" s="32">
        <f t="shared" si="403"/>
        <v>91.754107877008096</v>
      </c>
    </row>
    <row r="6411" spans="1:16" x14ac:dyDescent="0.2">
      <c r="A6411" s="20" t="s">
        <v>6406</v>
      </c>
      <c r="B6411" s="20" t="s">
        <v>13406</v>
      </c>
      <c r="C6411" s="20" t="s">
        <v>6995</v>
      </c>
      <c r="D6411" s="1" t="s">
        <v>14161</v>
      </c>
      <c r="E6411" s="35">
        <v>9787</v>
      </c>
      <c r="F6411" s="35">
        <v>476677</v>
      </c>
      <c r="G6411" s="37">
        <f t="shared" si="402"/>
        <v>2.0531722738877687E-2</v>
      </c>
      <c r="I6411" s="28">
        <v>6.1689999999999996</v>
      </c>
      <c r="J6411" s="28">
        <v>38.056560516357422</v>
      </c>
      <c r="K6411" s="28">
        <v>2.7407914913336402</v>
      </c>
      <c r="L6411" s="28">
        <v>45.026565852661697</v>
      </c>
      <c r="M6411" s="31"/>
      <c r="N6411" s="32">
        <f t="shared" si="400"/>
        <v>94.529440106326419</v>
      </c>
      <c r="O6411" s="32">
        <f t="shared" si="401"/>
        <v>68.744960672575033</v>
      </c>
      <c r="P6411" s="32">
        <f t="shared" si="403"/>
        <v>87.552394922334159</v>
      </c>
    </row>
    <row r="6412" spans="1:16" x14ac:dyDescent="0.2">
      <c r="A6412" s="20" t="s">
        <v>6407</v>
      </c>
      <c r="B6412" s="20" t="s">
        <v>13407</v>
      </c>
      <c r="C6412" s="20" t="s">
        <v>6995</v>
      </c>
      <c r="D6412" s="1" t="s">
        <v>14161</v>
      </c>
      <c r="E6412" s="35">
        <v>6043</v>
      </c>
      <c r="F6412" s="35">
        <v>476677</v>
      </c>
      <c r="G6412" s="37">
        <f t="shared" si="402"/>
        <v>1.2677347554004074E-2</v>
      </c>
      <c r="I6412" s="28">
        <v>10.666</v>
      </c>
      <c r="J6412" s="28">
        <v>113.76355743408203</v>
      </c>
      <c r="K6412" s="28">
        <v>1.2924083291377033</v>
      </c>
      <c r="L6412" s="28">
        <v>42.151580340890284</v>
      </c>
      <c r="M6412" s="31"/>
      <c r="N6412" s="32">
        <f t="shared" si="400"/>
        <v>102.39260478771773</v>
      </c>
      <c r="O6412" s="32">
        <f t="shared" si="401"/>
        <v>71.813132702772975</v>
      </c>
      <c r="P6412" s="32">
        <f t="shared" si="403"/>
        <v>94.118078284769879</v>
      </c>
    </row>
    <row r="6413" spans="1:16" x14ac:dyDescent="0.2">
      <c r="A6413" s="20" t="s">
        <v>6408</v>
      </c>
      <c r="B6413" s="20" t="s">
        <v>13408</v>
      </c>
      <c r="C6413" s="20" t="s">
        <v>6995</v>
      </c>
      <c r="D6413" s="1" t="s">
        <v>14161</v>
      </c>
      <c r="E6413" s="35">
        <v>9497</v>
      </c>
      <c r="F6413" s="35">
        <v>476677</v>
      </c>
      <c r="G6413" s="37">
        <f t="shared" si="402"/>
        <v>1.9923344319109165E-2</v>
      </c>
      <c r="I6413" s="28">
        <v>9.1769999999999996</v>
      </c>
      <c r="J6413" s="28">
        <v>84.217330932617188</v>
      </c>
      <c r="K6413" s="28">
        <v>3.8175938745119877</v>
      </c>
      <c r="L6413" s="28">
        <v>41.973149415604929</v>
      </c>
      <c r="M6413" s="31"/>
      <c r="N6413" s="32">
        <f t="shared" si="400"/>
        <v>96.717575640466293</v>
      </c>
      <c r="O6413" s="32">
        <f t="shared" si="401"/>
        <v>68.939499341875987</v>
      </c>
      <c r="P6413" s="32">
        <f t="shared" si="403"/>
        <v>89.201081310704609</v>
      </c>
    </row>
    <row r="6414" spans="1:16" x14ac:dyDescent="0.2">
      <c r="A6414" s="20" t="s">
        <v>6409</v>
      </c>
      <c r="B6414" s="20" t="s">
        <v>13409</v>
      </c>
      <c r="C6414" s="20" t="s">
        <v>6995</v>
      </c>
      <c r="D6414" s="1" t="s">
        <v>14161</v>
      </c>
      <c r="E6414" s="35">
        <v>5873</v>
      </c>
      <c r="F6414" s="35">
        <v>476677</v>
      </c>
      <c r="G6414" s="37">
        <f t="shared" si="402"/>
        <v>1.2320711928622526E-2</v>
      </c>
      <c r="I6414" s="28">
        <v>4.556</v>
      </c>
      <c r="J6414" s="28">
        <v>20.757135391235352</v>
      </c>
      <c r="K6414" s="28">
        <v>2.3189276821427707</v>
      </c>
      <c r="L6414" s="28">
        <v>55.063170441001191</v>
      </c>
      <c r="M6414" s="31"/>
      <c r="N6414" s="32">
        <f t="shared" si="400"/>
        <v>94.910117529847028</v>
      </c>
      <c r="O6414" s="32">
        <f t="shared" si="401"/>
        <v>71.914760188836752</v>
      </c>
      <c r="P6414" s="32">
        <f t="shared" si="403"/>
        <v>88.687783369388299</v>
      </c>
    </row>
    <row r="6415" spans="1:16" x14ac:dyDescent="0.2">
      <c r="A6415" s="20" t="s">
        <v>6410</v>
      </c>
      <c r="B6415" s="20" t="s">
        <v>13410</v>
      </c>
      <c r="C6415" s="20" t="s">
        <v>6995</v>
      </c>
      <c r="D6415" s="1" t="s">
        <v>14161</v>
      </c>
      <c r="E6415" s="35">
        <v>9463</v>
      </c>
      <c r="F6415" s="35">
        <v>476677</v>
      </c>
      <c r="G6415" s="37">
        <f t="shared" si="402"/>
        <v>1.9852017194032855E-2</v>
      </c>
      <c r="I6415" s="28">
        <v>9.0660000000000007</v>
      </c>
      <c r="J6415" s="28">
        <v>82.192352294921875</v>
      </c>
      <c r="K6415" s="28">
        <v>3.7169350013083053</v>
      </c>
      <c r="L6415" s="28">
        <v>46.810208179224347</v>
      </c>
      <c r="M6415" s="31"/>
      <c r="N6415" s="32">
        <f t="shared" si="400"/>
        <v>97.777567362012746</v>
      </c>
      <c r="O6415" s="32">
        <f t="shared" si="401"/>
        <v>70.996526168201328</v>
      </c>
      <c r="P6415" s="32">
        <f t="shared" si="403"/>
        <v>90.530861646519654</v>
      </c>
    </row>
    <row r="6416" spans="1:16" x14ac:dyDescent="0.2">
      <c r="A6416" s="20" t="s">
        <v>6411</v>
      </c>
      <c r="B6416" s="20" t="s">
        <v>13411</v>
      </c>
      <c r="C6416" s="20" t="s">
        <v>6995</v>
      </c>
      <c r="D6416" s="1" t="s">
        <v>14161</v>
      </c>
      <c r="E6416" s="35">
        <v>7834</v>
      </c>
      <c r="F6416" s="35">
        <v>476677</v>
      </c>
      <c r="G6416" s="37">
        <f t="shared" si="402"/>
        <v>1.6434608760229674E-2</v>
      </c>
      <c r="I6416" s="28">
        <v>7.4749999999999996</v>
      </c>
      <c r="J6416" s="28">
        <v>55.875625610351563</v>
      </c>
      <c r="K6416" s="28">
        <v>3.300286372552756</v>
      </c>
      <c r="L6416" s="28">
        <v>57.904774061781978</v>
      </c>
      <c r="M6416" s="31"/>
      <c r="N6416" s="32">
        <f t="shared" si="400"/>
        <v>98.538196563432123</v>
      </c>
      <c r="O6416" s="32">
        <f t="shared" si="401"/>
        <v>74.866933495850859</v>
      </c>
      <c r="P6416" s="32">
        <f t="shared" si="403"/>
        <v>92.132968472284531</v>
      </c>
    </row>
    <row r="6417" spans="1:16" x14ac:dyDescent="0.2">
      <c r="A6417" s="20" t="s">
        <v>6412</v>
      </c>
      <c r="B6417" s="20" t="s">
        <v>13412</v>
      </c>
      <c r="C6417" s="20" t="s">
        <v>6995</v>
      </c>
      <c r="D6417" s="1" t="s">
        <v>14161</v>
      </c>
      <c r="E6417" s="35">
        <v>7160</v>
      </c>
      <c r="F6417" s="35">
        <v>476677</v>
      </c>
      <c r="G6417" s="37">
        <f t="shared" si="402"/>
        <v>1.5020653398422831E-2</v>
      </c>
      <c r="I6417" s="28">
        <v>9.5210000000000008</v>
      </c>
      <c r="J6417" s="28">
        <v>90.649444580078125</v>
      </c>
      <c r="K6417" s="28">
        <v>3.5032579477752108</v>
      </c>
      <c r="L6417" s="28">
        <v>41.564804469273746</v>
      </c>
      <c r="M6417" s="31"/>
      <c r="N6417" s="32">
        <f t="shared" si="400"/>
        <v>97.555251567009549</v>
      </c>
      <c r="O6417" s="32">
        <f t="shared" si="401"/>
        <v>69.225973543835266</v>
      </c>
      <c r="P6417" s="32">
        <f t="shared" si="403"/>
        <v>89.889607073181224</v>
      </c>
    </row>
    <row r="6418" spans="1:16" x14ac:dyDescent="0.2">
      <c r="A6418" s="20" t="s">
        <v>6413</v>
      </c>
      <c r="B6418" s="20" t="s">
        <v>13413</v>
      </c>
      <c r="C6418" s="20" t="s">
        <v>6995</v>
      </c>
      <c r="D6418" s="1" t="s">
        <v>14161</v>
      </c>
      <c r="E6418" s="35">
        <v>7626</v>
      </c>
      <c r="F6418" s="35">
        <v>476677</v>
      </c>
      <c r="G6418" s="37">
        <f t="shared" si="402"/>
        <v>1.5998254583292251E-2</v>
      </c>
      <c r="I6418" s="28">
        <v>5.976</v>
      </c>
      <c r="J6418" s="28">
        <v>35.712577819824219</v>
      </c>
      <c r="K6418" s="28">
        <v>2.396097780941572</v>
      </c>
      <c r="L6418" s="28">
        <v>41.923026488329398</v>
      </c>
      <c r="M6418" s="31"/>
      <c r="N6418" s="32">
        <f t="shared" si="400"/>
        <v>94.034848847117544</v>
      </c>
      <c r="O6418" s="32">
        <f t="shared" si="401"/>
        <v>67.512628095268411</v>
      </c>
      <c r="P6418" s="32">
        <f t="shared" si="403"/>
        <v>86.858177584821433</v>
      </c>
    </row>
    <row r="6419" spans="1:16" x14ac:dyDescent="0.2">
      <c r="A6419" s="20" t="s">
        <v>6414</v>
      </c>
      <c r="B6419" s="20" t="s">
        <v>13414</v>
      </c>
      <c r="C6419" s="20" t="s">
        <v>6995</v>
      </c>
      <c r="D6419" s="1" t="s">
        <v>14161</v>
      </c>
      <c r="E6419" s="35">
        <v>6627</v>
      </c>
      <c r="F6419" s="35">
        <v>476677</v>
      </c>
      <c r="G6419" s="37">
        <f t="shared" si="402"/>
        <v>1.3902495820020684E-2</v>
      </c>
      <c r="I6419" s="28">
        <v>9.5109999999999992</v>
      </c>
      <c r="J6419" s="28">
        <v>90.459121704101563</v>
      </c>
      <c r="K6419" s="28">
        <v>2.4668541928471925</v>
      </c>
      <c r="L6419" s="28">
        <v>48.064282480760525</v>
      </c>
      <c r="M6419" s="31"/>
      <c r="N6419" s="32">
        <f t="shared" si="400"/>
        <v>100.44477499780385</v>
      </c>
      <c r="O6419" s="32">
        <f t="shared" si="401"/>
        <v>72.74176052796102</v>
      </c>
      <c r="P6419" s="32">
        <f t="shared" si="403"/>
        <v>92.948591714930259</v>
      </c>
    </row>
    <row r="6420" spans="1:16" x14ac:dyDescent="0.2">
      <c r="A6420" s="20" t="s">
        <v>6415</v>
      </c>
      <c r="B6420" s="20" t="s">
        <v>13415</v>
      </c>
      <c r="C6420" s="20" t="s">
        <v>6995</v>
      </c>
      <c r="D6420" s="1" t="s">
        <v>14161</v>
      </c>
      <c r="E6420" s="35">
        <v>7633</v>
      </c>
      <c r="F6420" s="35">
        <v>476677</v>
      </c>
      <c r="G6420" s="37">
        <f t="shared" si="402"/>
        <v>1.6012939579631489E-2</v>
      </c>
      <c r="I6420" s="28">
        <v>6.6859999999999999</v>
      </c>
      <c r="J6420" s="28">
        <v>44.702594757080078</v>
      </c>
      <c r="K6420" s="28">
        <v>3.9651590331029287</v>
      </c>
      <c r="L6420" s="28">
        <v>39.063932922835058</v>
      </c>
      <c r="M6420" s="31"/>
      <c r="N6420" s="32">
        <f t="shared" si="400"/>
        <v>92.250510056549487</v>
      </c>
      <c r="O6420" s="32">
        <f t="shared" si="401"/>
        <v>65.738583927798686</v>
      </c>
      <c r="P6420" s="32">
        <f t="shared" si="403"/>
        <v>85.076624425458149</v>
      </c>
    </row>
    <row r="6421" spans="1:16" x14ac:dyDescent="0.2">
      <c r="A6421" s="20" t="s">
        <v>6416</v>
      </c>
      <c r="B6421" s="20" t="s">
        <v>13416</v>
      </c>
      <c r="C6421" s="20" t="s">
        <v>6995</v>
      </c>
      <c r="D6421" s="1" t="s">
        <v>14161</v>
      </c>
      <c r="E6421" s="35">
        <v>8528</v>
      </c>
      <c r="F6421" s="35">
        <v>476677</v>
      </c>
      <c r="G6421" s="37">
        <f t="shared" si="402"/>
        <v>1.7890521254434345E-2</v>
      </c>
      <c r="I6421" s="28">
        <v>8.4130000000000003</v>
      </c>
      <c r="J6421" s="28">
        <v>70.778572082519531</v>
      </c>
      <c r="K6421" s="28">
        <v>3.1854639568578662</v>
      </c>
      <c r="L6421" s="28">
        <v>47.952392120075046</v>
      </c>
      <c r="M6421" s="31"/>
      <c r="N6421" s="32">
        <f t="shared" si="400"/>
        <v>97.845793739804435</v>
      </c>
      <c r="O6421" s="32">
        <f t="shared" si="401"/>
        <v>71.410567341361002</v>
      </c>
      <c r="P6421" s="32">
        <f t="shared" si="403"/>
        <v>90.692662356838582</v>
      </c>
    </row>
    <row r="6422" spans="1:16" x14ac:dyDescent="0.2">
      <c r="A6422" s="20" t="s">
        <v>6417</v>
      </c>
      <c r="B6422" s="20" t="s">
        <v>13417</v>
      </c>
      <c r="C6422" s="20" t="s">
        <v>6995</v>
      </c>
      <c r="D6422" s="1" t="s">
        <v>14161</v>
      </c>
      <c r="E6422" s="35">
        <v>7236</v>
      </c>
      <c r="F6422" s="35">
        <v>476677</v>
      </c>
      <c r="G6422" s="37">
        <f t="shared" si="402"/>
        <v>1.5180090501534581E-2</v>
      </c>
      <c r="I6422" s="28">
        <v>6.6989999999999998</v>
      </c>
      <c r="J6422" s="28">
        <v>44.876602172851563</v>
      </c>
      <c r="K6422" s="28">
        <v>3.9650926285249368</v>
      </c>
      <c r="L6422" s="28">
        <v>38.160171365395243</v>
      </c>
      <c r="M6422" s="31"/>
      <c r="N6422" s="32">
        <f t="shared" si="400"/>
        <v>92.06883035834521</v>
      </c>
      <c r="O6422" s="32">
        <f t="shared" si="401"/>
        <v>65.364300510060502</v>
      </c>
      <c r="P6422" s="32">
        <f t="shared" si="403"/>
        <v>84.842827915772546</v>
      </c>
    </row>
    <row r="6423" spans="1:16" x14ac:dyDescent="0.2">
      <c r="A6423" s="20" t="s">
        <v>6418</v>
      </c>
      <c r="B6423" s="20" t="s">
        <v>13418</v>
      </c>
      <c r="C6423" s="20" t="s">
        <v>6995</v>
      </c>
      <c r="D6423" s="1" t="s">
        <v>14161</v>
      </c>
      <c r="E6423" s="35">
        <v>10810</v>
      </c>
      <c r="F6423" s="35">
        <v>476677</v>
      </c>
      <c r="G6423" s="37">
        <f t="shared" si="402"/>
        <v>2.2677830061026649E-2</v>
      </c>
      <c r="I6423" s="28">
        <v>7.2489999999999997</v>
      </c>
      <c r="J6423" s="28">
        <v>52.548000335693359</v>
      </c>
      <c r="K6423" s="28">
        <v>4.1134340303707146</v>
      </c>
      <c r="L6423" s="28">
        <v>42.664477335800186</v>
      </c>
      <c r="M6423" s="31"/>
      <c r="N6423" s="32">
        <f t="shared" si="400"/>
        <v>93.673221428895289</v>
      </c>
      <c r="O6423" s="32">
        <f t="shared" si="401"/>
        <v>67.61042654289659</v>
      </c>
      <c r="P6423" s="32">
        <f t="shared" si="403"/>
        <v>86.620866619563429</v>
      </c>
    </row>
    <row r="6424" spans="1:16" x14ac:dyDescent="0.2">
      <c r="A6424" s="20" t="s">
        <v>6419</v>
      </c>
      <c r="B6424" s="20" t="s">
        <v>13419</v>
      </c>
      <c r="C6424" s="20" t="s">
        <v>6995</v>
      </c>
      <c r="D6424" s="1" t="s">
        <v>14161</v>
      </c>
      <c r="E6424" s="35">
        <v>8102</v>
      </c>
      <c r="F6424" s="35">
        <v>476677</v>
      </c>
      <c r="G6424" s="37">
        <f t="shared" si="402"/>
        <v>1.6996834334360583E-2</v>
      </c>
      <c r="I6424" s="28">
        <v>6.7169999999999996</v>
      </c>
      <c r="J6424" s="28">
        <v>45.118087768554688</v>
      </c>
      <c r="K6424" s="28">
        <v>3.2955172429346953</v>
      </c>
      <c r="L6424" s="28">
        <v>54.115403604048382</v>
      </c>
      <c r="M6424" s="31"/>
      <c r="N6424" s="32">
        <f t="shared" si="400"/>
        <v>96.58651864357978</v>
      </c>
      <c r="O6424" s="32">
        <f t="shared" si="401"/>
        <v>72.660378269372359</v>
      </c>
      <c r="P6424" s="32">
        <f t="shared" si="403"/>
        <v>90.112323075726906</v>
      </c>
    </row>
    <row r="6425" spans="1:16" x14ac:dyDescent="0.2">
      <c r="A6425" s="20" t="s">
        <v>6420</v>
      </c>
      <c r="B6425" s="20" t="s">
        <v>13420</v>
      </c>
      <c r="C6425" s="20" t="s">
        <v>6995</v>
      </c>
      <c r="D6425" s="1" t="s">
        <v>14161</v>
      </c>
      <c r="E6425" s="35">
        <v>9125</v>
      </c>
      <c r="F6425" s="35">
        <v>476677</v>
      </c>
      <c r="G6425" s="37">
        <f t="shared" si="402"/>
        <v>1.9142941656509545E-2</v>
      </c>
      <c r="I6425" s="28">
        <v>6.6079999999999997</v>
      </c>
      <c r="J6425" s="28">
        <v>43.665664672851563</v>
      </c>
      <c r="K6425" s="28">
        <v>2.1426118668044949</v>
      </c>
      <c r="L6425" s="28">
        <v>49.367561643835614</v>
      </c>
      <c r="M6425" s="31"/>
      <c r="N6425" s="32">
        <f t="shared" si="400"/>
        <v>96.990478668999202</v>
      </c>
      <c r="O6425" s="32">
        <f t="shared" si="401"/>
        <v>71.390308713423565</v>
      </c>
      <c r="P6425" s="32">
        <f t="shared" si="403"/>
        <v>90.063305950354717</v>
      </c>
    </row>
    <row r="6426" spans="1:16" x14ac:dyDescent="0.2">
      <c r="A6426" s="20" t="s">
        <v>6421</v>
      </c>
      <c r="B6426" s="20" t="s">
        <v>13421</v>
      </c>
      <c r="C6426" s="20" t="s">
        <v>6990</v>
      </c>
      <c r="D6426" s="1" t="s">
        <v>14167</v>
      </c>
      <c r="E6426" s="35">
        <v>6813</v>
      </c>
      <c r="F6426" s="35">
        <v>208839</v>
      </c>
      <c r="G6426" s="37">
        <f t="shared" si="402"/>
        <v>3.2623216927872664E-2</v>
      </c>
      <c r="I6426" s="28">
        <v>15.664</v>
      </c>
      <c r="J6426" s="28">
        <v>245.36090087890625</v>
      </c>
      <c r="K6426" s="28">
        <v>1.6868319242773457E-2</v>
      </c>
      <c r="L6426" s="28">
        <v>41.399236753265818</v>
      </c>
      <c r="M6426" s="31"/>
      <c r="N6426" s="32">
        <f t="shared" si="400"/>
        <v>110.59687626764861</v>
      </c>
      <c r="O6426" s="32">
        <f t="shared" si="401"/>
        <v>74.816373953518934</v>
      </c>
      <c r="P6426" s="32">
        <f t="shared" si="403"/>
        <v>100.91499837699608</v>
      </c>
    </row>
    <row r="6427" spans="1:16" x14ac:dyDescent="0.2">
      <c r="A6427" s="20" t="s">
        <v>6422</v>
      </c>
      <c r="B6427" s="20" t="s">
        <v>13422</v>
      </c>
      <c r="C6427" s="20" t="s">
        <v>6995</v>
      </c>
      <c r="D6427" s="1" t="s">
        <v>14161</v>
      </c>
      <c r="E6427" s="35">
        <v>5900</v>
      </c>
      <c r="F6427" s="35">
        <v>476677</v>
      </c>
      <c r="G6427" s="37">
        <f t="shared" si="402"/>
        <v>1.2377354057359596E-2</v>
      </c>
      <c r="I6427" s="28">
        <v>16.545999999999999</v>
      </c>
      <c r="J6427" s="28">
        <v>273.77011108398437</v>
      </c>
      <c r="K6427" s="28">
        <v>-0.26513226833881842</v>
      </c>
      <c r="L6427" s="28">
        <v>44.39491525423729</v>
      </c>
      <c r="M6427" s="31"/>
      <c r="N6427" s="32">
        <f t="shared" si="400"/>
        <v>112.75417401598233</v>
      </c>
      <c r="O6427" s="32">
        <f t="shared" si="401"/>
        <v>76.588393686103288</v>
      </c>
      <c r="P6427" s="32">
        <f t="shared" si="403"/>
        <v>102.96804340496021</v>
      </c>
    </row>
    <row r="6428" spans="1:16" x14ac:dyDescent="0.2">
      <c r="A6428" s="20" t="s">
        <v>6423</v>
      </c>
      <c r="B6428" s="20" t="s">
        <v>13423</v>
      </c>
      <c r="C6428" s="20" t="s">
        <v>6995</v>
      </c>
      <c r="D6428" s="1" t="s">
        <v>14161</v>
      </c>
      <c r="E6428" s="35">
        <v>5611</v>
      </c>
      <c r="F6428" s="35">
        <v>476677</v>
      </c>
      <c r="G6428" s="37">
        <f t="shared" si="402"/>
        <v>1.1771073494210966E-2</v>
      </c>
      <c r="I6428" s="28">
        <v>22.681000000000001</v>
      </c>
      <c r="J6428" s="28">
        <v>514.427734375</v>
      </c>
      <c r="K6428" s="28">
        <v>-0.83010324053968454</v>
      </c>
      <c r="L6428" s="28">
        <v>46.224024238103723</v>
      </c>
      <c r="M6428" s="31"/>
      <c r="N6428" s="32">
        <f t="shared" si="400"/>
        <v>121.01537722328953</v>
      </c>
      <c r="O6428" s="32">
        <f t="shared" si="401"/>
        <v>78.71134297475291</v>
      </c>
      <c r="P6428" s="32">
        <f t="shared" si="403"/>
        <v>109.56829103426836</v>
      </c>
    </row>
    <row r="6429" spans="1:16" x14ac:dyDescent="0.2">
      <c r="A6429" s="20" t="s">
        <v>6424</v>
      </c>
      <c r="B6429" s="20" t="s">
        <v>13424</v>
      </c>
      <c r="C6429" s="20" t="s">
        <v>6995</v>
      </c>
      <c r="D6429" s="1" t="s">
        <v>14161</v>
      </c>
      <c r="E6429" s="35">
        <v>7271</v>
      </c>
      <c r="F6429" s="35">
        <v>476677</v>
      </c>
      <c r="G6429" s="37">
        <f t="shared" si="402"/>
        <v>1.5253515483230782E-2</v>
      </c>
      <c r="I6429" s="28">
        <v>12.199</v>
      </c>
      <c r="J6429" s="28">
        <v>148.81559753417969</v>
      </c>
      <c r="K6429" s="28">
        <v>0.82245699186657506</v>
      </c>
      <c r="L6429" s="28">
        <v>46.766332003850913</v>
      </c>
      <c r="M6429" s="31"/>
      <c r="N6429" s="32">
        <f t="shared" si="400"/>
        <v>106.16570765085628</v>
      </c>
      <c r="O6429" s="32">
        <f t="shared" si="401"/>
        <v>74.989596233516053</v>
      </c>
      <c r="P6429" s="32">
        <f t="shared" si="403"/>
        <v>97.729735981200079</v>
      </c>
    </row>
    <row r="6430" spans="1:16" x14ac:dyDescent="0.2">
      <c r="A6430" s="20" t="s">
        <v>6425</v>
      </c>
      <c r="B6430" s="20" t="s">
        <v>13425</v>
      </c>
      <c r="C6430" s="20" t="s">
        <v>6995</v>
      </c>
      <c r="D6430" s="1" t="s">
        <v>14161</v>
      </c>
      <c r="E6430" s="35">
        <v>8054</v>
      </c>
      <c r="F6430" s="35">
        <v>476677</v>
      </c>
      <c r="G6430" s="37">
        <f t="shared" si="402"/>
        <v>1.6896137216605794E-2</v>
      </c>
      <c r="I6430" s="28">
        <v>13.997</v>
      </c>
      <c r="J6430" s="28">
        <v>195.916015625</v>
      </c>
      <c r="K6430" s="28">
        <v>-0.6293857764765064</v>
      </c>
      <c r="L6430" s="28">
        <v>46.155699031537125</v>
      </c>
      <c r="M6430" s="31"/>
      <c r="N6430" s="32">
        <f t="shared" si="400"/>
        <v>110.44135296845008</v>
      </c>
      <c r="O6430" s="32">
        <f t="shared" si="401"/>
        <v>76.654611073496611</v>
      </c>
      <c r="P6430" s="32">
        <f t="shared" si="403"/>
        <v>101.29896847988032</v>
      </c>
    </row>
    <row r="6431" spans="1:16" x14ac:dyDescent="0.2">
      <c r="A6431" s="20" t="s">
        <v>6426</v>
      </c>
      <c r="B6431" s="20" t="s">
        <v>13426</v>
      </c>
      <c r="C6431" s="20" t="s">
        <v>6995</v>
      </c>
      <c r="D6431" s="1" t="s">
        <v>14161</v>
      </c>
      <c r="E6431" s="35">
        <v>7675</v>
      </c>
      <c r="F6431" s="35">
        <v>476677</v>
      </c>
      <c r="G6431" s="37">
        <f t="shared" si="402"/>
        <v>1.6101049557666933E-2</v>
      </c>
      <c r="I6431" s="28">
        <v>2.16</v>
      </c>
      <c r="J6431" s="28">
        <v>4.6655998229980469</v>
      </c>
      <c r="K6431" s="28">
        <v>-0.35330418788503182</v>
      </c>
      <c r="L6431" s="28">
        <v>46.647166123778504</v>
      </c>
      <c r="M6431" s="31"/>
      <c r="N6431" s="32">
        <f t="shared" si="400"/>
        <v>93.041372466353181</v>
      </c>
      <c r="O6431" s="32">
        <f t="shared" si="401"/>
        <v>67.937843339582273</v>
      </c>
      <c r="P6431" s="32">
        <f t="shared" si="403"/>
        <v>86.248586230541861</v>
      </c>
    </row>
    <row r="6432" spans="1:16" x14ac:dyDescent="0.2">
      <c r="A6432" s="20" t="s">
        <v>6427</v>
      </c>
      <c r="B6432" s="20" t="s">
        <v>13427</v>
      </c>
      <c r="C6432" s="20" t="s">
        <v>6995</v>
      </c>
      <c r="D6432" s="1" t="s">
        <v>14161</v>
      </c>
      <c r="E6432" s="35">
        <v>7428</v>
      </c>
      <c r="F6432" s="35">
        <v>476677</v>
      </c>
      <c r="G6432" s="37">
        <f t="shared" si="402"/>
        <v>1.5582878972553742E-2</v>
      </c>
      <c r="I6432" s="28">
        <v>8.1470000000000002</v>
      </c>
      <c r="J6432" s="28">
        <v>66.373611450195313</v>
      </c>
      <c r="K6432" s="28">
        <v>-0.10421325036926712</v>
      </c>
      <c r="L6432" s="28">
        <v>44.817582121701669</v>
      </c>
      <c r="M6432" s="31"/>
      <c r="N6432" s="32">
        <f t="shared" si="400"/>
        <v>101.3924599993255</v>
      </c>
      <c r="O6432" s="32">
        <f t="shared" si="401"/>
        <v>72.278566429216554</v>
      </c>
      <c r="P6432" s="32">
        <f t="shared" si="403"/>
        <v>93.514505687992767</v>
      </c>
    </row>
    <row r="6433" spans="1:16" x14ac:dyDescent="0.2">
      <c r="A6433" s="20" t="s">
        <v>6428</v>
      </c>
      <c r="B6433" s="20" t="s">
        <v>13428</v>
      </c>
      <c r="C6433" s="20" t="s">
        <v>6995</v>
      </c>
      <c r="D6433" s="1" t="s">
        <v>14161</v>
      </c>
      <c r="E6433" s="35">
        <v>10814</v>
      </c>
      <c r="F6433" s="35">
        <v>476677</v>
      </c>
      <c r="G6433" s="37">
        <f t="shared" si="402"/>
        <v>2.2686221487506215E-2</v>
      </c>
      <c r="I6433" s="28">
        <v>0.61899999999999999</v>
      </c>
      <c r="J6433" s="28">
        <v>0.38316100835800171</v>
      </c>
      <c r="K6433" s="28">
        <v>3.4811152589545893</v>
      </c>
      <c r="L6433" s="28">
        <v>38.966062511559088</v>
      </c>
      <c r="M6433" s="31"/>
      <c r="N6433" s="32">
        <f t="shared" si="400"/>
        <v>83.446017874387366</v>
      </c>
      <c r="O6433" s="32">
        <f t="shared" si="401"/>
        <v>60.215533617481469</v>
      </c>
      <c r="P6433" s="32">
        <f t="shared" si="403"/>
        <v>77.160060512987485</v>
      </c>
    </row>
    <row r="6434" spans="1:16" x14ac:dyDescent="0.2">
      <c r="A6434" s="20" t="s">
        <v>6429</v>
      </c>
      <c r="B6434" s="20" t="s">
        <v>13429</v>
      </c>
      <c r="C6434" s="20" t="s">
        <v>6995</v>
      </c>
      <c r="D6434" s="1" t="s">
        <v>14161</v>
      </c>
      <c r="E6434" s="35">
        <v>7938</v>
      </c>
      <c r="F6434" s="35">
        <v>476677</v>
      </c>
      <c r="G6434" s="37">
        <f t="shared" si="402"/>
        <v>1.6652785848698386E-2</v>
      </c>
      <c r="I6434" s="28">
        <v>7.5430000000000001</v>
      </c>
      <c r="J6434" s="28">
        <v>56.8968505859375</v>
      </c>
      <c r="K6434" s="28">
        <v>1.1068166766908403</v>
      </c>
      <c r="L6434" s="28">
        <v>44.292265054169818</v>
      </c>
      <c r="M6434" s="31"/>
      <c r="N6434" s="32">
        <f t="shared" si="400"/>
        <v>98.694897454121389</v>
      </c>
      <c r="O6434" s="32">
        <f t="shared" si="401"/>
        <v>70.720423714470698</v>
      </c>
      <c r="P6434" s="32">
        <f t="shared" si="403"/>
        <v>91.125259766402081</v>
      </c>
    </row>
    <row r="6435" spans="1:16" x14ac:dyDescent="0.2">
      <c r="A6435" s="20" t="s">
        <v>6430</v>
      </c>
      <c r="B6435" s="20" t="s">
        <v>13430</v>
      </c>
      <c r="C6435" s="20" t="s">
        <v>6995</v>
      </c>
      <c r="D6435" s="1" t="s">
        <v>14161</v>
      </c>
      <c r="E6435" s="35">
        <v>8465</v>
      </c>
      <c r="F6435" s="35">
        <v>476677</v>
      </c>
      <c r="G6435" s="37">
        <f t="shared" si="402"/>
        <v>1.7758356287381184E-2</v>
      </c>
      <c r="I6435" s="28">
        <v>0.92400000000000004</v>
      </c>
      <c r="J6435" s="28">
        <v>0.85377597808837891</v>
      </c>
      <c r="K6435" s="28">
        <v>3.5780854102450048</v>
      </c>
      <c r="L6435" s="28">
        <v>42.335499113998821</v>
      </c>
      <c r="M6435" s="31"/>
      <c r="N6435" s="32">
        <f t="shared" si="400"/>
        <v>84.557411642117827</v>
      </c>
      <c r="O6435" s="32">
        <f t="shared" si="401"/>
        <v>61.917484424979861</v>
      </c>
      <c r="P6435" s="32">
        <f t="shared" si="403"/>
        <v>78.431253634463758</v>
      </c>
    </row>
    <row r="6436" spans="1:16" x14ac:dyDescent="0.2">
      <c r="A6436" s="20" t="s">
        <v>6431</v>
      </c>
      <c r="B6436" s="20" t="s">
        <v>13431</v>
      </c>
      <c r="C6436" s="20" t="s">
        <v>6995</v>
      </c>
      <c r="D6436" s="1" t="s">
        <v>14161</v>
      </c>
      <c r="E6436" s="35">
        <v>7775</v>
      </c>
      <c r="F6436" s="35">
        <v>476677</v>
      </c>
      <c r="G6436" s="37">
        <f t="shared" si="402"/>
        <v>1.6310835219656077E-2</v>
      </c>
      <c r="I6436" s="28">
        <v>2.4279999999999999</v>
      </c>
      <c r="J6436" s="28">
        <v>5.8951840400695801</v>
      </c>
      <c r="K6436" s="28">
        <v>1.5112671684911136</v>
      </c>
      <c r="L6436" s="28">
        <v>45.325016077170417</v>
      </c>
      <c r="M6436" s="31"/>
      <c r="N6436" s="32">
        <f t="shared" si="400"/>
        <v>90.551875154246076</v>
      </c>
      <c r="O6436" s="32">
        <f t="shared" si="401"/>
        <v>66.292898801815028</v>
      </c>
      <c r="P6436" s="32">
        <f t="shared" si="403"/>
        <v>83.987617203520941</v>
      </c>
    </row>
    <row r="6437" spans="1:16" x14ac:dyDescent="0.2">
      <c r="A6437" s="20" t="s">
        <v>6432</v>
      </c>
      <c r="B6437" s="20" t="s">
        <v>13432</v>
      </c>
      <c r="C6437" s="20" t="s">
        <v>6995</v>
      </c>
      <c r="D6437" s="1" t="s">
        <v>14161</v>
      </c>
      <c r="E6437" s="35">
        <v>9391</v>
      </c>
      <c r="F6437" s="35">
        <v>476677</v>
      </c>
      <c r="G6437" s="37">
        <f t="shared" si="402"/>
        <v>1.9700971517400672E-2</v>
      </c>
      <c r="I6437" s="28">
        <v>1.73</v>
      </c>
      <c r="J6437" s="28">
        <v>2.9928998947143555</v>
      </c>
      <c r="K6437" s="28">
        <v>0.99632367847652936</v>
      </c>
      <c r="L6437" s="28">
        <v>40.254392503460757</v>
      </c>
      <c r="M6437" s="31"/>
      <c r="N6437" s="32">
        <f t="shared" si="400"/>
        <v>89.031344242396017</v>
      </c>
      <c r="O6437" s="32">
        <f t="shared" si="401"/>
        <v>63.781976619985734</v>
      </c>
      <c r="P6437" s="32">
        <f t="shared" si="403"/>
        <v>82.19909543855978</v>
      </c>
    </row>
    <row r="6438" spans="1:16" x14ac:dyDescent="0.2">
      <c r="A6438" s="20" t="s">
        <v>6433</v>
      </c>
      <c r="B6438" s="20" t="s">
        <v>13433</v>
      </c>
      <c r="C6438" s="20" t="s">
        <v>6995</v>
      </c>
      <c r="D6438" s="1" t="s">
        <v>14161</v>
      </c>
      <c r="E6438" s="35">
        <v>10773</v>
      </c>
      <c r="F6438" s="35">
        <v>476677</v>
      </c>
      <c r="G6438" s="37">
        <f t="shared" si="402"/>
        <v>2.2600209366090664E-2</v>
      </c>
      <c r="I6438" s="28">
        <v>8.2349999999999994</v>
      </c>
      <c r="J6438" s="28">
        <v>67.815223693847656</v>
      </c>
      <c r="K6438" s="28">
        <v>0.86369097206035217</v>
      </c>
      <c r="L6438" s="28">
        <v>48.997215260373153</v>
      </c>
      <c r="M6438" s="31"/>
      <c r="N6438" s="32">
        <f t="shared" si="400"/>
        <v>101.0877480504877</v>
      </c>
      <c r="O6438" s="32">
        <f t="shared" si="401"/>
        <v>73.417632231577684</v>
      </c>
      <c r="P6438" s="32">
        <f t="shared" si="403"/>
        <v>93.600466842780719</v>
      </c>
    </row>
    <row r="6439" spans="1:16" x14ac:dyDescent="0.2">
      <c r="A6439" s="20" t="s">
        <v>6434</v>
      </c>
      <c r="B6439" s="20" t="s">
        <v>13434</v>
      </c>
      <c r="C6439" s="20" t="s">
        <v>6995</v>
      </c>
      <c r="D6439" s="1" t="s">
        <v>14161</v>
      </c>
      <c r="E6439" s="35">
        <v>10613</v>
      </c>
      <c r="F6439" s="35">
        <v>476677</v>
      </c>
      <c r="G6439" s="37">
        <f t="shared" si="402"/>
        <v>2.2264552306908034E-2</v>
      </c>
      <c r="I6439" s="28">
        <v>9.4760000000000009</v>
      </c>
      <c r="J6439" s="28">
        <v>89.794578552246094</v>
      </c>
      <c r="K6439" s="28">
        <v>2.3961743385505141</v>
      </c>
      <c r="L6439" s="28">
        <v>49.246961273909356</v>
      </c>
      <c r="M6439" s="31"/>
      <c r="N6439" s="32">
        <f t="shared" si="400"/>
        <v>100.75792314502048</v>
      </c>
      <c r="O6439" s="32">
        <f t="shared" si="401"/>
        <v>73.273549537107172</v>
      </c>
      <c r="P6439" s="32">
        <f t="shared" si="403"/>
        <v>93.320902087107413</v>
      </c>
    </row>
    <row r="6440" spans="1:16" x14ac:dyDescent="0.2">
      <c r="A6440" s="20" t="s">
        <v>6435</v>
      </c>
      <c r="B6440" s="20" t="s">
        <v>13435</v>
      </c>
      <c r="C6440" s="20" t="s">
        <v>6996</v>
      </c>
      <c r="D6440" s="1" t="s">
        <v>14163</v>
      </c>
      <c r="E6440" s="35">
        <v>8401</v>
      </c>
      <c r="F6440" s="35">
        <v>108302</v>
      </c>
      <c r="G6440" s="37">
        <f t="shared" si="402"/>
        <v>7.757012797547598E-2</v>
      </c>
      <c r="I6440" s="28">
        <v>8.4740000000000002</v>
      </c>
      <c r="J6440" s="28">
        <v>71.808677673339844</v>
      </c>
      <c r="K6440" s="28">
        <v>1.9735288632913401</v>
      </c>
      <c r="L6440" s="28">
        <v>35.697297940721342</v>
      </c>
      <c r="M6440" s="31"/>
      <c r="N6440" s="32">
        <f t="shared" si="400"/>
        <v>96.912101844830971</v>
      </c>
      <c r="O6440" s="32">
        <f t="shared" si="401"/>
        <v>67.118860274216388</v>
      </c>
      <c r="P6440" s="32">
        <f t="shared" si="403"/>
        <v>88.85032215484901</v>
      </c>
    </row>
    <row r="6441" spans="1:16" x14ac:dyDescent="0.2">
      <c r="A6441" s="20" t="s">
        <v>6436</v>
      </c>
      <c r="B6441" s="20" t="s">
        <v>13436</v>
      </c>
      <c r="C6441" s="20" t="s">
        <v>6996</v>
      </c>
      <c r="D6441" s="1" t="s">
        <v>14163</v>
      </c>
      <c r="E6441" s="35">
        <v>8005</v>
      </c>
      <c r="F6441" s="35">
        <v>108302</v>
      </c>
      <c r="G6441" s="37">
        <f t="shared" si="402"/>
        <v>7.3913685804509618E-2</v>
      </c>
      <c r="I6441" s="28">
        <v>7.7290000000000001</v>
      </c>
      <c r="J6441" s="28">
        <v>59.737442016601563</v>
      </c>
      <c r="K6441" s="28">
        <v>2.4370413353964127</v>
      </c>
      <c r="L6441" s="28">
        <v>38.970768269831353</v>
      </c>
      <c r="M6441" s="31"/>
      <c r="N6441" s="32">
        <f t="shared" si="400"/>
        <v>95.911157370717689</v>
      </c>
      <c r="O6441" s="32">
        <f t="shared" si="401"/>
        <v>67.626844636899676</v>
      </c>
      <c r="P6441" s="32">
        <f t="shared" si="403"/>
        <v>88.257680074460922</v>
      </c>
    </row>
    <row r="6442" spans="1:16" x14ac:dyDescent="0.2">
      <c r="A6442" s="20" t="s">
        <v>6437</v>
      </c>
      <c r="B6442" s="20" t="s">
        <v>13437</v>
      </c>
      <c r="C6442" s="20" t="s">
        <v>6996</v>
      </c>
      <c r="D6442" s="1" t="s">
        <v>14163</v>
      </c>
      <c r="E6442" s="35">
        <v>7860</v>
      </c>
      <c r="F6442" s="35">
        <v>108302</v>
      </c>
      <c r="G6442" s="37">
        <f t="shared" si="402"/>
        <v>7.2574837029787079E-2</v>
      </c>
      <c r="I6442" s="28">
        <v>9.1910000000000007</v>
      </c>
      <c r="J6442" s="28">
        <v>84.474479675292969</v>
      </c>
      <c r="K6442" s="28">
        <v>3.6905602551819578</v>
      </c>
      <c r="L6442" s="28">
        <v>39.948091603053435</v>
      </c>
      <c r="M6442" s="31"/>
      <c r="N6442" s="32">
        <f t="shared" si="400"/>
        <v>96.465651956469202</v>
      </c>
      <c r="O6442" s="32">
        <f t="shared" si="401"/>
        <v>68.179280374124531</v>
      </c>
      <c r="P6442" s="32">
        <f t="shared" si="403"/>
        <v>88.81161755456155</v>
      </c>
    </row>
    <row r="6443" spans="1:16" x14ac:dyDescent="0.2">
      <c r="A6443" s="20" t="s">
        <v>6438</v>
      </c>
      <c r="B6443" s="20" t="s">
        <v>13438</v>
      </c>
      <c r="C6443" s="20" t="s">
        <v>6996</v>
      </c>
      <c r="D6443" s="1" t="s">
        <v>14163</v>
      </c>
      <c r="E6443" s="35">
        <v>10210</v>
      </c>
      <c r="F6443" s="35">
        <v>108302</v>
      </c>
      <c r="G6443" s="37">
        <f t="shared" si="402"/>
        <v>9.4273420620117815E-2</v>
      </c>
      <c r="I6443" s="28">
        <v>9.0299999999999994</v>
      </c>
      <c r="J6443" s="28">
        <v>81.540901184082031</v>
      </c>
      <c r="K6443" s="28">
        <v>2.942335414562268</v>
      </c>
      <c r="L6443" s="28">
        <v>36.572673849167479</v>
      </c>
      <c r="M6443" s="31"/>
      <c r="N6443" s="32">
        <f t="shared" si="400"/>
        <v>96.538669266339227</v>
      </c>
      <c r="O6443" s="32">
        <f t="shared" si="401"/>
        <v>67.176760409746493</v>
      </c>
      <c r="P6443" s="32">
        <f t="shared" si="403"/>
        <v>88.593604278424323</v>
      </c>
    </row>
    <row r="6444" spans="1:16" x14ac:dyDescent="0.2">
      <c r="A6444" s="20" t="s">
        <v>6439</v>
      </c>
      <c r="B6444" s="20" t="s">
        <v>13439</v>
      </c>
      <c r="C6444" s="20" t="s">
        <v>6996</v>
      </c>
      <c r="D6444" s="1" t="s">
        <v>14163</v>
      </c>
      <c r="E6444" s="35">
        <v>7960</v>
      </c>
      <c r="F6444" s="35">
        <v>108302</v>
      </c>
      <c r="G6444" s="37">
        <f t="shared" si="402"/>
        <v>7.3498181012354349E-2</v>
      </c>
      <c r="I6444" s="28">
        <v>8.4309999999999992</v>
      </c>
      <c r="J6444" s="28">
        <v>71.081764221191406</v>
      </c>
      <c r="K6444" s="28">
        <v>3.5103338615295168</v>
      </c>
      <c r="L6444" s="28">
        <v>38.471608040201005</v>
      </c>
      <c r="M6444" s="31"/>
      <c r="N6444" s="32">
        <f t="shared" si="400"/>
        <v>95.3057370297592</v>
      </c>
      <c r="O6444" s="32">
        <f t="shared" si="401"/>
        <v>67.149906839885091</v>
      </c>
      <c r="P6444" s="32">
        <f t="shared" si="403"/>
        <v>87.68702593914773</v>
      </c>
    </row>
    <row r="6445" spans="1:16" x14ac:dyDescent="0.2">
      <c r="A6445" s="20" t="s">
        <v>6440</v>
      </c>
      <c r="B6445" s="20" t="s">
        <v>13440</v>
      </c>
      <c r="C6445" s="20" t="s">
        <v>6996</v>
      </c>
      <c r="D6445" s="1" t="s">
        <v>14163</v>
      </c>
      <c r="E6445" s="35">
        <v>8065</v>
      </c>
      <c r="F6445" s="35">
        <v>108302</v>
      </c>
      <c r="G6445" s="37">
        <f t="shared" si="402"/>
        <v>7.4467692194049973E-2</v>
      </c>
      <c r="I6445" s="28">
        <v>10.122999999999999</v>
      </c>
      <c r="J6445" s="28">
        <v>102.47512817382812</v>
      </c>
      <c r="K6445" s="28">
        <v>3.6462785096957542</v>
      </c>
      <c r="L6445" s="28">
        <v>39.477991320520772</v>
      </c>
      <c r="M6445" s="31"/>
      <c r="N6445" s="32">
        <f t="shared" si="400"/>
        <v>97.733696032073041</v>
      </c>
      <c r="O6445" s="32">
        <f t="shared" si="401"/>
        <v>68.623710837667744</v>
      </c>
      <c r="P6445" s="32">
        <f t="shared" si="403"/>
        <v>89.85679929159221</v>
      </c>
    </row>
    <row r="6446" spans="1:16" x14ac:dyDescent="0.2">
      <c r="A6446" s="20" t="s">
        <v>6441</v>
      </c>
      <c r="B6446" s="20" t="s">
        <v>13441</v>
      </c>
      <c r="C6446" s="20" t="s">
        <v>6996</v>
      </c>
      <c r="D6446" s="1" t="s">
        <v>14163</v>
      </c>
      <c r="E6446" s="35">
        <v>8904</v>
      </c>
      <c r="F6446" s="35">
        <v>108302</v>
      </c>
      <c r="G6446" s="37">
        <f t="shared" si="402"/>
        <v>8.2214548207789326E-2</v>
      </c>
      <c r="I6446" s="28">
        <v>9.8279999999999994</v>
      </c>
      <c r="J6446" s="28">
        <v>96.589584350585937</v>
      </c>
      <c r="K6446" s="28">
        <v>3.8603170603435499</v>
      </c>
      <c r="L6446" s="28">
        <v>38.552785265049415</v>
      </c>
      <c r="M6446" s="31"/>
      <c r="N6446" s="32">
        <f t="shared" si="400"/>
        <v>96.814473406399912</v>
      </c>
      <c r="O6446" s="32">
        <f t="shared" si="401"/>
        <v>67.88479125497301</v>
      </c>
      <c r="P6446" s="32">
        <f t="shared" si="403"/>
        <v>88.986365026409487</v>
      </c>
    </row>
    <row r="6447" spans="1:16" x14ac:dyDescent="0.2">
      <c r="A6447" s="20" t="s">
        <v>6442</v>
      </c>
      <c r="B6447" s="20" t="s">
        <v>13442</v>
      </c>
      <c r="C6447" s="20" t="s">
        <v>6996</v>
      </c>
      <c r="D6447" s="1" t="s">
        <v>14163</v>
      </c>
      <c r="E6447" s="35">
        <v>8016</v>
      </c>
      <c r="F6447" s="35">
        <v>108302</v>
      </c>
      <c r="G6447" s="37">
        <f t="shared" si="402"/>
        <v>7.401525364259201E-2</v>
      </c>
      <c r="I6447" s="28">
        <v>9.7279999999999998</v>
      </c>
      <c r="J6447" s="28">
        <v>94.633987426757813</v>
      </c>
      <c r="K6447" s="28">
        <v>3.7097545125462985</v>
      </c>
      <c r="L6447" s="28">
        <v>34.89184131736527</v>
      </c>
      <c r="M6447" s="31"/>
      <c r="N6447" s="32">
        <f t="shared" si="400"/>
        <v>96.071614230809431</v>
      </c>
      <c r="O6447" s="32">
        <f t="shared" si="401"/>
        <v>66.370515861302721</v>
      </c>
      <c r="P6447" s="32">
        <f t="shared" si="403"/>
        <v>88.034767651429107</v>
      </c>
    </row>
    <row r="6448" spans="1:16" x14ac:dyDescent="0.2">
      <c r="A6448" s="20" t="s">
        <v>6443</v>
      </c>
      <c r="B6448" s="20" t="s">
        <v>13443</v>
      </c>
      <c r="C6448" s="20" t="s">
        <v>6996</v>
      </c>
      <c r="D6448" s="1" t="s">
        <v>14163</v>
      </c>
      <c r="E6448" s="35">
        <v>9033</v>
      </c>
      <c r="F6448" s="35">
        <v>108302</v>
      </c>
      <c r="G6448" s="37">
        <f t="shared" si="402"/>
        <v>8.3405661945301107E-2</v>
      </c>
      <c r="I6448" s="28">
        <v>9.8369999999999997</v>
      </c>
      <c r="J6448" s="28">
        <v>96.766571044921875</v>
      </c>
      <c r="K6448" s="28">
        <v>3.3603939857871223</v>
      </c>
      <c r="L6448" s="28">
        <v>39.299568249750912</v>
      </c>
      <c r="M6448" s="31"/>
      <c r="N6448" s="32">
        <f t="shared" si="400"/>
        <v>97.69641188553453</v>
      </c>
      <c r="O6448" s="32">
        <f t="shared" si="401"/>
        <v>68.572748868959479</v>
      </c>
      <c r="P6448" s="32">
        <f t="shared" si="403"/>
        <v>89.81581405100826</v>
      </c>
    </row>
    <row r="6449" spans="1:16" x14ac:dyDescent="0.2">
      <c r="A6449" s="20" t="s">
        <v>6444</v>
      </c>
      <c r="B6449" s="20" t="s">
        <v>13444</v>
      </c>
      <c r="C6449" s="20" t="s">
        <v>6996</v>
      </c>
      <c r="D6449" s="1" t="s">
        <v>14163</v>
      </c>
      <c r="E6449" s="35">
        <v>7515</v>
      </c>
      <c r="F6449" s="35">
        <v>108302</v>
      </c>
      <c r="G6449" s="37">
        <f t="shared" si="402"/>
        <v>6.9389300289930012E-2</v>
      </c>
      <c r="I6449" s="28">
        <v>11.532</v>
      </c>
      <c r="J6449" s="28">
        <v>132.98703002929687</v>
      </c>
      <c r="K6449" s="28">
        <v>4.0352850955838582</v>
      </c>
      <c r="L6449" s="28">
        <v>34.10698602794411</v>
      </c>
      <c r="M6449" s="31"/>
      <c r="N6449" s="32">
        <f t="shared" si="400"/>
        <v>97.930431156442296</v>
      </c>
      <c r="O6449" s="32">
        <f t="shared" si="401"/>
        <v>66.895447776606886</v>
      </c>
      <c r="P6449" s="32">
        <f t="shared" si="403"/>
        <v>89.53264744776196</v>
      </c>
    </row>
    <row r="6450" spans="1:16" x14ac:dyDescent="0.2">
      <c r="A6450" s="20" t="s">
        <v>6445</v>
      </c>
      <c r="B6450" s="20" t="s">
        <v>13445</v>
      </c>
      <c r="C6450" s="20" t="s">
        <v>6996</v>
      </c>
      <c r="D6450" s="1" t="s">
        <v>14163</v>
      </c>
      <c r="E6450" s="35">
        <v>7755</v>
      </c>
      <c r="F6450" s="35">
        <v>108302</v>
      </c>
      <c r="G6450" s="37">
        <f t="shared" si="402"/>
        <v>7.1605325848091442E-2</v>
      </c>
      <c r="I6450" s="28">
        <v>10.125</v>
      </c>
      <c r="J6450" s="28">
        <v>102.515625</v>
      </c>
      <c r="K6450" s="28">
        <v>3.223010731909576</v>
      </c>
      <c r="L6450" s="28">
        <v>38.71283043197937</v>
      </c>
      <c r="M6450" s="31"/>
      <c r="N6450" s="32">
        <f t="shared" si="400"/>
        <v>98.16165819417202</v>
      </c>
      <c r="O6450" s="32">
        <f t="shared" si="401"/>
        <v>68.607471054796889</v>
      </c>
      <c r="P6450" s="32">
        <f t="shared" si="403"/>
        <v>90.164564454995343</v>
      </c>
    </row>
    <row r="6451" spans="1:16" x14ac:dyDescent="0.2">
      <c r="A6451" s="20" t="s">
        <v>6446</v>
      </c>
      <c r="B6451" s="20" t="s">
        <v>13446</v>
      </c>
      <c r="C6451" s="20" t="s">
        <v>6996</v>
      </c>
      <c r="D6451" s="1" t="s">
        <v>14163</v>
      </c>
      <c r="E6451" s="35">
        <v>7969</v>
      </c>
      <c r="F6451" s="35">
        <v>108302</v>
      </c>
      <c r="G6451" s="37">
        <f t="shared" si="402"/>
        <v>7.3581281970785395E-2</v>
      </c>
      <c r="I6451" s="28">
        <v>11.212</v>
      </c>
      <c r="J6451" s="28">
        <v>125.70894622802734</v>
      </c>
      <c r="K6451" s="28">
        <v>4.1776552466602528</v>
      </c>
      <c r="L6451" s="28">
        <v>31.647760070272305</v>
      </c>
      <c r="M6451" s="31"/>
      <c r="N6451" s="32">
        <f t="shared" si="400"/>
        <v>96.747293956031768</v>
      </c>
      <c r="O6451" s="32">
        <f t="shared" si="401"/>
        <v>65.562179772421473</v>
      </c>
      <c r="P6451" s="32">
        <f t="shared" si="403"/>
        <v>88.308886219857001</v>
      </c>
    </row>
    <row r="6452" spans="1:16" x14ac:dyDescent="0.2">
      <c r="A6452" s="20" t="s">
        <v>6447</v>
      </c>
      <c r="B6452" s="20" t="s">
        <v>13447</v>
      </c>
      <c r="C6452" s="20" t="s">
        <v>6996</v>
      </c>
      <c r="D6452" s="1" t="s">
        <v>14163</v>
      </c>
      <c r="E6452" s="35">
        <v>8609</v>
      </c>
      <c r="F6452" s="35">
        <v>108302</v>
      </c>
      <c r="G6452" s="37">
        <f t="shared" si="402"/>
        <v>7.9490683459215894E-2</v>
      </c>
      <c r="I6452" s="28">
        <v>12.759</v>
      </c>
      <c r="J6452" s="28">
        <v>162.79208374023437</v>
      </c>
      <c r="K6452" s="28">
        <v>3.8378320670665129</v>
      </c>
      <c r="L6452" s="28">
        <v>33.283888953420842</v>
      </c>
      <c r="M6452" s="31"/>
      <c r="N6452" s="32">
        <f t="shared" si="400"/>
        <v>99.671888879518974</v>
      </c>
      <c r="O6452" s="32">
        <f t="shared" si="401"/>
        <v>67.340086377459897</v>
      </c>
      <c r="P6452" s="32">
        <f t="shared" si="403"/>
        <v>90.923197733111735</v>
      </c>
    </row>
    <row r="6453" spans="1:16" x14ac:dyDescent="0.2">
      <c r="A6453" s="20" t="s">
        <v>6448</v>
      </c>
      <c r="B6453" s="20" t="s">
        <v>13448</v>
      </c>
      <c r="C6453" s="20" t="s">
        <v>6997</v>
      </c>
      <c r="D6453" s="1" t="s">
        <v>14171</v>
      </c>
      <c r="E6453" s="35">
        <v>7546</v>
      </c>
      <c r="F6453" s="35">
        <v>223327</v>
      </c>
      <c r="G6453" s="37">
        <f t="shared" si="402"/>
        <v>3.3789017897522464E-2</v>
      </c>
      <c r="I6453" s="28">
        <v>16.937999999999999</v>
      </c>
      <c r="J6453" s="28">
        <v>286.89584350585937</v>
      </c>
      <c r="K6453" s="28">
        <v>0.4150015569573185</v>
      </c>
      <c r="L6453" s="28">
        <v>40.028359395706332</v>
      </c>
      <c r="M6453" s="31"/>
      <c r="N6453" s="32">
        <f t="shared" si="400"/>
        <v>111.30608776672338</v>
      </c>
      <c r="O6453" s="32">
        <f t="shared" si="401"/>
        <v>74.350363611348797</v>
      </c>
      <c r="P6453" s="32">
        <f t="shared" si="403"/>
        <v>101.30620555457008</v>
      </c>
    </row>
    <row r="6454" spans="1:16" x14ac:dyDescent="0.2">
      <c r="A6454" s="20" t="s">
        <v>6449</v>
      </c>
      <c r="B6454" s="20" t="s">
        <v>13449</v>
      </c>
      <c r="C6454" s="20" t="s">
        <v>6997</v>
      </c>
      <c r="D6454" s="1" t="s">
        <v>14171</v>
      </c>
      <c r="E6454" s="35">
        <v>11154</v>
      </c>
      <c r="F6454" s="35">
        <v>223327</v>
      </c>
      <c r="G6454" s="37">
        <f t="shared" si="402"/>
        <v>4.9944699924326215E-2</v>
      </c>
      <c r="I6454" s="28">
        <v>17.617999999999999</v>
      </c>
      <c r="J6454" s="28">
        <v>310.3939208984375</v>
      </c>
      <c r="K6454" s="28">
        <v>2.6114449533701736</v>
      </c>
      <c r="L6454" s="28">
        <v>40.349112426035504</v>
      </c>
      <c r="M6454" s="31"/>
      <c r="N6454" s="32">
        <f t="shared" si="400"/>
        <v>109.11104862001901</v>
      </c>
      <c r="O6454" s="32">
        <f t="shared" si="401"/>
        <v>73.070994618843457</v>
      </c>
      <c r="P6454" s="32">
        <f t="shared" si="403"/>
        <v>99.358938407913044</v>
      </c>
    </row>
    <row r="6455" spans="1:16" x14ac:dyDescent="0.2">
      <c r="A6455" s="20" t="s">
        <v>6450</v>
      </c>
      <c r="B6455" s="20" t="s">
        <v>13450</v>
      </c>
      <c r="C6455" s="20" t="s">
        <v>6997</v>
      </c>
      <c r="D6455" s="1" t="s">
        <v>14171</v>
      </c>
      <c r="E6455" s="35">
        <v>8647</v>
      </c>
      <c r="F6455" s="35">
        <v>223327</v>
      </c>
      <c r="G6455" s="37">
        <f t="shared" si="402"/>
        <v>3.8719008449493345E-2</v>
      </c>
      <c r="I6455" s="28">
        <v>21.597000000000001</v>
      </c>
      <c r="J6455" s="28">
        <v>466.430419921875</v>
      </c>
      <c r="K6455" s="28">
        <v>1.3623393409136695</v>
      </c>
      <c r="L6455" s="28">
        <v>40.440499595235345</v>
      </c>
      <c r="M6455" s="31"/>
      <c r="N6455" s="32">
        <f t="shared" si="400"/>
        <v>115.46770281873613</v>
      </c>
      <c r="O6455" s="32">
        <f t="shared" si="401"/>
        <v>74.625803578058765</v>
      </c>
      <c r="P6455" s="32">
        <f t="shared" si="403"/>
        <v>104.4162570397198</v>
      </c>
    </row>
    <row r="6456" spans="1:16" x14ac:dyDescent="0.2">
      <c r="A6456" s="20" t="s">
        <v>6451</v>
      </c>
      <c r="B6456" s="20" t="s">
        <v>13451</v>
      </c>
      <c r="C6456" s="20" t="s">
        <v>6997</v>
      </c>
      <c r="D6456" s="1" t="s">
        <v>14171</v>
      </c>
      <c r="E6456" s="35">
        <v>8059</v>
      </c>
      <c r="F6456" s="35">
        <v>223327</v>
      </c>
      <c r="G6456" s="37">
        <f t="shared" si="402"/>
        <v>3.6086097963972115E-2</v>
      </c>
      <c r="I6456" s="28">
        <v>17.863</v>
      </c>
      <c r="J6456" s="28">
        <v>319.08676147460937</v>
      </c>
      <c r="K6456" s="28">
        <v>3.7591139448316651</v>
      </c>
      <c r="L6456" s="28">
        <v>40.073210075691776</v>
      </c>
      <c r="M6456" s="31"/>
      <c r="N6456" s="32">
        <f t="shared" si="400"/>
        <v>107.72901699511259</v>
      </c>
      <c r="O6456" s="32">
        <f t="shared" si="401"/>
        <v>72.178080467502738</v>
      </c>
      <c r="P6456" s="32">
        <f t="shared" si="403"/>
        <v>98.109257514465696</v>
      </c>
    </row>
    <row r="6457" spans="1:16" x14ac:dyDescent="0.2">
      <c r="A6457" s="20" t="s">
        <v>6452</v>
      </c>
      <c r="B6457" s="20" t="s">
        <v>13452</v>
      </c>
      <c r="C6457" s="20" t="s">
        <v>6997</v>
      </c>
      <c r="D6457" s="1" t="s">
        <v>14171</v>
      </c>
      <c r="E6457" s="35">
        <v>6352</v>
      </c>
      <c r="F6457" s="35">
        <v>223327</v>
      </c>
      <c r="G6457" s="37">
        <f t="shared" si="402"/>
        <v>2.8442597625902823E-2</v>
      </c>
      <c r="I6457" s="28">
        <v>19.067</v>
      </c>
      <c r="J6457" s="28">
        <v>363.55047607421875</v>
      </c>
      <c r="K6457" s="28">
        <v>0.18970199994385864</v>
      </c>
      <c r="L6457" s="28">
        <v>42.883028967254411</v>
      </c>
      <c r="M6457" s="31"/>
      <c r="N6457" s="32">
        <f t="shared" si="400"/>
        <v>114.79579501241196</v>
      </c>
      <c r="O6457" s="32">
        <f t="shared" si="401"/>
        <v>76.227605254150419</v>
      </c>
      <c r="P6457" s="32">
        <f t="shared" si="403"/>
        <v>104.35959430106689</v>
      </c>
    </row>
    <row r="6458" spans="1:16" x14ac:dyDescent="0.2">
      <c r="A6458" s="20" t="s">
        <v>6453</v>
      </c>
      <c r="B6458" s="20" t="s">
        <v>13453</v>
      </c>
      <c r="C6458" s="20" t="s">
        <v>6997</v>
      </c>
      <c r="D6458" s="1" t="s">
        <v>14171</v>
      </c>
      <c r="E6458" s="35">
        <v>10629</v>
      </c>
      <c r="F6458" s="35">
        <v>223327</v>
      </c>
      <c r="G6458" s="37">
        <f t="shared" si="402"/>
        <v>4.7593886990825111E-2</v>
      </c>
      <c r="I6458" s="28">
        <v>20.149000000000001</v>
      </c>
      <c r="J6458" s="28">
        <v>405.98220825195312</v>
      </c>
      <c r="K6458" s="28">
        <v>3.5984305825444678</v>
      </c>
      <c r="L6458" s="28">
        <v>41.401260701853417</v>
      </c>
      <c r="M6458" s="31"/>
      <c r="N6458" s="32">
        <f t="shared" si="400"/>
        <v>110.91658485507753</v>
      </c>
      <c r="O6458" s="32">
        <f t="shared" si="401"/>
        <v>73.27854869026811</v>
      </c>
      <c r="P6458" s="32">
        <f t="shared" si="403"/>
        <v>100.73207523046713</v>
      </c>
    </row>
    <row r="6459" spans="1:16" x14ac:dyDescent="0.2">
      <c r="A6459" s="20" t="s">
        <v>6454</v>
      </c>
      <c r="B6459" s="20" t="s">
        <v>13454</v>
      </c>
      <c r="C6459" s="20" t="s">
        <v>6997</v>
      </c>
      <c r="D6459" s="1" t="s">
        <v>14171</v>
      </c>
      <c r="E6459" s="35">
        <v>6813</v>
      </c>
      <c r="F6459" s="35">
        <v>223327</v>
      </c>
      <c r="G6459" s="37">
        <f t="shared" si="402"/>
        <v>3.0506835268462838E-2</v>
      </c>
      <c r="I6459" s="28">
        <v>20.957999999999998</v>
      </c>
      <c r="J6459" s="28">
        <v>439.23776245117187</v>
      </c>
      <c r="K6459" s="28">
        <v>2.8657371422835225</v>
      </c>
      <c r="L6459" s="28">
        <v>41.143402319095848</v>
      </c>
      <c r="M6459" s="31"/>
      <c r="N6459" s="32">
        <f t="shared" si="400"/>
        <v>112.8012870844216</v>
      </c>
      <c r="O6459" s="32">
        <f t="shared" si="401"/>
        <v>73.78684206641887</v>
      </c>
      <c r="P6459" s="32">
        <f t="shared" si="403"/>
        <v>102.24433376611358</v>
      </c>
    </row>
    <row r="6460" spans="1:16" x14ac:dyDescent="0.2">
      <c r="A6460" s="20" t="s">
        <v>6455</v>
      </c>
      <c r="B6460" s="20" t="s">
        <v>13455</v>
      </c>
      <c r="C6460" s="20" t="s">
        <v>6997</v>
      </c>
      <c r="D6460" s="1" t="s">
        <v>14171</v>
      </c>
      <c r="E6460" s="35">
        <v>8734</v>
      </c>
      <c r="F6460" s="35">
        <v>223327</v>
      </c>
      <c r="G6460" s="37">
        <f t="shared" si="402"/>
        <v>3.9108571735616382E-2</v>
      </c>
      <c r="I6460" s="28">
        <v>21.190999999999999</v>
      </c>
      <c r="J6460" s="28">
        <v>449.0584716796875</v>
      </c>
      <c r="K6460" s="28">
        <v>0.5639645937059844</v>
      </c>
      <c r="L6460" s="28">
        <v>41.408289443553926</v>
      </c>
      <c r="M6460" s="31"/>
      <c r="N6460" s="32">
        <f t="shared" si="400"/>
        <v>116.3573425842566</v>
      </c>
      <c r="O6460" s="32">
        <f t="shared" si="401"/>
        <v>75.59437435415218</v>
      </c>
      <c r="P6460" s="32">
        <f t="shared" si="403"/>
        <v>105.32725481747396</v>
      </c>
    </row>
    <row r="6461" spans="1:16" x14ac:dyDescent="0.2">
      <c r="A6461" s="20" t="s">
        <v>6456</v>
      </c>
      <c r="B6461" s="20" t="s">
        <v>13456</v>
      </c>
      <c r="C6461" s="20" t="s">
        <v>6997</v>
      </c>
      <c r="D6461" s="1" t="s">
        <v>14171</v>
      </c>
      <c r="E6461" s="35">
        <v>8699</v>
      </c>
      <c r="F6461" s="35">
        <v>223327</v>
      </c>
      <c r="G6461" s="37">
        <f t="shared" si="402"/>
        <v>3.8951850873382973E-2</v>
      </c>
      <c r="I6461" s="28">
        <v>17.315999999999999</v>
      </c>
      <c r="J6461" s="28">
        <v>299.84384155273437</v>
      </c>
      <c r="K6461" s="28">
        <v>3.1200864553813434</v>
      </c>
      <c r="L6461" s="28">
        <v>37.829750546039776</v>
      </c>
      <c r="M6461" s="31"/>
      <c r="N6461" s="32">
        <f t="shared" si="400"/>
        <v>107.47102485917377</v>
      </c>
      <c r="O6461" s="32">
        <f t="shared" si="401"/>
        <v>71.548956427139984</v>
      </c>
      <c r="P6461" s="32">
        <f t="shared" si="403"/>
        <v>97.75084046698116</v>
      </c>
    </row>
    <row r="6462" spans="1:16" x14ac:dyDescent="0.2">
      <c r="A6462" s="20" t="s">
        <v>6457</v>
      </c>
      <c r="B6462" s="20" t="s">
        <v>13457</v>
      </c>
      <c r="C6462" s="20" t="s">
        <v>6995</v>
      </c>
      <c r="D6462" s="1" t="s">
        <v>14161</v>
      </c>
      <c r="E6462" s="35">
        <v>9490</v>
      </c>
      <c r="F6462" s="35">
        <v>476677</v>
      </c>
      <c r="G6462" s="37">
        <f t="shared" si="402"/>
        <v>1.9908659322769928E-2</v>
      </c>
      <c r="I6462" s="28">
        <v>18.317</v>
      </c>
      <c r="J6462" s="28">
        <v>335.51248168945312</v>
      </c>
      <c r="K6462" s="28">
        <v>0.40261406555238766</v>
      </c>
      <c r="L6462" s="28">
        <v>41.189778714436251</v>
      </c>
      <c r="M6462" s="31"/>
      <c r="N6462" s="32">
        <f t="shared" si="400"/>
        <v>113.2388997497829</v>
      </c>
      <c r="O6462" s="32">
        <f t="shared" si="401"/>
        <v>75.202461514574367</v>
      </c>
      <c r="P6462" s="32">
        <f t="shared" si="403"/>
        <v>102.9465861552024</v>
      </c>
    </row>
    <row r="6463" spans="1:16" x14ac:dyDescent="0.2">
      <c r="A6463" s="20" t="s">
        <v>6458</v>
      </c>
      <c r="B6463" s="20" t="s">
        <v>13458</v>
      </c>
      <c r="C6463" s="20" t="s">
        <v>6997</v>
      </c>
      <c r="D6463" s="1" t="s">
        <v>14171</v>
      </c>
      <c r="E6463" s="35">
        <v>5532</v>
      </c>
      <c r="F6463" s="35">
        <v>223327</v>
      </c>
      <c r="G6463" s="37">
        <f t="shared" si="402"/>
        <v>2.4770851710720156E-2</v>
      </c>
      <c r="I6463" s="28">
        <v>16.690999999999999</v>
      </c>
      <c r="J6463" s="28">
        <v>278.5894775390625</v>
      </c>
      <c r="K6463" s="28">
        <v>4.6560818037385369E-2</v>
      </c>
      <c r="L6463" s="28">
        <v>42.053326102675342</v>
      </c>
      <c r="M6463" s="31"/>
      <c r="N6463" s="32">
        <f t="shared" si="400"/>
        <v>111.97284547459873</v>
      </c>
      <c r="O6463" s="32">
        <f t="shared" si="401"/>
        <v>75.408363603756683</v>
      </c>
      <c r="P6463" s="32">
        <f t="shared" si="403"/>
        <v>102.07882985960073</v>
      </c>
    </row>
    <row r="6464" spans="1:16" x14ac:dyDescent="0.2">
      <c r="A6464" s="20" t="s">
        <v>6459</v>
      </c>
      <c r="B6464" s="20" t="s">
        <v>13459</v>
      </c>
      <c r="C6464" s="20" t="s">
        <v>6995</v>
      </c>
      <c r="D6464" s="1" t="s">
        <v>14161</v>
      </c>
      <c r="E6464" s="35">
        <v>6971</v>
      </c>
      <c r="F6464" s="35">
        <v>476677</v>
      </c>
      <c r="G6464" s="37">
        <f t="shared" si="402"/>
        <v>1.4624158497263347E-2</v>
      </c>
      <c r="I6464" s="28">
        <v>11.933999999999999</v>
      </c>
      <c r="J6464" s="28">
        <v>142.42034912109375</v>
      </c>
      <c r="K6464" s="28">
        <v>0.61055165011664014</v>
      </c>
      <c r="L6464" s="28">
        <v>50.604504375268974</v>
      </c>
      <c r="M6464" s="31"/>
      <c r="N6464" s="32">
        <f t="shared" si="400"/>
        <v>106.96136140457321</v>
      </c>
      <c r="O6464" s="32">
        <f t="shared" si="401"/>
        <v>76.636541272387547</v>
      </c>
      <c r="P6464" s="32">
        <f t="shared" si="403"/>
        <v>98.755741399627652</v>
      </c>
    </row>
    <row r="6465" spans="1:16" x14ac:dyDescent="0.2">
      <c r="A6465" s="20" t="s">
        <v>6460</v>
      </c>
      <c r="B6465" s="20" t="s">
        <v>13460</v>
      </c>
      <c r="C6465" s="20" t="s">
        <v>6995</v>
      </c>
      <c r="D6465" s="1" t="s">
        <v>14161</v>
      </c>
      <c r="E6465" s="35">
        <v>9416</v>
      </c>
      <c r="F6465" s="35">
        <v>476677</v>
      </c>
      <c r="G6465" s="37">
        <f t="shared" si="402"/>
        <v>1.9753417932897959E-2</v>
      </c>
      <c r="I6465" s="28">
        <v>12.337999999999999</v>
      </c>
      <c r="J6465" s="28">
        <v>152.22624206542969</v>
      </c>
      <c r="K6465" s="28">
        <v>0.66952856389707982</v>
      </c>
      <c r="L6465" s="28">
        <v>45.935535259133388</v>
      </c>
      <c r="M6465" s="31"/>
      <c r="N6465" s="32">
        <f t="shared" si="400"/>
        <v>106.38213357513158</v>
      </c>
      <c r="O6465" s="32">
        <f t="shared" si="401"/>
        <v>74.820143412581743</v>
      </c>
      <c r="P6465" s="32">
        <f t="shared" si="403"/>
        <v>97.841746633187753</v>
      </c>
    </row>
    <row r="6466" spans="1:16" x14ac:dyDescent="0.2">
      <c r="A6466" s="20" t="s">
        <v>6461</v>
      </c>
      <c r="B6466" s="20" t="s">
        <v>13461</v>
      </c>
      <c r="C6466" s="20" t="s">
        <v>6995</v>
      </c>
      <c r="D6466" s="1" t="s">
        <v>14161</v>
      </c>
      <c r="E6466" s="35">
        <v>8076</v>
      </c>
      <c r="F6466" s="35">
        <v>476677</v>
      </c>
      <c r="G6466" s="37">
        <f t="shared" si="402"/>
        <v>1.6942290062243407E-2</v>
      </c>
      <c r="I6466" s="28">
        <v>13.675000000000001</v>
      </c>
      <c r="J6466" s="28">
        <v>187.00563049316406</v>
      </c>
      <c r="K6466" s="28">
        <v>0.53348634340680123</v>
      </c>
      <c r="L6466" s="28">
        <v>45.593734522040613</v>
      </c>
      <c r="M6466" s="31"/>
      <c r="N6466" s="32">
        <f t="shared" si="400"/>
        <v>108.2623988844948</v>
      </c>
      <c r="O6466" s="32">
        <f t="shared" si="401"/>
        <v>75.424989111236258</v>
      </c>
      <c r="P6466" s="32">
        <f t="shared" si="403"/>
        <v>99.376895017645509</v>
      </c>
    </row>
    <row r="6467" spans="1:16" x14ac:dyDescent="0.2">
      <c r="A6467" s="20" t="s">
        <v>6462</v>
      </c>
      <c r="B6467" s="20" t="s">
        <v>13462</v>
      </c>
      <c r="C6467" s="20" t="s">
        <v>6995</v>
      </c>
      <c r="D6467" s="1" t="s">
        <v>14161</v>
      </c>
      <c r="E6467" s="35">
        <v>7500</v>
      </c>
      <c r="F6467" s="35">
        <v>476677</v>
      </c>
      <c r="G6467" s="37">
        <f t="shared" si="402"/>
        <v>1.5733924649185927E-2</v>
      </c>
      <c r="I6467" s="28">
        <v>9.7439999999999998</v>
      </c>
      <c r="J6467" s="28">
        <v>94.945533752441406</v>
      </c>
      <c r="K6467" s="28">
        <v>0.29834673838150955</v>
      </c>
      <c r="L6467" s="28">
        <v>42.852400000000003</v>
      </c>
      <c r="M6467" s="31"/>
      <c r="N6467" s="32">
        <f t="shared" si="400"/>
        <v>102.66345896105196</v>
      </c>
      <c r="O6467" s="32">
        <f t="shared" si="401"/>
        <v>72.255461678115893</v>
      </c>
      <c r="P6467" s="32">
        <f t="shared" si="403"/>
        <v>94.435331977031936</v>
      </c>
    </row>
    <row r="6468" spans="1:16" x14ac:dyDescent="0.2">
      <c r="A6468" s="20" t="s">
        <v>6463</v>
      </c>
      <c r="B6468" s="20" t="s">
        <v>13463</v>
      </c>
      <c r="C6468" s="20" t="s">
        <v>6995</v>
      </c>
      <c r="D6468" s="1" t="s">
        <v>14161</v>
      </c>
      <c r="E6468" s="35">
        <v>8542</v>
      </c>
      <c r="F6468" s="35">
        <v>476677</v>
      </c>
      <c r="G6468" s="37">
        <f t="shared" si="402"/>
        <v>1.7919891247112824E-2</v>
      </c>
      <c r="I6468" s="28">
        <v>9.7319999999999993</v>
      </c>
      <c r="J6468" s="28">
        <v>94.711822509765625</v>
      </c>
      <c r="K6468" s="28">
        <v>1.0453534138372038</v>
      </c>
      <c r="L6468" s="28">
        <v>45.959143057831888</v>
      </c>
      <c r="M6468" s="31"/>
      <c r="N6468" s="32">
        <f t="shared" si="400"/>
        <v>102.28693294760788</v>
      </c>
      <c r="O6468" s="32">
        <f t="shared" si="401"/>
        <v>73.026386331650954</v>
      </c>
      <c r="P6468" s="32">
        <f t="shared" si="403"/>
        <v>94.369295658386051</v>
      </c>
    </row>
    <row r="6469" spans="1:16" x14ac:dyDescent="0.2">
      <c r="A6469" s="20" t="s">
        <v>6464</v>
      </c>
      <c r="B6469" s="20" t="s">
        <v>13464</v>
      </c>
      <c r="C6469" s="20" t="s">
        <v>6997</v>
      </c>
      <c r="D6469" s="1" t="s">
        <v>14171</v>
      </c>
      <c r="E6469" s="35">
        <v>12511</v>
      </c>
      <c r="F6469" s="35">
        <v>223327</v>
      </c>
      <c r="G6469" s="37">
        <f t="shared" si="402"/>
        <v>5.6020991640061434E-2</v>
      </c>
      <c r="I6469" s="28">
        <v>13.271000000000001</v>
      </c>
      <c r="J6469" s="28">
        <v>176.11944580078125</v>
      </c>
      <c r="K6469" s="28">
        <v>3.706539067180961</v>
      </c>
      <c r="L6469" s="28">
        <v>41.034369754615938</v>
      </c>
      <c r="M6469" s="31"/>
      <c r="N6469" s="32">
        <f t="shared" si="400"/>
        <v>102.25639760388114</v>
      </c>
      <c r="O6469" s="32">
        <f t="shared" si="401"/>
        <v>70.985117030886911</v>
      </c>
      <c r="P6469" s="32">
        <f t="shared" si="403"/>
        <v>93.794674027895923</v>
      </c>
    </row>
    <row r="6470" spans="1:16" x14ac:dyDescent="0.2">
      <c r="A6470" s="20" t="s">
        <v>6465</v>
      </c>
      <c r="B6470" s="20" t="s">
        <v>13465</v>
      </c>
      <c r="C6470" s="20" t="s">
        <v>6997</v>
      </c>
      <c r="D6470" s="1" t="s">
        <v>14171</v>
      </c>
      <c r="E6470" s="35">
        <v>6483</v>
      </c>
      <c r="F6470" s="35">
        <v>223327</v>
      </c>
      <c r="G6470" s="37">
        <f t="shared" si="402"/>
        <v>2.902918142454786E-2</v>
      </c>
      <c r="I6470" s="28">
        <v>7.9749999999999996</v>
      </c>
      <c r="J6470" s="28">
        <v>63.600624084472656</v>
      </c>
      <c r="K6470" s="28">
        <v>1.0502188449482079</v>
      </c>
      <c r="L6470" s="28">
        <v>40.051210859170141</v>
      </c>
      <c r="M6470" s="31"/>
      <c r="N6470" s="32">
        <f t="shared" si="400"/>
        <v>98.459484627031372</v>
      </c>
      <c r="O6470" s="32">
        <f t="shared" si="401"/>
        <v>69.281203457619327</v>
      </c>
      <c r="P6470" s="32">
        <f t="shared" si="403"/>
        <v>90.564107618033546</v>
      </c>
    </row>
    <row r="6471" spans="1:16" x14ac:dyDescent="0.2">
      <c r="A6471" s="20" t="s">
        <v>6466</v>
      </c>
      <c r="B6471" s="20" t="s">
        <v>13466</v>
      </c>
      <c r="C6471" s="20" t="s">
        <v>6997</v>
      </c>
      <c r="D6471" s="1" t="s">
        <v>14171</v>
      </c>
      <c r="E6471" s="35">
        <v>8200</v>
      </c>
      <c r="F6471" s="35">
        <v>223327</v>
      </c>
      <c r="G6471" s="37">
        <f t="shared" si="402"/>
        <v>3.6717459151826691E-2</v>
      </c>
      <c r="I6471" s="28">
        <v>14.353</v>
      </c>
      <c r="J6471" s="28">
        <v>206.00860595703125</v>
      </c>
      <c r="K6471" s="28">
        <v>2.3454798643139534</v>
      </c>
      <c r="L6471" s="28">
        <v>40.382926829268293</v>
      </c>
      <c r="M6471" s="31"/>
      <c r="N6471" s="32">
        <f t="shared" ref="N6471:N6534" si="404">SUMPRODUCT(I6471:L6471,$I$4:$L$4) + $L$1</f>
        <v>105.43197088960775</v>
      </c>
      <c r="O6471" s="32">
        <f t="shared" ref="O6471:O6534" si="405">SUMPRODUCT(I6471:L6471,$I$5:$L$5) + $L$2</f>
        <v>72.181980653235144</v>
      </c>
      <c r="P6471" s="32">
        <f t="shared" si="403"/>
        <v>96.434826508914654</v>
      </c>
    </row>
    <row r="6472" spans="1:16" x14ac:dyDescent="0.2">
      <c r="A6472" s="20" t="s">
        <v>6467</v>
      </c>
      <c r="B6472" s="20" t="s">
        <v>13467</v>
      </c>
      <c r="C6472" s="20" t="s">
        <v>6997</v>
      </c>
      <c r="D6472" s="1" t="s">
        <v>14171</v>
      </c>
      <c r="E6472" s="35">
        <v>7686</v>
      </c>
      <c r="F6472" s="35">
        <v>223327</v>
      </c>
      <c r="G6472" s="37">
        <f t="shared" ref="G6472:G6535" si="406">SUM(E6472/F6472)</f>
        <v>3.4415901346456092E-2</v>
      </c>
      <c r="I6472" s="28">
        <v>13.308</v>
      </c>
      <c r="J6472" s="28">
        <v>177.10285949707031</v>
      </c>
      <c r="K6472" s="28">
        <v>1.5681850973813931</v>
      </c>
      <c r="L6472" s="28">
        <v>42.507676294561541</v>
      </c>
      <c r="M6472" s="31"/>
      <c r="N6472" s="32">
        <f t="shared" si="404"/>
        <v>105.64057583035317</v>
      </c>
      <c r="O6472" s="32">
        <f t="shared" si="405"/>
        <v>73.187510902061945</v>
      </c>
      <c r="P6472" s="32">
        <f t="shared" ref="P6472:P6535" si="407">SUM(N6472*$P$1)+($P$2*O6472)</f>
        <v>96.859072176362986</v>
      </c>
    </row>
    <row r="6473" spans="1:16" x14ac:dyDescent="0.2">
      <c r="A6473" s="20" t="s">
        <v>6468</v>
      </c>
      <c r="B6473" s="20" t="s">
        <v>13468</v>
      </c>
      <c r="C6473" s="20" t="s">
        <v>6997</v>
      </c>
      <c r="D6473" s="1" t="s">
        <v>14171</v>
      </c>
      <c r="E6473" s="35">
        <v>5786</v>
      </c>
      <c r="F6473" s="35">
        <v>223327</v>
      </c>
      <c r="G6473" s="37">
        <f t="shared" si="406"/>
        <v>2.5908197396642591E-2</v>
      </c>
      <c r="I6473" s="28">
        <v>10.96</v>
      </c>
      <c r="J6473" s="28">
        <v>120.12159729003906</v>
      </c>
      <c r="K6473" s="28">
        <v>1.6447857339554763</v>
      </c>
      <c r="L6473" s="28">
        <v>44.106118216384374</v>
      </c>
      <c r="M6473" s="31"/>
      <c r="N6473" s="32">
        <f t="shared" si="404"/>
        <v>102.73635106815544</v>
      </c>
      <c r="O6473" s="32">
        <f t="shared" si="405"/>
        <v>72.564646847103347</v>
      </c>
      <c r="P6473" s="32">
        <f t="shared" si="407"/>
        <v>94.572162833554984</v>
      </c>
    </row>
    <row r="6474" spans="1:16" x14ac:dyDescent="0.2">
      <c r="A6474" s="20" t="s">
        <v>6469</v>
      </c>
      <c r="B6474" s="20" t="s">
        <v>13469</v>
      </c>
      <c r="C6474" s="20" t="s">
        <v>6997</v>
      </c>
      <c r="D6474" s="1" t="s">
        <v>14171</v>
      </c>
      <c r="E6474" s="35">
        <v>7118</v>
      </c>
      <c r="F6474" s="35">
        <v>223327</v>
      </c>
      <c r="G6474" s="37">
        <f t="shared" si="406"/>
        <v>3.1872545639353954E-2</v>
      </c>
      <c r="I6474" s="28">
        <v>16.137</v>
      </c>
      <c r="J6474" s="28">
        <v>260.40277099609375</v>
      </c>
      <c r="K6474" s="28">
        <v>-9.5206139702035759E-4</v>
      </c>
      <c r="L6474" s="28">
        <v>41.957291373981455</v>
      </c>
      <c r="M6474" s="31"/>
      <c r="N6474" s="32">
        <f t="shared" si="404"/>
        <v>111.33538550429125</v>
      </c>
      <c r="O6474" s="32">
        <f t="shared" si="405"/>
        <v>75.227959281308515</v>
      </c>
      <c r="P6474" s="32">
        <f t="shared" si="407"/>
        <v>101.56504498286675</v>
      </c>
    </row>
    <row r="6475" spans="1:16" x14ac:dyDescent="0.2">
      <c r="A6475" s="20" t="s">
        <v>6470</v>
      </c>
      <c r="B6475" s="20" t="s">
        <v>13470</v>
      </c>
      <c r="C6475" s="20" t="s">
        <v>6997</v>
      </c>
      <c r="D6475" s="1" t="s">
        <v>14171</v>
      </c>
      <c r="E6475" s="35">
        <v>7098</v>
      </c>
      <c r="F6475" s="35">
        <v>223327</v>
      </c>
      <c r="G6475" s="37">
        <f t="shared" si="406"/>
        <v>3.1782990860934862E-2</v>
      </c>
      <c r="I6475" s="28">
        <v>16.082000000000001</v>
      </c>
      <c r="J6475" s="28">
        <v>258.6307373046875</v>
      </c>
      <c r="K6475" s="28">
        <v>-4.6303477937321959E-2</v>
      </c>
      <c r="L6475" s="28">
        <v>41.857706396167934</v>
      </c>
      <c r="M6475" s="31"/>
      <c r="N6475" s="32">
        <f t="shared" si="404"/>
        <v>111.30879650653577</v>
      </c>
      <c r="O6475" s="32">
        <f t="shared" si="405"/>
        <v>75.20045283973343</v>
      </c>
      <c r="P6475" s="32">
        <f t="shared" si="407"/>
        <v>101.53820773317354</v>
      </c>
    </row>
    <row r="6476" spans="1:16" x14ac:dyDescent="0.2">
      <c r="A6476" s="20" t="s">
        <v>6471</v>
      </c>
      <c r="B6476" s="20" t="s">
        <v>13471</v>
      </c>
      <c r="C6476" s="20" t="s">
        <v>6997</v>
      </c>
      <c r="D6476" s="1" t="s">
        <v>14171</v>
      </c>
      <c r="E6476" s="35">
        <v>10337</v>
      </c>
      <c r="F6476" s="35">
        <v>223327</v>
      </c>
      <c r="G6476" s="37">
        <f t="shared" si="406"/>
        <v>4.6286387225906403E-2</v>
      </c>
      <c r="I6476" s="28">
        <v>19.172000000000001</v>
      </c>
      <c r="J6476" s="28">
        <v>367.56558227539062</v>
      </c>
      <c r="K6476" s="28">
        <v>2.9846303480267338</v>
      </c>
      <c r="L6476" s="28">
        <v>43.103801876753408</v>
      </c>
      <c r="M6476" s="31"/>
      <c r="N6476" s="32">
        <f t="shared" si="404"/>
        <v>111.03562923204871</v>
      </c>
      <c r="O6476" s="32">
        <f t="shared" si="405"/>
        <v>74.304404063975241</v>
      </c>
      <c r="P6476" s="32">
        <f t="shared" si="407"/>
        <v>101.09649440020166</v>
      </c>
    </row>
    <row r="6477" spans="1:16" x14ac:dyDescent="0.2">
      <c r="A6477" s="20" t="s">
        <v>6472</v>
      </c>
      <c r="B6477" s="20" t="s">
        <v>13472</v>
      </c>
      <c r="C6477" s="20" t="s">
        <v>6997</v>
      </c>
      <c r="D6477" s="1" t="s">
        <v>14171</v>
      </c>
      <c r="E6477" s="35">
        <v>10381</v>
      </c>
      <c r="F6477" s="35">
        <v>223327</v>
      </c>
      <c r="G6477" s="37">
        <f t="shared" si="406"/>
        <v>4.6483407738428406E-2</v>
      </c>
      <c r="I6477" s="28">
        <v>17.776</v>
      </c>
      <c r="J6477" s="28">
        <v>315.98617553710937</v>
      </c>
      <c r="K6477" s="28">
        <v>3.4880108642129364</v>
      </c>
      <c r="L6477" s="28">
        <v>39.546671804257777</v>
      </c>
      <c r="M6477" s="31"/>
      <c r="N6477" s="32">
        <f t="shared" si="404"/>
        <v>107.88911957051488</v>
      </c>
      <c r="O6477" s="32">
        <f t="shared" si="405"/>
        <v>72.130204146639159</v>
      </c>
      <c r="P6477" s="32">
        <f t="shared" si="407"/>
        <v>98.213082895663149</v>
      </c>
    </row>
    <row r="6478" spans="1:16" x14ac:dyDescent="0.2">
      <c r="A6478" s="20" t="s">
        <v>6473</v>
      </c>
      <c r="B6478" s="20" t="s">
        <v>13473</v>
      </c>
      <c r="C6478" s="20" t="s">
        <v>6997</v>
      </c>
      <c r="D6478" s="1" t="s">
        <v>14171</v>
      </c>
      <c r="E6478" s="35">
        <v>7354</v>
      </c>
      <c r="F6478" s="35">
        <v>223327</v>
      </c>
      <c r="G6478" s="37">
        <f t="shared" si="406"/>
        <v>3.2929292024699207E-2</v>
      </c>
      <c r="I6478" s="28">
        <v>18.951000000000001</v>
      </c>
      <c r="J6478" s="28">
        <v>359.14041137695312</v>
      </c>
      <c r="K6478" s="28">
        <v>3.7950561852979638</v>
      </c>
      <c r="L6478" s="28">
        <v>38.169159641011696</v>
      </c>
      <c r="M6478" s="31"/>
      <c r="N6478" s="32">
        <f t="shared" si="404"/>
        <v>108.54053435811431</v>
      </c>
      <c r="O6478" s="32">
        <f t="shared" si="405"/>
        <v>71.573111034236078</v>
      </c>
      <c r="P6478" s="32">
        <f t="shared" si="407"/>
        <v>98.537486457567951</v>
      </c>
    </row>
    <row r="6479" spans="1:16" x14ac:dyDescent="0.2">
      <c r="A6479" s="20" t="s">
        <v>6474</v>
      </c>
      <c r="B6479" s="20" t="s">
        <v>13474</v>
      </c>
      <c r="C6479" s="20" t="s">
        <v>6997</v>
      </c>
      <c r="D6479" s="1" t="s">
        <v>14171</v>
      </c>
      <c r="E6479" s="35">
        <v>10302</v>
      </c>
      <c r="F6479" s="35">
        <v>223327</v>
      </c>
      <c r="G6479" s="37">
        <f t="shared" si="406"/>
        <v>4.6129666363673001E-2</v>
      </c>
      <c r="I6479" s="28">
        <v>18.350999999999999</v>
      </c>
      <c r="J6479" s="28">
        <v>336.75918579101562</v>
      </c>
      <c r="K6479" s="28">
        <v>1.4444426785730664</v>
      </c>
      <c r="L6479" s="28">
        <v>40.486119200155308</v>
      </c>
      <c r="M6479" s="31"/>
      <c r="N6479" s="32">
        <f t="shared" si="404"/>
        <v>111.65714564344333</v>
      </c>
      <c r="O6479" s="32">
        <f t="shared" si="405"/>
        <v>74.151355452583402</v>
      </c>
      <c r="P6479" s="32">
        <f t="shared" si="407"/>
        <v>101.508420574345</v>
      </c>
    </row>
    <row r="6480" spans="1:16" x14ac:dyDescent="0.2">
      <c r="A6480" s="20" t="s">
        <v>6475</v>
      </c>
      <c r="B6480" s="20" t="s">
        <v>13475</v>
      </c>
      <c r="C6480" s="20" t="s">
        <v>6997</v>
      </c>
      <c r="D6480" s="1" t="s">
        <v>14171</v>
      </c>
      <c r="E6480" s="35">
        <v>6837</v>
      </c>
      <c r="F6480" s="35">
        <v>223327</v>
      </c>
      <c r="G6480" s="37">
        <f t="shared" si="406"/>
        <v>3.0614301002565743E-2</v>
      </c>
      <c r="I6480" s="28">
        <v>14.609</v>
      </c>
      <c r="J6480" s="28">
        <v>213.42288208007812</v>
      </c>
      <c r="K6480" s="28">
        <v>3.8258895916204607</v>
      </c>
      <c r="L6480" s="28">
        <v>37.090097996197166</v>
      </c>
      <c r="M6480" s="31"/>
      <c r="N6480" s="32">
        <f t="shared" si="404"/>
        <v>102.9453684167819</v>
      </c>
      <c r="O6480" s="32">
        <f t="shared" si="405"/>
        <v>69.807114617174562</v>
      </c>
      <c r="P6480" s="32">
        <f t="shared" si="407"/>
        <v>93.978458897723783</v>
      </c>
    </row>
    <row r="6481" spans="1:16" x14ac:dyDescent="0.2">
      <c r="A6481" s="20" t="s">
        <v>6476</v>
      </c>
      <c r="B6481" s="20" t="s">
        <v>13476</v>
      </c>
      <c r="C6481" s="20" t="s">
        <v>6997</v>
      </c>
      <c r="D6481" s="1" t="s">
        <v>14171</v>
      </c>
      <c r="E6481" s="35">
        <v>8071</v>
      </c>
      <c r="F6481" s="35">
        <v>223327</v>
      </c>
      <c r="G6481" s="37">
        <f t="shared" si="406"/>
        <v>3.6139830831023567E-2</v>
      </c>
      <c r="I6481" s="28">
        <v>12.153</v>
      </c>
      <c r="J6481" s="28">
        <v>147.69540405273438</v>
      </c>
      <c r="K6481" s="28">
        <v>3.4124611753992222</v>
      </c>
      <c r="L6481" s="28">
        <v>41.276050055755171</v>
      </c>
      <c r="M6481" s="31"/>
      <c r="N6481" s="32">
        <f t="shared" si="404"/>
        <v>101.23953678276948</v>
      </c>
      <c r="O6481" s="32">
        <f t="shared" si="405"/>
        <v>70.740916383756073</v>
      </c>
      <c r="P6481" s="32">
        <f t="shared" si="407"/>
        <v>92.986888009305929</v>
      </c>
    </row>
    <row r="6482" spans="1:16" x14ac:dyDescent="0.2">
      <c r="A6482" s="20" t="s">
        <v>6477</v>
      </c>
      <c r="B6482" s="20" t="s">
        <v>13477</v>
      </c>
      <c r="C6482" s="20" t="s">
        <v>6997</v>
      </c>
      <c r="D6482" s="1" t="s">
        <v>14171</v>
      </c>
      <c r="E6482" s="35">
        <v>9219</v>
      </c>
      <c r="F6482" s="35">
        <v>223327</v>
      </c>
      <c r="G6482" s="37">
        <f t="shared" si="406"/>
        <v>4.1280275112279302E-2</v>
      </c>
      <c r="I6482" s="28">
        <v>11.451000000000001</v>
      </c>
      <c r="J6482" s="28">
        <v>131.12539672851562</v>
      </c>
      <c r="K6482" s="28">
        <v>3.664554654456468</v>
      </c>
      <c r="L6482" s="28">
        <v>39.135589543334419</v>
      </c>
      <c r="M6482" s="31"/>
      <c r="N6482" s="32">
        <f t="shared" si="404"/>
        <v>99.460432634095596</v>
      </c>
      <c r="O6482" s="32">
        <f t="shared" si="405"/>
        <v>69.261016134719483</v>
      </c>
      <c r="P6482" s="32">
        <f t="shared" si="407"/>
        <v>91.288745709497746</v>
      </c>
    </row>
    <row r="6483" spans="1:16" x14ac:dyDescent="0.2">
      <c r="A6483" s="20" t="s">
        <v>6478</v>
      </c>
      <c r="B6483" s="20" t="s">
        <v>13478</v>
      </c>
      <c r="C6483" s="20" t="s">
        <v>6997</v>
      </c>
      <c r="D6483" s="1" t="s">
        <v>14171</v>
      </c>
      <c r="E6483" s="35">
        <v>6199</v>
      </c>
      <c r="F6483" s="35">
        <v>223327</v>
      </c>
      <c r="G6483" s="37">
        <f t="shared" si="406"/>
        <v>2.7757503570996791E-2</v>
      </c>
      <c r="I6483" s="28">
        <v>10.67</v>
      </c>
      <c r="J6483" s="28">
        <v>113.84889984130859</v>
      </c>
      <c r="K6483" s="28">
        <v>3.0430684219179929</v>
      </c>
      <c r="L6483" s="28">
        <v>44.364897564123247</v>
      </c>
      <c r="M6483" s="31"/>
      <c r="N6483" s="32">
        <f t="shared" si="404"/>
        <v>100.42793720708706</v>
      </c>
      <c r="O6483" s="32">
        <f t="shared" si="405"/>
        <v>71.482836894282485</v>
      </c>
      <c r="P6483" s="32">
        <f t="shared" si="407"/>
        <v>92.595656813119689</v>
      </c>
    </row>
    <row r="6484" spans="1:16" x14ac:dyDescent="0.2">
      <c r="A6484" s="20" t="s">
        <v>6479</v>
      </c>
      <c r="B6484" s="20" t="s">
        <v>13479</v>
      </c>
      <c r="C6484" s="20" t="s">
        <v>6997</v>
      </c>
      <c r="D6484" s="1" t="s">
        <v>14171</v>
      </c>
      <c r="E6484" s="35">
        <v>8263</v>
      </c>
      <c r="F6484" s="35">
        <v>223327</v>
      </c>
      <c r="G6484" s="37">
        <f t="shared" si="406"/>
        <v>3.6999556703846824E-2</v>
      </c>
      <c r="I6484" s="28">
        <v>10.712</v>
      </c>
      <c r="J6484" s="28">
        <v>114.74694061279297</v>
      </c>
      <c r="K6484" s="28">
        <v>0.14092714958705649</v>
      </c>
      <c r="L6484" s="28">
        <v>39.252329662350235</v>
      </c>
      <c r="M6484" s="31"/>
      <c r="N6484" s="32">
        <f t="shared" si="404"/>
        <v>103.43084236360903</v>
      </c>
      <c r="O6484" s="32">
        <f t="shared" si="405"/>
        <v>71.445155537074015</v>
      </c>
      <c r="P6484" s="32">
        <f t="shared" si="407"/>
        <v>94.775806965157614</v>
      </c>
    </row>
    <row r="6485" spans="1:16" x14ac:dyDescent="0.2">
      <c r="A6485" s="20" t="s">
        <v>6480</v>
      </c>
      <c r="B6485" s="20" t="s">
        <v>13480</v>
      </c>
      <c r="C6485" s="20" t="s">
        <v>6997</v>
      </c>
      <c r="D6485" s="1" t="s">
        <v>14171</v>
      </c>
      <c r="E6485" s="35">
        <v>9317</v>
      </c>
      <c r="F6485" s="35">
        <v>223327</v>
      </c>
      <c r="G6485" s="37">
        <f t="shared" si="406"/>
        <v>4.1719093526532844E-2</v>
      </c>
      <c r="I6485" s="28">
        <v>9.0709999999999997</v>
      </c>
      <c r="J6485" s="28">
        <v>82.283042907714844</v>
      </c>
      <c r="K6485" s="28">
        <v>2.0459006861516222</v>
      </c>
      <c r="L6485" s="28">
        <v>45.316088869807878</v>
      </c>
      <c r="M6485" s="31"/>
      <c r="N6485" s="32">
        <f t="shared" si="404"/>
        <v>99.802838656874087</v>
      </c>
      <c r="O6485" s="32">
        <f t="shared" si="405"/>
        <v>71.580919929977952</v>
      </c>
      <c r="P6485" s="32">
        <f t="shared" si="407"/>
        <v>92.166244610349878</v>
      </c>
    </row>
    <row r="6486" spans="1:16" x14ac:dyDescent="0.2">
      <c r="A6486" s="20" t="s">
        <v>6481</v>
      </c>
      <c r="B6486" s="20" t="s">
        <v>13481</v>
      </c>
      <c r="C6486" s="20" t="s">
        <v>6995</v>
      </c>
      <c r="D6486" s="1" t="s">
        <v>14161</v>
      </c>
      <c r="E6486" s="35">
        <v>7564</v>
      </c>
      <c r="F6486" s="35">
        <v>476677</v>
      </c>
      <c r="G6486" s="37">
        <f t="shared" si="406"/>
        <v>1.586818747285898E-2</v>
      </c>
      <c r="I6486" s="28">
        <v>3.46</v>
      </c>
      <c r="J6486" s="28">
        <v>11.971599578857422</v>
      </c>
      <c r="K6486" s="28">
        <v>2.6379025233661864</v>
      </c>
      <c r="L6486" s="28">
        <v>49.720121628767849</v>
      </c>
      <c r="M6486" s="31"/>
      <c r="N6486" s="32">
        <f t="shared" si="404"/>
        <v>91.573293816002263</v>
      </c>
      <c r="O6486" s="32">
        <f t="shared" si="405"/>
        <v>68.373178648163545</v>
      </c>
      <c r="P6486" s="32">
        <f t="shared" si="407"/>
        <v>85.295554053377757</v>
      </c>
    </row>
    <row r="6487" spans="1:16" x14ac:dyDescent="0.2">
      <c r="A6487" s="20" t="s">
        <v>6482</v>
      </c>
      <c r="B6487" s="20" t="s">
        <v>13482</v>
      </c>
      <c r="C6487" s="20" t="s">
        <v>6995</v>
      </c>
      <c r="D6487" s="1" t="s">
        <v>14161</v>
      </c>
      <c r="E6487" s="35">
        <v>7790</v>
      </c>
      <c r="F6487" s="35">
        <v>476677</v>
      </c>
      <c r="G6487" s="37">
        <f t="shared" si="406"/>
        <v>1.6342303068954449E-2</v>
      </c>
      <c r="I6487" s="28">
        <v>2.6539999999999999</v>
      </c>
      <c r="J6487" s="28">
        <v>7.0437159538269043</v>
      </c>
      <c r="K6487" s="28">
        <v>3.8358586491739572</v>
      </c>
      <c r="L6487" s="28">
        <v>44.262387676508347</v>
      </c>
      <c r="M6487" s="31"/>
      <c r="N6487" s="32">
        <f t="shared" si="404"/>
        <v>87.404622217843283</v>
      </c>
      <c r="O6487" s="32">
        <f t="shared" si="405"/>
        <v>64.377273886852535</v>
      </c>
      <c r="P6487" s="32">
        <f t="shared" si="407"/>
        <v>81.173631587000969</v>
      </c>
    </row>
    <row r="6488" spans="1:16" x14ac:dyDescent="0.2">
      <c r="A6488" s="20" t="s">
        <v>6483</v>
      </c>
      <c r="B6488" s="20" t="s">
        <v>13483</v>
      </c>
      <c r="C6488" s="20" t="s">
        <v>6995</v>
      </c>
      <c r="D6488" s="1" t="s">
        <v>14161</v>
      </c>
      <c r="E6488" s="35">
        <v>7978</v>
      </c>
      <c r="F6488" s="35">
        <v>476677</v>
      </c>
      <c r="G6488" s="37">
        <f t="shared" si="406"/>
        <v>1.6736700113494044E-2</v>
      </c>
      <c r="I6488" s="28">
        <v>3.9569999999999999</v>
      </c>
      <c r="J6488" s="28">
        <v>15.657849311828613</v>
      </c>
      <c r="K6488" s="28">
        <v>4.0175506613170144</v>
      </c>
      <c r="L6488" s="28">
        <v>40.788668839308095</v>
      </c>
      <c r="M6488" s="31"/>
      <c r="N6488" s="32">
        <f t="shared" si="404"/>
        <v>88.420404825705035</v>
      </c>
      <c r="O6488" s="32">
        <f t="shared" si="405"/>
        <v>64.041679683438872</v>
      </c>
      <c r="P6488" s="32">
        <f t="shared" si="407"/>
        <v>81.823743943613579</v>
      </c>
    </row>
    <row r="6489" spans="1:16" x14ac:dyDescent="0.2">
      <c r="A6489" s="20" t="s">
        <v>6484</v>
      </c>
      <c r="B6489" s="20" t="s">
        <v>13484</v>
      </c>
      <c r="C6489" s="20" t="s">
        <v>6995</v>
      </c>
      <c r="D6489" s="1" t="s">
        <v>14161</v>
      </c>
      <c r="E6489" s="35">
        <v>7201</v>
      </c>
      <c r="F6489" s="35">
        <v>476677</v>
      </c>
      <c r="G6489" s="37">
        <f t="shared" si="406"/>
        <v>1.5106665519838381E-2</v>
      </c>
      <c r="I6489" s="28">
        <v>1.714</v>
      </c>
      <c r="J6489" s="28">
        <v>2.9377961158752441</v>
      </c>
      <c r="K6489" s="28">
        <v>2.4898068461344307</v>
      </c>
      <c r="L6489" s="28">
        <v>41.338564088321064</v>
      </c>
      <c r="M6489" s="31"/>
      <c r="N6489" s="32">
        <f t="shared" si="404"/>
        <v>87.145986218824305</v>
      </c>
      <c r="O6489" s="32">
        <f t="shared" si="405"/>
        <v>63.138833045051307</v>
      </c>
      <c r="P6489" s="32">
        <f t="shared" si="407"/>
        <v>80.649869325605806</v>
      </c>
    </row>
    <row r="6490" spans="1:16" x14ac:dyDescent="0.2">
      <c r="A6490" s="20" t="s">
        <v>6485</v>
      </c>
      <c r="B6490" s="20" t="s">
        <v>13485</v>
      </c>
      <c r="C6490" s="20" t="s">
        <v>6995</v>
      </c>
      <c r="D6490" s="1" t="s">
        <v>14161</v>
      </c>
      <c r="E6490" s="35">
        <v>8146</v>
      </c>
      <c r="F6490" s="35">
        <v>476677</v>
      </c>
      <c r="G6490" s="37">
        <f t="shared" si="406"/>
        <v>1.7089140025635809E-2</v>
      </c>
      <c r="I6490" s="28">
        <v>1.49</v>
      </c>
      <c r="J6490" s="28">
        <v>2.220099925994873</v>
      </c>
      <c r="K6490" s="28">
        <v>3.8913686446586007</v>
      </c>
      <c r="L6490" s="28">
        <v>37.351460839675916</v>
      </c>
      <c r="M6490" s="31"/>
      <c r="N6490" s="32">
        <f t="shared" si="404"/>
        <v>83.926413120385291</v>
      </c>
      <c r="O6490" s="32">
        <f t="shared" si="405"/>
        <v>60.181520094953186</v>
      </c>
      <c r="P6490" s="32">
        <f t="shared" si="407"/>
        <v>77.501261433566867</v>
      </c>
    </row>
    <row r="6491" spans="1:16" x14ac:dyDescent="0.2">
      <c r="A6491" s="20" t="s">
        <v>6486</v>
      </c>
      <c r="B6491" s="20" t="s">
        <v>13486</v>
      </c>
      <c r="C6491" s="20" t="s">
        <v>6995</v>
      </c>
      <c r="D6491" s="1" t="s">
        <v>14161</v>
      </c>
      <c r="E6491" s="35">
        <v>7459</v>
      </c>
      <c r="F6491" s="35">
        <v>476677</v>
      </c>
      <c r="G6491" s="37">
        <f t="shared" si="406"/>
        <v>1.5647912527770376E-2</v>
      </c>
      <c r="I6491" s="28">
        <v>4.2119999999999997</v>
      </c>
      <c r="J6491" s="28">
        <v>17.740943908691406</v>
      </c>
      <c r="K6491" s="28">
        <v>2.9019223227244435</v>
      </c>
      <c r="L6491" s="28">
        <v>37.331143584930956</v>
      </c>
      <c r="M6491" s="31"/>
      <c r="N6491" s="32">
        <f t="shared" si="404"/>
        <v>89.615506015117234</v>
      </c>
      <c r="O6491" s="32">
        <f t="shared" si="405"/>
        <v>63.621672293497298</v>
      </c>
      <c r="P6491" s="32">
        <f t="shared" si="407"/>
        <v>82.581811468485157</v>
      </c>
    </row>
    <row r="6492" spans="1:16" x14ac:dyDescent="0.2">
      <c r="A6492" s="20" t="s">
        <v>6487</v>
      </c>
      <c r="B6492" s="20" t="s">
        <v>13487</v>
      </c>
      <c r="C6492" s="20" t="s">
        <v>6995</v>
      </c>
      <c r="D6492" s="1" t="s">
        <v>14161</v>
      </c>
      <c r="E6492" s="35">
        <v>8595</v>
      </c>
      <c r="F6492" s="35">
        <v>476677</v>
      </c>
      <c r="G6492" s="37">
        <f t="shared" si="406"/>
        <v>1.8031077647967072E-2</v>
      </c>
      <c r="I6492" s="28">
        <v>2.3029999999999999</v>
      </c>
      <c r="J6492" s="28">
        <v>5.3038091659545898</v>
      </c>
      <c r="K6492" s="28">
        <v>3.7580717970023372</v>
      </c>
      <c r="L6492" s="28">
        <v>43.298545666084934</v>
      </c>
      <c r="M6492" s="31"/>
      <c r="N6492" s="32">
        <f t="shared" si="404"/>
        <v>86.741567674575123</v>
      </c>
      <c r="O6492" s="32">
        <f t="shared" si="405"/>
        <v>63.665104216651883</v>
      </c>
      <c r="P6492" s="32">
        <f t="shared" si="407"/>
        <v>80.497286937926873</v>
      </c>
    </row>
    <row r="6493" spans="1:16" x14ac:dyDescent="0.2">
      <c r="A6493" s="20" t="s">
        <v>6488</v>
      </c>
      <c r="B6493" s="20" t="s">
        <v>13488</v>
      </c>
      <c r="C6493" s="20" t="s">
        <v>6995</v>
      </c>
      <c r="D6493" s="1" t="s">
        <v>14161</v>
      </c>
      <c r="E6493" s="35">
        <v>9119</v>
      </c>
      <c r="F6493" s="35">
        <v>476677</v>
      </c>
      <c r="G6493" s="37">
        <f t="shared" si="406"/>
        <v>1.9130354516790196E-2</v>
      </c>
      <c r="I6493" s="28">
        <v>1.0840000000000001</v>
      </c>
      <c r="J6493" s="28">
        <v>1.175055980682373</v>
      </c>
      <c r="K6493" s="28">
        <v>4.4033736055162835</v>
      </c>
      <c r="L6493" s="28">
        <v>36.195196841758964</v>
      </c>
      <c r="M6493" s="31"/>
      <c r="N6493" s="32">
        <f t="shared" si="404"/>
        <v>82.291089373373694</v>
      </c>
      <c r="O6493" s="32">
        <f t="shared" si="405"/>
        <v>58.877117785404323</v>
      </c>
      <c r="P6493" s="32">
        <f t="shared" si="407"/>
        <v>75.955482012143136</v>
      </c>
    </row>
    <row r="6494" spans="1:16" x14ac:dyDescent="0.2">
      <c r="A6494" s="20" t="s">
        <v>6489</v>
      </c>
      <c r="B6494" s="20" t="s">
        <v>13489</v>
      </c>
      <c r="C6494" s="20" t="s">
        <v>6995</v>
      </c>
      <c r="D6494" s="1" t="s">
        <v>14161</v>
      </c>
      <c r="E6494" s="35">
        <v>7978</v>
      </c>
      <c r="F6494" s="35">
        <v>476677</v>
      </c>
      <c r="G6494" s="37">
        <f t="shared" si="406"/>
        <v>1.6736700113494044E-2</v>
      </c>
      <c r="I6494" s="28">
        <v>0.61599999999999999</v>
      </c>
      <c r="J6494" s="28">
        <v>0.37945601344108582</v>
      </c>
      <c r="K6494" s="28">
        <v>3.7641412629020543</v>
      </c>
      <c r="L6494" s="28">
        <v>39.76585610428679</v>
      </c>
      <c r="M6494" s="31"/>
      <c r="N6494" s="32">
        <f t="shared" si="404"/>
        <v>83.220902878811643</v>
      </c>
      <c r="O6494" s="32">
        <f t="shared" si="405"/>
        <v>60.346591099777044</v>
      </c>
      <c r="P6494" s="32">
        <f t="shared" si="407"/>
        <v>77.031322544444151</v>
      </c>
    </row>
    <row r="6495" spans="1:16" x14ac:dyDescent="0.2">
      <c r="A6495" s="20" t="s">
        <v>6490</v>
      </c>
      <c r="B6495" s="20" t="s">
        <v>13490</v>
      </c>
      <c r="C6495" s="20" t="s">
        <v>6995</v>
      </c>
      <c r="D6495" s="1" t="s">
        <v>14161</v>
      </c>
      <c r="E6495" s="35">
        <v>8102</v>
      </c>
      <c r="F6495" s="35">
        <v>476677</v>
      </c>
      <c r="G6495" s="37">
        <f t="shared" si="406"/>
        <v>1.6996834334360583E-2</v>
      </c>
      <c r="I6495" s="28">
        <v>1.2709999999999999</v>
      </c>
      <c r="J6495" s="28">
        <v>1.6154409646987915</v>
      </c>
      <c r="K6495" s="28">
        <v>4.3184760118631358</v>
      </c>
      <c r="L6495" s="28">
        <v>45.869661811898297</v>
      </c>
      <c r="M6495" s="31"/>
      <c r="N6495" s="32">
        <f t="shared" si="404"/>
        <v>84.866109111610498</v>
      </c>
      <c r="O6495" s="32">
        <f t="shared" si="405"/>
        <v>63.261701667612883</v>
      </c>
      <c r="P6495" s="32">
        <f t="shared" si="407"/>
        <v>79.020153318807445</v>
      </c>
    </row>
    <row r="6496" spans="1:16" x14ac:dyDescent="0.2">
      <c r="A6496" s="20" t="s">
        <v>6491</v>
      </c>
      <c r="B6496" s="20" t="s">
        <v>13491</v>
      </c>
      <c r="C6496" s="20" t="s">
        <v>6995</v>
      </c>
      <c r="D6496" s="1" t="s">
        <v>14161</v>
      </c>
      <c r="E6496" s="35">
        <v>9684</v>
      </c>
      <c r="F6496" s="35">
        <v>476677</v>
      </c>
      <c r="G6496" s="37">
        <f t="shared" si="406"/>
        <v>2.0315643507028868E-2</v>
      </c>
      <c r="I6496" s="28">
        <v>0.4</v>
      </c>
      <c r="J6496" s="28">
        <v>0.15999999642372131</v>
      </c>
      <c r="K6496" s="28">
        <v>4.1862343281806318</v>
      </c>
      <c r="L6496" s="28">
        <v>39.890644361833949</v>
      </c>
      <c r="M6496" s="31"/>
      <c r="N6496" s="32">
        <f t="shared" si="404"/>
        <v>82.300595280591651</v>
      </c>
      <c r="O6496" s="32">
        <f t="shared" si="405"/>
        <v>59.850124213319859</v>
      </c>
      <c r="P6496" s="32">
        <f t="shared" si="407"/>
        <v>76.225702380747791</v>
      </c>
    </row>
    <row r="6497" spans="1:16" x14ac:dyDescent="0.2">
      <c r="A6497" s="20" t="s">
        <v>6492</v>
      </c>
      <c r="B6497" s="20" t="s">
        <v>13492</v>
      </c>
      <c r="C6497" s="20" t="s">
        <v>6995</v>
      </c>
      <c r="D6497" s="1" t="s">
        <v>14161</v>
      </c>
      <c r="E6497" s="35">
        <v>8055</v>
      </c>
      <c r="F6497" s="35">
        <v>476677</v>
      </c>
      <c r="G6497" s="37">
        <f t="shared" si="406"/>
        <v>1.6898235073225687E-2</v>
      </c>
      <c r="I6497" s="28">
        <v>1.9419999999999999</v>
      </c>
      <c r="J6497" s="28">
        <v>3.7713639736175537</v>
      </c>
      <c r="K6497" s="28">
        <v>3.9531424784965714</v>
      </c>
      <c r="L6497" s="28">
        <v>45.462818125387955</v>
      </c>
      <c r="M6497" s="31"/>
      <c r="N6497" s="32">
        <f t="shared" si="404"/>
        <v>86.37134607421639</v>
      </c>
      <c r="O6497" s="32">
        <f t="shared" si="405"/>
        <v>64.069430141907219</v>
      </c>
      <c r="P6497" s="32">
        <f t="shared" si="407"/>
        <v>80.336650840244033</v>
      </c>
    </row>
    <row r="6498" spans="1:16" x14ac:dyDescent="0.2">
      <c r="A6498" s="20" t="s">
        <v>6493</v>
      </c>
      <c r="B6498" s="20" t="s">
        <v>13493</v>
      </c>
      <c r="C6498" s="20" t="s">
        <v>6995</v>
      </c>
      <c r="D6498" s="1" t="s">
        <v>14161</v>
      </c>
      <c r="E6498" s="35">
        <v>7990</v>
      </c>
      <c r="F6498" s="35">
        <v>476677</v>
      </c>
      <c r="G6498" s="37">
        <f t="shared" si="406"/>
        <v>1.6761874392932741E-2</v>
      </c>
      <c r="I6498" s="28">
        <v>2.8519999999999999</v>
      </c>
      <c r="J6498" s="28">
        <v>8.1339044570922852</v>
      </c>
      <c r="K6498" s="28">
        <v>3.2313120339466854</v>
      </c>
      <c r="L6498" s="28">
        <v>50.339173967459324</v>
      </c>
      <c r="M6498" s="31"/>
      <c r="N6498" s="32">
        <f t="shared" si="404"/>
        <v>89.920166853828874</v>
      </c>
      <c r="O6498" s="32">
        <f t="shared" si="405"/>
        <v>67.604584803829439</v>
      </c>
      <c r="P6498" s="32">
        <f t="shared" si="407"/>
        <v>83.881773692936562</v>
      </c>
    </row>
    <row r="6499" spans="1:16" x14ac:dyDescent="0.2">
      <c r="A6499" s="20" t="s">
        <v>6494</v>
      </c>
      <c r="B6499" s="20" t="s">
        <v>13494</v>
      </c>
      <c r="C6499" s="20" t="s">
        <v>6998</v>
      </c>
      <c r="D6499" s="1" t="s">
        <v>14125</v>
      </c>
      <c r="E6499" s="35">
        <v>8626</v>
      </c>
      <c r="F6499" s="35">
        <v>476816</v>
      </c>
      <c r="G6499" s="37">
        <f t="shared" si="406"/>
        <v>1.8090835877990673E-2</v>
      </c>
      <c r="I6499" s="28">
        <v>8.7479999999999993</v>
      </c>
      <c r="J6499" s="28">
        <v>76.527503967285156</v>
      </c>
      <c r="K6499" s="28">
        <v>-1.0016546825811219</v>
      </c>
      <c r="L6499" s="28">
        <v>43.47101785300255</v>
      </c>
      <c r="M6499" s="31"/>
      <c r="N6499" s="32">
        <f t="shared" si="404"/>
        <v>103.21888821923525</v>
      </c>
      <c r="O6499" s="32">
        <f t="shared" si="405"/>
        <v>72.790621076725927</v>
      </c>
      <c r="P6499" s="32">
        <f t="shared" si="407"/>
        <v>94.985276395915733</v>
      </c>
    </row>
    <row r="6500" spans="1:16" x14ac:dyDescent="0.2">
      <c r="A6500" s="20" t="s">
        <v>6495</v>
      </c>
      <c r="B6500" s="20" t="s">
        <v>13495</v>
      </c>
      <c r="C6500" s="20" t="s">
        <v>6998</v>
      </c>
      <c r="D6500" s="1" t="s">
        <v>14125</v>
      </c>
      <c r="E6500" s="35">
        <v>8536</v>
      </c>
      <c r="F6500" s="35">
        <v>476816</v>
      </c>
      <c r="G6500" s="37">
        <f t="shared" si="406"/>
        <v>1.7902083822690512E-2</v>
      </c>
      <c r="I6500" s="28">
        <v>8.7810000000000006</v>
      </c>
      <c r="J6500" s="28">
        <v>77.105964660644531</v>
      </c>
      <c r="K6500" s="28">
        <v>2.6474807106362319</v>
      </c>
      <c r="L6500" s="28">
        <v>41.736879100281165</v>
      </c>
      <c r="M6500" s="31"/>
      <c r="N6500" s="32">
        <f t="shared" si="404"/>
        <v>97.747303497331359</v>
      </c>
      <c r="O6500" s="32">
        <f t="shared" si="405"/>
        <v>69.417392735636469</v>
      </c>
      <c r="P6500" s="32">
        <f t="shared" si="407"/>
        <v>90.081487790224941</v>
      </c>
    </row>
    <row r="6501" spans="1:16" x14ac:dyDescent="0.2">
      <c r="A6501" s="20" t="s">
        <v>6496</v>
      </c>
      <c r="B6501" s="20" t="s">
        <v>13496</v>
      </c>
      <c r="C6501" s="20" t="s">
        <v>6998</v>
      </c>
      <c r="D6501" s="1" t="s">
        <v>14125</v>
      </c>
      <c r="E6501" s="35">
        <v>6904</v>
      </c>
      <c r="F6501" s="35">
        <v>476816</v>
      </c>
      <c r="G6501" s="37">
        <f t="shared" si="406"/>
        <v>1.4479379886580988E-2</v>
      </c>
      <c r="I6501" s="28">
        <v>15.427</v>
      </c>
      <c r="J6501" s="28">
        <v>237.99232482910156</v>
      </c>
      <c r="K6501" s="28">
        <v>-0.60726862844684026</v>
      </c>
      <c r="L6501" s="28">
        <v>43.555330243337195</v>
      </c>
      <c r="M6501" s="31"/>
      <c r="N6501" s="32">
        <f t="shared" si="404"/>
        <v>111.65698790691785</v>
      </c>
      <c r="O6501" s="32">
        <f t="shared" si="405"/>
        <v>76.10414045289356</v>
      </c>
      <c r="P6501" s="32">
        <f t="shared" si="407"/>
        <v>102.03671134699576</v>
      </c>
    </row>
    <row r="6502" spans="1:16" x14ac:dyDescent="0.2">
      <c r="A6502" s="20" t="s">
        <v>6497</v>
      </c>
      <c r="B6502" s="20" t="s">
        <v>13497</v>
      </c>
      <c r="C6502" s="20" t="s">
        <v>6998</v>
      </c>
      <c r="D6502" s="1" t="s">
        <v>14125</v>
      </c>
      <c r="E6502" s="35">
        <v>11023</v>
      </c>
      <c r="F6502" s="35">
        <v>476816</v>
      </c>
      <c r="G6502" s="37">
        <f t="shared" si="406"/>
        <v>2.311793228415154E-2</v>
      </c>
      <c r="I6502" s="28">
        <v>21.260999999999999</v>
      </c>
      <c r="J6502" s="28">
        <v>452.03012084960937</v>
      </c>
      <c r="K6502" s="28">
        <v>2.4380389918504437</v>
      </c>
      <c r="L6502" s="28">
        <v>38.938129365871362</v>
      </c>
      <c r="M6502" s="31"/>
      <c r="N6502" s="32">
        <f t="shared" si="404"/>
        <v>113.24939270605435</v>
      </c>
      <c r="O6502" s="32">
        <f t="shared" si="405"/>
        <v>73.182420428914028</v>
      </c>
      <c r="P6502" s="32">
        <f t="shared" si="407"/>
        <v>102.40763510215838</v>
      </c>
    </row>
    <row r="6503" spans="1:16" x14ac:dyDescent="0.2">
      <c r="A6503" s="20" t="s">
        <v>6498</v>
      </c>
      <c r="B6503" s="20" t="s">
        <v>13498</v>
      </c>
      <c r="C6503" s="20" t="s">
        <v>6998</v>
      </c>
      <c r="D6503" s="1" t="s">
        <v>14125</v>
      </c>
      <c r="E6503" s="35">
        <v>6335</v>
      </c>
      <c r="F6503" s="35">
        <v>476816</v>
      </c>
      <c r="G6503" s="37">
        <f t="shared" si="406"/>
        <v>1.3286047448072212E-2</v>
      </c>
      <c r="I6503" s="28">
        <v>21.856999999999999</v>
      </c>
      <c r="J6503" s="28">
        <v>477.72845458984375</v>
      </c>
      <c r="K6503" s="28">
        <v>2.7232559909632075</v>
      </c>
      <c r="L6503" s="28">
        <v>45.721389108129436</v>
      </c>
      <c r="M6503" s="31"/>
      <c r="N6503" s="32">
        <f t="shared" si="404"/>
        <v>115.01320831084428</v>
      </c>
      <c r="O6503" s="32">
        <f t="shared" si="405"/>
        <v>75.894813760400353</v>
      </c>
      <c r="P6503" s="32">
        <f t="shared" si="407"/>
        <v>104.4281271962563</v>
      </c>
    </row>
    <row r="6504" spans="1:16" x14ac:dyDescent="0.2">
      <c r="A6504" s="20" t="s">
        <v>6499</v>
      </c>
      <c r="B6504" s="20" t="s">
        <v>13499</v>
      </c>
      <c r="C6504" s="20" t="s">
        <v>6998</v>
      </c>
      <c r="D6504" s="1" t="s">
        <v>14125</v>
      </c>
      <c r="E6504" s="35">
        <v>8627</v>
      </c>
      <c r="F6504" s="35">
        <v>476816</v>
      </c>
      <c r="G6504" s="37">
        <f t="shared" si="406"/>
        <v>1.8092933123049562E-2</v>
      </c>
      <c r="I6504" s="28">
        <v>23.927</v>
      </c>
      <c r="J6504" s="28">
        <v>572.5013427734375</v>
      </c>
      <c r="K6504" s="28">
        <v>-1.1928112702520222E-2</v>
      </c>
      <c r="L6504" s="28">
        <v>44.218500057957577</v>
      </c>
      <c r="M6504" s="31"/>
      <c r="N6504" s="32">
        <f t="shared" si="404"/>
        <v>120.7343022532353</v>
      </c>
      <c r="O6504" s="32">
        <f t="shared" si="405"/>
        <v>77.217590579058253</v>
      </c>
      <c r="P6504" s="32">
        <f t="shared" si="407"/>
        <v>108.959076602875</v>
      </c>
    </row>
    <row r="6505" spans="1:16" x14ac:dyDescent="0.2">
      <c r="A6505" s="20" t="s">
        <v>6500</v>
      </c>
      <c r="B6505" s="20" t="s">
        <v>13500</v>
      </c>
      <c r="C6505" s="20" t="s">
        <v>6998</v>
      </c>
      <c r="D6505" s="1" t="s">
        <v>14125</v>
      </c>
      <c r="E6505" s="35">
        <v>7159</v>
      </c>
      <c r="F6505" s="35">
        <v>476816</v>
      </c>
      <c r="G6505" s="37">
        <f t="shared" si="406"/>
        <v>1.50141773765981E-2</v>
      </c>
      <c r="I6505" s="28">
        <v>16.641999999999999</v>
      </c>
      <c r="J6505" s="28">
        <v>276.9561767578125</v>
      </c>
      <c r="K6505" s="28">
        <v>-1.0289517028402659</v>
      </c>
      <c r="L6505" s="28">
        <v>42.708339153513059</v>
      </c>
      <c r="M6505" s="31"/>
      <c r="N6505" s="32">
        <f t="shared" si="404"/>
        <v>113.57131196856925</v>
      </c>
      <c r="O6505" s="32">
        <f t="shared" si="405"/>
        <v>76.455892479725065</v>
      </c>
      <c r="P6505" s="32">
        <f t="shared" si="407"/>
        <v>103.52821765433909</v>
      </c>
    </row>
    <row r="6506" spans="1:16" x14ac:dyDescent="0.2">
      <c r="A6506" s="20" t="s">
        <v>6501</v>
      </c>
      <c r="B6506" s="20" t="s">
        <v>13501</v>
      </c>
      <c r="C6506" s="20" t="s">
        <v>6998</v>
      </c>
      <c r="D6506" s="1" t="s">
        <v>14125</v>
      </c>
      <c r="E6506" s="35">
        <v>7530</v>
      </c>
      <c r="F6506" s="35">
        <v>476816</v>
      </c>
      <c r="G6506" s="37">
        <f t="shared" si="406"/>
        <v>1.5792255293446529E-2</v>
      </c>
      <c r="I6506" s="28">
        <v>23.923999999999999</v>
      </c>
      <c r="J6506" s="28">
        <v>572.3577880859375</v>
      </c>
      <c r="K6506" s="28">
        <v>-0.42010116841681427</v>
      </c>
      <c r="L6506" s="28">
        <v>42.147011952191235</v>
      </c>
      <c r="M6506" s="31"/>
      <c r="N6506" s="32">
        <f t="shared" si="404"/>
        <v>120.8445361609315</v>
      </c>
      <c r="O6506" s="32">
        <f t="shared" si="405"/>
        <v>76.633046429244544</v>
      </c>
      <c r="P6506" s="32">
        <f t="shared" si="407"/>
        <v>108.88130989909685</v>
      </c>
    </row>
    <row r="6507" spans="1:16" x14ac:dyDescent="0.2">
      <c r="A6507" s="20" t="s">
        <v>6502</v>
      </c>
      <c r="B6507" s="20" t="s">
        <v>13502</v>
      </c>
      <c r="C6507" s="20" t="s">
        <v>6998</v>
      </c>
      <c r="D6507" s="1" t="s">
        <v>14125</v>
      </c>
      <c r="E6507" s="35">
        <v>5793</v>
      </c>
      <c r="F6507" s="35">
        <v>476816</v>
      </c>
      <c r="G6507" s="37">
        <f t="shared" si="406"/>
        <v>1.2149340626153485E-2</v>
      </c>
      <c r="I6507" s="28">
        <v>19.986999999999998</v>
      </c>
      <c r="J6507" s="28">
        <v>399.48016357421875</v>
      </c>
      <c r="K6507" s="28">
        <v>-0.97309160055113064</v>
      </c>
      <c r="L6507" s="28">
        <v>42.529259451061627</v>
      </c>
      <c r="M6507" s="31"/>
      <c r="N6507" s="32">
        <f t="shared" si="404"/>
        <v>117.41341593047291</v>
      </c>
      <c r="O6507" s="32">
        <f t="shared" si="405"/>
        <v>77.067821319207269</v>
      </c>
      <c r="P6507" s="32">
        <f t="shared" si="407"/>
        <v>106.49626566179748</v>
      </c>
    </row>
    <row r="6508" spans="1:16" x14ac:dyDescent="0.2">
      <c r="A6508" s="20" t="s">
        <v>6503</v>
      </c>
      <c r="B6508" s="20" t="s">
        <v>13503</v>
      </c>
      <c r="C6508" s="20" t="s">
        <v>6998</v>
      </c>
      <c r="D6508" s="1" t="s">
        <v>14125</v>
      </c>
      <c r="E6508" s="35">
        <v>16101</v>
      </c>
      <c r="F6508" s="35">
        <v>476816</v>
      </c>
      <c r="G6508" s="37">
        <f t="shared" si="406"/>
        <v>3.3767742693198217E-2</v>
      </c>
      <c r="I6508" s="28">
        <v>19.09</v>
      </c>
      <c r="J6508" s="28">
        <v>364.4281005859375</v>
      </c>
      <c r="K6508" s="28">
        <v>1.6911042487231149</v>
      </c>
      <c r="L6508" s="28">
        <v>29.660455872306066</v>
      </c>
      <c r="M6508" s="31"/>
      <c r="N6508" s="32">
        <f t="shared" si="404"/>
        <v>109.76935202371068</v>
      </c>
      <c r="O6508" s="32">
        <f t="shared" si="405"/>
        <v>69.507856458990545</v>
      </c>
      <c r="P6508" s="32">
        <f t="shared" si="407"/>
        <v>98.874958190711467</v>
      </c>
    </row>
    <row r="6509" spans="1:16" x14ac:dyDescent="0.2">
      <c r="A6509" s="20" t="s">
        <v>6504</v>
      </c>
      <c r="B6509" s="20" t="s">
        <v>13504</v>
      </c>
      <c r="C6509" s="20" t="s">
        <v>6998</v>
      </c>
      <c r="D6509" s="1" t="s">
        <v>14125</v>
      </c>
      <c r="E6509" s="35">
        <v>6735</v>
      </c>
      <c r="F6509" s="35">
        <v>476816</v>
      </c>
      <c r="G6509" s="37">
        <f t="shared" si="406"/>
        <v>1.4124945471628469E-2</v>
      </c>
      <c r="I6509" s="28">
        <v>10.829000000000001</v>
      </c>
      <c r="J6509" s="28">
        <v>117.26724243164062</v>
      </c>
      <c r="K6509" s="28">
        <v>0.13808517521588365</v>
      </c>
      <c r="L6509" s="28">
        <v>42.425092798812173</v>
      </c>
      <c r="M6509" s="31"/>
      <c r="N6509" s="32">
        <f t="shared" si="404"/>
        <v>104.30176251007421</v>
      </c>
      <c r="O6509" s="32">
        <f t="shared" si="405"/>
        <v>72.868473546328261</v>
      </c>
      <c r="P6509" s="32">
        <f t="shared" si="407"/>
        <v>95.796200939788392</v>
      </c>
    </row>
    <row r="6510" spans="1:16" x14ac:dyDescent="0.2">
      <c r="A6510" s="20" t="s">
        <v>6505</v>
      </c>
      <c r="B6510" s="20" t="s">
        <v>13505</v>
      </c>
      <c r="C6510" s="20" t="s">
        <v>6998</v>
      </c>
      <c r="D6510" s="1" t="s">
        <v>14125</v>
      </c>
      <c r="E6510" s="35">
        <v>7218</v>
      </c>
      <c r="F6510" s="35">
        <v>476816</v>
      </c>
      <c r="G6510" s="37">
        <f t="shared" si="406"/>
        <v>1.5137914835072649E-2</v>
      </c>
      <c r="I6510" s="28">
        <v>19.013999999999999</v>
      </c>
      <c r="J6510" s="28">
        <v>361.53219604492188</v>
      </c>
      <c r="K6510" s="28">
        <v>0.57146915104422125</v>
      </c>
      <c r="L6510" s="28">
        <v>40.30479357162649</v>
      </c>
      <c r="M6510" s="31"/>
      <c r="N6510" s="32">
        <f t="shared" si="404"/>
        <v>113.62350561231884</v>
      </c>
      <c r="O6510" s="32">
        <f t="shared" si="405"/>
        <v>74.842102238092082</v>
      </c>
      <c r="P6510" s="32">
        <f t="shared" si="407"/>
        <v>103.1296112393176</v>
      </c>
    </row>
    <row r="6511" spans="1:16" x14ac:dyDescent="0.2">
      <c r="A6511" s="20" t="s">
        <v>6506</v>
      </c>
      <c r="B6511" s="20" t="s">
        <v>13506</v>
      </c>
      <c r="C6511" s="20" t="s">
        <v>6998</v>
      </c>
      <c r="D6511" s="1" t="s">
        <v>14125</v>
      </c>
      <c r="E6511" s="35">
        <v>5659</v>
      </c>
      <c r="F6511" s="35">
        <v>476816</v>
      </c>
      <c r="G6511" s="37">
        <f t="shared" si="406"/>
        <v>1.1868309788262138E-2</v>
      </c>
      <c r="I6511" s="28">
        <v>11</v>
      </c>
      <c r="J6511" s="28">
        <v>121</v>
      </c>
      <c r="K6511" s="28">
        <v>0.42119966498808381</v>
      </c>
      <c r="L6511" s="28">
        <v>44.238381339459266</v>
      </c>
      <c r="M6511" s="31"/>
      <c r="N6511" s="32">
        <f t="shared" si="404"/>
        <v>104.54178602578349</v>
      </c>
      <c r="O6511" s="32">
        <f t="shared" si="405"/>
        <v>73.535810716257089</v>
      </c>
      <c r="P6511" s="32">
        <f t="shared" si="407"/>
        <v>96.151851636604306</v>
      </c>
    </row>
    <row r="6512" spans="1:16" x14ac:dyDescent="0.2">
      <c r="A6512" s="20" t="s">
        <v>6507</v>
      </c>
      <c r="B6512" s="20" t="s">
        <v>13507</v>
      </c>
      <c r="C6512" s="20" t="s">
        <v>6998</v>
      </c>
      <c r="D6512" s="1" t="s">
        <v>14125</v>
      </c>
      <c r="E6512" s="35">
        <v>5895</v>
      </c>
      <c r="F6512" s="35">
        <v>476816</v>
      </c>
      <c r="G6512" s="37">
        <f t="shared" si="406"/>
        <v>1.236325962216033E-2</v>
      </c>
      <c r="I6512" s="28">
        <v>14.375999999999999</v>
      </c>
      <c r="J6512" s="28">
        <v>206.66937255859375</v>
      </c>
      <c r="K6512" s="28">
        <v>-0.6032261849568884</v>
      </c>
      <c r="L6512" s="28">
        <v>44.344529262086517</v>
      </c>
      <c r="M6512" s="31"/>
      <c r="N6512" s="32">
        <f t="shared" si="404"/>
        <v>110.49051253000181</v>
      </c>
      <c r="O6512" s="32">
        <f t="shared" si="405"/>
        <v>76.02628745861881</v>
      </c>
      <c r="P6512" s="32">
        <f t="shared" si="407"/>
        <v>101.16480726718535</v>
      </c>
    </row>
    <row r="6513" spans="1:16" x14ac:dyDescent="0.2">
      <c r="A6513" s="20" t="s">
        <v>6508</v>
      </c>
      <c r="B6513" s="20" t="s">
        <v>13508</v>
      </c>
      <c r="C6513" s="20" t="s">
        <v>6998</v>
      </c>
      <c r="D6513" s="1" t="s">
        <v>14125</v>
      </c>
      <c r="E6513" s="35">
        <v>5936</v>
      </c>
      <c r="F6513" s="35">
        <v>476816</v>
      </c>
      <c r="G6513" s="37">
        <f t="shared" si="406"/>
        <v>1.2449246669574846E-2</v>
      </c>
      <c r="I6513" s="28">
        <v>23.209</v>
      </c>
      <c r="J6513" s="28">
        <v>538.65765380859375</v>
      </c>
      <c r="K6513" s="28">
        <v>-0.40268609298747665</v>
      </c>
      <c r="L6513" s="28">
        <v>42.064690026954175</v>
      </c>
      <c r="M6513" s="31"/>
      <c r="N6513" s="32">
        <f t="shared" si="404"/>
        <v>120.05141873462367</v>
      </c>
      <c r="O6513" s="32">
        <f t="shared" si="405"/>
        <v>76.619982941869637</v>
      </c>
      <c r="P6513" s="32">
        <f t="shared" si="407"/>
        <v>108.299267960734</v>
      </c>
    </row>
    <row r="6514" spans="1:16" x14ac:dyDescent="0.2">
      <c r="A6514" s="20" t="s">
        <v>6509</v>
      </c>
      <c r="B6514" s="20" t="s">
        <v>13509</v>
      </c>
      <c r="C6514" s="20" t="s">
        <v>6998</v>
      </c>
      <c r="D6514" s="1" t="s">
        <v>14125</v>
      </c>
      <c r="E6514" s="35">
        <v>7048</v>
      </c>
      <c r="F6514" s="35">
        <v>476816</v>
      </c>
      <c r="G6514" s="37">
        <f t="shared" si="406"/>
        <v>1.478138317506124E-2</v>
      </c>
      <c r="I6514" s="28">
        <v>8.6890000000000001</v>
      </c>
      <c r="J6514" s="28">
        <v>75.49871826171875</v>
      </c>
      <c r="K6514" s="28">
        <v>3.631210387478415</v>
      </c>
      <c r="L6514" s="28">
        <v>42.659903518728719</v>
      </c>
      <c r="M6514" s="31"/>
      <c r="N6514" s="32">
        <f t="shared" si="404"/>
        <v>96.437362898399499</v>
      </c>
      <c r="O6514" s="32">
        <f t="shared" si="405"/>
        <v>69.029134696672401</v>
      </c>
      <c r="P6514" s="32">
        <f t="shared" si="407"/>
        <v>89.020946093555779</v>
      </c>
    </row>
    <row r="6515" spans="1:16" x14ac:dyDescent="0.2">
      <c r="A6515" s="20" t="s">
        <v>6510</v>
      </c>
      <c r="B6515" s="20" t="s">
        <v>13510</v>
      </c>
      <c r="C6515" s="20" t="s">
        <v>6998</v>
      </c>
      <c r="D6515" s="1" t="s">
        <v>14125</v>
      </c>
      <c r="E6515" s="35">
        <v>11611</v>
      </c>
      <c r="F6515" s="35">
        <v>476816</v>
      </c>
      <c r="G6515" s="37">
        <f t="shared" si="406"/>
        <v>2.4351112378779235E-2</v>
      </c>
      <c r="I6515" s="28">
        <v>11.406000000000001</v>
      </c>
      <c r="J6515" s="28">
        <v>130.09683227539062</v>
      </c>
      <c r="K6515" s="28">
        <v>0.41655339994760254</v>
      </c>
      <c r="L6515" s="28">
        <v>39.721212643183186</v>
      </c>
      <c r="M6515" s="31"/>
      <c r="N6515" s="32">
        <f t="shared" si="404"/>
        <v>104.09821461325842</v>
      </c>
      <c r="O6515" s="32">
        <f t="shared" si="405"/>
        <v>71.85066929139677</v>
      </c>
      <c r="P6515" s="32">
        <f t="shared" si="407"/>
        <v>95.372322692052677</v>
      </c>
    </row>
    <row r="6516" spans="1:16" x14ac:dyDescent="0.2">
      <c r="A6516" s="20" t="s">
        <v>6511</v>
      </c>
      <c r="B6516" s="20" t="s">
        <v>13511</v>
      </c>
      <c r="C6516" s="20" t="s">
        <v>6998</v>
      </c>
      <c r="D6516" s="1" t="s">
        <v>14125</v>
      </c>
      <c r="E6516" s="35">
        <v>7263</v>
      </c>
      <c r="F6516" s="35">
        <v>476816</v>
      </c>
      <c r="G6516" s="37">
        <f t="shared" si="406"/>
        <v>1.5232290862722727E-2</v>
      </c>
      <c r="I6516" s="28">
        <v>21.696000000000002</v>
      </c>
      <c r="J6516" s="28">
        <v>470.7164306640625</v>
      </c>
      <c r="K6516" s="28">
        <v>-0.45221853372311316</v>
      </c>
      <c r="L6516" s="28">
        <v>42.15365551425031</v>
      </c>
      <c r="M6516" s="31"/>
      <c r="N6516" s="32">
        <f t="shared" si="404"/>
        <v>118.50996018530269</v>
      </c>
      <c r="O6516" s="32">
        <f t="shared" si="405"/>
        <v>76.681824119843299</v>
      </c>
      <c r="P6516" s="32">
        <f t="shared" si="407"/>
        <v>107.1916477081899</v>
      </c>
    </row>
    <row r="6517" spans="1:16" x14ac:dyDescent="0.2">
      <c r="A6517" s="20" t="s">
        <v>6512</v>
      </c>
      <c r="B6517" s="20" t="s">
        <v>13512</v>
      </c>
      <c r="C6517" s="20" t="s">
        <v>6998</v>
      </c>
      <c r="D6517" s="1" t="s">
        <v>14125</v>
      </c>
      <c r="E6517" s="35">
        <v>9582</v>
      </c>
      <c r="F6517" s="35">
        <v>476816</v>
      </c>
      <c r="G6517" s="37">
        <f t="shared" si="406"/>
        <v>2.0095802154290125E-2</v>
      </c>
      <c r="I6517" s="28">
        <v>22.6</v>
      </c>
      <c r="J6517" s="28">
        <v>510.760009765625</v>
      </c>
      <c r="K6517" s="28">
        <v>3.4476905616252829</v>
      </c>
      <c r="L6517" s="28">
        <v>38.025360050093923</v>
      </c>
      <c r="M6517" s="31"/>
      <c r="N6517" s="32">
        <f t="shared" si="404"/>
        <v>113.08742170625158</v>
      </c>
      <c r="O6517" s="32">
        <f t="shared" si="405"/>
        <v>72.104513898937455</v>
      </c>
      <c r="P6517" s="32">
        <f t="shared" si="407"/>
        <v>101.99782029398764</v>
      </c>
    </row>
    <row r="6518" spans="1:16" x14ac:dyDescent="0.2">
      <c r="A6518" s="20" t="s">
        <v>6513</v>
      </c>
      <c r="B6518" s="20" t="s">
        <v>13513</v>
      </c>
      <c r="C6518" s="20" t="s">
        <v>6998</v>
      </c>
      <c r="D6518" s="1" t="s">
        <v>14125</v>
      </c>
      <c r="E6518" s="35">
        <v>9842</v>
      </c>
      <c r="F6518" s="35">
        <v>476816</v>
      </c>
      <c r="G6518" s="37">
        <f t="shared" si="406"/>
        <v>2.0641085869601693E-2</v>
      </c>
      <c r="I6518" s="28">
        <v>23.527999999999999</v>
      </c>
      <c r="J6518" s="28">
        <v>553.5667724609375</v>
      </c>
      <c r="K6518" s="28">
        <v>3.6884324904121373</v>
      </c>
      <c r="L6518" s="28">
        <v>39.362934362934361</v>
      </c>
      <c r="M6518" s="31"/>
      <c r="N6518" s="32">
        <f t="shared" si="404"/>
        <v>114.03210631736178</v>
      </c>
      <c r="O6518" s="32">
        <f t="shared" si="405"/>
        <v>72.477358189503917</v>
      </c>
      <c r="P6518" s="32">
        <f t="shared" si="407"/>
        <v>102.78777012502547</v>
      </c>
    </row>
    <row r="6519" spans="1:16" x14ac:dyDescent="0.2">
      <c r="A6519" s="20" t="s">
        <v>6514</v>
      </c>
      <c r="B6519" s="20" t="s">
        <v>13514</v>
      </c>
      <c r="C6519" s="20" t="s">
        <v>6998</v>
      </c>
      <c r="D6519" s="1" t="s">
        <v>14125</v>
      </c>
      <c r="E6519" s="35">
        <v>9373</v>
      </c>
      <c r="F6519" s="35">
        <v>476816</v>
      </c>
      <c r="G6519" s="37">
        <f t="shared" si="406"/>
        <v>1.9657477936981981E-2</v>
      </c>
      <c r="I6519" s="28">
        <v>23.515000000000001</v>
      </c>
      <c r="J6519" s="28">
        <v>552.9552001953125</v>
      </c>
      <c r="K6519" s="28">
        <v>3.2880268378311324</v>
      </c>
      <c r="L6519" s="28">
        <v>41.00874853302038</v>
      </c>
      <c r="M6519" s="31"/>
      <c r="N6519" s="32">
        <f t="shared" si="404"/>
        <v>114.94777672400619</v>
      </c>
      <c r="O6519" s="32">
        <f t="shared" si="405"/>
        <v>73.470409863575526</v>
      </c>
      <c r="P6519" s="32">
        <f t="shared" si="407"/>
        <v>103.72437919752974</v>
      </c>
    </row>
    <row r="6520" spans="1:16" x14ac:dyDescent="0.2">
      <c r="A6520" s="20" t="s">
        <v>6515</v>
      </c>
      <c r="B6520" s="20" t="s">
        <v>13515</v>
      </c>
      <c r="C6520" s="20" t="s">
        <v>6998</v>
      </c>
      <c r="D6520" s="1" t="s">
        <v>14125</v>
      </c>
      <c r="E6520" s="35">
        <v>6957</v>
      </c>
      <c r="F6520" s="35">
        <v>476816</v>
      </c>
      <c r="G6520" s="37">
        <f t="shared" si="406"/>
        <v>1.4590533874702192E-2</v>
      </c>
      <c r="I6520" s="28">
        <v>19.260999999999999</v>
      </c>
      <c r="J6520" s="28">
        <v>370.98611450195312</v>
      </c>
      <c r="K6520" s="28">
        <v>-0.74438272568768638</v>
      </c>
      <c r="L6520" s="28">
        <v>43.416558861578267</v>
      </c>
      <c r="M6520" s="31"/>
      <c r="N6520" s="32">
        <f t="shared" si="404"/>
        <v>116.4538615625101</v>
      </c>
      <c r="O6520" s="32">
        <f t="shared" si="405"/>
        <v>77.169077375180777</v>
      </c>
      <c r="P6520" s="32">
        <f t="shared" si="407"/>
        <v>105.82375692834012</v>
      </c>
    </row>
    <row r="6521" spans="1:16" x14ac:dyDescent="0.2">
      <c r="A6521" s="20" t="s">
        <v>6516</v>
      </c>
      <c r="B6521" s="20" t="s">
        <v>13516</v>
      </c>
      <c r="C6521" s="20" t="s">
        <v>6998</v>
      </c>
      <c r="D6521" s="1" t="s">
        <v>14125</v>
      </c>
      <c r="E6521" s="35">
        <v>7100</v>
      </c>
      <c r="F6521" s="35">
        <v>476816</v>
      </c>
      <c r="G6521" s="37">
        <f t="shared" si="406"/>
        <v>1.4890439918123553E-2</v>
      </c>
      <c r="I6521" s="28">
        <v>24.882000000000001</v>
      </c>
      <c r="J6521" s="28">
        <v>619.11395263671875</v>
      </c>
      <c r="K6521" s="28">
        <v>2.7696858972623688</v>
      </c>
      <c r="L6521" s="28">
        <v>36.730704225352113</v>
      </c>
      <c r="M6521" s="31"/>
      <c r="N6521" s="32">
        <f t="shared" si="404"/>
        <v>116.1376179335635</v>
      </c>
      <c r="O6521" s="32">
        <f t="shared" si="405"/>
        <v>71.916229388832789</v>
      </c>
      <c r="P6521" s="32">
        <f t="shared" si="407"/>
        <v>104.17171314311821</v>
      </c>
    </row>
    <row r="6522" spans="1:16" x14ac:dyDescent="0.2">
      <c r="A6522" s="20" t="s">
        <v>6517</v>
      </c>
      <c r="B6522" s="20" t="s">
        <v>13517</v>
      </c>
      <c r="C6522" s="20" t="s">
        <v>6998</v>
      </c>
      <c r="D6522" s="1" t="s">
        <v>14125</v>
      </c>
      <c r="E6522" s="35">
        <v>10171</v>
      </c>
      <c r="F6522" s="35">
        <v>476816</v>
      </c>
      <c r="G6522" s="37">
        <f t="shared" si="406"/>
        <v>2.1331079493976713E-2</v>
      </c>
      <c r="I6522" s="28">
        <v>19.146000000000001</v>
      </c>
      <c r="J6522" s="28">
        <v>366.56930541992187</v>
      </c>
      <c r="K6522" s="28">
        <v>3.5938642740659179</v>
      </c>
      <c r="L6522" s="28">
        <v>36.050339199685382</v>
      </c>
      <c r="M6522" s="31"/>
      <c r="N6522" s="32">
        <f t="shared" si="404"/>
        <v>108.5794273449209</v>
      </c>
      <c r="O6522" s="32">
        <f t="shared" si="405"/>
        <v>70.852680004564661</v>
      </c>
      <c r="P6522" s="32">
        <f t="shared" si="407"/>
        <v>98.370913284552714</v>
      </c>
    </row>
    <row r="6523" spans="1:16" x14ac:dyDescent="0.2">
      <c r="A6523" s="20" t="s">
        <v>6518</v>
      </c>
      <c r="B6523" s="20" t="s">
        <v>13518</v>
      </c>
      <c r="C6523" s="20" t="s">
        <v>6998</v>
      </c>
      <c r="D6523" s="1" t="s">
        <v>14125</v>
      </c>
      <c r="E6523" s="35">
        <v>7155</v>
      </c>
      <c r="F6523" s="35">
        <v>476816</v>
      </c>
      <c r="G6523" s="37">
        <f t="shared" si="406"/>
        <v>1.5005788396362537E-2</v>
      </c>
      <c r="I6523" s="28">
        <v>20.734999999999999</v>
      </c>
      <c r="J6523" s="28">
        <v>429.94021606445312</v>
      </c>
      <c r="K6523" s="28">
        <v>3.2587228696957524</v>
      </c>
      <c r="L6523" s="28">
        <v>42.684276729559748</v>
      </c>
      <c r="M6523" s="31"/>
      <c r="N6523" s="32">
        <f t="shared" si="404"/>
        <v>112.34170214946901</v>
      </c>
      <c r="O6523" s="32">
        <f t="shared" si="405"/>
        <v>74.136758212227377</v>
      </c>
      <c r="P6523" s="32">
        <f t="shared" si="407"/>
        <v>102.00379244735933</v>
      </c>
    </row>
    <row r="6524" spans="1:16" x14ac:dyDescent="0.2">
      <c r="A6524" s="20" t="s">
        <v>6519</v>
      </c>
      <c r="B6524" s="20" t="s">
        <v>13519</v>
      </c>
      <c r="C6524" s="20" t="s">
        <v>6998</v>
      </c>
      <c r="D6524" s="1" t="s">
        <v>14125</v>
      </c>
      <c r="E6524" s="35">
        <v>7752</v>
      </c>
      <c r="F6524" s="35">
        <v>476816</v>
      </c>
      <c r="G6524" s="37">
        <f t="shared" si="406"/>
        <v>1.6257843696520252E-2</v>
      </c>
      <c r="I6524" s="28">
        <v>8.2230000000000008</v>
      </c>
      <c r="J6524" s="28">
        <v>67.617729187011719</v>
      </c>
      <c r="K6524" s="28">
        <v>0.75205726426529873</v>
      </c>
      <c r="L6524" s="28">
        <v>39.027347781217749</v>
      </c>
      <c r="M6524" s="31"/>
      <c r="N6524" s="32">
        <f t="shared" si="404"/>
        <v>99.009708780447767</v>
      </c>
      <c r="O6524" s="32">
        <f t="shared" si="405"/>
        <v>69.244954285192833</v>
      </c>
      <c r="P6524" s="32">
        <f t="shared" si="407"/>
        <v>90.955637433481016</v>
      </c>
    </row>
    <row r="6525" spans="1:16" x14ac:dyDescent="0.2">
      <c r="A6525" s="20" t="s">
        <v>6520</v>
      </c>
      <c r="B6525" s="20" t="s">
        <v>13520</v>
      </c>
      <c r="C6525" s="20" t="s">
        <v>6998</v>
      </c>
      <c r="D6525" s="1" t="s">
        <v>14125</v>
      </c>
      <c r="E6525" s="35">
        <v>13147</v>
      </c>
      <c r="F6525" s="35">
        <v>476816</v>
      </c>
      <c r="G6525" s="37">
        <f t="shared" si="406"/>
        <v>2.757248078923526E-2</v>
      </c>
      <c r="I6525" s="28">
        <v>11.004</v>
      </c>
      <c r="J6525" s="28">
        <v>121.0880126953125</v>
      </c>
      <c r="K6525" s="28">
        <v>1.1903918559125359</v>
      </c>
      <c r="L6525" s="28">
        <v>41.282954286148929</v>
      </c>
      <c r="M6525" s="31"/>
      <c r="N6525" s="32">
        <f t="shared" si="404"/>
        <v>102.80788044319344</v>
      </c>
      <c r="O6525" s="32">
        <f t="shared" si="405"/>
        <v>71.719452719823707</v>
      </c>
      <c r="P6525" s="32">
        <f t="shared" si="407"/>
        <v>94.395635182142982</v>
      </c>
    </row>
    <row r="6526" spans="1:16" x14ac:dyDescent="0.2">
      <c r="A6526" s="20" t="s">
        <v>6521</v>
      </c>
      <c r="B6526" s="20" t="s">
        <v>13521</v>
      </c>
      <c r="C6526" s="20" t="s">
        <v>6998</v>
      </c>
      <c r="D6526" s="1" t="s">
        <v>14125</v>
      </c>
      <c r="E6526" s="35">
        <v>9905</v>
      </c>
      <c r="F6526" s="35">
        <v>476816</v>
      </c>
      <c r="G6526" s="37">
        <f t="shared" si="406"/>
        <v>2.0773212308311802E-2</v>
      </c>
      <c r="I6526" s="28">
        <v>12.749000000000001</v>
      </c>
      <c r="J6526" s="28">
        <v>162.53700256347656</v>
      </c>
      <c r="K6526" s="28">
        <v>-0.24353315282669855</v>
      </c>
      <c r="L6526" s="28">
        <v>30.711862695608279</v>
      </c>
      <c r="M6526" s="31"/>
      <c r="N6526" s="32">
        <f t="shared" si="404"/>
        <v>104.82745751195277</v>
      </c>
      <c r="O6526" s="32">
        <f t="shared" si="405"/>
        <v>69.21272880767377</v>
      </c>
      <c r="P6526" s="32">
        <f t="shared" si="407"/>
        <v>95.190436449579963</v>
      </c>
    </row>
    <row r="6527" spans="1:16" x14ac:dyDescent="0.2">
      <c r="A6527" s="20" t="s">
        <v>6522</v>
      </c>
      <c r="B6527" s="20" t="s">
        <v>13522</v>
      </c>
      <c r="C6527" s="20" t="s">
        <v>6998</v>
      </c>
      <c r="D6527" s="1" t="s">
        <v>14125</v>
      </c>
      <c r="E6527" s="35">
        <v>6009</v>
      </c>
      <c r="F6527" s="35">
        <v>476816</v>
      </c>
      <c r="G6527" s="37">
        <f t="shared" si="406"/>
        <v>1.2602345558873863E-2</v>
      </c>
      <c r="I6527" s="28">
        <v>12.396000000000001</v>
      </c>
      <c r="J6527" s="28">
        <v>153.66081237792969</v>
      </c>
      <c r="K6527" s="28">
        <v>2.3355746362091523</v>
      </c>
      <c r="L6527" s="28">
        <v>40.10800465967715</v>
      </c>
      <c r="M6527" s="31"/>
      <c r="N6527" s="32">
        <f t="shared" si="404"/>
        <v>102.81982787613744</v>
      </c>
      <c r="O6527" s="32">
        <f t="shared" si="405"/>
        <v>71.155343976733832</v>
      </c>
      <c r="P6527" s="32">
        <f t="shared" si="407"/>
        <v>94.251707062934273</v>
      </c>
    </row>
    <row r="6528" spans="1:16" x14ac:dyDescent="0.2">
      <c r="A6528" s="20" t="s">
        <v>6523</v>
      </c>
      <c r="B6528" s="20" t="s">
        <v>13523</v>
      </c>
      <c r="C6528" s="20" t="s">
        <v>6998</v>
      </c>
      <c r="D6528" s="1" t="s">
        <v>14125</v>
      </c>
      <c r="E6528" s="35">
        <v>10944</v>
      </c>
      <c r="F6528" s="35">
        <v>476816</v>
      </c>
      <c r="G6528" s="37">
        <f t="shared" si="406"/>
        <v>2.295224992449918E-2</v>
      </c>
      <c r="I6528" s="28">
        <v>10.368</v>
      </c>
      <c r="J6528" s="28">
        <v>107.49542236328125</v>
      </c>
      <c r="K6528" s="28">
        <v>1.5163897254776941</v>
      </c>
      <c r="L6528" s="28">
        <v>37.935855263157897</v>
      </c>
      <c r="M6528" s="31"/>
      <c r="N6528" s="32">
        <f t="shared" si="404"/>
        <v>100.7273769298772</v>
      </c>
      <c r="O6528" s="32">
        <f t="shared" si="405"/>
        <v>69.672107854419167</v>
      </c>
      <c r="P6528" s="32">
        <f t="shared" si="407"/>
        <v>92.324104096806678</v>
      </c>
    </row>
    <row r="6529" spans="1:16" x14ac:dyDescent="0.2">
      <c r="A6529" s="20" t="s">
        <v>6524</v>
      </c>
      <c r="B6529" s="20" t="s">
        <v>13524</v>
      </c>
      <c r="C6529" s="20" t="s">
        <v>6998</v>
      </c>
      <c r="D6529" s="1" t="s">
        <v>14125</v>
      </c>
      <c r="E6529" s="35">
        <v>6508</v>
      </c>
      <c r="F6529" s="35">
        <v>476816</v>
      </c>
      <c r="G6529" s="37">
        <f t="shared" si="406"/>
        <v>1.3648870843260294E-2</v>
      </c>
      <c r="I6529" s="28">
        <v>6.7709999999999999</v>
      </c>
      <c r="J6529" s="28">
        <v>45.846439361572266</v>
      </c>
      <c r="K6529" s="28">
        <v>-0.56015563692249137</v>
      </c>
      <c r="L6529" s="28">
        <v>44.608635525507069</v>
      </c>
      <c r="M6529" s="31"/>
      <c r="N6529" s="32">
        <f t="shared" si="404"/>
        <v>99.975234683388663</v>
      </c>
      <c r="O6529" s="32">
        <f t="shared" si="405"/>
        <v>71.464225760283753</v>
      </c>
      <c r="P6529" s="32">
        <f t="shared" si="407"/>
        <v>92.260415463989432</v>
      </c>
    </row>
    <row r="6530" spans="1:16" x14ac:dyDescent="0.2">
      <c r="A6530" s="20" t="s">
        <v>6525</v>
      </c>
      <c r="B6530" s="20" t="s">
        <v>13525</v>
      </c>
      <c r="C6530" s="20" t="s">
        <v>6998</v>
      </c>
      <c r="D6530" s="1" t="s">
        <v>14125</v>
      </c>
      <c r="E6530" s="35">
        <v>6533</v>
      </c>
      <c r="F6530" s="35">
        <v>476816</v>
      </c>
      <c r="G6530" s="37">
        <f t="shared" si="406"/>
        <v>1.3701301969732559E-2</v>
      </c>
      <c r="I6530" s="28">
        <v>23.097000000000001</v>
      </c>
      <c r="J6530" s="28">
        <v>533.471435546875</v>
      </c>
      <c r="K6530" s="28">
        <v>-0.74647464371647798</v>
      </c>
      <c r="L6530" s="28">
        <v>47.863768559620389</v>
      </c>
      <c r="M6530" s="31"/>
      <c r="N6530" s="32">
        <f t="shared" si="404"/>
        <v>121.70626449470019</v>
      </c>
      <c r="O6530" s="32">
        <f t="shared" si="405"/>
        <v>79.342763363508823</v>
      </c>
      <c r="P6530" s="32">
        <f t="shared" si="407"/>
        <v>110.24308710910088</v>
      </c>
    </row>
    <row r="6531" spans="1:16" x14ac:dyDescent="0.2">
      <c r="A6531" s="20" t="s">
        <v>6526</v>
      </c>
      <c r="B6531" s="20" t="s">
        <v>13526</v>
      </c>
      <c r="C6531" s="20" t="s">
        <v>6998</v>
      </c>
      <c r="D6531" s="1" t="s">
        <v>14125</v>
      </c>
      <c r="E6531" s="35">
        <v>5674</v>
      </c>
      <c r="F6531" s="35">
        <v>476816</v>
      </c>
      <c r="G6531" s="37">
        <f t="shared" si="406"/>
        <v>1.1899768464145498E-2</v>
      </c>
      <c r="I6531" s="28">
        <v>3.2589999999999999</v>
      </c>
      <c r="J6531" s="28">
        <v>10.621081352233887</v>
      </c>
      <c r="K6531" s="28">
        <v>3.1526479049912588</v>
      </c>
      <c r="L6531" s="28">
        <v>41.98519562918576</v>
      </c>
      <c r="M6531" s="31"/>
      <c r="N6531" s="32">
        <f t="shared" si="404"/>
        <v>88.81359605839171</v>
      </c>
      <c r="O6531" s="32">
        <f t="shared" si="405"/>
        <v>64.508392640472806</v>
      </c>
      <c r="P6531" s="32">
        <f t="shared" si="407"/>
        <v>82.236829484971253</v>
      </c>
    </row>
    <row r="6532" spans="1:16" x14ac:dyDescent="0.2">
      <c r="A6532" s="20" t="s">
        <v>6527</v>
      </c>
      <c r="B6532" s="20" t="s">
        <v>13527</v>
      </c>
      <c r="C6532" s="20" t="s">
        <v>6998</v>
      </c>
      <c r="D6532" s="1" t="s">
        <v>14125</v>
      </c>
      <c r="E6532" s="35">
        <v>6465</v>
      </c>
      <c r="F6532" s="35">
        <v>476816</v>
      </c>
      <c r="G6532" s="37">
        <f t="shared" si="406"/>
        <v>1.3558689305727996E-2</v>
      </c>
      <c r="I6532" s="28">
        <v>4.9450000000000003</v>
      </c>
      <c r="J6532" s="28">
        <v>24.453025817871094</v>
      </c>
      <c r="K6532" s="28">
        <v>2.9425691120621003</v>
      </c>
      <c r="L6532" s="28">
        <v>35.986388244392884</v>
      </c>
      <c r="M6532" s="31"/>
      <c r="N6532" s="32">
        <f t="shared" si="404"/>
        <v>90.385164678620029</v>
      </c>
      <c r="O6532" s="32">
        <f t="shared" si="405"/>
        <v>63.689874855379244</v>
      </c>
      <c r="P6532" s="32">
        <f t="shared" si="407"/>
        <v>83.161662502628204</v>
      </c>
    </row>
    <row r="6533" spans="1:16" x14ac:dyDescent="0.2">
      <c r="A6533" s="20" t="s">
        <v>6528</v>
      </c>
      <c r="B6533" s="20" t="s">
        <v>13528</v>
      </c>
      <c r="C6533" s="20" t="s">
        <v>6998</v>
      </c>
      <c r="D6533" s="1" t="s">
        <v>14125</v>
      </c>
      <c r="E6533" s="35">
        <v>6066</v>
      </c>
      <c r="F6533" s="35">
        <v>476816</v>
      </c>
      <c r="G6533" s="37">
        <f t="shared" si="406"/>
        <v>1.272188852723063E-2</v>
      </c>
      <c r="I6533" s="28">
        <v>3.395</v>
      </c>
      <c r="J6533" s="28">
        <v>11.52602481842041</v>
      </c>
      <c r="K6533" s="28">
        <v>2.4637279599448747</v>
      </c>
      <c r="L6533" s="28">
        <v>44.539235080778106</v>
      </c>
      <c r="M6533" s="31"/>
      <c r="N6533" s="32">
        <f t="shared" si="404"/>
        <v>90.564061064214201</v>
      </c>
      <c r="O6533" s="32">
        <f t="shared" si="405"/>
        <v>66.23074405681308</v>
      </c>
      <c r="P6533" s="32">
        <f t="shared" si="407"/>
        <v>83.979687209653733</v>
      </c>
    </row>
    <row r="6534" spans="1:16" x14ac:dyDescent="0.2">
      <c r="A6534" s="20" t="s">
        <v>6529</v>
      </c>
      <c r="B6534" s="20" t="s">
        <v>13529</v>
      </c>
      <c r="C6534" s="20" t="s">
        <v>6998</v>
      </c>
      <c r="D6534" s="1" t="s">
        <v>14125</v>
      </c>
      <c r="E6534" s="35">
        <v>9702</v>
      </c>
      <c r="F6534" s="35">
        <v>476816</v>
      </c>
      <c r="G6534" s="37">
        <f t="shared" si="406"/>
        <v>2.0347471561357001E-2</v>
      </c>
      <c r="I6534" s="28">
        <v>6.875</v>
      </c>
      <c r="J6534" s="28">
        <v>47.265625</v>
      </c>
      <c r="K6534" s="28">
        <v>-0.84695501515725813</v>
      </c>
      <c r="L6534" s="28">
        <v>45.308390022675738</v>
      </c>
      <c r="M6534" s="31"/>
      <c r="N6534" s="32">
        <f t="shared" si="404"/>
        <v>100.68808472712473</v>
      </c>
      <c r="O6534" s="32">
        <f t="shared" si="405"/>
        <v>72.054368245806074</v>
      </c>
      <c r="P6534" s="32">
        <f t="shared" si="407"/>
        <v>92.940061960596523</v>
      </c>
    </row>
    <row r="6535" spans="1:16" x14ac:dyDescent="0.2">
      <c r="A6535" s="20" t="s">
        <v>6530</v>
      </c>
      <c r="B6535" s="20" t="s">
        <v>13530</v>
      </c>
      <c r="C6535" s="20" t="s">
        <v>6998</v>
      </c>
      <c r="D6535" s="1" t="s">
        <v>14125</v>
      </c>
      <c r="E6535" s="35">
        <v>6727</v>
      </c>
      <c r="F6535" s="35">
        <v>476816</v>
      </c>
      <c r="G6535" s="37">
        <f t="shared" si="406"/>
        <v>1.4108167511157343E-2</v>
      </c>
      <c r="I6535" s="28">
        <v>4.0140000000000002</v>
      </c>
      <c r="J6535" s="28">
        <v>16.11219596862793</v>
      </c>
      <c r="K6535" s="28">
        <v>3.4436186921649852</v>
      </c>
      <c r="L6535" s="28">
        <v>39.514493830830979</v>
      </c>
      <c r="M6535" s="31"/>
      <c r="N6535" s="32">
        <f t="shared" ref="N6535:N6598" si="408">SUMPRODUCT(I6535:L6535,$I$4:$L$4) + $L$1</f>
        <v>89.032704481158959</v>
      </c>
      <c r="O6535" s="32">
        <f t="shared" ref="O6535:O6598" si="409">SUMPRODUCT(I6535:L6535,$I$5:$L$5) + $L$2</f>
        <v>63.971021670811325</v>
      </c>
      <c r="P6535" s="32">
        <f t="shared" si="407"/>
        <v>82.251241477263918</v>
      </c>
    </row>
    <row r="6536" spans="1:16" x14ac:dyDescent="0.2">
      <c r="A6536" s="20" t="s">
        <v>6531</v>
      </c>
      <c r="B6536" s="20" t="s">
        <v>13531</v>
      </c>
      <c r="C6536" s="20" t="s">
        <v>6998</v>
      </c>
      <c r="D6536" s="1" t="s">
        <v>14125</v>
      </c>
      <c r="E6536" s="35">
        <v>6148</v>
      </c>
      <c r="F6536" s="35">
        <v>476816</v>
      </c>
      <c r="G6536" s="37">
        <f t="shared" ref="G6536:G6599" si="410">SUM(E6536/F6536)</f>
        <v>1.2893862622059663E-2</v>
      </c>
      <c r="I6536" s="28">
        <v>2.3719999999999999</v>
      </c>
      <c r="J6536" s="28">
        <v>5.6263837814331055</v>
      </c>
      <c r="K6536" s="28">
        <v>3.4695688736085049</v>
      </c>
      <c r="L6536" s="28">
        <v>40.908262849707221</v>
      </c>
      <c r="M6536" s="31"/>
      <c r="N6536" s="32">
        <f t="shared" si="408"/>
        <v>86.725631224290709</v>
      </c>
      <c r="O6536" s="32">
        <f t="shared" si="409"/>
        <v>62.928400159907071</v>
      </c>
      <c r="P6536" s="32">
        <f t="shared" ref="P6536:P6599" si="411">SUM(N6536*$P$1)+($P$2*O6536)</f>
        <v>80.28631734104151</v>
      </c>
    </row>
    <row r="6537" spans="1:16" x14ac:dyDescent="0.2">
      <c r="A6537" s="20" t="s">
        <v>6532</v>
      </c>
      <c r="B6537" s="20" t="s">
        <v>13532</v>
      </c>
      <c r="C6537" s="20" t="s">
        <v>6998</v>
      </c>
      <c r="D6537" s="1" t="s">
        <v>14125</v>
      </c>
      <c r="E6537" s="35">
        <v>6899</v>
      </c>
      <c r="F6537" s="35">
        <v>476816</v>
      </c>
      <c r="G6537" s="37">
        <f t="shared" si="410"/>
        <v>1.4468893661286534E-2</v>
      </c>
      <c r="I6537" s="28">
        <v>2.827</v>
      </c>
      <c r="J6537" s="28">
        <v>7.9919290542602539</v>
      </c>
      <c r="K6537" s="28">
        <v>1.2395686759499407E-2</v>
      </c>
      <c r="L6537" s="28">
        <v>41.978837512683</v>
      </c>
      <c r="M6537" s="31"/>
      <c r="N6537" s="32">
        <f t="shared" si="408"/>
        <v>92.548751419432733</v>
      </c>
      <c r="O6537" s="32">
        <f t="shared" si="409"/>
        <v>66.36425450296403</v>
      </c>
      <c r="P6537" s="32">
        <f t="shared" si="411"/>
        <v>85.46346514961688</v>
      </c>
    </row>
    <row r="6538" spans="1:16" x14ac:dyDescent="0.2">
      <c r="A6538" s="20" t="s">
        <v>6533</v>
      </c>
      <c r="B6538" s="20" t="s">
        <v>13533</v>
      </c>
      <c r="C6538" s="20" t="s">
        <v>6998</v>
      </c>
      <c r="D6538" s="1" t="s">
        <v>14125</v>
      </c>
      <c r="E6538" s="35">
        <v>5030</v>
      </c>
      <c r="F6538" s="35">
        <v>476816</v>
      </c>
      <c r="G6538" s="37">
        <f t="shared" si="410"/>
        <v>1.0549142646219926E-2</v>
      </c>
      <c r="I6538" s="28">
        <v>1.7370000000000001</v>
      </c>
      <c r="J6538" s="28">
        <v>3.0171689987182617</v>
      </c>
      <c r="K6538" s="28">
        <v>3.2030964047642354</v>
      </c>
      <c r="L6538" s="28">
        <v>46.653876739562627</v>
      </c>
      <c r="M6538" s="31"/>
      <c r="N6538" s="32">
        <f t="shared" si="408"/>
        <v>87.362033814028138</v>
      </c>
      <c r="O6538" s="32">
        <f t="shared" si="409"/>
        <v>64.906940472872833</v>
      </c>
      <c r="P6538" s="32">
        <f t="shared" si="411"/>
        <v>81.285890168990022</v>
      </c>
    </row>
    <row r="6539" spans="1:16" x14ac:dyDescent="0.2">
      <c r="A6539" s="20" t="s">
        <v>6534</v>
      </c>
      <c r="B6539" s="20" t="s">
        <v>13534</v>
      </c>
      <c r="C6539" s="20" t="s">
        <v>6998</v>
      </c>
      <c r="D6539" s="1" t="s">
        <v>14125</v>
      </c>
      <c r="E6539" s="35">
        <v>5762</v>
      </c>
      <c r="F6539" s="35">
        <v>476816</v>
      </c>
      <c r="G6539" s="37">
        <f t="shared" si="410"/>
        <v>1.2084326029327875E-2</v>
      </c>
      <c r="I6539" s="28">
        <v>1.0109999999999999</v>
      </c>
      <c r="J6539" s="28">
        <v>1.0221209526062012</v>
      </c>
      <c r="K6539" s="28">
        <v>3.2991101799689146</v>
      </c>
      <c r="L6539" s="28">
        <v>40.019784796945508</v>
      </c>
      <c r="M6539" s="31"/>
      <c r="N6539" s="32">
        <f t="shared" si="408"/>
        <v>84.576399938846379</v>
      </c>
      <c r="O6539" s="32">
        <f t="shared" si="409"/>
        <v>61.230146993553902</v>
      </c>
      <c r="P6539" s="32">
        <f t="shared" si="411"/>
        <v>78.259116625265065</v>
      </c>
    </row>
    <row r="6540" spans="1:16" x14ac:dyDescent="0.2">
      <c r="A6540" s="20" t="s">
        <v>6535</v>
      </c>
      <c r="B6540" s="20" t="s">
        <v>13535</v>
      </c>
      <c r="C6540" s="20" t="s">
        <v>6998</v>
      </c>
      <c r="D6540" s="1" t="s">
        <v>14125</v>
      </c>
      <c r="E6540" s="35">
        <v>7963</v>
      </c>
      <c r="F6540" s="35">
        <v>476816</v>
      </c>
      <c r="G6540" s="37">
        <f t="shared" si="410"/>
        <v>1.6700362403946175E-2</v>
      </c>
      <c r="I6540" s="28">
        <v>7.4059999999999997</v>
      </c>
      <c r="J6540" s="28">
        <v>54.848834991455078</v>
      </c>
      <c r="K6540" s="28">
        <v>-0.14129394616217875</v>
      </c>
      <c r="L6540" s="28">
        <v>44.514002260454603</v>
      </c>
      <c r="M6540" s="31"/>
      <c r="N6540" s="32">
        <f t="shared" si="408"/>
        <v>100.29957483243044</v>
      </c>
      <c r="O6540" s="32">
        <f t="shared" si="409"/>
        <v>71.618774448459277</v>
      </c>
      <c r="P6540" s="32">
        <f t="shared" si="411"/>
        <v>92.538811590877742</v>
      </c>
    </row>
    <row r="6541" spans="1:16" x14ac:dyDescent="0.2">
      <c r="A6541" s="20" t="s">
        <v>6536</v>
      </c>
      <c r="B6541" s="20" t="s">
        <v>13536</v>
      </c>
      <c r="C6541" s="20" t="s">
        <v>6998</v>
      </c>
      <c r="D6541" s="1" t="s">
        <v>14125</v>
      </c>
      <c r="E6541" s="35">
        <v>6166</v>
      </c>
      <c r="F6541" s="35">
        <v>476816</v>
      </c>
      <c r="G6541" s="37">
        <f t="shared" si="410"/>
        <v>1.2931613033119694E-2</v>
      </c>
      <c r="I6541" s="28">
        <v>17.853000000000002</v>
      </c>
      <c r="J6541" s="28">
        <v>318.7296142578125</v>
      </c>
      <c r="K6541" s="28">
        <v>-0.70334958075117648</v>
      </c>
      <c r="L6541" s="28">
        <v>45.525462212131039</v>
      </c>
      <c r="M6541" s="31"/>
      <c r="N6541" s="32">
        <f t="shared" si="408"/>
        <v>115.20692591635385</v>
      </c>
      <c r="O6541" s="32">
        <f t="shared" si="409"/>
        <v>77.747692133670427</v>
      </c>
      <c r="P6541" s="32">
        <f t="shared" si="411"/>
        <v>105.07079858708138</v>
      </c>
    </row>
    <row r="6542" spans="1:16" x14ac:dyDescent="0.2">
      <c r="A6542" s="20" t="s">
        <v>6537</v>
      </c>
      <c r="B6542" s="20" t="s">
        <v>13537</v>
      </c>
      <c r="C6542" s="20" t="s">
        <v>6998</v>
      </c>
      <c r="D6542" s="1" t="s">
        <v>14125</v>
      </c>
      <c r="E6542" s="35">
        <v>7818</v>
      </c>
      <c r="F6542" s="35">
        <v>476816</v>
      </c>
      <c r="G6542" s="37">
        <f t="shared" si="410"/>
        <v>1.6396261870407033E-2</v>
      </c>
      <c r="I6542" s="28">
        <v>7.0389999999999997</v>
      </c>
      <c r="J6542" s="28">
        <v>49.547519683837891</v>
      </c>
      <c r="K6542" s="28">
        <v>0.1665675638094645</v>
      </c>
      <c r="L6542" s="28">
        <v>45.875159887439246</v>
      </c>
      <c r="M6542" s="31"/>
      <c r="N6542" s="32">
        <f t="shared" si="408"/>
        <v>99.630432306938616</v>
      </c>
      <c r="O6542" s="32">
        <f t="shared" si="409"/>
        <v>71.687674429584064</v>
      </c>
      <c r="P6542" s="32">
        <f t="shared" si="411"/>
        <v>92.06937664255851</v>
      </c>
    </row>
    <row r="6543" spans="1:16" x14ac:dyDescent="0.2">
      <c r="A6543" s="20" t="s">
        <v>6538</v>
      </c>
      <c r="B6543" s="20" t="s">
        <v>13538</v>
      </c>
      <c r="C6543" s="20" t="s">
        <v>6998</v>
      </c>
      <c r="D6543" s="1" t="s">
        <v>14125</v>
      </c>
      <c r="E6543" s="35">
        <v>7276</v>
      </c>
      <c r="F6543" s="35">
        <v>476816</v>
      </c>
      <c r="G6543" s="37">
        <f t="shared" si="410"/>
        <v>1.5259555048488306E-2</v>
      </c>
      <c r="I6543" s="28">
        <v>14.815</v>
      </c>
      <c r="J6543" s="28">
        <v>219.48422241210937</v>
      </c>
      <c r="K6543" s="28">
        <v>3.5064662760821146</v>
      </c>
      <c r="L6543" s="28">
        <v>39.818306761957118</v>
      </c>
      <c r="M6543" s="31"/>
      <c r="N6543" s="32">
        <f t="shared" si="408"/>
        <v>104.26448674677142</v>
      </c>
      <c r="O6543" s="32">
        <f t="shared" si="409"/>
        <v>71.283998243619038</v>
      </c>
      <c r="P6543" s="32">
        <f t="shared" si="411"/>
        <v>95.3402670793607</v>
      </c>
    </row>
    <row r="6544" spans="1:16" x14ac:dyDescent="0.2">
      <c r="A6544" s="20" t="s">
        <v>6539</v>
      </c>
      <c r="B6544" s="20" t="s">
        <v>13539</v>
      </c>
      <c r="C6544" s="20" t="s">
        <v>6998</v>
      </c>
      <c r="D6544" s="1" t="s">
        <v>14125</v>
      </c>
      <c r="E6544" s="35">
        <v>10009</v>
      </c>
      <c r="F6544" s="35">
        <v>476816</v>
      </c>
      <c r="G6544" s="37">
        <f t="shared" si="410"/>
        <v>2.0991325794436428E-2</v>
      </c>
      <c r="I6544" s="28">
        <v>14.792999999999999</v>
      </c>
      <c r="J6544" s="28">
        <v>218.83285522460937</v>
      </c>
      <c r="K6544" s="28">
        <v>0.74630685316389744</v>
      </c>
      <c r="L6544" s="28">
        <v>41.972224997502245</v>
      </c>
      <c r="M6544" s="31"/>
      <c r="N6544" s="32">
        <f t="shared" si="408"/>
        <v>108.59811204809515</v>
      </c>
      <c r="O6544" s="32">
        <f t="shared" si="409"/>
        <v>74.202914141492116</v>
      </c>
      <c r="P6544" s="32">
        <f t="shared" si="411"/>
        <v>99.291084907085647</v>
      </c>
    </row>
    <row r="6545" spans="1:16" x14ac:dyDescent="0.2">
      <c r="A6545" s="20" t="s">
        <v>6540</v>
      </c>
      <c r="B6545" s="20" t="s">
        <v>13540</v>
      </c>
      <c r="C6545" s="20" t="s">
        <v>6998</v>
      </c>
      <c r="D6545" s="1" t="s">
        <v>14125</v>
      </c>
      <c r="E6545" s="35">
        <v>7342</v>
      </c>
      <c r="F6545" s="35">
        <v>476816</v>
      </c>
      <c r="G6545" s="37">
        <f t="shared" si="410"/>
        <v>1.5397973222375088E-2</v>
      </c>
      <c r="I6545" s="28">
        <v>14.565</v>
      </c>
      <c r="J6545" s="28">
        <v>212.13922119140625</v>
      </c>
      <c r="K6545" s="28">
        <v>3.4366453241871628</v>
      </c>
      <c r="L6545" s="28">
        <v>42.311904113320622</v>
      </c>
      <c r="M6545" s="31"/>
      <c r="N6545" s="32">
        <f t="shared" si="408"/>
        <v>104.59815992654248</v>
      </c>
      <c r="O6545" s="32">
        <f t="shared" si="409"/>
        <v>72.296210687793319</v>
      </c>
      <c r="P6545" s="32">
        <f t="shared" si="411"/>
        <v>95.85754680116095</v>
      </c>
    </row>
    <row r="6546" spans="1:16" x14ac:dyDescent="0.2">
      <c r="A6546" s="20" t="s">
        <v>6541</v>
      </c>
      <c r="B6546" s="20" t="s">
        <v>13541</v>
      </c>
      <c r="C6546" s="20" t="s">
        <v>6998</v>
      </c>
      <c r="D6546" s="1" t="s">
        <v>14125</v>
      </c>
      <c r="E6546" s="35">
        <v>5935</v>
      </c>
      <c r="F6546" s="35">
        <v>476816</v>
      </c>
      <c r="G6546" s="37">
        <f t="shared" si="410"/>
        <v>1.2447149424515956E-2</v>
      </c>
      <c r="I6546" s="28">
        <v>9.2539999999999996</v>
      </c>
      <c r="J6546" s="28">
        <v>85.636512756347656</v>
      </c>
      <c r="K6546" s="28">
        <v>0.39758219101975023</v>
      </c>
      <c r="L6546" s="28">
        <v>46.606065711878685</v>
      </c>
      <c r="M6546" s="31"/>
      <c r="N6546" s="32">
        <f t="shared" si="408"/>
        <v>102.66796810328606</v>
      </c>
      <c r="O6546" s="32">
        <f t="shared" si="409"/>
        <v>73.455646404656278</v>
      </c>
      <c r="P6546" s="32">
        <f t="shared" si="411"/>
        <v>94.763380037262635</v>
      </c>
    </row>
    <row r="6547" spans="1:16" x14ac:dyDescent="0.2">
      <c r="A6547" s="20" t="s">
        <v>6542</v>
      </c>
      <c r="B6547" s="20" t="s">
        <v>13542</v>
      </c>
      <c r="C6547" s="20" t="s">
        <v>6998</v>
      </c>
      <c r="D6547" s="1" t="s">
        <v>14125</v>
      </c>
      <c r="E6547" s="35">
        <v>9513</v>
      </c>
      <c r="F6547" s="35">
        <v>476816</v>
      </c>
      <c r="G6547" s="37">
        <f t="shared" si="410"/>
        <v>1.9951092245226669E-2</v>
      </c>
      <c r="I6547" s="28">
        <v>9.8439999999999994</v>
      </c>
      <c r="J6547" s="28">
        <v>96.904335021972656</v>
      </c>
      <c r="K6547" s="28">
        <v>2.3952948515074421</v>
      </c>
      <c r="L6547" s="28">
        <v>45.352780405760541</v>
      </c>
      <c r="M6547" s="31"/>
      <c r="N6547" s="32">
        <f t="shared" si="408"/>
        <v>100.41027013815619</v>
      </c>
      <c r="O6547" s="32">
        <f t="shared" si="409"/>
        <v>71.857751008310117</v>
      </c>
      <c r="P6547" s="32">
        <f t="shared" si="411"/>
        <v>92.684218635058002</v>
      </c>
    </row>
    <row r="6548" spans="1:16" x14ac:dyDescent="0.2">
      <c r="A6548" s="20" t="s">
        <v>6543</v>
      </c>
      <c r="B6548" s="20" t="s">
        <v>13543</v>
      </c>
      <c r="C6548" s="20" t="s">
        <v>6998</v>
      </c>
      <c r="D6548" s="1" t="s">
        <v>14125</v>
      </c>
      <c r="E6548" s="35">
        <v>7959</v>
      </c>
      <c r="F6548" s="35">
        <v>476816</v>
      </c>
      <c r="G6548" s="37">
        <f t="shared" si="410"/>
        <v>1.6691973423710614E-2</v>
      </c>
      <c r="I6548" s="28">
        <v>12.311</v>
      </c>
      <c r="J6548" s="28">
        <v>151.56071472167969</v>
      </c>
      <c r="K6548" s="28">
        <v>1.7641091029600746</v>
      </c>
      <c r="L6548" s="28">
        <v>38.572810654604851</v>
      </c>
      <c r="M6548" s="31"/>
      <c r="N6548" s="32">
        <f t="shared" si="408"/>
        <v>103.16854194366954</v>
      </c>
      <c r="O6548" s="32">
        <f t="shared" si="409"/>
        <v>70.873676589367335</v>
      </c>
      <c r="P6548" s="32">
        <f t="shared" si="411"/>
        <v>94.429845652870299</v>
      </c>
    </row>
    <row r="6549" spans="1:16" x14ac:dyDescent="0.2">
      <c r="A6549" s="20" t="s">
        <v>6544</v>
      </c>
      <c r="B6549" s="20" t="s">
        <v>13544</v>
      </c>
      <c r="C6549" s="20" t="s">
        <v>6998</v>
      </c>
      <c r="D6549" s="1" t="s">
        <v>14125</v>
      </c>
      <c r="E6549" s="35">
        <v>6302</v>
      </c>
      <c r="F6549" s="35">
        <v>476816</v>
      </c>
      <c r="G6549" s="37">
        <f t="shared" si="410"/>
        <v>1.3216838361128821E-2</v>
      </c>
      <c r="I6549" s="28">
        <v>13.058</v>
      </c>
      <c r="J6549" s="28">
        <v>170.51136779785156</v>
      </c>
      <c r="K6549" s="28">
        <v>3.3459899865045442</v>
      </c>
      <c r="L6549" s="28">
        <v>38.178356077435737</v>
      </c>
      <c r="M6549" s="31"/>
      <c r="N6549" s="32">
        <f t="shared" si="408"/>
        <v>101.84793552874051</v>
      </c>
      <c r="O6549" s="32">
        <f t="shared" si="409"/>
        <v>69.929575524494027</v>
      </c>
      <c r="P6549" s="32">
        <f t="shared" si="411"/>
        <v>93.21111815491156</v>
      </c>
    </row>
    <row r="6550" spans="1:16" x14ac:dyDescent="0.2">
      <c r="A6550" s="20" t="s">
        <v>6545</v>
      </c>
      <c r="B6550" s="20" t="s">
        <v>13545</v>
      </c>
      <c r="C6550" s="20" t="s">
        <v>6998</v>
      </c>
      <c r="D6550" s="1" t="s">
        <v>14125</v>
      </c>
      <c r="E6550" s="35">
        <v>7832</v>
      </c>
      <c r="F6550" s="35">
        <v>476816</v>
      </c>
      <c r="G6550" s="37">
        <f t="shared" si="410"/>
        <v>1.6425623301231502E-2</v>
      </c>
      <c r="I6550" s="28">
        <v>13.654</v>
      </c>
      <c r="J6550" s="28">
        <v>186.43171691894531</v>
      </c>
      <c r="K6550" s="28">
        <v>3.425729767048733</v>
      </c>
      <c r="L6550" s="28">
        <v>40.544688457609809</v>
      </c>
      <c r="M6550" s="31"/>
      <c r="N6550" s="32">
        <f t="shared" si="408"/>
        <v>103.04357566666027</v>
      </c>
      <c r="O6550" s="32">
        <f t="shared" si="409"/>
        <v>71.158859270342901</v>
      </c>
      <c r="P6550" s="32">
        <f t="shared" si="411"/>
        <v>94.415861946573003</v>
      </c>
    </row>
    <row r="6551" spans="1:16" x14ac:dyDescent="0.2">
      <c r="A6551" s="20" t="s">
        <v>6546</v>
      </c>
      <c r="B6551" s="20" t="s">
        <v>13546</v>
      </c>
      <c r="C6551" s="20" t="s">
        <v>6998</v>
      </c>
      <c r="D6551" s="1" t="s">
        <v>14125</v>
      </c>
      <c r="E6551" s="35">
        <v>5446</v>
      </c>
      <c r="F6551" s="35">
        <v>476816</v>
      </c>
      <c r="G6551" s="37">
        <f t="shared" si="410"/>
        <v>1.1421596590718432E-2</v>
      </c>
      <c r="I6551" s="28">
        <v>14.394</v>
      </c>
      <c r="J6551" s="28">
        <v>207.18724060058594</v>
      </c>
      <c r="K6551" s="28">
        <v>3.3306119486405921</v>
      </c>
      <c r="L6551" s="28">
        <v>41.096584649283876</v>
      </c>
      <c r="M6551" s="31"/>
      <c r="N6551" s="32">
        <f t="shared" si="408"/>
        <v>104.25769098826075</v>
      </c>
      <c r="O6551" s="32">
        <f t="shared" si="409"/>
        <v>71.785429434830363</v>
      </c>
      <c r="P6551" s="32">
        <f t="shared" si="411"/>
        <v>95.470992902429501</v>
      </c>
    </row>
    <row r="6552" spans="1:16" x14ac:dyDescent="0.2">
      <c r="A6552" s="20" t="s">
        <v>6547</v>
      </c>
      <c r="B6552" s="20" t="s">
        <v>13547</v>
      </c>
      <c r="C6552" s="20" t="s">
        <v>6998</v>
      </c>
      <c r="D6552" s="1" t="s">
        <v>14125</v>
      </c>
      <c r="E6552" s="35">
        <v>7383</v>
      </c>
      <c r="F6552" s="35">
        <v>476816</v>
      </c>
      <c r="G6552" s="37">
        <f t="shared" si="410"/>
        <v>1.5483960269789604E-2</v>
      </c>
      <c r="I6552" s="28">
        <v>13.45</v>
      </c>
      <c r="J6552" s="28">
        <v>180.90249633789062</v>
      </c>
      <c r="K6552" s="28">
        <v>3.8546463963627975</v>
      </c>
      <c r="L6552" s="28">
        <v>36.781660571583366</v>
      </c>
      <c r="M6552" s="31"/>
      <c r="N6552" s="32">
        <f t="shared" si="408"/>
        <v>101.33673641295718</v>
      </c>
      <c r="O6552" s="32">
        <f t="shared" si="409"/>
        <v>69.150387282985349</v>
      </c>
      <c r="P6552" s="32">
        <f t="shared" si="411"/>
        <v>92.627403623650935</v>
      </c>
    </row>
    <row r="6553" spans="1:16" x14ac:dyDescent="0.2">
      <c r="A6553" s="20" t="s">
        <v>6548</v>
      </c>
      <c r="B6553" s="20" t="s">
        <v>13548</v>
      </c>
      <c r="C6553" s="20" t="s">
        <v>6998</v>
      </c>
      <c r="D6553" s="1" t="s">
        <v>14125</v>
      </c>
      <c r="E6553" s="35">
        <v>5701</v>
      </c>
      <c r="F6553" s="35">
        <v>476816</v>
      </c>
      <c r="G6553" s="37">
        <f t="shared" si="410"/>
        <v>1.1956394080735545E-2</v>
      </c>
      <c r="I6553" s="28">
        <v>13.513</v>
      </c>
      <c r="J6553" s="28">
        <v>182.60116577148437</v>
      </c>
      <c r="K6553" s="28">
        <v>3.8061013422088621</v>
      </c>
      <c r="L6553" s="28">
        <v>39.06665497281179</v>
      </c>
      <c r="M6553" s="31"/>
      <c r="N6553" s="32">
        <f t="shared" si="408"/>
        <v>101.9957064410284</v>
      </c>
      <c r="O6553" s="32">
        <f t="shared" si="409"/>
        <v>70.187884622740256</v>
      </c>
      <c r="P6553" s="32">
        <f t="shared" si="411"/>
        <v>93.388799693084678</v>
      </c>
    </row>
    <row r="6554" spans="1:16" x14ac:dyDescent="0.2">
      <c r="A6554" s="20" t="s">
        <v>6549</v>
      </c>
      <c r="B6554" s="20" t="s">
        <v>13549</v>
      </c>
      <c r="C6554" s="20" t="s">
        <v>6998</v>
      </c>
      <c r="D6554" s="1" t="s">
        <v>14125</v>
      </c>
      <c r="E6554" s="35">
        <v>6312</v>
      </c>
      <c r="F6554" s="35">
        <v>476816</v>
      </c>
      <c r="G6554" s="37">
        <f t="shared" si="410"/>
        <v>1.3237810811717727E-2</v>
      </c>
      <c r="I6554" s="28">
        <v>14</v>
      </c>
      <c r="J6554" s="28">
        <v>196</v>
      </c>
      <c r="K6554" s="28">
        <v>0.14456432992558874</v>
      </c>
      <c r="L6554" s="28">
        <v>43.561787072243348</v>
      </c>
      <c r="M6554" s="31"/>
      <c r="N6554" s="32">
        <f t="shared" si="408"/>
        <v>108.77957046643675</v>
      </c>
      <c r="O6554" s="32">
        <f t="shared" si="409"/>
        <v>74.987678354122892</v>
      </c>
      <c r="P6554" s="32">
        <f t="shared" si="411"/>
        <v>99.635792375978568</v>
      </c>
    </row>
    <row r="6555" spans="1:16" x14ac:dyDescent="0.2">
      <c r="A6555" s="20" t="s">
        <v>6550</v>
      </c>
      <c r="B6555" s="20" t="s">
        <v>13550</v>
      </c>
      <c r="C6555" s="20" t="s">
        <v>6998</v>
      </c>
      <c r="D6555" s="1" t="s">
        <v>14125</v>
      </c>
      <c r="E6555" s="35">
        <v>6706</v>
      </c>
      <c r="F6555" s="35">
        <v>476816</v>
      </c>
      <c r="G6555" s="37">
        <f t="shared" si="410"/>
        <v>1.4064125364920641E-2</v>
      </c>
      <c r="I6555" s="28">
        <v>20.151</v>
      </c>
      <c r="J6555" s="28">
        <v>406.06280517578125</v>
      </c>
      <c r="K6555" s="28">
        <v>-0.18235883614678944</v>
      </c>
      <c r="L6555" s="28">
        <v>44.730838055472709</v>
      </c>
      <c r="M6555" s="31"/>
      <c r="N6555" s="32">
        <f t="shared" si="408"/>
        <v>116.97768146554306</v>
      </c>
      <c r="O6555" s="32">
        <f t="shared" si="409"/>
        <v>77.450446515074503</v>
      </c>
      <c r="P6555" s="32">
        <f t="shared" si="411"/>
        <v>106.28197186410343</v>
      </c>
    </row>
    <row r="6556" spans="1:16" x14ac:dyDescent="0.2">
      <c r="A6556" s="20" t="s">
        <v>6551</v>
      </c>
      <c r="B6556" s="20" t="s">
        <v>13551</v>
      </c>
      <c r="C6556" s="20" t="s">
        <v>6998</v>
      </c>
      <c r="D6556" s="1" t="s">
        <v>14125</v>
      </c>
      <c r="E6556" s="35">
        <v>13650</v>
      </c>
      <c r="F6556" s="35">
        <v>476816</v>
      </c>
      <c r="G6556" s="37">
        <f t="shared" si="410"/>
        <v>2.8627395053857252E-2</v>
      </c>
      <c r="I6556" s="28">
        <v>19.221</v>
      </c>
      <c r="J6556" s="28">
        <v>369.44683837890625</v>
      </c>
      <c r="K6556" s="28">
        <v>3.1670030280949271</v>
      </c>
      <c r="L6556" s="28">
        <v>38.529010989010992</v>
      </c>
      <c r="M6556" s="31"/>
      <c r="N6556" s="32">
        <f t="shared" si="408"/>
        <v>109.81836355464679</v>
      </c>
      <c r="O6556" s="32">
        <f t="shared" si="409"/>
        <v>72.232073375371129</v>
      </c>
      <c r="P6556" s="32">
        <f t="shared" si="411"/>
        <v>99.647855922207185</v>
      </c>
    </row>
    <row r="6557" spans="1:16" x14ac:dyDescent="0.2">
      <c r="A6557" s="20" t="s">
        <v>6552</v>
      </c>
      <c r="B6557" s="20" t="s">
        <v>13552</v>
      </c>
      <c r="C6557" s="20" t="s">
        <v>6998</v>
      </c>
      <c r="D6557" s="1" t="s">
        <v>14125</v>
      </c>
      <c r="E6557" s="35">
        <v>5968</v>
      </c>
      <c r="F6557" s="35">
        <v>476816</v>
      </c>
      <c r="G6557" s="37">
        <f t="shared" si="410"/>
        <v>1.2516358511459347E-2</v>
      </c>
      <c r="I6557" s="28">
        <v>21.556000000000001</v>
      </c>
      <c r="J6557" s="28">
        <v>464.6611328125</v>
      </c>
      <c r="K6557" s="28">
        <v>1.652090782162688</v>
      </c>
      <c r="L6557" s="28">
        <v>38.545408847184987</v>
      </c>
      <c r="M6557" s="31"/>
      <c r="N6557" s="32">
        <f t="shared" si="408"/>
        <v>114.59345861099501</v>
      </c>
      <c r="O6557" s="32">
        <f t="shared" si="409"/>
        <v>73.605659042089172</v>
      </c>
      <c r="P6557" s="32">
        <f t="shared" si="411"/>
        <v>103.50253353261859</v>
      </c>
    </row>
    <row r="6558" spans="1:16" x14ac:dyDescent="0.2">
      <c r="A6558" s="20" t="s">
        <v>6553</v>
      </c>
      <c r="B6558" s="20" t="s">
        <v>13553</v>
      </c>
      <c r="C6558" s="20" t="s">
        <v>6998</v>
      </c>
      <c r="D6558" s="1" t="s">
        <v>14125</v>
      </c>
      <c r="E6558" s="35">
        <v>5791</v>
      </c>
      <c r="F6558" s="35">
        <v>476816</v>
      </c>
      <c r="G6558" s="37">
        <f t="shared" si="410"/>
        <v>1.2145146136035704E-2</v>
      </c>
      <c r="I6558" s="28">
        <v>20.327999999999999</v>
      </c>
      <c r="J6558" s="28">
        <v>413.22756958007812</v>
      </c>
      <c r="K6558" s="28">
        <v>1.8776255234802086</v>
      </c>
      <c r="L6558" s="28">
        <v>42.116214816093937</v>
      </c>
      <c r="M6558" s="31"/>
      <c r="N6558" s="32">
        <f t="shared" si="408"/>
        <v>113.69926953117584</v>
      </c>
      <c r="O6558" s="32">
        <f t="shared" si="409"/>
        <v>74.857935060075846</v>
      </c>
      <c r="P6558" s="32">
        <f t="shared" si="411"/>
        <v>103.18915834945891</v>
      </c>
    </row>
    <row r="6559" spans="1:16" x14ac:dyDescent="0.2">
      <c r="A6559" s="20" t="s">
        <v>6554</v>
      </c>
      <c r="B6559" s="20" t="s">
        <v>13554</v>
      </c>
      <c r="C6559" s="20" t="s">
        <v>6998</v>
      </c>
      <c r="D6559" s="1" t="s">
        <v>14125</v>
      </c>
      <c r="E6559" s="35">
        <v>6003</v>
      </c>
      <c r="F6559" s="35">
        <v>476816</v>
      </c>
      <c r="G6559" s="37">
        <f t="shared" si="410"/>
        <v>1.258976208852052E-2</v>
      </c>
      <c r="I6559" s="28">
        <v>20.452999999999999</v>
      </c>
      <c r="J6559" s="28">
        <v>418.3251953125</v>
      </c>
      <c r="K6559" s="28">
        <v>3.1376421148831817</v>
      </c>
      <c r="L6559" s="28">
        <v>44.074462768615689</v>
      </c>
      <c r="M6559" s="31"/>
      <c r="N6559" s="32">
        <f t="shared" si="408"/>
        <v>112.50384600670782</v>
      </c>
      <c r="O6559" s="32">
        <f t="shared" si="409"/>
        <v>74.78806096736119</v>
      </c>
      <c r="P6559" s="32">
        <f t="shared" si="411"/>
        <v>102.29829824510324</v>
      </c>
    </row>
    <row r="6560" spans="1:16" x14ac:dyDescent="0.2">
      <c r="A6560" s="20" t="s">
        <v>6555</v>
      </c>
      <c r="B6560" s="20" t="s">
        <v>13555</v>
      </c>
      <c r="C6560" s="20" t="s">
        <v>6998</v>
      </c>
      <c r="D6560" s="1" t="s">
        <v>14125</v>
      </c>
      <c r="E6560" s="35">
        <v>6291</v>
      </c>
      <c r="F6560" s="35">
        <v>476816</v>
      </c>
      <c r="G6560" s="37">
        <f t="shared" si="410"/>
        <v>1.3193768665481024E-2</v>
      </c>
      <c r="I6560" s="28">
        <v>21.524999999999999</v>
      </c>
      <c r="J6560" s="28">
        <v>463.32562255859375</v>
      </c>
      <c r="K6560" s="28">
        <v>-1.2939120162790148</v>
      </c>
      <c r="L6560" s="28">
        <v>46.599109839453185</v>
      </c>
      <c r="M6560" s="31"/>
      <c r="N6560" s="32">
        <f t="shared" si="408"/>
        <v>120.4947664641943</v>
      </c>
      <c r="O6560" s="32">
        <f t="shared" si="409"/>
        <v>79.17913809482269</v>
      </c>
      <c r="P6560" s="32">
        <f t="shared" si="411"/>
        <v>109.31513389962097</v>
      </c>
    </row>
    <row r="6561" spans="1:16" x14ac:dyDescent="0.2">
      <c r="A6561" s="20" t="s">
        <v>6556</v>
      </c>
      <c r="B6561" s="20" t="s">
        <v>13556</v>
      </c>
      <c r="C6561" s="20" t="s">
        <v>6999</v>
      </c>
      <c r="D6561" s="1" t="s">
        <v>13939</v>
      </c>
      <c r="E6561" s="35">
        <v>6236</v>
      </c>
      <c r="F6561" s="35">
        <v>178704</v>
      </c>
      <c r="G6561" s="37">
        <f t="shared" si="410"/>
        <v>3.4895693437192225E-2</v>
      </c>
      <c r="I6561" s="28">
        <v>6.8719999999999999</v>
      </c>
      <c r="J6561" s="28">
        <v>47.224384307861328</v>
      </c>
      <c r="K6561" s="28">
        <v>1.8850802885198739</v>
      </c>
      <c r="L6561" s="28">
        <v>43.522129570237333</v>
      </c>
      <c r="M6561" s="31"/>
      <c r="N6561" s="32">
        <f t="shared" si="408"/>
        <v>96.443343744515232</v>
      </c>
      <c r="O6561" s="32">
        <f t="shared" si="409"/>
        <v>69.301382923837551</v>
      </c>
      <c r="P6561" s="32">
        <f t="shared" si="411"/>
        <v>89.098976466728217</v>
      </c>
    </row>
    <row r="6562" spans="1:16" x14ac:dyDescent="0.2">
      <c r="A6562" s="20" t="s">
        <v>6557</v>
      </c>
      <c r="B6562" s="20" t="s">
        <v>13557</v>
      </c>
      <c r="C6562" s="20" t="s">
        <v>6999</v>
      </c>
      <c r="D6562" s="1" t="s">
        <v>13939</v>
      </c>
      <c r="E6562" s="35">
        <v>7313</v>
      </c>
      <c r="F6562" s="35">
        <v>178704</v>
      </c>
      <c r="G6562" s="37">
        <f t="shared" si="410"/>
        <v>4.09224191959889E-2</v>
      </c>
      <c r="I6562" s="28">
        <v>16.585000000000001</v>
      </c>
      <c r="J6562" s="28">
        <v>275.06222534179687</v>
      </c>
      <c r="K6562" s="28">
        <v>0.10871176501042799</v>
      </c>
      <c r="L6562" s="28">
        <v>45.987419663612748</v>
      </c>
      <c r="M6562" s="31"/>
      <c r="N6562" s="32">
        <f t="shared" si="408"/>
        <v>112.63048466614165</v>
      </c>
      <c r="O6562" s="32">
        <f t="shared" si="409"/>
        <v>77.006146123983854</v>
      </c>
      <c r="P6562" s="32">
        <f t="shared" si="411"/>
        <v>102.99086326920465</v>
      </c>
    </row>
    <row r="6563" spans="1:16" x14ac:dyDescent="0.2">
      <c r="A6563" s="20" t="s">
        <v>6558</v>
      </c>
      <c r="B6563" s="20" t="s">
        <v>13558</v>
      </c>
      <c r="C6563" s="20" t="s">
        <v>6999</v>
      </c>
      <c r="D6563" s="1" t="s">
        <v>13939</v>
      </c>
      <c r="E6563" s="35">
        <v>6518</v>
      </c>
      <c r="F6563" s="35">
        <v>178704</v>
      </c>
      <c r="G6563" s="37">
        <f t="shared" si="410"/>
        <v>3.6473721908854867E-2</v>
      </c>
      <c r="I6563" s="28">
        <v>6.4770000000000003</v>
      </c>
      <c r="J6563" s="28">
        <v>41.951530456542969</v>
      </c>
      <c r="K6563" s="28">
        <v>2.558695556555155</v>
      </c>
      <c r="L6563" s="28">
        <v>43.734274317275236</v>
      </c>
      <c r="M6563" s="31"/>
      <c r="N6563" s="32">
        <f t="shared" si="408"/>
        <v>94.957465780180087</v>
      </c>
      <c r="O6563" s="32">
        <f t="shared" si="409"/>
        <v>68.58178019426586</v>
      </c>
      <c r="P6563" s="32">
        <f t="shared" si="411"/>
        <v>87.820445598542733</v>
      </c>
    </row>
    <row r="6564" spans="1:16" x14ac:dyDescent="0.2">
      <c r="A6564" s="20" t="s">
        <v>6559</v>
      </c>
      <c r="B6564" s="20" t="s">
        <v>13559</v>
      </c>
      <c r="C6564" s="20" t="s">
        <v>6999</v>
      </c>
      <c r="D6564" s="1" t="s">
        <v>13939</v>
      </c>
      <c r="E6564" s="35">
        <v>5976</v>
      </c>
      <c r="F6564" s="35">
        <v>178704</v>
      </c>
      <c r="G6564" s="37">
        <f t="shared" si="410"/>
        <v>3.3440773569701855E-2</v>
      </c>
      <c r="I6564" s="28">
        <v>12.393000000000001</v>
      </c>
      <c r="J6564" s="28">
        <v>153.58645629882812</v>
      </c>
      <c r="K6564" s="28">
        <v>3.3025157466619355</v>
      </c>
      <c r="L6564" s="28">
        <v>44.826807228915662</v>
      </c>
      <c r="M6564" s="31"/>
      <c r="N6564" s="32">
        <f t="shared" si="408"/>
        <v>102.50537036693683</v>
      </c>
      <c r="O6564" s="32">
        <f t="shared" si="409"/>
        <v>72.458776584923385</v>
      </c>
      <c r="P6564" s="32">
        <f t="shared" si="411"/>
        <v>94.375035877121277</v>
      </c>
    </row>
    <row r="6565" spans="1:16" x14ac:dyDescent="0.2">
      <c r="A6565" s="20" t="s">
        <v>6560</v>
      </c>
      <c r="B6565" s="20" t="s">
        <v>13560</v>
      </c>
      <c r="C6565" s="20" t="s">
        <v>6999</v>
      </c>
      <c r="D6565" s="1" t="s">
        <v>13939</v>
      </c>
      <c r="E6565" s="35">
        <v>5804</v>
      </c>
      <c r="F6565" s="35">
        <v>178704</v>
      </c>
      <c r="G6565" s="37">
        <f t="shared" si="410"/>
        <v>3.2478288118900529E-2</v>
      </c>
      <c r="I6565" s="28">
        <v>12.118</v>
      </c>
      <c r="J6565" s="28">
        <v>146.84591674804687</v>
      </c>
      <c r="K6565" s="28">
        <v>1.2217733021423536</v>
      </c>
      <c r="L6565" s="28">
        <v>47.166092350103376</v>
      </c>
      <c r="M6565" s="31"/>
      <c r="N6565" s="32">
        <f t="shared" si="408"/>
        <v>105.58425589407113</v>
      </c>
      <c r="O6565" s="32">
        <f t="shared" si="409"/>
        <v>74.82601708187434</v>
      </c>
      <c r="P6565" s="32">
        <f t="shared" si="411"/>
        <v>97.261356743669367</v>
      </c>
    </row>
    <row r="6566" spans="1:16" x14ac:dyDescent="0.2">
      <c r="A6566" s="20" t="s">
        <v>6561</v>
      </c>
      <c r="B6566" s="20" t="s">
        <v>13561</v>
      </c>
      <c r="C6566" s="20" t="s">
        <v>6999</v>
      </c>
      <c r="D6566" s="1" t="s">
        <v>13939</v>
      </c>
      <c r="E6566" s="35">
        <v>6010</v>
      </c>
      <c r="F6566" s="35">
        <v>178704</v>
      </c>
      <c r="G6566" s="37">
        <f t="shared" si="410"/>
        <v>3.3631032321604443E-2</v>
      </c>
      <c r="I6566" s="28">
        <v>7.5179999999999998</v>
      </c>
      <c r="J6566" s="28">
        <v>56.52032470703125</v>
      </c>
      <c r="K6566" s="28">
        <v>1.6422499207499983</v>
      </c>
      <c r="L6566" s="28">
        <v>44.957404326123125</v>
      </c>
      <c r="M6566" s="31"/>
      <c r="N6566" s="32">
        <f t="shared" si="408"/>
        <v>98.053187488237626</v>
      </c>
      <c r="O6566" s="32">
        <f t="shared" si="409"/>
        <v>70.594517857982794</v>
      </c>
      <c r="P6566" s="32">
        <f t="shared" si="411"/>
        <v>90.623121692461694</v>
      </c>
    </row>
    <row r="6567" spans="1:16" x14ac:dyDescent="0.2">
      <c r="A6567" s="20" t="s">
        <v>6562</v>
      </c>
      <c r="B6567" s="20" t="s">
        <v>13562</v>
      </c>
      <c r="C6567" s="20" t="s">
        <v>6999</v>
      </c>
      <c r="D6567" s="1" t="s">
        <v>13939</v>
      </c>
      <c r="E6567" s="35">
        <v>5824</v>
      </c>
      <c r="F6567" s="35">
        <v>178704</v>
      </c>
      <c r="G6567" s="37">
        <f t="shared" si="410"/>
        <v>3.2590205031784406E-2</v>
      </c>
      <c r="I6567" s="28">
        <v>14.557</v>
      </c>
      <c r="J6567" s="28">
        <v>211.90625</v>
      </c>
      <c r="K6567" s="28">
        <v>3.158291604643594</v>
      </c>
      <c r="L6567" s="28">
        <v>40.787087912087912</v>
      </c>
      <c r="M6567" s="31"/>
      <c r="N6567" s="32">
        <f t="shared" si="408"/>
        <v>104.64026964471515</v>
      </c>
      <c r="O6567" s="32">
        <f t="shared" si="409"/>
        <v>71.846417419031212</v>
      </c>
      <c r="P6567" s="32">
        <f t="shared" si="411"/>
        <v>95.766552053338771</v>
      </c>
    </row>
    <row r="6568" spans="1:16" x14ac:dyDescent="0.2">
      <c r="A6568" s="20" t="s">
        <v>6563</v>
      </c>
      <c r="B6568" s="20" t="s">
        <v>13563</v>
      </c>
      <c r="C6568" s="20" t="s">
        <v>6999</v>
      </c>
      <c r="D6568" s="1" t="s">
        <v>13939</v>
      </c>
      <c r="E6568" s="35">
        <v>7201</v>
      </c>
      <c r="F6568" s="35">
        <v>178704</v>
      </c>
      <c r="G6568" s="37">
        <f t="shared" si="410"/>
        <v>4.0295684483839196E-2</v>
      </c>
      <c r="I6568" s="28">
        <v>14.67</v>
      </c>
      <c r="J6568" s="28">
        <v>215.20889282226562</v>
      </c>
      <c r="K6568" s="28">
        <v>1.9819698587267911</v>
      </c>
      <c r="L6568" s="28">
        <v>43.254270240244409</v>
      </c>
      <c r="M6568" s="31"/>
      <c r="N6568" s="32">
        <f t="shared" si="408"/>
        <v>106.98824716236484</v>
      </c>
      <c r="O6568" s="32">
        <f t="shared" si="409"/>
        <v>73.79961752862171</v>
      </c>
      <c r="P6568" s="32">
        <f t="shared" si="411"/>
        <v>98.007706401619259</v>
      </c>
    </row>
    <row r="6569" spans="1:16" x14ac:dyDescent="0.2">
      <c r="A6569" s="20" t="s">
        <v>6564</v>
      </c>
      <c r="B6569" s="20" t="s">
        <v>13564</v>
      </c>
      <c r="C6569" s="20" t="s">
        <v>6999</v>
      </c>
      <c r="D6569" s="1" t="s">
        <v>13939</v>
      </c>
      <c r="E6569" s="35">
        <v>6675</v>
      </c>
      <c r="F6569" s="35">
        <v>178704</v>
      </c>
      <c r="G6569" s="37">
        <f t="shared" si="410"/>
        <v>3.7352269674993284E-2</v>
      </c>
      <c r="I6569" s="28">
        <v>6.6740000000000004</v>
      </c>
      <c r="J6569" s="28">
        <v>44.542274475097656</v>
      </c>
      <c r="K6569" s="28">
        <v>0.54499842493474238</v>
      </c>
      <c r="L6569" s="28">
        <v>44.450037453183519</v>
      </c>
      <c r="M6569" s="31"/>
      <c r="N6569" s="32">
        <f t="shared" si="408"/>
        <v>98.241740543522624</v>
      </c>
      <c r="O6569" s="32">
        <f t="shared" si="409"/>
        <v>70.513540398515232</v>
      </c>
      <c r="P6569" s="32">
        <f t="shared" si="411"/>
        <v>90.738742246443934</v>
      </c>
    </row>
    <row r="6570" spans="1:16" x14ac:dyDescent="0.2">
      <c r="A6570" s="20" t="s">
        <v>6565</v>
      </c>
      <c r="B6570" s="20" t="s">
        <v>13565</v>
      </c>
      <c r="C6570" s="20" t="s">
        <v>6999</v>
      </c>
      <c r="D6570" s="1" t="s">
        <v>13939</v>
      </c>
      <c r="E6570" s="35">
        <v>7015</v>
      </c>
      <c r="F6570" s="35">
        <v>178704</v>
      </c>
      <c r="G6570" s="37">
        <f t="shared" si="410"/>
        <v>3.9254857194019159E-2</v>
      </c>
      <c r="I6570" s="28">
        <v>13.44</v>
      </c>
      <c r="J6570" s="28">
        <v>180.63360595703125</v>
      </c>
      <c r="K6570" s="28">
        <v>3.5489253953280366</v>
      </c>
      <c r="L6570" s="28">
        <v>40.421097647897362</v>
      </c>
      <c r="M6570" s="31"/>
      <c r="N6570" s="32">
        <f t="shared" si="408"/>
        <v>102.5632621579211</v>
      </c>
      <c r="O6570" s="32">
        <f t="shared" si="409"/>
        <v>70.918119497466307</v>
      </c>
      <c r="P6570" s="32">
        <f t="shared" si="411"/>
        <v>94.000374907738149</v>
      </c>
    </row>
    <row r="6571" spans="1:16" x14ac:dyDescent="0.2">
      <c r="A6571" s="20" t="s">
        <v>6566</v>
      </c>
      <c r="B6571" s="20" t="s">
        <v>13566</v>
      </c>
      <c r="C6571" s="20" t="s">
        <v>6999</v>
      </c>
      <c r="D6571" s="1" t="s">
        <v>13939</v>
      </c>
      <c r="E6571" s="35">
        <v>6884</v>
      </c>
      <c r="F6571" s="35">
        <v>178704</v>
      </c>
      <c r="G6571" s="37">
        <f t="shared" si="410"/>
        <v>3.8521801414629776E-2</v>
      </c>
      <c r="I6571" s="28">
        <v>12.458</v>
      </c>
      <c r="J6571" s="28">
        <v>155.20176696777344</v>
      </c>
      <c r="K6571" s="28">
        <v>3.1997399269473421</v>
      </c>
      <c r="L6571" s="28">
        <v>43.238669378268447</v>
      </c>
      <c r="M6571" s="31"/>
      <c r="N6571" s="32">
        <f t="shared" si="408"/>
        <v>102.38343595746002</v>
      </c>
      <c r="O6571" s="32">
        <f t="shared" si="409"/>
        <v>71.890976824361644</v>
      </c>
      <c r="P6571" s="32">
        <f t="shared" si="411"/>
        <v>94.132454366410997</v>
      </c>
    </row>
    <row r="6572" spans="1:16" x14ac:dyDescent="0.2">
      <c r="A6572" s="20" t="s">
        <v>6567</v>
      </c>
      <c r="B6572" s="20" t="s">
        <v>13567</v>
      </c>
      <c r="C6572" s="20" t="s">
        <v>6999</v>
      </c>
      <c r="D6572" s="1" t="s">
        <v>13939</v>
      </c>
      <c r="E6572" s="35">
        <v>6882</v>
      </c>
      <c r="F6572" s="35">
        <v>178704</v>
      </c>
      <c r="G6572" s="37">
        <f t="shared" si="410"/>
        <v>3.8510609723341388E-2</v>
      </c>
      <c r="I6572" s="28">
        <v>8.0969999999999995</v>
      </c>
      <c r="J6572" s="28">
        <v>65.561408996582031</v>
      </c>
      <c r="K6572" s="28">
        <v>3.2195299184268968</v>
      </c>
      <c r="L6572" s="28">
        <v>40.063934902644583</v>
      </c>
      <c r="M6572" s="31"/>
      <c r="N6572" s="32">
        <f t="shared" si="408"/>
        <v>95.587489917063323</v>
      </c>
      <c r="O6572" s="32">
        <f t="shared" si="409"/>
        <v>67.796703685221956</v>
      </c>
      <c r="P6572" s="32">
        <f t="shared" si="411"/>
        <v>88.067556395178102</v>
      </c>
    </row>
    <row r="6573" spans="1:16" x14ac:dyDescent="0.2">
      <c r="A6573" s="20" t="s">
        <v>6568</v>
      </c>
      <c r="B6573" s="20" t="s">
        <v>13568</v>
      </c>
      <c r="C6573" s="20" t="s">
        <v>6999</v>
      </c>
      <c r="D6573" s="1" t="s">
        <v>13939</v>
      </c>
      <c r="E6573" s="35">
        <v>8211</v>
      </c>
      <c r="F6573" s="35">
        <v>178704</v>
      </c>
      <c r="G6573" s="37">
        <f t="shared" si="410"/>
        <v>4.5947488584474887E-2</v>
      </c>
      <c r="I6573" s="28">
        <v>13.536</v>
      </c>
      <c r="J6573" s="28">
        <v>183.22329711914062</v>
      </c>
      <c r="K6573" s="28">
        <v>3.6648375785284455</v>
      </c>
      <c r="L6573" s="28">
        <v>36.498477651930337</v>
      </c>
      <c r="M6573" s="31"/>
      <c r="N6573" s="32">
        <f t="shared" si="408"/>
        <v>101.65318798158762</v>
      </c>
      <c r="O6573" s="32">
        <f t="shared" si="409"/>
        <v>69.207832068167534</v>
      </c>
      <c r="P6573" s="32">
        <f t="shared" si="411"/>
        <v>92.873770316776245</v>
      </c>
    </row>
    <row r="6574" spans="1:16" x14ac:dyDescent="0.2">
      <c r="A6574" s="20" t="s">
        <v>6569</v>
      </c>
      <c r="B6574" s="20" t="s">
        <v>13569</v>
      </c>
      <c r="C6574" s="20" t="s">
        <v>6999</v>
      </c>
      <c r="D6574" s="1" t="s">
        <v>13939</v>
      </c>
      <c r="E6574" s="35">
        <v>7736</v>
      </c>
      <c r="F6574" s="35">
        <v>178704</v>
      </c>
      <c r="G6574" s="37">
        <f t="shared" si="410"/>
        <v>4.3289461903482852E-2</v>
      </c>
      <c r="I6574" s="28">
        <v>11.731</v>
      </c>
      <c r="J6574" s="28">
        <v>137.61636352539062</v>
      </c>
      <c r="K6574" s="28">
        <v>0.53860804022042541</v>
      </c>
      <c r="L6574" s="28">
        <v>42.353412616339192</v>
      </c>
      <c r="M6574" s="31"/>
      <c r="N6574" s="32">
        <f t="shared" si="408"/>
        <v>104.95305413544824</v>
      </c>
      <c r="O6574" s="32">
        <f t="shared" si="409"/>
        <v>73.064597152280939</v>
      </c>
      <c r="P6574" s="32">
        <f t="shared" si="411"/>
        <v>96.324328246643972</v>
      </c>
    </row>
    <row r="6575" spans="1:16" x14ac:dyDescent="0.2">
      <c r="A6575" s="20" t="s">
        <v>6570</v>
      </c>
      <c r="B6575" s="20" t="s">
        <v>13570</v>
      </c>
      <c r="C6575" s="20" t="s">
        <v>7000</v>
      </c>
      <c r="D6575" s="1" t="s">
        <v>13943</v>
      </c>
      <c r="E6575" s="35">
        <v>7891</v>
      </c>
      <c r="F6575" s="35">
        <v>292254</v>
      </c>
      <c r="G6575" s="37">
        <f t="shared" si="410"/>
        <v>2.7000485878721933E-2</v>
      </c>
      <c r="I6575" s="28">
        <v>23.919</v>
      </c>
      <c r="J6575" s="28">
        <v>572.11859130859375</v>
      </c>
      <c r="K6575" s="28">
        <v>-0.6535310020706373</v>
      </c>
      <c r="L6575" s="28">
        <v>46.125459384108481</v>
      </c>
      <c r="M6575" s="31"/>
      <c r="N6575" s="32">
        <f t="shared" si="408"/>
        <v>122.05267323577567</v>
      </c>
      <c r="O6575" s="32">
        <f t="shared" si="409"/>
        <v>78.497456539180348</v>
      </c>
      <c r="P6575" s="32">
        <f t="shared" si="411"/>
        <v>110.26702847721064</v>
      </c>
    </row>
    <row r="6576" spans="1:16" x14ac:dyDescent="0.2">
      <c r="A6576" s="20" t="s">
        <v>6571</v>
      </c>
      <c r="B6576" s="20" t="s">
        <v>13571</v>
      </c>
      <c r="C6576" s="20" t="s">
        <v>7000</v>
      </c>
      <c r="D6576" s="1" t="s">
        <v>13943</v>
      </c>
      <c r="E6576" s="35">
        <v>7875</v>
      </c>
      <c r="F6576" s="35">
        <v>292254</v>
      </c>
      <c r="G6576" s="37">
        <f t="shared" si="410"/>
        <v>2.6945738980475888E-2</v>
      </c>
      <c r="I6576" s="28">
        <v>11.973000000000001</v>
      </c>
      <c r="J6576" s="28">
        <v>143.35272216796875</v>
      </c>
      <c r="K6576" s="28">
        <v>-0.37051297740026895</v>
      </c>
      <c r="L6576" s="28">
        <v>45.462984126984125</v>
      </c>
      <c r="M6576" s="31"/>
      <c r="N6576" s="32">
        <f t="shared" si="408"/>
        <v>107.25018174394948</v>
      </c>
      <c r="O6576" s="32">
        <f t="shared" si="409"/>
        <v>75.182926384926887</v>
      </c>
      <c r="P6576" s="32">
        <f t="shared" si="411"/>
        <v>98.573074643867642</v>
      </c>
    </row>
    <row r="6577" spans="1:16" x14ac:dyDescent="0.2">
      <c r="A6577" s="20" t="s">
        <v>6572</v>
      </c>
      <c r="B6577" s="20" t="s">
        <v>13572</v>
      </c>
      <c r="C6577" s="20" t="s">
        <v>7000</v>
      </c>
      <c r="D6577" s="1" t="s">
        <v>13943</v>
      </c>
      <c r="E6577" s="35">
        <v>6864</v>
      </c>
      <c r="F6577" s="35">
        <v>292254</v>
      </c>
      <c r="G6577" s="37">
        <f t="shared" si="410"/>
        <v>2.3486419347553841E-2</v>
      </c>
      <c r="I6577" s="28">
        <v>7.0960000000000001</v>
      </c>
      <c r="J6577" s="28">
        <v>50.353214263916016</v>
      </c>
      <c r="K6577" s="28">
        <v>-7.6546824737895799E-2</v>
      </c>
      <c r="L6577" s="28">
        <v>46.357808857808855</v>
      </c>
      <c r="M6577" s="31"/>
      <c r="N6577" s="32">
        <f t="shared" si="408"/>
        <v>100.16368919917446</v>
      </c>
      <c r="O6577" s="32">
        <f t="shared" si="409"/>
        <v>72.115209027708261</v>
      </c>
      <c r="P6577" s="32">
        <f t="shared" si="411"/>
        <v>92.574026045359957</v>
      </c>
    </row>
    <row r="6578" spans="1:16" x14ac:dyDescent="0.2">
      <c r="A6578" s="20" t="s">
        <v>6573</v>
      </c>
      <c r="B6578" s="20" t="s">
        <v>13573</v>
      </c>
      <c r="C6578" s="20" t="s">
        <v>7000</v>
      </c>
      <c r="D6578" s="1" t="s">
        <v>13943</v>
      </c>
      <c r="E6578" s="35">
        <v>6213</v>
      </c>
      <c r="F6578" s="35">
        <v>292254</v>
      </c>
      <c r="G6578" s="37">
        <f t="shared" si="410"/>
        <v>2.1258904925167833E-2</v>
      </c>
      <c r="I6578" s="28">
        <v>9.5860000000000003</v>
      </c>
      <c r="J6578" s="28">
        <v>91.891395568847656</v>
      </c>
      <c r="K6578" s="28">
        <v>2.6489662320653684</v>
      </c>
      <c r="L6578" s="28">
        <v>44.828746177370029</v>
      </c>
      <c r="M6578" s="31"/>
      <c r="N6578" s="32">
        <f t="shared" si="408"/>
        <v>99.574532405645726</v>
      </c>
      <c r="O6578" s="32">
        <f t="shared" si="409"/>
        <v>71.281088180105911</v>
      </c>
      <c r="P6578" s="32">
        <f t="shared" si="411"/>
        <v>91.918584210936103</v>
      </c>
    </row>
    <row r="6579" spans="1:16" x14ac:dyDescent="0.2">
      <c r="A6579" s="20" t="s">
        <v>6574</v>
      </c>
      <c r="B6579" s="20" t="s">
        <v>13574</v>
      </c>
      <c r="C6579" s="20" t="s">
        <v>7000</v>
      </c>
      <c r="D6579" s="1" t="s">
        <v>13943</v>
      </c>
      <c r="E6579" s="35">
        <v>5346</v>
      </c>
      <c r="F6579" s="35">
        <v>292254</v>
      </c>
      <c r="G6579" s="37">
        <f t="shared" si="410"/>
        <v>1.8292307376460204E-2</v>
      </c>
      <c r="I6579" s="28">
        <v>7.375</v>
      </c>
      <c r="J6579" s="28">
        <v>54.390625</v>
      </c>
      <c r="K6579" s="28">
        <v>-5.8995690802091015E-2</v>
      </c>
      <c r="L6579" s="28">
        <v>47.601010101010104</v>
      </c>
      <c r="M6579" s="31"/>
      <c r="N6579" s="32">
        <f t="shared" si="408"/>
        <v>100.82511895189018</v>
      </c>
      <c r="O6579" s="32">
        <f t="shared" si="409"/>
        <v>72.849366462434716</v>
      </c>
      <c r="P6579" s="32">
        <f t="shared" si="411"/>
        <v>93.255135246125803</v>
      </c>
    </row>
    <row r="6580" spans="1:16" x14ac:dyDescent="0.2">
      <c r="A6580" s="20" t="s">
        <v>6575</v>
      </c>
      <c r="B6580" s="20" t="s">
        <v>13575</v>
      </c>
      <c r="C6580" s="20" t="s">
        <v>7000</v>
      </c>
      <c r="D6580" s="1" t="s">
        <v>13943</v>
      </c>
      <c r="E6580" s="35">
        <v>8447</v>
      </c>
      <c r="F6580" s="35">
        <v>292254</v>
      </c>
      <c r="G6580" s="37">
        <f t="shared" si="410"/>
        <v>2.8902940592772042E-2</v>
      </c>
      <c r="I6580" s="28">
        <v>10.47</v>
      </c>
      <c r="J6580" s="28">
        <v>109.62090301513672</v>
      </c>
      <c r="K6580" s="28">
        <v>2.2662918651623274</v>
      </c>
      <c r="L6580" s="28">
        <v>41.056943293476976</v>
      </c>
      <c r="M6580" s="31"/>
      <c r="N6580" s="32">
        <f t="shared" si="408"/>
        <v>100.50822791714552</v>
      </c>
      <c r="O6580" s="32">
        <f t="shared" si="409"/>
        <v>70.517940864301693</v>
      </c>
      <c r="P6580" s="32">
        <f t="shared" si="411"/>
        <v>92.393129515170656</v>
      </c>
    </row>
    <row r="6581" spans="1:16" x14ac:dyDescent="0.2">
      <c r="A6581" s="20" t="s">
        <v>6576</v>
      </c>
      <c r="B6581" s="20" t="s">
        <v>13576</v>
      </c>
      <c r="C6581" s="20" t="s">
        <v>7000</v>
      </c>
      <c r="D6581" s="1" t="s">
        <v>13943</v>
      </c>
      <c r="E6581" s="35">
        <v>6382</v>
      </c>
      <c r="F6581" s="35">
        <v>292254</v>
      </c>
      <c r="G6581" s="37">
        <f t="shared" si="410"/>
        <v>2.1837169037891697E-2</v>
      </c>
      <c r="I6581" s="28">
        <v>10.295</v>
      </c>
      <c r="J6581" s="28">
        <v>105.98702239990234</v>
      </c>
      <c r="K6581" s="28">
        <v>3.1975596668428627</v>
      </c>
      <c r="L6581" s="28">
        <v>38.77937950485741</v>
      </c>
      <c r="M6581" s="31"/>
      <c r="N6581" s="32">
        <f t="shared" si="408"/>
        <v>98.448860545182015</v>
      </c>
      <c r="O6581" s="32">
        <f t="shared" si="409"/>
        <v>68.761272462517979</v>
      </c>
      <c r="P6581" s="32">
        <f t="shared" si="411"/>
        <v>90.415669726314221</v>
      </c>
    </row>
    <row r="6582" spans="1:16" x14ac:dyDescent="0.2">
      <c r="A6582" s="20" t="s">
        <v>6577</v>
      </c>
      <c r="B6582" s="20" t="s">
        <v>13577</v>
      </c>
      <c r="C6582" s="20" t="s">
        <v>7000</v>
      </c>
      <c r="D6582" s="1" t="s">
        <v>13943</v>
      </c>
      <c r="E6582" s="35">
        <v>5623</v>
      </c>
      <c r="F6582" s="35">
        <v>292254</v>
      </c>
      <c r="G6582" s="37">
        <f t="shared" si="410"/>
        <v>1.9240113052344878E-2</v>
      </c>
      <c r="I6582" s="28">
        <v>6.2380000000000004</v>
      </c>
      <c r="J6582" s="28">
        <v>38.912643432617187</v>
      </c>
      <c r="K6582" s="28">
        <v>0.11898863494291881</v>
      </c>
      <c r="L6582" s="28">
        <v>48.552729859505604</v>
      </c>
      <c r="M6582" s="31"/>
      <c r="N6582" s="32">
        <f t="shared" si="408"/>
        <v>99.104844863348461</v>
      </c>
      <c r="O6582" s="32">
        <f t="shared" si="409"/>
        <v>72.213543285805017</v>
      </c>
      <c r="P6582" s="32">
        <f t="shared" si="411"/>
        <v>91.828303692721235</v>
      </c>
    </row>
    <row r="6583" spans="1:16" x14ac:dyDescent="0.2">
      <c r="A6583" s="20" t="s">
        <v>6578</v>
      </c>
      <c r="B6583" s="20" t="s">
        <v>13578</v>
      </c>
      <c r="C6583" s="20" t="s">
        <v>7000</v>
      </c>
      <c r="D6583" s="1" t="s">
        <v>13943</v>
      </c>
      <c r="E6583" s="35">
        <v>6218</v>
      </c>
      <c r="F6583" s="35">
        <v>292254</v>
      </c>
      <c r="G6583" s="37">
        <f t="shared" si="410"/>
        <v>2.1276013330869724E-2</v>
      </c>
      <c r="I6583" s="28">
        <v>11.249000000000001</v>
      </c>
      <c r="J6583" s="28">
        <v>126.54000091552734</v>
      </c>
      <c r="K6583" s="28">
        <v>2.6474293633733086</v>
      </c>
      <c r="L6583" s="28">
        <v>46.749437118044391</v>
      </c>
      <c r="M6583" s="31"/>
      <c r="N6583" s="32">
        <f t="shared" si="408"/>
        <v>102.30958885502741</v>
      </c>
      <c r="O6583" s="32">
        <f t="shared" si="409"/>
        <v>73.128535688994504</v>
      </c>
      <c r="P6583" s="32">
        <f t="shared" si="411"/>
        <v>94.41346176900268</v>
      </c>
    </row>
    <row r="6584" spans="1:16" x14ac:dyDescent="0.2">
      <c r="A6584" s="20" t="s">
        <v>6579</v>
      </c>
      <c r="B6584" s="20" t="s">
        <v>13579</v>
      </c>
      <c r="C6584" s="20" t="s">
        <v>7000</v>
      </c>
      <c r="D6584" s="1" t="s">
        <v>13943</v>
      </c>
      <c r="E6584" s="35">
        <v>7254</v>
      </c>
      <c r="F6584" s="35">
        <v>292254</v>
      </c>
      <c r="G6584" s="37">
        <f t="shared" si="410"/>
        <v>2.4820874992301217E-2</v>
      </c>
      <c r="I6584" s="28">
        <v>11.739000000000001</v>
      </c>
      <c r="J6584" s="28">
        <v>137.80412292480469</v>
      </c>
      <c r="K6584" s="28">
        <v>1.7297442903327362</v>
      </c>
      <c r="L6584" s="28">
        <v>45.995588640749929</v>
      </c>
      <c r="M6584" s="31"/>
      <c r="N6584" s="32">
        <f t="shared" si="408"/>
        <v>104.09857460376676</v>
      </c>
      <c r="O6584" s="32">
        <f t="shared" si="409"/>
        <v>73.752261037466468</v>
      </c>
      <c r="P6584" s="32">
        <f t="shared" si="411"/>
        <v>95.887138671400137</v>
      </c>
    </row>
    <row r="6585" spans="1:16" x14ac:dyDescent="0.2">
      <c r="A6585" s="20" t="s">
        <v>6580</v>
      </c>
      <c r="B6585" s="20" t="s">
        <v>13580</v>
      </c>
      <c r="C6585" s="20" t="s">
        <v>7000</v>
      </c>
      <c r="D6585" s="1" t="s">
        <v>13943</v>
      </c>
      <c r="E6585" s="35">
        <v>6867</v>
      </c>
      <c r="F6585" s="35">
        <v>292254</v>
      </c>
      <c r="G6585" s="37">
        <f t="shared" si="410"/>
        <v>2.3496684390974975E-2</v>
      </c>
      <c r="I6585" s="28">
        <v>14.085000000000001</v>
      </c>
      <c r="J6585" s="28">
        <v>198.38722229003906</v>
      </c>
      <c r="K6585" s="28">
        <v>-0.35108749775021753</v>
      </c>
      <c r="L6585" s="28">
        <v>47.160477646716181</v>
      </c>
      <c r="M6585" s="31"/>
      <c r="N6585" s="32">
        <f t="shared" si="408"/>
        <v>110.38723205353577</v>
      </c>
      <c r="O6585" s="32">
        <f t="shared" si="409"/>
        <v>76.917993070761298</v>
      </c>
      <c r="P6585" s="32">
        <f t="shared" si="411"/>
        <v>101.33076095988304</v>
      </c>
    </row>
    <row r="6586" spans="1:16" x14ac:dyDescent="0.2">
      <c r="A6586" s="20" t="s">
        <v>6581</v>
      </c>
      <c r="B6586" s="20" t="s">
        <v>13581</v>
      </c>
      <c r="C6586" s="20" t="s">
        <v>6999</v>
      </c>
      <c r="D6586" s="1" t="s">
        <v>13939</v>
      </c>
      <c r="E6586" s="35">
        <v>5836</v>
      </c>
      <c r="F6586" s="35">
        <v>178704</v>
      </c>
      <c r="G6586" s="37">
        <f t="shared" si="410"/>
        <v>3.2657355179514728E-2</v>
      </c>
      <c r="I6586" s="28">
        <v>5.3630000000000004</v>
      </c>
      <c r="J6586" s="28">
        <v>28.761768341064453</v>
      </c>
      <c r="K6586" s="28">
        <v>2.7210281571979853</v>
      </c>
      <c r="L6586" s="28">
        <v>42.660555174777244</v>
      </c>
      <c r="M6586" s="31"/>
      <c r="N6586" s="32">
        <f t="shared" si="408"/>
        <v>92.817359755243118</v>
      </c>
      <c r="O6586" s="32">
        <f t="shared" si="409"/>
        <v>67.063257717705113</v>
      </c>
      <c r="P6586" s="32">
        <f t="shared" si="411"/>
        <v>85.8485344178643</v>
      </c>
    </row>
    <row r="6587" spans="1:16" x14ac:dyDescent="0.2">
      <c r="A6587" s="20" t="s">
        <v>6582</v>
      </c>
      <c r="B6587" s="20" t="s">
        <v>13582</v>
      </c>
      <c r="C6587" s="20" t="s">
        <v>6999</v>
      </c>
      <c r="D6587" s="1" t="s">
        <v>13939</v>
      </c>
      <c r="E6587" s="35">
        <v>5314</v>
      </c>
      <c r="F6587" s="35">
        <v>178704</v>
      </c>
      <c r="G6587" s="37">
        <f t="shared" si="410"/>
        <v>2.9736323753245589E-2</v>
      </c>
      <c r="I6587" s="28">
        <v>4.2169999999999996</v>
      </c>
      <c r="J6587" s="28">
        <v>17.783088684082031</v>
      </c>
      <c r="K6587" s="28">
        <v>3.7277900911455615</v>
      </c>
      <c r="L6587" s="28">
        <v>34.75047045540083</v>
      </c>
      <c r="M6587" s="31"/>
      <c r="N6587" s="32">
        <f t="shared" si="408"/>
        <v>87.887482687176146</v>
      </c>
      <c r="O6587" s="32">
        <f t="shared" si="409"/>
        <v>61.925915219142013</v>
      </c>
      <c r="P6587" s="32">
        <f t="shared" si="411"/>
        <v>80.862519094751036</v>
      </c>
    </row>
    <row r="6588" spans="1:16" x14ac:dyDescent="0.2">
      <c r="A6588" s="20" t="s">
        <v>6583</v>
      </c>
      <c r="B6588" s="20" t="s">
        <v>13583</v>
      </c>
      <c r="C6588" s="20" t="s">
        <v>6999</v>
      </c>
      <c r="D6588" s="1" t="s">
        <v>13939</v>
      </c>
      <c r="E6588" s="35">
        <v>8338</v>
      </c>
      <c r="F6588" s="35">
        <v>178704</v>
      </c>
      <c r="G6588" s="37">
        <f t="shared" si="410"/>
        <v>4.6658160981287493E-2</v>
      </c>
      <c r="I6588" s="28">
        <v>4.0759999999999996</v>
      </c>
      <c r="J6588" s="28">
        <v>16.613775253295898</v>
      </c>
      <c r="K6588" s="28">
        <v>3.5021700008545622</v>
      </c>
      <c r="L6588" s="28">
        <v>35.939313984168862</v>
      </c>
      <c r="M6588" s="31"/>
      <c r="N6588" s="32">
        <f t="shared" si="408"/>
        <v>88.251147089946514</v>
      </c>
      <c r="O6588" s="32">
        <f t="shared" si="409"/>
        <v>62.464421655616064</v>
      </c>
      <c r="P6588" s="32">
        <f t="shared" si="411"/>
        <v>81.27349415866334</v>
      </c>
    </row>
    <row r="6589" spans="1:16" x14ac:dyDescent="0.2">
      <c r="A6589" s="20" t="s">
        <v>6584</v>
      </c>
      <c r="B6589" s="20" t="s">
        <v>13584</v>
      </c>
      <c r="C6589" s="20" t="s">
        <v>6999</v>
      </c>
      <c r="D6589" s="1" t="s">
        <v>13939</v>
      </c>
      <c r="E6589" s="35">
        <v>6902</v>
      </c>
      <c r="F6589" s="35">
        <v>178704</v>
      </c>
      <c r="G6589" s="37">
        <f t="shared" si="410"/>
        <v>3.8622526636225264E-2</v>
      </c>
      <c r="I6589" s="28">
        <v>2.8330000000000002</v>
      </c>
      <c r="J6589" s="28">
        <v>8.0258893966674805</v>
      </c>
      <c r="K6589" s="28">
        <v>3.4683704916973395</v>
      </c>
      <c r="L6589" s="28">
        <v>33.424514633439586</v>
      </c>
      <c r="M6589" s="31"/>
      <c r="N6589" s="32">
        <f t="shared" si="408"/>
        <v>85.794085106278601</v>
      </c>
      <c r="O6589" s="32">
        <f t="shared" si="409"/>
        <v>60.210485918193228</v>
      </c>
      <c r="P6589" s="32">
        <f t="shared" si="411"/>
        <v>78.871396286322479</v>
      </c>
    </row>
    <row r="6590" spans="1:16" x14ac:dyDescent="0.2">
      <c r="A6590" s="20" t="s">
        <v>6585</v>
      </c>
      <c r="B6590" s="20" t="s">
        <v>13585</v>
      </c>
      <c r="C6590" s="20" t="s">
        <v>6999</v>
      </c>
      <c r="D6590" s="1" t="s">
        <v>13939</v>
      </c>
      <c r="E6590" s="35">
        <v>5664</v>
      </c>
      <c r="F6590" s="35">
        <v>178704</v>
      </c>
      <c r="G6590" s="37">
        <f t="shared" si="410"/>
        <v>3.1694869728713403E-2</v>
      </c>
      <c r="I6590" s="28">
        <v>3.39</v>
      </c>
      <c r="J6590" s="28">
        <v>11.492099761962891</v>
      </c>
      <c r="K6590" s="28">
        <v>3.5988476901697992</v>
      </c>
      <c r="L6590" s="28">
        <v>37.505473163841806</v>
      </c>
      <c r="M6590" s="31"/>
      <c r="N6590" s="32">
        <f t="shared" si="408"/>
        <v>87.394903540360389</v>
      </c>
      <c r="O6590" s="32">
        <f t="shared" si="409"/>
        <v>62.404035988379533</v>
      </c>
      <c r="P6590" s="32">
        <f t="shared" si="411"/>
        <v>80.632602500103616</v>
      </c>
    </row>
    <row r="6591" spans="1:16" x14ac:dyDescent="0.2">
      <c r="A6591" s="20" t="s">
        <v>6586</v>
      </c>
      <c r="B6591" s="20" t="s">
        <v>13586</v>
      </c>
      <c r="C6591" s="20" t="s">
        <v>6999</v>
      </c>
      <c r="D6591" s="1" t="s">
        <v>13939</v>
      </c>
      <c r="E6591" s="35">
        <v>6465</v>
      </c>
      <c r="F6591" s="35">
        <v>178704</v>
      </c>
      <c r="G6591" s="37">
        <f t="shared" si="410"/>
        <v>3.6177142089712594E-2</v>
      </c>
      <c r="I6591" s="28">
        <v>2.4079999999999999</v>
      </c>
      <c r="J6591" s="28">
        <v>5.7984638214111328</v>
      </c>
      <c r="K6591" s="28">
        <v>3.2009781696683994</v>
      </c>
      <c r="L6591" s="28">
        <v>37.825212683681364</v>
      </c>
      <c r="M6591" s="31"/>
      <c r="N6591" s="32">
        <f t="shared" si="408"/>
        <v>86.474946626998829</v>
      </c>
      <c r="O6591" s="32">
        <f t="shared" si="409"/>
        <v>61.848177839367608</v>
      </c>
      <c r="P6591" s="32">
        <f t="shared" si="411"/>
        <v>79.811167394670349</v>
      </c>
    </row>
    <row r="6592" spans="1:16" x14ac:dyDescent="0.2">
      <c r="A6592" s="20" t="s">
        <v>6587</v>
      </c>
      <c r="B6592" s="20" t="s">
        <v>13587</v>
      </c>
      <c r="C6592" s="20" t="s">
        <v>6999</v>
      </c>
      <c r="D6592" s="1" t="s">
        <v>13939</v>
      </c>
      <c r="E6592" s="35">
        <v>6127</v>
      </c>
      <c r="F6592" s="35">
        <v>178704</v>
      </c>
      <c r="G6592" s="37">
        <f t="shared" si="410"/>
        <v>3.4285746261975107E-2</v>
      </c>
      <c r="I6592" s="28">
        <v>2.4119999999999999</v>
      </c>
      <c r="J6592" s="28">
        <v>5.8177437782287598</v>
      </c>
      <c r="K6592" s="28">
        <v>2.8868200508112398</v>
      </c>
      <c r="L6592" s="28">
        <v>41.075077525705893</v>
      </c>
      <c r="M6592" s="31"/>
      <c r="N6592" s="32">
        <f t="shared" si="408"/>
        <v>87.646136757966829</v>
      </c>
      <c r="O6592" s="32">
        <f t="shared" si="409"/>
        <v>63.464920647958962</v>
      </c>
      <c r="P6592" s="32">
        <f t="shared" si="411"/>
        <v>81.102920020282227</v>
      </c>
    </row>
    <row r="6593" spans="1:16" x14ac:dyDescent="0.2">
      <c r="A6593" s="20" t="s">
        <v>6588</v>
      </c>
      <c r="B6593" s="20" t="s">
        <v>13588</v>
      </c>
      <c r="C6593" s="20" t="s">
        <v>6999</v>
      </c>
      <c r="D6593" s="1" t="s">
        <v>13939</v>
      </c>
      <c r="E6593" s="35">
        <v>7041</v>
      </c>
      <c r="F6593" s="35">
        <v>178704</v>
      </c>
      <c r="G6593" s="37">
        <f t="shared" si="410"/>
        <v>3.94003491807682E-2</v>
      </c>
      <c r="I6593" s="28">
        <v>3.0779999999999998</v>
      </c>
      <c r="J6593" s="28">
        <v>9.4740839004516602</v>
      </c>
      <c r="K6593" s="28">
        <v>2.9237386538832406</v>
      </c>
      <c r="L6593" s="28">
        <v>43.522226956398242</v>
      </c>
      <c r="M6593" s="31"/>
      <c r="N6593" s="32">
        <f t="shared" si="408"/>
        <v>89.19291510442801</v>
      </c>
      <c r="O6593" s="32">
        <f t="shared" si="409"/>
        <v>65.151115645247415</v>
      </c>
      <c r="P6593" s="32">
        <f t="shared" si="411"/>
        <v>82.687423242078665</v>
      </c>
    </row>
    <row r="6594" spans="1:16" x14ac:dyDescent="0.2">
      <c r="A6594" s="20" t="s">
        <v>6589</v>
      </c>
      <c r="B6594" s="20" t="s">
        <v>13589</v>
      </c>
      <c r="C6594" s="20" t="s">
        <v>6999</v>
      </c>
      <c r="D6594" s="1" t="s">
        <v>13939</v>
      </c>
      <c r="E6594" s="35">
        <v>7306</v>
      </c>
      <c r="F6594" s="35">
        <v>178704</v>
      </c>
      <c r="G6594" s="37">
        <f t="shared" si="410"/>
        <v>4.0883248276479545E-2</v>
      </c>
      <c r="I6594" s="28">
        <v>2.13</v>
      </c>
      <c r="J6594" s="28">
        <v>4.5369000434875488</v>
      </c>
      <c r="K6594" s="28">
        <v>3.0587207601892881</v>
      </c>
      <c r="L6594" s="28">
        <v>38.799753627155759</v>
      </c>
      <c r="M6594" s="31"/>
      <c r="N6594" s="32">
        <f t="shared" si="408"/>
        <v>86.44833639462496</v>
      </c>
      <c r="O6594" s="32">
        <f t="shared" si="409"/>
        <v>62.07993330495065</v>
      </c>
      <c r="P6594" s="32">
        <f t="shared" si="411"/>
        <v>79.854468565909286</v>
      </c>
    </row>
    <row r="6595" spans="1:16" x14ac:dyDescent="0.2">
      <c r="A6595" s="20" t="s">
        <v>6590</v>
      </c>
      <c r="B6595" s="20" t="s">
        <v>13590</v>
      </c>
      <c r="C6595" s="20" t="s">
        <v>6999</v>
      </c>
      <c r="D6595" s="1" t="s">
        <v>13939</v>
      </c>
      <c r="E6595" s="35">
        <v>6264</v>
      </c>
      <c r="F6595" s="35">
        <v>178704</v>
      </c>
      <c r="G6595" s="37">
        <f t="shared" si="410"/>
        <v>3.5052377115229655E-2</v>
      </c>
      <c r="I6595" s="28">
        <v>1.0349999999999999</v>
      </c>
      <c r="J6595" s="28">
        <v>1.0712250471115112</v>
      </c>
      <c r="K6595" s="28">
        <v>3.6860736877024332</v>
      </c>
      <c r="L6595" s="28">
        <v>34.472541507024268</v>
      </c>
      <c r="M6595" s="31"/>
      <c r="N6595" s="32">
        <f t="shared" si="408"/>
        <v>82.837177933369631</v>
      </c>
      <c r="O6595" s="32">
        <f t="shared" si="409"/>
        <v>58.612511564023784</v>
      </c>
      <c r="P6595" s="32">
        <f t="shared" si="411"/>
        <v>76.282203951431313</v>
      </c>
    </row>
    <row r="6596" spans="1:16" x14ac:dyDescent="0.2">
      <c r="A6596" s="20" t="s">
        <v>6591</v>
      </c>
      <c r="B6596" s="20" t="s">
        <v>13591</v>
      </c>
      <c r="C6596" s="20" t="s">
        <v>6999</v>
      </c>
      <c r="D6596" s="1" t="s">
        <v>13939</v>
      </c>
      <c r="E6596" s="35">
        <v>5789</v>
      </c>
      <c r="F6596" s="35">
        <v>178704</v>
      </c>
      <c r="G6596" s="37">
        <f t="shared" si="410"/>
        <v>3.239435043423762E-2</v>
      </c>
      <c r="I6596" s="28">
        <v>1.6040000000000001</v>
      </c>
      <c r="J6596" s="28">
        <v>2.5728158950805664</v>
      </c>
      <c r="K6596" s="28">
        <v>3.3254558704380202</v>
      </c>
      <c r="L6596" s="28">
        <v>40.977198134392815</v>
      </c>
      <c r="M6596" s="31"/>
      <c r="N6596" s="32">
        <f t="shared" si="408"/>
        <v>85.712948668913072</v>
      </c>
      <c r="O6596" s="32">
        <f t="shared" si="409"/>
        <v>62.259384870255857</v>
      </c>
      <c r="P6596" s="32">
        <f t="shared" si="411"/>
        <v>79.366628016238593</v>
      </c>
    </row>
    <row r="6597" spans="1:16" x14ac:dyDescent="0.2">
      <c r="A6597" s="20" t="s">
        <v>6592</v>
      </c>
      <c r="B6597" s="20" t="s">
        <v>13592</v>
      </c>
      <c r="C6597" s="20" t="s">
        <v>6999</v>
      </c>
      <c r="D6597" s="1" t="s">
        <v>13939</v>
      </c>
      <c r="E6597" s="35">
        <v>7294</v>
      </c>
      <c r="F6597" s="35">
        <v>178704</v>
      </c>
      <c r="G6597" s="37">
        <f t="shared" si="410"/>
        <v>4.0816098128749215E-2</v>
      </c>
      <c r="I6597" s="28">
        <v>2.6970000000000001</v>
      </c>
      <c r="J6597" s="28">
        <v>7.2738089561462402</v>
      </c>
      <c r="K6597" s="28">
        <v>3.6439485559802902</v>
      </c>
      <c r="L6597" s="28">
        <v>41.019330956950917</v>
      </c>
      <c r="M6597" s="31"/>
      <c r="N6597" s="32">
        <f t="shared" si="408"/>
        <v>87.021314347516466</v>
      </c>
      <c r="O6597" s="32">
        <f t="shared" si="409"/>
        <v>63.179622929165561</v>
      </c>
      <c r="P6597" s="32">
        <f t="shared" si="411"/>
        <v>80.569969897610946</v>
      </c>
    </row>
    <row r="6598" spans="1:16" x14ac:dyDescent="0.2">
      <c r="A6598" s="20" t="s">
        <v>6593</v>
      </c>
      <c r="B6598" s="20" t="s">
        <v>13593</v>
      </c>
      <c r="C6598" s="20" t="s">
        <v>6999</v>
      </c>
      <c r="D6598" s="1" t="s">
        <v>13939</v>
      </c>
      <c r="E6598" s="35">
        <v>6079</v>
      </c>
      <c r="F6598" s="35">
        <v>178704</v>
      </c>
      <c r="G6598" s="37">
        <f t="shared" si="410"/>
        <v>3.4017145671053808E-2</v>
      </c>
      <c r="I6598" s="28">
        <v>2.657</v>
      </c>
      <c r="J6598" s="28">
        <v>7.0596489906311035</v>
      </c>
      <c r="K6598" s="28">
        <v>0.92532550073522957</v>
      </c>
      <c r="L6598" s="28">
        <v>42.122388550748475</v>
      </c>
      <c r="M6598" s="31"/>
      <c r="N6598" s="32">
        <f t="shared" si="408"/>
        <v>91.027387638949975</v>
      </c>
      <c r="O6598" s="32">
        <f t="shared" si="409"/>
        <v>65.5890891640814</v>
      </c>
      <c r="P6598" s="32">
        <f t="shared" si="411"/>
        <v>84.144015867995535</v>
      </c>
    </row>
    <row r="6599" spans="1:16" x14ac:dyDescent="0.2">
      <c r="A6599" s="20" t="s">
        <v>6594</v>
      </c>
      <c r="B6599" s="20" t="s">
        <v>13594</v>
      </c>
      <c r="C6599" s="20" t="s">
        <v>7000</v>
      </c>
      <c r="D6599" s="1" t="s">
        <v>13943</v>
      </c>
      <c r="E6599" s="35">
        <v>8191</v>
      </c>
      <c r="F6599" s="35">
        <v>292254</v>
      </c>
      <c r="G6599" s="37">
        <f t="shared" si="410"/>
        <v>2.80269902208353E-2</v>
      </c>
      <c r="I6599" s="28">
        <v>5.5890000000000004</v>
      </c>
      <c r="J6599" s="28">
        <v>31.236921310424805</v>
      </c>
      <c r="K6599" s="28">
        <v>2.8945901410062942</v>
      </c>
      <c r="L6599" s="28">
        <v>43.139787571725066</v>
      </c>
      <c r="M6599" s="31"/>
      <c r="N6599" s="32">
        <f t="shared" ref="N6599:N6662" si="412">SUMPRODUCT(I6599:L6599,$I$4:$L$4) + $L$1</f>
        <v>93.02178714874465</v>
      </c>
      <c r="O6599" s="32">
        <f t="shared" ref="O6599:O6662" si="413">SUMPRODUCT(I6599:L6599,$I$5:$L$5) + $L$2</f>
        <v>67.337312711611233</v>
      </c>
      <c r="P6599" s="32">
        <f t="shared" si="411"/>
        <v>86.071802405581579</v>
      </c>
    </row>
    <row r="6600" spans="1:16" x14ac:dyDescent="0.2">
      <c r="A6600" s="20" t="s">
        <v>6595</v>
      </c>
      <c r="B6600" s="20" t="s">
        <v>13595</v>
      </c>
      <c r="C6600" s="20" t="s">
        <v>7000</v>
      </c>
      <c r="D6600" s="1" t="s">
        <v>13943</v>
      </c>
      <c r="E6600" s="35">
        <v>5237</v>
      </c>
      <c r="F6600" s="35">
        <v>292254</v>
      </c>
      <c r="G6600" s="37">
        <f t="shared" ref="G6600:G6663" si="414">SUM(E6600/F6600)</f>
        <v>1.7919344132159013E-2</v>
      </c>
      <c r="I6600" s="28">
        <v>1.9079999999999999</v>
      </c>
      <c r="J6600" s="28">
        <v>3.6404640674591064</v>
      </c>
      <c r="K6600" s="28">
        <v>4.1120680082334387</v>
      </c>
      <c r="L6600" s="28">
        <v>37.672522436509453</v>
      </c>
      <c r="M6600" s="31"/>
      <c r="N6600" s="32">
        <f t="shared" si="412"/>
        <v>84.36033694337118</v>
      </c>
      <c r="O6600" s="32">
        <f t="shared" si="413"/>
        <v>60.60083626722178</v>
      </c>
      <c r="P6600" s="32">
        <f t="shared" ref="P6600:P6663" si="415">SUM(N6600*$P$1)+($P$2*O6600)</f>
        <v>77.931232559375047</v>
      </c>
    </row>
    <row r="6601" spans="1:16" x14ac:dyDescent="0.2">
      <c r="A6601" s="20" t="s">
        <v>6596</v>
      </c>
      <c r="B6601" s="20" t="s">
        <v>13596</v>
      </c>
      <c r="C6601" s="20" t="s">
        <v>7000</v>
      </c>
      <c r="D6601" s="1" t="s">
        <v>13943</v>
      </c>
      <c r="E6601" s="35">
        <v>6706</v>
      </c>
      <c r="F6601" s="35">
        <v>292254</v>
      </c>
      <c r="G6601" s="37">
        <f t="shared" si="414"/>
        <v>2.2945793727374132E-2</v>
      </c>
      <c r="I6601" s="28">
        <v>1.7390000000000001</v>
      </c>
      <c r="J6601" s="28">
        <v>3.0241210460662842</v>
      </c>
      <c r="K6601" s="28">
        <v>2.9232937099369503</v>
      </c>
      <c r="L6601" s="28">
        <v>35.480465254995529</v>
      </c>
      <c r="M6601" s="31"/>
      <c r="N6601" s="32">
        <f t="shared" si="412"/>
        <v>85.273350948592935</v>
      </c>
      <c r="O6601" s="32">
        <f t="shared" si="413"/>
        <v>60.355148924744924</v>
      </c>
      <c r="P6601" s="32">
        <f t="shared" si="415"/>
        <v>78.530712538113278</v>
      </c>
    </row>
    <row r="6602" spans="1:16" x14ac:dyDescent="0.2">
      <c r="A6602" s="20" t="s">
        <v>6597</v>
      </c>
      <c r="B6602" s="20" t="s">
        <v>13597</v>
      </c>
      <c r="C6602" s="20" t="s">
        <v>7000</v>
      </c>
      <c r="D6602" s="1" t="s">
        <v>13943</v>
      </c>
      <c r="E6602" s="35">
        <v>7869</v>
      </c>
      <c r="F6602" s="35">
        <v>292254</v>
      </c>
      <c r="G6602" s="37">
        <f t="shared" si="414"/>
        <v>2.6925208893633621E-2</v>
      </c>
      <c r="I6602" s="28">
        <v>2.6309999999999998</v>
      </c>
      <c r="J6602" s="28">
        <v>6.9221611022949219</v>
      </c>
      <c r="K6602" s="28">
        <v>3.7109538173025158</v>
      </c>
      <c r="L6602" s="28">
        <v>39.788664379209557</v>
      </c>
      <c r="M6602" s="31"/>
      <c r="N6602" s="32">
        <f t="shared" si="412"/>
        <v>86.548683749345642</v>
      </c>
      <c r="O6602" s="32">
        <f t="shared" si="413"/>
        <v>62.540016805719212</v>
      </c>
      <c r="P6602" s="32">
        <f t="shared" si="415"/>
        <v>80.052157243798433</v>
      </c>
    </row>
    <row r="6603" spans="1:16" x14ac:dyDescent="0.2">
      <c r="A6603" s="20" t="s">
        <v>6598</v>
      </c>
      <c r="B6603" s="20" t="s">
        <v>13598</v>
      </c>
      <c r="C6603" s="20" t="s">
        <v>7000</v>
      </c>
      <c r="D6603" s="1" t="s">
        <v>13943</v>
      </c>
      <c r="E6603" s="35">
        <v>9063</v>
      </c>
      <c r="F6603" s="35">
        <v>292254</v>
      </c>
      <c r="G6603" s="37">
        <f t="shared" si="414"/>
        <v>3.1010696175244823E-2</v>
      </c>
      <c r="I6603" s="28">
        <v>1.978</v>
      </c>
      <c r="J6603" s="28">
        <v>3.9124839305877686</v>
      </c>
      <c r="K6603" s="28">
        <v>3.9257435372910532</v>
      </c>
      <c r="L6603" s="28">
        <v>35.210636654529402</v>
      </c>
      <c r="M6603" s="31"/>
      <c r="N6603" s="32">
        <f t="shared" si="412"/>
        <v>84.187046848483362</v>
      </c>
      <c r="O6603" s="32">
        <f t="shared" si="413"/>
        <v>59.761646330664973</v>
      </c>
      <c r="P6603" s="32">
        <f t="shared" si="415"/>
        <v>77.57775603507821</v>
      </c>
    </row>
    <row r="6604" spans="1:16" x14ac:dyDescent="0.2">
      <c r="A6604" s="20" t="s">
        <v>6599</v>
      </c>
      <c r="B6604" s="20" t="s">
        <v>13599</v>
      </c>
      <c r="C6604" s="20" t="s">
        <v>7000</v>
      </c>
      <c r="D6604" s="1" t="s">
        <v>13943</v>
      </c>
      <c r="E6604" s="35">
        <v>5817</v>
      </c>
      <c r="F6604" s="35">
        <v>292254</v>
      </c>
      <c r="G6604" s="37">
        <f t="shared" si="414"/>
        <v>1.9903919193578187E-2</v>
      </c>
      <c r="I6604" s="28">
        <v>3.6909999999999998</v>
      </c>
      <c r="J6604" s="28">
        <v>13.623480796813965</v>
      </c>
      <c r="K6604" s="28">
        <v>3.5703822922865593</v>
      </c>
      <c r="L6604" s="28">
        <v>39.943269726663232</v>
      </c>
      <c r="M6604" s="31"/>
      <c r="N6604" s="32">
        <f t="shared" si="412"/>
        <v>88.447599775109239</v>
      </c>
      <c r="O6604" s="32">
        <f t="shared" si="413"/>
        <v>63.753947952525969</v>
      </c>
      <c r="P6604" s="32">
        <f t="shared" si="415"/>
        <v>81.765722602967699</v>
      </c>
    </row>
    <row r="6605" spans="1:16" x14ac:dyDescent="0.2">
      <c r="A6605" s="20" t="s">
        <v>6600</v>
      </c>
      <c r="B6605" s="20" t="s">
        <v>13600</v>
      </c>
      <c r="C6605" s="20" t="s">
        <v>7000</v>
      </c>
      <c r="D6605" s="1" t="s">
        <v>13943</v>
      </c>
      <c r="E6605" s="35">
        <v>7183</v>
      </c>
      <c r="F6605" s="35">
        <v>292254</v>
      </c>
      <c r="G6605" s="37">
        <f t="shared" si="414"/>
        <v>2.4577935631334386E-2</v>
      </c>
      <c r="I6605" s="28">
        <v>2.3780000000000001</v>
      </c>
      <c r="J6605" s="28">
        <v>5.654883861541748</v>
      </c>
      <c r="K6605" s="28">
        <v>3.6292429463338198</v>
      </c>
      <c r="L6605" s="28">
        <v>37.122789920645971</v>
      </c>
      <c r="M6605" s="31"/>
      <c r="N6605" s="32">
        <f t="shared" si="412"/>
        <v>85.668521511765718</v>
      </c>
      <c r="O6605" s="32">
        <f t="shared" si="413"/>
        <v>61.206373258478393</v>
      </c>
      <c r="P6605" s="32">
        <f t="shared" si="415"/>
        <v>79.049287095991758</v>
      </c>
    </row>
    <row r="6606" spans="1:16" x14ac:dyDescent="0.2">
      <c r="A6606" s="20" t="s">
        <v>6601</v>
      </c>
      <c r="B6606" s="20" t="s">
        <v>13601</v>
      </c>
      <c r="C6606" s="20" t="s">
        <v>7000</v>
      </c>
      <c r="D6606" s="1" t="s">
        <v>13943</v>
      </c>
      <c r="E6606" s="35">
        <v>5668</v>
      </c>
      <c r="F6606" s="35">
        <v>292254</v>
      </c>
      <c r="G6606" s="37">
        <f t="shared" si="414"/>
        <v>1.9394088703661883E-2</v>
      </c>
      <c r="I6606" s="28">
        <v>0.755</v>
      </c>
      <c r="J6606" s="28">
        <v>0.57002502679824829</v>
      </c>
      <c r="K6606" s="28">
        <v>3.2072551806044469</v>
      </c>
      <c r="L6606" s="28">
        <v>34.861503175723357</v>
      </c>
      <c r="M6606" s="31"/>
      <c r="N6606" s="32">
        <f t="shared" si="412"/>
        <v>83.140672628768499</v>
      </c>
      <c r="O6606" s="32">
        <f t="shared" si="413"/>
        <v>58.818493971006575</v>
      </c>
      <c r="P6606" s="32">
        <f t="shared" si="415"/>
        <v>76.559312710126619</v>
      </c>
    </row>
    <row r="6607" spans="1:16" x14ac:dyDescent="0.2">
      <c r="A6607" s="20" t="s">
        <v>6602</v>
      </c>
      <c r="B6607" s="20" t="s">
        <v>13602</v>
      </c>
      <c r="C6607" s="20" t="s">
        <v>7000</v>
      </c>
      <c r="D6607" s="1" t="s">
        <v>13943</v>
      </c>
      <c r="E6607" s="35">
        <v>8417</v>
      </c>
      <c r="F6607" s="35">
        <v>292254</v>
      </c>
      <c r="G6607" s="37">
        <f t="shared" si="414"/>
        <v>2.8800290158560705E-2</v>
      </c>
      <c r="I6607" s="28">
        <v>3.5590000000000002</v>
      </c>
      <c r="J6607" s="28">
        <v>12.666481018066406</v>
      </c>
      <c r="K6607" s="28">
        <v>3.8691169301039974</v>
      </c>
      <c r="L6607" s="28">
        <v>37.621123915884517</v>
      </c>
      <c r="M6607" s="31"/>
      <c r="N6607" s="32">
        <f t="shared" si="412"/>
        <v>87.304845999770464</v>
      </c>
      <c r="O6607" s="32">
        <f t="shared" si="413"/>
        <v>62.420453340713053</v>
      </c>
      <c r="P6607" s="32">
        <f t="shared" si="415"/>
        <v>80.571356095328795</v>
      </c>
    </row>
    <row r="6608" spans="1:16" x14ac:dyDescent="0.2">
      <c r="A6608" s="20" t="s">
        <v>6603</v>
      </c>
      <c r="B6608" s="20" t="s">
        <v>13603</v>
      </c>
      <c r="C6608" s="20" t="s">
        <v>7000</v>
      </c>
      <c r="D6608" s="1" t="s">
        <v>13943</v>
      </c>
      <c r="E6608" s="35">
        <v>6565</v>
      </c>
      <c r="F6608" s="35">
        <v>292254</v>
      </c>
      <c r="G6608" s="37">
        <f t="shared" si="414"/>
        <v>2.2463336686580852E-2</v>
      </c>
      <c r="I6608" s="28">
        <v>0.93400000000000005</v>
      </c>
      <c r="J6608" s="28">
        <v>0.87235599756240845</v>
      </c>
      <c r="K6608" s="28">
        <v>3.4109938781945832</v>
      </c>
      <c r="L6608" s="28">
        <v>36.671591774562074</v>
      </c>
      <c r="M6608" s="31"/>
      <c r="N6608" s="32">
        <f t="shared" si="412"/>
        <v>83.548831233672701</v>
      </c>
      <c r="O6608" s="32">
        <f t="shared" si="413"/>
        <v>59.638459356831028</v>
      </c>
      <c r="P6608" s="32">
        <f t="shared" si="415"/>
        <v>77.07890247752286</v>
      </c>
    </row>
    <row r="6609" spans="1:16" x14ac:dyDescent="0.2">
      <c r="A6609" s="20" t="s">
        <v>6604</v>
      </c>
      <c r="B6609" s="20" t="s">
        <v>13604</v>
      </c>
      <c r="C6609" s="20" t="s">
        <v>7000</v>
      </c>
      <c r="D6609" s="1" t="s">
        <v>13943</v>
      </c>
      <c r="E6609" s="35">
        <v>7169</v>
      </c>
      <c r="F6609" s="35">
        <v>292254</v>
      </c>
      <c r="G6609" s="37">
        <f t="shared" si="414"/>
        <v>2.4530032095369098E-2</v>
      </c>
      <c r="I6609" s="28">
        <v>1.956</v>
      </c>
      <c r="J6609" s="28">
        <v>3.8259360790252686</v>
      </c>
      <c r="K6609" s="28">
        <v>3.7898016694505268</v>
      </c>
      <c r="L6609" s="28">
        <v>36.871809178407027</v>
      </c>
      <c r="M6609" s="31"/>
      <c r="N6609" s="32">
        <f t="shared" si="412"/>
        <v>84.712520627022229</v>
      </c>
      <c r="O6609" s="32">
        <f t="shared" si="413"/>
        <v>60.544967914704969</v>
      </c>
      <c r="P6609" s="32">
        <f t="shared" si="415"/>
        <v>78.173001080250444</v>
      </c>
    </row>
    <row r="6610" spans="1:16" x14ac:dyDescent="0.2">
      <c r="A6610" s="20" t="s">
        <v>6605</v>
      </c>
      <c r="B6610" s="20" t="s">
        <v>13605</v>
      </c>
      <c r="C6610" s="20" t="s">
        <v>7000</v>
      </c>
      <c r="D6610" s="1" t="s">
        <v>13943</v>
      </c>
      <c r="E6610" s="35">
        <v>7930</v>
      </c>
      <c r="F6610" s="35">
        <v>292254</v>
      </c>
      <c r="G6610" s="37">
        <f t="shared" si="414"/>
        <v>2.713393144319667E-2</v>
      </c>
      <c r="I6610" s="28">
        <v>3.63</v>
      </c>
      <c r="J6610" s="28">
        <v>13.176899909973145</v>
      </c>
      <c r="K6610" s="28">
        <v>2.9125786855656046</v>
      </c>
      <c r="L6610" s="28">
        <v>42.812484237074401</v>
      </c>
      <c r="M6610" s="31"/>
      <c r="N6610" s="32">
        <f t="shared" si="412"/>
        <v>89.915992906744975</v>
      </c>
      <c r="O6610" s="32">
        <f t="shared" si="413"/>
        <v>65.396184898028622</v>
      </c>
      <c r="P6610" s="32">
        <f t="shared" si="415"/>
        <v>83.28115628655344</v>
      </c>
    </row>
    <row r="6611" spans="1:16" x14ac:dyDescent="0.2">
      <c r="A6611" s="20" t="s">
        <v>6606</v>
      </c>
      <c r="B6611" s="20" t="s">
        <v>13606</v>
      </c>
      <c r="C6611" s="20" t="s">
        <v>7000</v>
      </c>
      <c r="D6611" s="1" t="s">
        <v>13943</v>
      </c>
      <c r="E6611" s="35">
        <v>7840</v>
      </c>
      <c r="F6611" s="35">
        <v>292254</v>
      </c>
      <c r="G6611" s="37">
        <f t="shared" si="414"/>
        <v>2.6825980140562661E-2</v>
      </c>
      <c r="I6611" s="28">
        <v>3.1160000000000001</v>
      </c>
      <c r="J6611" s="28">
        <v>9.7094564437866211</v>
      </c>
      <c r="K6611" s="28">
        <v>3.2753854396199609</v>
      </c>
      <c r="L6611" s="28">
        <v>40.280229591836736</v>
      </c>
      <c r="M6611" s="31"/>
      <c r="N6611" s="32">
        <f t="shared" si="412"/>
        <v>88.036924439373507</v>
      </c>
      <c r="O6611" s="32">
        <f t="shared" si="413"/>
        <v>63.55212590197543</v>
      </c>
      <c r="P6611" s="32">
        <f t="shared" si="415"/>
        <v>81.411561063110852</v>
      </c>
    </row>
    <row r="6612" spans="1:16" x14ac:dyDescent="0.2">
      <c r="A6612" s="20" t="s">
        <v>6607</v>
      </c>
      <c r="B6612" s="20" t="s">
        <v>13607</v>
      </c>
      <c r="C6612" s="20" t="s">
        <v>7000</v>
      </c>
      <c r="D6612" s="1" t="s">
        <v>13943</v>
      </c>
      <c r="E6612" s="35">
        <v>5949</v>
      </c>
      <c r="F6612" s="35">
        <v>292254</v>
      </c>
      <c r="G6612" s="37">
        <f t="shared" si="414"/>
        <v>2.035558110410807E-2</v>
      </c>
      <c r="I6612" s="28">
        <v>3.718</v>
      </c>
      <c r="J6612" s="28">
        <v>13.823524475097656</v>
      </c>
      <c r="K6612" s="28">
        <v>3.4338997986564666</v>
      </c>
      <c r="L6612" s="28">
        <v>38.733400571524626</v>
      </c>
      <c r="M6612" s="31"/>
      <c r="N6612" s="32">
        <f t="shared" si="412"/>
        <v>88.41252958321563</v>
      </c>
      <c r="O6612" s="32">
        <f t="shared" si="413"/>
        <v>63.364081626853093</v>
      </c>
      <c r="P6612" s="32">
        <f t="shared" si="415"/>
        <v>81.634647810211618</v>
      </c>
    </row>
    <row r="6613" spans="1:16" x14ac:dyDescent="0.2">
      <c r="A6613" s="20" t="s">
        <v>6608</v>
      </c>
      <c r="B6613" s="20" t="s">
        <v>13608</v>
      </c>
      <c r="C6613" s="20" t="s">
        <v>7000</v>
      </c>
      <c r="D6613" s="1" t="s">
        <v>13943</v>
      </c>
      <c r="E6613" s="35">
        <v>6715</v>
      </c>
      <c r="F6613" s="35">
        <v>292254</v>
      </c>
      <c r="G6613" s="37">
        <f t="shared" si="414"/>
        <v>2.2976588857637533E-2</v>
      </c>
      <c r="I6613" s="28">
        <v>11</v>
      </c>
      <c r="J6613" s="28">
        <v>121</v>
      </c>
      <c r="K6613" s="28">
        <v>-0.14705311247885486</v>
      </c>
      <c r="L6613" s="28">
        <v>44.920178704393152</v>
      </c>
      <c r="M6613" s="31"/>
      <c r="N6613" s="32">
        <f t="shared" si="412"/>
        <v>105.49277045861216</v>
      </c>
      <c r="O6613" s="32">
        <f t="shared" si="413"/>
        <v>74.240034651998826</v>
      </c>
      <c r="P6613" s="32">
        <f t="shared" si="415"/>
        <v>97.036064927427816</v>
      </c>
    </row>
    <row r="6614" spans="1:16" x14ac:dyDescent="0.2">
      <c r="A6614" s="20" t="s">
        <v>6609</v>
      </c>
      <c r="B6614" s="20" t="s">
        <v>13609</v>
      </c>
      <c r="C6614" s="20" t="s">
        <v>7000</v>
      </c>
      <c r="D6614" s="1" t="s">
        <v>13943</v>
      </c>
      <c r="E6614" s="35">
        <v>5403</v>
      </c>
      <c r="F6614" s="35">
        <v>292254</v>
      </c>
      <c r="G6614" s="37">
        <f t="shared" si="414"/>
        <v>1.8487343201461743E-2</v>
      </c>
      <c r="I6614" s="28">
        <v>8.6720000000000006</v>
      </c>
      <c r="J6614" s="28">
        <v>75.203582763671875</v>
      </c>
      <c r="K6614" s="28">
        <v>3.119292654483226</v>
      </c>
      <c r="L6614" s="28">
        <v>37.612067369979641</v>
      </c>
      <c r="M6614" s="31"/>
      <c r="N6614" s="32">
        <f t="shared" si="412"/>
        <v>96.01024490613932</v>
      </c>
      <c r="O6614" s="32">
        <f t="shared" si="413"/>
        <v>67.240596314815747</v>
      </c>
      <c r="P6614" s="32">
        <f t="shared" si="415"/>
        <v>88.225440149270895</v>
      </c>
    </row>
    <row r="6615" spans="1:16" x14ac:dyDescent="0.2">
      <c r="A6615" s="20" t="s">
        <v>6610</v>
      </c>
      <c r="B6615" s="20" t="s">
        <v>13610</v>
      </c>
      <c r="C6615" s="20" t="s">
        <v>7000</v>
      </c>
      <c r="D6615" s="1" t="s">
        <v>13943</v>
      </c>
      <c r="E6615" s="35">
        <v>5467</v>
      </c>
      <c r="F6615" s="35">
        <v>292254</v>
      </c>
      <c r="G6615" s="37">
        <f t="shared" si="414"/>
        <v>1.8706330794445926E-2</v>
      </c>
      <c r="I6615" s="28">
        <v>6.1989999999999998</v>
      </c>
      <c r="J6615" s="28">
        <v>38.427600860595703</v>
      </c>
      <c r="K6615" s="28">
        <v>3.1943929180881181</v>
      </c>
      <c r="L6615" s="28">
        <v>45.232119992683373</v>
      </c>
      <c r="M6615" s="31"/>
      <c r="N6615" s="32">
        <f t="shared" si="412"/>
        <v>93.981964084306611</v>
      </c>
      <c r="O6615" s="32">
        <f t="shared" si="413"/>
        <v>68.527083516495608</v>
      </c>
      <c r="P6615" s="32">
        <f t="shared" si="415"/>
        <v>87.094105350099667</v>
      </c>
    </row>
    <row r="6616" spans="1:16" x14ac:dyDescent="0.2">
      <c r="A6616" s="20" t="s">
        <v>6611</v>
      </c>
      <c r="B6616" s="20" t="s">
        <v>13611</v>
      </c>
      <c r="C6616" s="20" t="s">
        <v>7000</v>
      </c>
      <c r="D6616" s="1" t="s">
        <v>13943</v>
      </c>
      <c r="E6616" s="35">
        <v>5920</v>
      </c>
      <c r="F6616" s="35">
        <v>292254</v>
      </c>
      <c r="G6616" s="37">
        <f t="shared" si="414"/>
        <v>2.0256352351037111E-2</v>
      </c>
      <c r="I6616" s="28">
        <v>7.5819999999999999</v>
      </c>
      <c r="J6616" s="28">
        <v>57.486724853515625</v>
      </c>
      <c r="K6616" s="28">
        <v>3.6752564537791295</v>
      </c>
      <c r="L6616" s="28">
        <v>43.421621621621618</v>
      </c>
      <c r="M6616" s="31"/>
      <c r="N6616" s="32">
        <f t="shared" si="412"/>
        <v>94.945307154018138</v>
      </c>
      <c r="O6616" s="32">
        <f t="shared" si="413"/>
        <v>68.508637719931656</v>
      </c>
      <c r="P6616" s="32">
        <f t="shared" si="415"/>
        <v>87.791785298756352</v>
      </c>
    </row>
    <row r="6617" spans="1:16" x14ac:dyDescent="0.2">
      <c r="A6617" s="20" t="s">
        <v>6612</v>
      </c>
      <c r="B6617" s="20" t="s">
        <v>13612</v>
      </c>
      <c r="C6617" s="20" t="s">
        <v>7000</v>
      </c>
      <c r="D6617" s="1" t="s">
        <v>13943</v>
      </c>
      <c r="E6617" s="35">
        <v>6765</v>
      </c>
      <c r="F6617" s="35">
        <v>292254</v>
      </c>
      <c r="G6617" s="37">
        <f t="shared" si="414"/>
        <v>2.3147672914656428E-2</v>
      </c>
      <c r="I6617" s="28">
        <v>6.1150000000000002</v>
      </c>
      <c r="J6617" s="28">
        <v>37.393226623535156</v>
      </c>
      <c r="K6617" s="28">
        <v>3.4092563758348673</v>
      </c>
      <c r="L6617" s="28">
        <v>42.928011825572803</v>
      </c>
      <c r="M6617" s="31"/>
      <c r="N6617" s="32">
        <f t="shared" si="412"/>
        <v>93.041556816090178</v>
      </c>
      <c r="O6617" s="32">
        <f t="shared" si="413"/>
        <v>67.319371536561675</v>
      </c>
      <c r="P6617" s="32">
        <f t="shared" si="415"/>
        <v>86.081367862600004</v>
      </c>
    </row>
    <row r="6618" spans="1:16" x14ac:dyDescent="0.2">
      <c r="A6618" s="20" t="s">
        <v>6613</v>
      </c>
      <c r="B6618" s="20" t="s">
        <v>13613</v>
      </c>
      <c r="C6618" s="20" t="s">
        <v>7000</v>
      </c>
      <c r="D6618" s="1" t="s">
        <v>13943</v>
      </c>
      <c r="E6618" s="35">
        <v>6303</v>
      </c>
      <c r="F6618" s="35">
        <v>292254</v>
      </c>
      <c r="G6618" s="37">
        <f t="shared" si="414"/>
        <v>2.1566856227801842E-2</v>
      </c>
      <c r="I6618" s="28">
        <v>5.2249999999999996</v>
      </c>
      <c r="J6618" s="28">
        <v>27.300624847412109</v>
      </c>
      <c r="K6618" s="28">
        <v>0.30540658130051934</v>
      </c>
      <c r="L6618" s="28">
        <v>44.802316357290181</v>
      </c>
      <c r="M6618" s="31"/>
      <c r="N6618" s="32">
        <f t="shared" si="412"/>
        <v>96.482219290192006</v>
      </c>
      <c r="O6618" s="32">
        <f t="shared" si="413"/>
        <v>69.613541148492942</v>
      </c>
      <c r="P6618" s="32">
        <f t="shared" si="415"/>
        <v>89.211799815157235</v>
      </c>
    </row>
    <row r="6619" spans="1:16" x14ac:dyDescent="0.2">
      <c r="A6619" s="20" t="s">
        <v>6614</v>
      </c>
      <c r="B6619" s="20" t="s">
        <v>13614</v>
      </c>
      <c r="C6619" s="20" t="s">
        <v>7000</v>
      </c>
      <c r="D6619" s="1" t="s">
        <v>13943</v>
      </c>
      <c r="E6619" s="35">
        <v>5486</v>
      </c>
      <c r="F6619" s="35">
        <v>292254</v>
      </c>
      <c r="G6619" s="37">
        <f t="shared" si="414"/>
        <v>1.8771342736113108E-2</v>
      </c>
      <c r="I6619" s="28">
        <v>3.8530000000000002</v>
      </c>
      <c r="J6619" s="28">
        <v>14.845608711242676</v>
      </c>
      <c r="K6619" s="28">
        <v>-0.59703007666527186</v>
      </c>
      <c r="L6619" s="28">
        <v>44.577834487787094</v>
      </c>
      <c r="M6619" s="31"/>
      <c r="N6619" s="32">
        <f t="shared" si="412"/>
        <v>95.592745944203585</v>
      </c>
      <c r="O6619" s="32">
        <f t="shared" si="413"/>
        <v>68.917676330470513</v>
      </c>
      <c r="P6619" s="32">
        <f t="shared" si="415"/>
        <v>88.374715172655954</v>
      </c>
    </row>
    <row r="6620" spans="1:16" x14ac:dyDescent="0.2">
      <c r="A6620" s="20" t="s">
        <v>6615</v>
      </c>
      <c r="B6620" s="20" t="s">
        <v>13615</v>
      </c>
      <c r="C6620" s="20" t="s">
        <v>7000</v>
      </c>
      <c r="D6620" s="1" t="s">
        <v>13943</v>
      </c>
      <c r="E6620" s="35">
        <v>5378</v>
      </c>
      <c r="F6620" s="35">
        <v>292254</v>
      </c>
      <c r="G6620" s="37">
        <f t="shared" si="414"/>
        <v>1.8401801172952294E-2</v>
      </c>
      <c r="I6620" s="28">
        <v>7.0860000000000003</v>
      </c>
      <c r="J6620" s="28">
        <v>50.211395263671875</v>
      </c>
      <c r="K6620" s="28">
        <v>-0.43030102238783652</v>
      </c>
      <c r="L6620" s="28">
        <v>47.139457047229456</v>
      </c>
      <c r="M6620" s="31"/>
      <c r="N6620" s="32">
        <f t="shared" si="412"/>
        <v>100.82044782277424</v>
      </c>
      <c r="O6620" s="32">
        <f t="shared" si="413"/>
        <v>72.697839560097094</v>
      </c>
      <c r="P6620" s="32">
        <f t="shared" si="415"/>
        <v>93.210726282940712</v>
      </c>
    </row>
    <row r="6621" spans="1:16" x14ac:dyDescent="0.2">
      <c r="A6621" s="20" t="s">
        <v>6616</v>
      </c>
      <c r="B6621" s="20" t="s">
        <v>13616</v>
      </c>
      <c r="C6621" s="20" t="s">
        <v>7000</v>
      </c>
      <c r="D6621" s="1" t="s">
        <v>13943</v>
      </c>
      <c r="E6621" s="35">
        <v>5336</v>
      </c>
      <c r="F6621" s="35">
        <v>292254</v>
      </c>
      <c r="G6621" s="37">
        <f t="shared" si="414"/>
        <v>1.8258090565056423E-2</v>
      </c>
      <c r="I6621" s="28">
        <v>4.0750000000000002</v>
      </c>
      <c r="J6621" s="28">
        <v>16.605625152587891</v>
      </c>
      <c r="K6621" s="28">
        <v>0.28984833514644059</v>
      </c>
      <c r="L6621" s="28">
        <v>41.417916041979012</v>
      </c>
      <c r="M6621" s="31"/>
      <c r="N6621" s="32">
        <f t="shared" si="412"/>
        <v>93.986838664468706</v>
      </c>
      <c r="O6621" s="32">
        <f t="shared" si="413"/>
        <v>67.136132417322813</v>
      </c>
      <c r="P6621" s="32">
        <f t="shared" si="415"/>
        <v>86.72128222033831</v>
      </c>
    </row>
    <row r="6622" spans="1:16" x14ac:dyDescent="0.2">
      <c r="A6622" s="20" t="s">
        <v>6617</v>
      </c>
      <c r="B6622" s="20" t="s">
        <v>13617</v>
      </c>
      <c r="C6622" s="20" t="s">
        <v>7000</v>
      </c>
      <c r="D6622" s="1" t="s">
        <v>13943</v>
      </c>
      <c r="E6622" s="35">
        <v>6855</v>
      </c>
      <c r="F6622" s="35">
        <v>292254</v>
      </c>
      <c r="G6622" s="37">
        <f t="shared" si="414"/>
        <v>2.345562421729044E-2</v>
      </c>
      <c r="I6622" s="28">
        <v>10.122999999999999</v>
      </c>
      <c r="J6622" s="28">
        <v>102.47512817382812</v>
      </c>
      <c r="K6622" s="28">
        <v>-6.4870796343805076E-2</v>
      </c>
      <c r="L6622" s="28">
        <v>47.519328956965715</v>
      </c>
      <c r="M6622" s="31"/>
      <c r="N6622" s="32">
        <f t="shared" si="412"/>
        <v>104.74267256817033</v>
      </c>
      <c r="O6622" s="32">
        <f t="shared" si="413"/>
        <v>74.750933354077659</v>
      </c>
      <c r="P6622" s="32">
        <f t="shared" si="415"/>
        <v>96.627181224593784</v>
      </c>
    </row>
    <row r="6623" spans="1:16" x14ac:dyDescent="0.2">
      <c r="A6623" s="20" t="s">
        <v>6618</v>
      </c>
      <c r="B6623" s="20" t="s">
        <v>13618</v>
      </c>
      <c r="C6623" s="20" t="s">
        <v>7000</v>
      </c>
      <c r="D6623" s="1" t="s">
        <v>13943</v>
      </c>
      <c r="E6623" s="35">
        <v>5579</v>
      </c>
      <c r="F6623" s="35">
        <v>292254</v>
      </c>
      <c r="G6623" s="37">
        <f t="shared" si="414"/>
        <v>1.908955908216825E-2</v>
      </c>
      <c r="I6623" s="28">
        <v>16.837</v>
      </c>
      <c r="J6623" s="28">
        <v>283.48455810546875</v>
      </c>
      <c r="K6623" s="28">
        <v>0.23276578579075075</v>
      </c>
      <c r="L6623" s="28">
        <v>42.820039433590246</v>
      </c>
      <c r="M6623" s="31"/>
      <c r="N6623" s="32">
        <f t="shared" si="412"/>
        <v>112.06014449664973</v>
      </c>
      <c r="O6623" s="32">
        <f t="shared" si="413"/>
        <v>75.642500877773358</v>
      </c>
      <c r="P6623" s="32">
        <f t="shared" si="415"/>
        <v>102.20586197462868</v>
      </c>
    </row>
    <row r="6624" spans="1:16" x14ac:dyDescent="0.2">
      <c r="A6624" s="20" t="s">
        <v>6619</v>
      </c>
      <c r="B6624" s="20" t="s">
        <v>13619</v>
      </c>
      <c r="C6624" s="20" t="s">
        <v>7000</v>
      </c>
      <c r="D6624" s="1" t="s">
        <v>13943</v>
      </c>
      <c r="E6624" s="35">
        <v>7101</v>
      </c>
      <c r="F6624" s="35">
        <v>292254</v>
      </c>
      <c r="G6624" s="37">
        <f t="shared" si="414"/>
        <v>2.4297357777823402E-2</v>
      </c>
      <c r="I6624" s="28">
        <v>8.8109999999999999</v>
      </c>
      <c r="J6624" s="28">
        <v>77.633720397949219</v>
      </c>
      <c r="K6624" s="28">
        <v>1.8272356177387126</v>
      </c>
      <c r="L6624" s="28">
        <v>46.881002675679483</v>
      </c>
      <c r="M6624" s="31"/>
      <c r="N6624" s="32">
        <f t="shared" si="412"/>
        <v>100.08821415383619</v>
      </c>
      <c r="O6624" s="32">
        <f t="shared" si="413"/>
        <v>72.226275383414702</v>
      </c>
      <c r="P6624" s="32">
        <f t="shared" si="415"/>
        <v>92.549027403360313</v>
      </c>
    </row>
    <row r="6625" spans="1:16" x14ac:dyDescent="0.2">
      <c r="A6625" s="20" t="s">
        <v>6620</v>
      </c>
      <c r="B6625" s="20" t="s">
        <v>13620</v>
      </c>
      <c r="C6625" s="20" t="s">
        <v>7000</v>
      </c>
      <c r="D6625" s="1" t="s">
        <v>13943</v>
      </c>
      <c r="E6625" s="35">
        <v>8018</v>
      </c>
      <c r="F6625" s="35">
        <v>292254</v>
      </c>
      <c r="G6625" s="37">
        <f t="shared" si="414"/>
        <v>2.7435039383549926E-2</v>
      </c>
      <c r="I6625" s="28">
        <v>16.003</v>
      </c>
      <c r="J6625" s="28">
        <v>256.09600830078125</v>
      </c>
      <c r="K6625" s="28">
        <v>0.81428799241585337</v>
      </c>
      <c r="L6625" s="28">
        <v>44.272137690197056</v>
      </c>
      <c r="M6625" s="31"/>
      <c r="N6625" s="32">
        <f t="shared" si="412"/>
        <v>110.53720556300573</v>
      </c>
      <c r="O6625" s="32">
        <f t="shared" si="413"/>
        <v>75.575369731159356</v>
      </c>
      <c r="P6625" s="32">
        <f t="shared" si="415"/>
        <v>101.07685136268739</v>
      </c>
    </row>
    <row r="6626" spans="1:16" x14ac:dyDescent="0.2">
      <c r="A6626" s="20" t="s">
        <v>6621</v>
      </c>
      <c r="B6626" s="20" t="s">
        <v>13621</v>
      </c>
      <c r="C6626" s="20" t="s">
        <v>7000</v>
      </c>
      <c r="D6626" s="1" t="s">
        <v>13943</v>
      </c>
      <c r="E6626" s="35">
        <v>5984</v>
      </c>
      <c r="F6626" s="35">
        <v>292254</v>
      </c>
      <c r="G6626" s="37">
        <f t="shared" si="414"/>
        <v>2.0475339944021297E-2</v>
      </c>
      <c r="I6626" s="28">
        <v>15.286</v>
      </c>
      <c r="J6626" s="28">
        <v>233.66178894042969</v>
      </c>
      <c r="K6626" s="28">
        <v>3.3145996931709907</v>
      </c>
      <c r="L6626" s="28">
        <v>38.783422459893046</v>
      </c>
      <c r="M6626" s="31"/>
      <c r="N6626" s="32">
        <f t="shared" si="412"/>
        <v>104.90124243439966</v>
      </c>
      <c r="O6626" s="32">
        <f t="shared" si="413"/>
        <v>71.1636989535521</v>
      </c>
      <c r="P6626" s="32">
        <f t="shared" si="415"/>
        <v>95.772170588386047</v>
      </c>
    </row>
    <row r="6627" spans="1:16" x14ac:dyDescent="0.2">
      <c r="A6627" s="20" t="s">
        <v>6622</v>
      </c>
      <c r="B6627" s="20" t="s">
        <v>13622</v>
      </c>
      <c r="C6627" s="20" t="s">
        <v>7000</v>
      </c>
      <c r="D6627" s="1" t="s">
        <v>13943</v>
      </c>
      <c r="E6627" s="35">
        <v>5802</v>
      </c>
      <c r="F6627" s="35">
        <v>292254</v>
      </c>
      <c r="G6627" s="37">
        <f t="shared" si="414"/>
        <v>1.9852593976472519E-2</v>
      </c>
      <c r="I6627" s="28">
        <v>16.355</v>
      </c>
      <c r="J6627" s="28">
        <v>267.48602294921875</v>
      </c>
      <c r="K6627" s="28">
        <v>2.0251413970130936</v>
      </c>
      <c r="L6627" s="28">
        <v>42.605308514305413</v>
      </c>
      <c r="M6627" s="31"/>
      <c r="N6627" s="32">
        <f t="shared" si="412"/>
        <v>108.899243617575</v>
      </c>
      <c r="O6627" s="32">
        <f t="shared" si="413"/>
        <v>74.098476195239186</v>
      </c>
      <c r="P6627" s="32">
        <f t="shared" si="415"/>
        <v>99.48247306119859</v>
      </c>
    </row>
    <row r="6628" spans="1:16" x14ac:dyDescent="0.2">
      <c r="A6628" s="20" t="s">
        <v>6623</v>
      </c>
      <c r="B6628" s="20" t="s">
        <v>13623</v>
      </c>
      <c r="C6628" s="20" t="s">
        <v>7000</v>
      </c>
      <c r="D6628" s="1" t="s">
        <v>13943</v>
      </c>
      <c r="E6628" s="35">
        <v>6593</v>
      </c>
      <c r="F6628" s="35">
        <v>292254</v>
      </c>
      <c r="G6628" s="37">
        <f t="shared" si="414"/>
        <v>2.2559143758511431E-2</v>
      </c>
      <c r="I6628" s="28">
        <v>16.181999999999999</v>
      </c>
      <c r="J6628" s="28">
        <v>261.85711669921875</v>
      </c>
      <c r="K6628" s="28">
        <v>2.6699341242499819</v>
      </c>
      <c r="L6628" s="28">
        <v>41.283330805399665</v>
      </c>
      <c r="M6628" s="31"/>
      <c r="N6628" s="32">
        <f t="shared" si="412"/>
        <v>107.48428347615868</v>
      </c>
      <c r="O6628" s="32">
        <f t="shared" si="413"/>
        <v>73.010258340167866</v>
      </c>
      <c r="P6628" s="32">
        <f t="shared" si="415"/>
        <v>98.15592640515851</v>
      </c>
    </row>
    <row r="6629" spans="1:16" x14ac:dyDescent="0.2">
      <c r="A6629" s="20" t="s">
        <v>6624</v>
      </c>
      <c r="B6629" s="20" t="s">
        <v>13624</v>
      </c>
      <c r="C6629" s="20" t="s">
        <v>7000</v>
      </c>
      <c r="D6629" s="1" t="s">
        <v>13943</v>
      </c>
      <c r="E6629" s="35">
        <v>5465</v>
      </c>
      <c r="F6629" s="35">
        <v>292254</v>
      </c>
      <c r="G6629" s="37">
        <f t="shared" si="414"/>
        <v>1.8699487432165172E-2</v>
      </c>
      <c r="I6629" s="28">
        <v>17.193999999999999</v>
      </c>
      <c r="J6629" s="28">
        <v>295.63363647460938</v>
      </c>
      <c r="K6629" s="28">
        <v>3.5217381046258986</v>
      </c>
      <c r="L6629" s="28">
        <v>37.981518755718206</v>
      </c>
      <c r="M6629" s="31"/>
      <c r="N6629" s="32">
        <f t="shared" si="412"/>
        <v>106.79204704521501</v>
      </c>
      <c r="O6629" s="32">
        <f t="shared" si="413"/>
        <v>71.287880809067502</v>
      </c>
      <c r="P6629" s="32">
        <f t="shared" si="415"/>
        <v>97.184943179262206</v>
      </c>
    </row>
    <row r="6630" spans="1:16" x14ac:dyDescent="0.2">
      <c r="A6630" s="20" t="s">
        <v>6625</v>
      </c>
      <c r="B6630" s="20" t="s">
        <v>13625</v>
      </c>
      <c r="C6630" s="20" t="s">
        <v>7000</v>
      </c>
      <c r="D6630" s="1" t="s">
        <v>13943</v>
      </c>
      <c r="E6630" s="35">
        <v>5951</v>
      </c>
      <c r="F6630" s="35">
        <v>292254</v>
      </c>
      <c r="G6630" s="37">
        <f t="shared" si="414"/>
        <v>2.0362424466388827E-2</v>
      </c>
      <c r="I6630" s="28">
        <v>19.713999999999999</v>
      </c>
      <c r="J6630" s="28">
        <v>388.64178466796875</v>
      </c>
      <c r="K6630" s="28">
        <v>0.22760019907422768</v>
      </c>
      <c r="L6630" s="28">
        <v>48.788606956813979</v>
      </c>
      <c r="M6630" s="31"/>
      <c r="N6630" s="32">
        <f t="shared" si="412"/>
        <v>116.80436713562347</v>
      </c>
      <c r="O6630" s="32">
        <f t="shared" si="413"/>
        <v>78.820304591654775</v>
      </c>
      <c r="P6630" s="32">
        <f t="shared" si="415"/>
        <v>106.52622592583988</v>
      </c>
    </row>
    <row r="6631" spans="1:16" x14ac:dyDescent="0.2">
      <c r="A6631" s="20" t="s">
        <v>6626</v>
      </c>
      <c r="B6631" s="20" t="s">
        <v>13626</v>
      </c>
      <c r="C6631" s="20" t="s">
        <v>7000</v>
      </c>
      <c r="D6631" s="1" t="s">
        <v>13943</v>
      </c>
      <c r="E6631" s="35">
        <v>7549</v>
      </c>
      <c r="F6631" s="35">
        <v>292254</v>
      </c>
      <c r="G6631" s="37">
        <f t="shared" si="414"/>
        <v>2.5830270928712696E-2</v>
      </c>
      <c r="I6631" s="28">
        <v>15.61</v>
      </c>
      <c r="J6631" s="28">
        <v>243.67210388183594</v>
      </c>
      <c r="K6631" s="28">
        <v>-6.9854953975231532E-2</v>
      </c>
      <c r="L6631" s="28">
        <v>46.586832693071933</v>
      </c>
      <c r="M6631" s="31"/>
      <c r="N6631" s="32">
        <f t="shared" si="412"/>
        <v>111.80518053559412</v>
      </c>
      <c r="O6631" s="32">
        <f t="shared" si="413"/>
        <v>77.069355846876391</v>
      </c>
      <c r="P6631" s="32">
        <f t="shared" si="415"/>
        <v>102.40598289117003</v>
      </c>
    </row>
    <row r="6632" spans="1:16" x14ac:dyDescent="0.2">
      <c r="A6632" s="20" t="s">
        <v>6627</v>
      </c>
      <c r="B6632" s="20" t="s">
        <v>13627</v>
      </c>
      <c r="C6632" s="20" t="s">
        <v>7001</v>
      </c>
      <c r="D6632" s="1" t="s">
        <v>13945</v>
      </c>
      <c r="E6632" s="35">
        <v>8784</v>
      </c>
      <c r="F6632" s="35">
        <v>98074</v>
      </c>
      <c r="G6632" s="37">
        <f t="shared" si="414"/>
        <v>8.9565022330077293E-2</v>
      </c>
      <c r="I6632" s="28">
        <v>9.5139999999999993</v>
      </c>
      <c r="J6632" s="28">
        <v>90.516197204589844</v>
      </c>
      <c r="K6632" s="28">
        <v>0.16501588335970982</v>
      </c>
      <c r="L6632" s="28">
        <v>45.915869763205826</v>
      </c>
      <c r="M6632" s="31"/>
      <c r="N6632" s="32">
        <f t="shared" si="412"/>
        <v>103.20893311798322</v>
      </c>
      <c r="O6632" s="32">
        <f t="shared" si="413"/>
        <v>73.505582223494883</v>
      </c>
      <c r="P6632" s="32">
        <f t="shared" si="415"/>
        <v>95.1714770258681</v>
      </c>
    </row>
    <row r="6633" spans="1:16" x14ac:dyDescent="0.2">
      <c r="A6633" s="20" t="s">
        <v>6628</v>
      </c>
      <c r="B6633" s="20" t="s">
        <v>13628</v>
      </c>
      <c r="C6633" s="20" t="s">
        <v>7001</v>
      </c>
      <c r="D6633" s="1" t="s">
        <v>13945</v>
      </c>
      <c r="E6633" s="35">
        <v>6823</v>
      </c>
      <c r="F6633" s="35">
        <v>98074</v>
      </c>
      <c r="G6633" s="37">
        <f t="shared" si="414"/>
        <v>6.9569916593592587E-2</v>
      </c>
      <c r="I6633" s="28">
        <v>12.525</v>
      </c>
      <c r="J6633" s="28">
        <v>156.87562561035156</v>
      </c>
      <c r="K6633" s="28">
        <v>3.6099173873949151</v>
      </c>
      <c r="L6633" s="28">
        <v>43.200644877619816</v>
      </c>
      <c r="M6633" s="31"/>
      <c r="N6633" s="32">
        <f t="shared" si="412"/>
        <v>101.88733898893747</v>
      </c>
      <c r="O6633" s="32">
        <f t="shared" si="413"/>
        <v>71.610404380476666</v>
      </c>
      <c r="P6633" s="32">
        <f t="shared" si="415"/>
        <v>93.69467637037414</v>
      </c>
    </row>
    <row r="6634" spans="1:16" x14ac:dyDescent="0.2">
      <c r="A6634" s="20" t="s">
        <v>6629</v>
      </c>
      <c r="B6634" s="20" t="s">
        <v>13629</v>
      </c>
      <c r="C6634" s="20" t="s">
        <v>7001</v>
      </c>
      <c r="D6634" s="1" t="s">
        <v>13945</v>
      </c>
      <c r="E6634" s="35">
        <v>7202</v>
      </c>
      <c r="F6634" s="35">
        <v>98074</v>
      </c>
      <c r="G6634" s="37">
        <f t="shared" si="414"/>
        <v>7.343434549421865E-2</v>
      </c>
      <c r="I6634" s="28">
        <v>11.196</v>
      </c>
      <c r="J6634" s="28">
        <v>125.35041809082031</v>
      </c>
      <c r="K6634" s="28">
        <v>3.6272784562727449</v>
      </c>
      <c r="L6634" s="28">
        <v>41.990280477645101</v>
      </c>
      <c r="M6634" s="31"/>
      <c r="N6634" s="32">
        <f t="shared" si="412"/>
        <v>99.800261300557096</v>
      </c>
      <c r="O6634" s="32">
        <f t="shared" si="413"/>
        <v>70.357727639536535</v>
      </c>
      <c r="P6634" s="32">
        <f t="shared" si="415"/>
        <v>91.833379975225384</v>
      </c>
    </row>
    <row r="6635" spans="1:16" x14ac:dyDescent="0.2">
      <c r="A6635" s="20" t="s">
        <v>6630</v>
      </c>
      <c r="B6635" s="20" t="s">
        <v>13630</v>
      </c>
      <c r="C6635" s="20" t="s">
        <v>7001</v>
      </c>
      <c r="D6635" s="1" t="s">
        <v>13945</v>
      </c>
      <c r="E6635" s="35">
        <v>7159</v>
      </c>
      <c r="F6635" s="35">
        <v>98074</v>
      </c>
      <c r="G6635" s="37">
        <f t="shared" si="414"/>
        <v>7.2995901054305937E-2</v>
      </c>
      <c r="I6635" s="28">
        <v>11.381</v>
      </c>
      <c r="J6635" s="28">
        <v>129.52716064453125</v>
      </c>
      <c r="K6635" s="28">
        <v>3.4208472059943866</v>
      </c>
      <c r="L6635" s="28">
        <v>36.299902220980584</v>
      </c>
      <c r="M6635" s="31"/>
      <c r="N6635" s="32">
        <f t="shared" si="412"/>
        <v>99.077192826203827</v>
      </c>
      <c r="O6635" s="32">
        <f t="shared" si="413"/>
        <v>68.191328929946721</v>
      </c>
      <c r="P6635" s="32">
        <f t="shared" si="415"/>
        <v>90.719759490987997</v>
      </c>
    </row>
    <row r="6636" spans="1:16" x14ac:dyDescent="0.2">
      <c r="A6636" s="20" t="s">
        <v>6631</v>
      </c>
      <c r="B6636" s="20" t="s">
        <v>13631</v>
      </c>
      <c r="C6636" s="20" t="s">
        <v>7001</v>
      </c>
      <c r="D6636" s="1" t="s">
        <v>13945</v>
      </c>
      <c r="E6636" s="35">
        <v>6619</v>
      </c>
      <c r="F6636" s="35">
        <v>98074</v>
      </c>
      <c r="G6636" s="37">
        <f t="shared" si="414"/>
        <v>6.7489854599588062E-2</v>
      </c>
      <c r="I6636" s="28">
        <v>14.6</v>
      </c>
      <c r="J6636" s="28">
        <v>213.16000366210937</v>
      </c>
      <c r="K6636" s="28">
        <v>0.54880945298396455</v>
      </c>
      <c r="L6636" s="28">
        <v>45.765523492974772</v>
      </c>
      <c r="M6636" s="31"/>
      <c r="N6636" s="32">
        <f t="shared" si="412"/>
        <v>109.47330846152538</v>
      </c>
      <c r="O6636" s="32">
        <f t="shared" si="413"/>
        <v>75.884509390871315</v>
      </c>
      <c r="P6636" s="32">
        <f t="shared" si="415"/>
        <v>100.38448549753603</v>
      </c>
    </row>
    <row r="6637" spans="1:16" x14ac:dyDescent="0.2">
      <c r="A6637" s="20" t="s">
        <v>6632</v>
      </c>
      <c r="B6637" s="20" t="s">
        <v>13632</v>
      </c>
      <c r="C6637" s="20" t="s">
        <v>7001</v>
      </c>
      <c r="D6637" s="1" t="s">
        <v>13945</v>
      </c>
      <c r="E6637" s="35">
        <v>6469</v>
      </c>
      <c r="F6637" s="35">
        <v>98074</v>
      </c>
      <c r="G6637" s="37">
        <f t="shared" si="414"/>
        <v>6.5960397251055319E-2</v>
      </c>
      <c r="I6637" s="28">
        <v>12.923</v>
      </c>
      <c r="J6637" s="28">
        <v>167.00392150878906</v>
      </c>
      <c r="K6637" s="28">
        <v>3.5365279759620685</v>
      </c>
      <c r="L6637" s="28">
        <v>45.009120420466843</v>
      </c>
      <c r="M6637" s="31"/>
      <c r="N6637" s="32">
        <f t="shared" si="412"/>
        <v>102.92112963045636</v>
      </c>
      <c r="O6637" s="32">
        <f t="shared" si="413"/>
        <v>72.633503296571973</v>
      </c>
      <c r="P6637" s="32">
        <f t="shared" si="415"/>
        <v>94.725573928417489</v>
      </c>
    </row>
    <row r="6638" spans="1:16" x14ac:dyDescent="0.2">
      <c r="A6638" s="20" t="s">
        <v>6633</v>
      </c>
      <c r="B6638" s="20" t="s">
        <v>13633</v>
      </c>
      <c r="C6638" s="20" t="s">
        <v>7001</v>
      </c>
      <c r="D6638" s="1" t="s">
        <v>13945</v>
      </c>
      <c r="E6638" s="35">
        <v>8339</v>
      </c>
      <c r="F6638" s="35">
        <v>98074</v>
      </c>
      <c r="G6638" s="37">
        <f t="shared" si="414"/>
        <v>8.5027632196096825E-2</v>
      </c>
      <c r="I6638" s="28">
        <v>19.658000000000001</v>
      </c>
      <c r="J6638" s="28">
        <v>386.43695068359375</v>
      </c>
      <c r="K6638" s="28">
        <v>3.3393869758592407</v>
      </c>
      <c r="L6638" s="28">
        <v>43.989806931286722</v>
      </c>
      <c r="M6638" s="31"/>
      <c r="N6638" s="32">
        <f t="shared" si="412"/>
        <v>111.29542531892346</v>
      </c>
      <c r="O6638" s="32">
        <f t="shared" si="413"/>
        <v>74.502040086691721</v>
      </c>
      <c r="P6638" s="32">
        <f t="shared" si="415"/>
        <v>101.33947054012397</v>
      </c>
    </row>
    <row r="6639" spans="1:16" x14ac:dyDescent="0.2">
      <c r="A6639" s="20" t="s">
        <v>6634</v>
      </c>
      <c r="B6639" s="20" t="s">
        <v>13634</v>
      </c>
      <c r="C6639" s="20" t="s">
        <v>7001</v>
      </c>
      <c r="D6639" s="1" t="s">
        <v>13945</v>
      </c>
      <c r="E6639" s="35">
        <v>7499</v>
      </c>
      <c r="F6639" s="35">
        <v>98074</v>
      </c>
      <c r="G6639" s="37">
        <f t="shared" si="414"/>
        <v>7.6462671044313479E-2</v>
      </c>
      <c r="I6639" s="28">
        <v>12.773</v>
      </c>
      <c r="J6639" s="28">
        <v>163.1495361328125</v>
      </c>
      <c r="K6639" s="28">
        <v>3.6225589505078282</v>
      </c>
      <c r="L6639" s="28">
        <v>39.486064808641153</v>
      </c>
      <c r="M6639" s="31"/>
      <c r="N6639" s="32">
        <f t="shared" si="412"/>
        <v>101.37291435545671</v>
      </c>
      <c r="O6639" s="32">
        <f t="shared" si="413"/>
        <v>70.144808460069157</v>
      </c>
      <c r="P6639" s="32">
        <f t="shared" si="415"/>
        <v>92.922873453819832</v>
      </c>
    </row>
    <row r="6640" spans="1:16" x14ac:dyDescent="0.2">
      <c r="A6640" s="20" t="s">
        <v>6635</v>
      </c>
      <c r="B6640" s="20" t="s">
        <v>13635</v>
      </c>
      <c r="C6640" s="20" t="s">
        <v>7001</v>
      </c>
      <c r="D6640" s="1" t="s">
        <v>13945</v>
      </c>
      <c r="E6640" s="35">
        <v>5183</v>
      </c>
      <c r="F6640" s="35">
        <v>98074</v>
      </c>
      <c r="G6640" s="37">
        <f t="shared" si="414"/>
        <v>5.2847849582967961E-2</v>
      </c>
      <c r="I6640" s="28">
        <v>17.777999999999999</v>
      </c>
      <c r="J6640" s="28">
        <v>316.05728149414062</v>
      </c>
      <c r="K6640" s="28">
        <v>2.8497569235548452</v>
      </c>
      <c r="L6640" s="28">
        <v>36.841983407293071</v>
      </c>
      <c r="M6640" s="31"/>
      <c r="N6640" s="32">
        <f t="shared" si="412"/>
        <v>108.18765546866092</v>
      </c>
      <c r="O6640" s="32">
        <f t="shared" si="413"/>
        <v>71.443917980831927</v>
      </c>
      <c r="P6640" s="32">
        <f t="shared" si="415"/>
        <v>98.245134917101552</v>
      </c>
    </row>
    <row r="6641" spans="1:16" x14ac:dyDescent="0.2">
      <c r="A6641" s="20" t="s">
        <v>6636</v>
      </c>
      <c r="B6641" s="20" t="s">
        <v>13636</v>
      </c>
      <c r="C6641" s="20" t="s">
        <v>7001</v>
      </c>
      <c r="D6641" s="1" t="s">
        <v>13945</v>
      </c>
      <c r="E6641" s="35">
        <v>6541</v>
      </c>
      <c r="F6641" s="35">
        <v>98074</v>
      </c>
      <c r="G6641" s="37">
        <f t="shared" si="414"/>
        <v>6.6694536778351035E-2</v>
      </c>
      <c r="I6641" s="28">
        <v>19.707000000000001</v>
      </c>
      <c r="J6641" s="28">
        <v>388.3658447265625</v>
      </c>
      <c r="K6641" s="28">
        <v>3.0616068547376294</v>
      </c>
      <c r="L6641" s="28">
        <v>41.532793150894356</v>
      </c>
      <c r="M6641" s="31"/>
      <c r="N6641" s="32">
        <f t="shared" si="412"/>
        <v>111.19590464972447</v>
      </c>
      <c r="O6641" s="32">
        <f t="shared" si="413"/>
        <v>73.665436115685651</v>
      </c>
      <c r="P6641" s="32">
        <f t="shared" si="415"/>
        <v>101.04050184583346</v>
      </c>
    </row>
    <row r="6642" spans="1:16" x14ac:dyDescent="0.2">
      <c r="A6642" s="20" t="s">
        <v>6637</v>
      </c>
      <c r="B6642" s="20" t="s">
        <v>13637</v>
      </c>
      <c r="C6642" s="20" t="s">
        <v>7001</v>
      </c>
      <c r="D6642" s="1" t="s">
        <v>13945</v>
      </c>
      <c r="E6642" s="35">
        <v>7124</v>
      </c>
      <c r="F6642" s="35">
        <v>98074</v>
      </c>
      <c r="G6642" s="37">
        <f t="shared" si="414"/>
        <v>7.2639027672981624E-2</v>
      </c>
      <c r="I6642" s="28">
        <v>17.952999999999999</v>
      </c>
      <c r="J6642" s="28">
        <v>322.31021118164062</v>
      </c>
      <c r="K6642" s="28">
        <v>0.34090202242109707</v>
      </c>
      <c r="L6642" s="28">
        <v>48.081976417742844</v>
      </c>
      <c r="M6642" s="31"/>
      <c r="N6642" s="32">
        <f t="shared" si="412"/>
        <v>114.4261922505201</v>
      </c>
      <c r="O6642" s="32">
        <f t="shared" si="413"/>
        <v>78.099527338286009</v>
      </c>
      <c r="P6642" s="32">
        <f t="shared" si="415"/>
        <v>104.59652773750928</v>
      </c>
    </row>
    <row r="6643" spans="1:16" x14ac:dyDescent="0.2">
      <c r="A6643" s="20" t="s">
        <v>6638</v>
      </c>
      <c r="B6643" s="20" t="s">
        <v>13638</v>
      </c>
      <c r="C6643" s="20" t="s">
        <v>7001</v>
      </c>
      <c r="D6643" s="1" t="s">
        <v>13945</v>
      </c>
      <c r="E6643" s="35">
        <v>6805</v>
      </c>
      <c r="F6643" s="35">
        <v>98074</v>
      </c>
      <c r="G6643" s="37">
        <f t="shared" si="414"/>
        <v>6.9386381711768669E-2</v>
      </c>
      <c r="I6643" s="28">
        <v>14.762</v>
      </c>
      <c r="J6643" s="28">
        <v>217.91664123535156</v>
      </c>
      <c r="K6643" s="28">
        <v>2.6395335634962462</v>
      </c>
      <c r="L6643" s="28">
        <v>43.970462894930201</v>
      </c>
      <c r="M6643" s="31"/>
      <c r="N6643" s="32">
        <f t="shared" si="412"/>
        <v>106.34002756488395</v>
      </c>
      <c r="O6643" s="32">
        <f t="shared" si="413"/>
        <v>73.662452731362606</v>
      </c>
      <c r="P6643" s="32">
        <f t="shared" si="415"/>
        <v>97.497773576295444</v>
      </c>
    </row>
    <row r="6644" spans="1:16" x14ac:dyDescent="0.2">
      <c r="A6644" s="20" t="s">
        <v>6639</v>
      </c>
      <c r="B6644" s="20" t="s">
        <v>13639</v>
      </c>
      <c r="C6644" s="20" t="s">
        <v>7001</v>
      </c>
      <c r="D6644" s="1" t="s">
        <v>13945</v>
      </c>
      <c r="E6644" s="35">
        <v>7697</v>
      </c>
      <c r="F6644" s="35">
        <v>98074</v>
      </c>
      <c r="G6644" s="37">
        <f t="shared" si="414"/>
        <v>7.8481554744376694E-2</v>
      </c>
      <c r="I6644" s="28">
        <v>13.696999999999999</v>
      </c>
      <c r="J6644" s="28">
        <v>187.60780334472656</v>
      </c>
      <c r="K6644" s="28">
        <v>2.6725253087991594</v>
      </c>
      <c r="L6644" s="28">
        <v>42.436793555930883</v>
      </c>
      <c r="M6644" s="31"/>
      <c r="N6644" s="32">
        <f t="shared" si="412"/>
        <v>104.57997246736518</v>
      </c>
      <c r="O6644" s="32">
        <f t="shared" si="413"/>
        <v>72.532645239336887</v>
      </c>
      <c r="P6644" s="32">
        <f t="shared" si="415"/>
        <v>95.908257737943245</v>
      </c>
    </row>
    <row r="6645" spans="1:16" x14ac:dyDescent="0.2">
      <c r="A6645" s="20" t="s">
        <v>6640</v>
      </c>
      <c r="B6645" s="20" t="s">
        <v>13640</v>
      </c>
      <c r="C6645" s="20" t="s">
        <v>7001</v>
      </c>
      <c r="D6645" s="1" t="s">
        <v>13945</v>
      </c>
      <c r="E6645" s="35">
        <v>5830</v>
      </c>
      <c r="F6645" s="35">
        <v>98074</v>
      </c>
      <c r="G6645" s="37">
        <f t="shared" si="414"/>
        <v>5.9444908946305851E-2</v>
      </c>
      <c r="I6645" s="28">
        <v>15.27</v>
      </c>
      <c r="J6645" s="28">
        <v>233.17289733886719</v>
      </c>
      <c r="K6645" s="28">
        <v>3.0169506538421089</v>
      </c>
      <c r="L6645" s="28">
        <v>45.516295025728986</v>
      </c>
      <c r="M6645" s="31"/>
      <c r="N6645" s="32">
        <f t="shared" si="412"/>
        <v>106.79743480907328</v>
      </c>
      <c r="O6645" s="32">
        <f t="shared" si="413"/>
        <v>74.241455866761072</v>
      </c>
      <c r="P6645" s="32">
        <f t="shared" si="415"/>
        <v>97.988083560651916</v>
      </c>
    </row>
    <row r="6646" spans="1:16" x14ac:dyDescent="0.2">
      <c r="A6646" s="20" t="s">
        <v>6641</v>
      </c>
      <c r="B6646" s="20" t="s">
        <v>13641</v>
      </c>
      <c r="C6646" s="20" t="s">
        <v>6920</v>
      </c>
      <c r="D6646" s="1" t="s">
        <v>14135</v>
      </c>
      <c r="E6646" s="35">
        <v>2264</v>
      </c>
      <c r="F6646" s="35">
        <v>540178</v>
      </c>
      <c r="G6646" s="37">
        <f t="shared" si="414"/>
        <v>4.1912110452480477E-3</v>
      </c>
      <c r="I6646" s="28">
        <v>35.131</v>
      </c>
      <c r="J6646" s="28">
        <v>1234.1871337890625</v>
      </c>
      <c r="K6646" s="28">
        <v>0.32398079259217805</v>
      </c>
      <c r="L6646" s="28">
        <v>44.700088339222617</v>
      </c>
      <c r="M6646" s="31"/>
      <c r="N6646" s="32">
        <f t="shared" si="412"/>
        <v>130.41381326272614</v>
      </c>
      <c r="O6646" s="32">
        <f t="shared" si="413"/>
        <v>73.246209140421897</v>
      </c>
      <c r="P6646" s="32">
        <f t="shared" si="415"/>
        <v>114.94478050421337</v>
      </c>
    </row>
    <row r="6647" spans="1:16" x14ac:dyDescent="0.2">
      <c r="A6647" s="20" t="s">
        <v>6642</v>
      </c>
      <c r="B6647" s="20" t="s">
        <v>13642</v>
      </c>
      <c r="C6647" s="20" t="s">
        <v>6798</v>
      </c>
      <c r="D6647" s="1" t="s">
        <v>14097</v>
      </c>
      <c r="E6647" s="35">
        <v>7705</v>
      </c>
      <c r="F6647" s="35">
        <v>314036</v>
      </c>
      <c r="G6647" s="37">
        <f t="shared" si="414"/>
        <v>2.4535403584302437E-2</v>
      </c>
      <c r="I6647" s="28">
        <v>4.1909999999999998</v>
      </c>
      <c r="J6647" s="28">
        <v>17.564481735229492</v>
      </c>
      <c r="K6647" s="28">
        <v>3.3890969747280679</v>
      </c>
      <c r="L6647" s="28">
        <v>39.866839714471119</v>
      </c>
      <c r="M6647" s="31"/>
      <c r="N6647" s="32">
        <f t="shared" si="412"/>
        <v>89.461825471770069</v>
      </c>
      <c r="O6647" s="32">
        <f t="shared" si="413"/>
        <v>64.326926935938857</v>
      </c>
      <c r="P6647" s="32">
        <f t="shared" si="415"/>
        <v>82.66055095970826</v>
      </c>
    </row>
    <row r="6648" spans="1:16" x14ac:dyDescent="0.2">
      <c r="A6648" s="20" t="s">
        <v>6643</v>
      </c>
      <c r="B6648" s="20" t="s">
        <v>13643</v>
      </c>
      <c r="C6648" s="20" t="s">
        <v>6814</v>
      </c>
      <c r="D6648" s="1" t="s">
        <v>14107</v>
      </c>
      <c r="E6648" s="35">
        <v>7345</v>
      </c>
      <c r="F6648" s="35">
        <v>281556</v>
      </c>
      <c r="G6648" s="37">
        <f t="shared" si="414"/>
        <v>2.6087172711645287E-2</v>
      </c>
      <c r="I6648" s="28">
        <v>3.363</v>
      </c>
      <c r="J6648" s="28">
        <v>11.309768676757812</v>
      </c>
      <c r="K6648" s="28">
        <v>4.3605036284701182</v>
      </c>
      <c r="L6648" s="28">
        <v>33.691626957113684</v>
      </c>
      <c r="M6648" s="31"/>
      <c r="N6648" s="32">
        <f t="shared" si="412"/>
        <v>85.432854107771547</v>
      </c>
      <c r="O6648" s="32">
        <f t="shared" si="413"/>
        <v>60.19895048039335</v>
      </c>
      <c r="P6648" s="32">
        <f t="shared" si="415"/>
        <v>78.604789720081513</v>
      </c>
    </row>
    <row r="6649" spans="1:16" x14ac:dyDescent="0.2">
      <c r="A6649" s="20" t="s">
        <v>6644</v>
      </c>
      <c r="B6649" s="20" t="s">
        <v>13644</v>
      </c>
      <c r="C6649" s="20" t="s">
        <v>6814</v>
      </c>
      <c r="D6649" s="1" t="s">
        <v>14107</v>
      </c>
      <c r="E6649" s="35">
        <v>7543</v>
      </c>
      <c r="F6649" s="35">
        <v>281556</v>
      </c>
      <c r="G6649" s="37">
        <f t="shared" si="414"/>
        <v>2.6790407592095354E-2</v>
      </c>
      <c r="I6649" s="28">
        <v>2.5339999999999998</v>
      </c>
      <c r="J6649" s="28">
        <v>6.4211559295654297</v>
      </c>
      <c r="K6649" s="28">
        <v>3.9565500965444667</v>
      </c>
      <c r="L6649" s="28">
        <v>37.225374519421983</v>
      </c>
      <c r="M6649" s="31"/>
      <c r="N6649" s="32">
        <f t="shared" si="412"/>
        <v>85.479061687251544</v>
      </c>
      <c r="O6649" s="32">
        <f t="shared" si="413"/>
        <v>61.171122124141917</v>
      </c>
      <c r="P6649" s="32">
        <f t="shared" si="415"/>
        <v>78.901554737874505</v>
      </c>
    </row>
    <row r="6650" spans="1:16" x14ac:dyDescent="0.2">
      <c r="A6650" s="20" t="s">
        <v>6645</v>
      </c>
      <c r="B6650" s="20" t="s">
        <v>13645</v>
      </c>
      <c r="C6650" s="20" t="s">
        <v>6796</v>
      </c>
      <c r="D6650" s="1" t="s">
        <v>14095</v>
      </c>
      <c r="E6650" s="35">
        <v>6449</v>
      </c>
      <c r="F6650" s="35">
        <v>234271</v>
      </c>
      <c r="G6650" s="37">
        <f t="shared" si="414"/>
        <v>2.7527948401637421E-2</v>
      </c>
      <c r="I6650" s="28">
        <v>9.7330000000000005</v>
      </c>
      <c r="J6650" s="28">
        <v>94.731292724609375</v>
      </c>
      <c r="K6650" s="28">
        <v>3.8583639274381514</v>
      </c>
      <c r="L6650" s="28">
        <v>40.18576523492014</v>
      </c>
      <c r="M6650" s="31"/>
      <c r="N6650" s="32">
        <f t="shared" si="412"/>
        <v>97.047207672101152</v>
      </c>
      <c r="O6650" s="32">
        <f t="shared" si="413"/>
        <v>68.519725443812163</v>
      </c>
      <c r="P6650" s="32">
        <f t="shared" si="415"/>
        <v>89.327930926425523</v>
      </c>
    </row>
    <row r="6651" spans="1:16" x14ac:dyDescent="0.2">
      <c r="A6651" s="20" t="s">
        <v>6646</v>
      </c>
      <c r="B6651" s="20" t="s">
        <v>13646</v>
      </c>
      <c r="C6651" s="20" t="s">
        <v>6803</v>
      </c>
      <c r="D6651" s="1" t="s">
        <v>14101</v>
      </c>
      <c r="E6651" s="35">
        <v>7152</v>
      </c>
      <c r="F6651" s="35">
        <v>260068</v>
      </c>
      <c r="G6651" s="37">
        <f t="shared" si="414"/>
        <v>2.750049986926496E-2</v>
      </c>
      <c r="I6651" s="28">
        <v>5.6310000000000002</v>
      </c>
      <c r="J6651" s="28">
        <v>31.708160400390625</v>
      </c>
      <c r="K6651" s="28">
        <v>4.0515647539269501</v>
      </c>
      <c r="L6651" s="28">
        <v>33.852209172259506</v>
      </c>
      <c r="M6651" s="31"/>
      <c r="N6651" s="32">
        <f t="shared" si="412"/>
        <v>89.39177434903803</v>
      </c>
      <c r="O6651" s="32">
        <f t="shared" si="413"/>
        <v>62.576085799411103</v>
      </c>
      <c r="P6651" s="32">
        <f t="shared" si="415"/>
        <v>82.135693374771463</v>
      </c>
    </row>
    <row r="6652" spans="1:16" x14ac:dyDescent="0.2">
      <c r="A6652" s="20" t="s">
        <v>6647</v>
      </c>
      <c r="B6652" s="20" t="s">
        <v>13647</v>
      </c>
      <c r="C6652" s="20" t="s">
        <v>6798</v>
      </c>
      <c r="D6652" s="1" t="s">
        <v>14097</v>
      </c>
      <c r="E6652" s="35">
        <v>7720</v>
      </c>
      <c r="F6652" s="35">
        <v>314036</v>
      </c>
      <c r="G6652" s="37">
        <f t="shared" si="414"/>
        <v>2.4583168808671618E-2</v>
      </c>
      <c r="I6652" s="28">
        <v>4.5730000000000004</v>
      </c>
      <c r="J6652" s="28">
        <v>20.912328720092773</v>
      </c>
      <c r="K6652" s="28">
        <v>3.9354825702443206</v>
      </c>
      <c r="L6652" s="28">
        <v>38.032901554404148</v>
      </c>
      <c r="M6652" s="31"/>
      <c r="N6652" s="32">
        <f t="shared" si="412"/>
        <v>88.874029412537709</v>
      </c>
      <c r="O6652" s="32">
        <f t="shared" si="413"/>
        <v>63.501233082685594</v>
      </c>
      <c r="P6652" s="32">
        <f t="shared" si="415"/>
        <v>82.008381925162581</v>
      </c>
    </row>
    <row r="6653" spans="1:16" x14ac:dyDescent="0.2">
      <c r="A6653" s="20" t="s">
        <v>6648</v>
      </c>
      <c r="B6653" s="20" t="s">
        <v>13648</v>
      </c>
      <c r="C6653" s="20" t="s">
        <v>6800</v>
      </c>
      <c r="D6653" s="1" t="s">
        <v>14099</v>
      </c>
      <c r="E6653" s="35">
        <v>7646</v>
      </c>
      <c r="F6653" s="35">
        <v>368886</v>
      </c>
      <c r="G6653" s="37">
        <f t="shared" si="414"/>
        <v>2.0727270755734835E-2</v>
      </c>
      <c r="I6653" s="28">
        <v>6.9809999999999999</v>
      </c>
      <c r="J6653" s="28">
        <v>48.734359741210938</v>
      </c>
      <c r="K6653" s="28">
        <v>4.0048774011521653</v>
      </c>
      <c r="L6653" s="28">
        <v>33.632095213183362</v>
      </c>
      <c r="M6653" s="31"/>
      <c r="N6653" s="32">
        <f t="shared" si="412"/>
        <v>91.422451593250869</v>
      </c>
      <c r="O6653" s="32">
        <f t="shared" si="413"/>
        <v>63.632810763659123</v>
      </c>
      <c r="P6653" s="32">
        <f t="shared" si="415"/>
        <v>83.902828006777369</v>
      </c>
    </row>
    <row r="6654" spans="1:16" x14ac:dyDescent="0.2">
      <c r="A6654" s="20" t="s">
        <v>6649</v>
      </c>
      <c r="B6654" s="20" t="s">
        <v>13649</v>
      </c>
      <c r="C6654" s="20" t="s">
        <v>6798</v>
      </c>
      <c r="D6654" s="1" t="s">
        <v>14097</v>
      </c>
      <c r="E6654" s="35">
        <v>6426</v>
      </c>
      <c r="F6654" s="35">
        <v>314036</v>
      </c>
      <c r="G6654" s="37">
        <f t="shared" si="414"/>
        <v>2.0462622119756971E-2</v>
      </c>
      <c r="I6654" s="28">
        <v>5.7320000000000002</v>
      </c>
      <c r="J6654" s="28">
        <v>32.855823516845703</v>
      </c>
      <c r="K6654" s="28">
        <v>1.0525246303007683</v>
      </c>
      <c r="L6654" s="28">
        <v>44.02956738250856</v>
      </c>
      <c r="M6654" s="31"/>
      <c r="N6654" s="32">
        <f t="shared" si="412"/>
        <v>96.02651728397089</v>
      </c>
      <c r="O6654" s="32">
        <f t="shared" si="413"/>
        <v>69.180872617380402</v>
      </c>
      <c r="P6654" s="32">
        <f t="shared" si="415"/>
        <v>88.76233045741715</v>
      </c>
    </row>
    <row r="6655" spans="1:16" x14ac:dyDescent="0.2">
      <c r="A6655" s="20" t="s">
        <v>6650</v>
      </c>
      <c r="B6655" s="20" t="s">
        <v>13650</v>
      </c>
      <c r="C6655" s="20" t="s">
        <v>6992</v>
      </c>
      <c r="D6655" s="1" t="s">
        <v>14165</v>
      </c>
      <c r="E6655" s="35">
        <v>7446</v>
      </c>
      <c r="F6655" s="35">
        <v>182115</v>
      </c>
      <c r="G6655" s="37">
        <f t="shared" si="414"/>
        <v>4.0886253191664605E-2</v>
      </c>
      <c r="I6655" s="28">
        <v>9.8719999999999999</v>
      </c>
      <c r="J6655" s="28">
        <v>97.456382751464844</v>
      </c>
      <c r="K6655" s="28">
        <v>0.86256285313099568</v>
      </c>
      <c r="L6655" s="28">
        <v>43.437818963201721</v>
      </c>
      <c r="M6655" s="31"/>
      <c r="N6655" s="32">
        <f t="shared" si="412"/>
        <v>102.17950344134258</v>
      </c>
      <c r="O6655" s="32">
        <f t="shared" si="413"/>
        <v>72.176886246594961</v>
      </c>
      <c r="P6655" s="32">
        <f t="shared" si="415"/>
        <v>94.061068615322043</v>
      </c>
    </row>
    <row r="6656" spans="1:16" x14ac:dyDescent="0.2">
      <c r="A6656" s="20" t="s">
        <v>6651</v>
      </c>
      <c r="B6656" s="20" t="s">
        <v>13651</v>
      </c>
      <c r="C6656" s="20" t="s">
        <v>6801</v>
      </c>
      <c r="D6656" s="1" t="s">
        <v>14081</v>
      </c>
      <c r="E6656" s="35">
        <v>6594</v>
      </c>
      <c r="F6656" s="35">
        <v>340671</v>
      </c>
      <c r="G6656" s="37">
        <f t="shared" si="414"/>
        <v>1.9355918173252201E-2</v>
      </c>
      <c r="I6656" s="28">
        <v>2.9660000000000002</v>
      </c>
      <c r="J6656" s="28">
        <v>8.7971563339233398</v>
      </c>
      <c r="K6656" s="28">
        <v>4.5664979071852132</v>
      </c>
      <c r="L6656" s="28">
        <v>36.495450409463146</v>
      </c>
      <c r="M6656" s="31"/>
      <c r="N6656" s="32">
        <f t="shared" si="412"/>
        <v>85.142570024415917</v>
      </c>
      <c r="O6656" s="32">
        <f t="shared" si="413"/>
        <v>60.851216439021229</v>
      </c>
      <c r="P6656" s="32">
        <f t="shared" si="415"/>
        <v>78.569551089475453</v>
      </c>
    </row>
    <row r="6657" spans="1:16" x14ac:dyDescent="0.2">
      <c r="A6657" s="20" t="s">
        <v>6652</v>
      </c>
      <c r="B6657" s="20" t="s">
        <v>13652</v>
      </c>
      <c r="C6657" s="20" t="s">
        <v>6809</v>
      </c>
      <c r="D6657" s="1" t="s">
        <v>14083</v>
      </c>
      <c r="E6657" s="35">
        <v>8502</v>
      </c>
      <c r="F6657" s="35">
        <v>259052</v>
      </c>
      <c r="G6657" s="37">
        <f t="shared" si="414"/>
        <v>3.2819665549773794E-2</v>
      </c>
      <c r="I6657" s="28">
        <v>3.4950000000000001</v>
      </c>
      <c r="J6657" s="28">
        <v>12.215024948120117</v>
      </c>
      <c r="K6657" s="28">
        <v>4.0721508953435777</v>
      </c>
      <c r="L6657" s="28">
        <v>38.274523641496117</v>
      </c>
      <c r="M6657" s="31"/>
      <c r="N6657" s="32">
        <f t="shared" si="412"/>
        <v>87.06456232828063</v>
      </c>
      <c r="O6657" s="32">
        <f t="shared" si="413"/>
        <v>62.488838377770875</v>
      </c>
      <c r="P6657" s="32">
        <f t="shared" si="415"/>
        <v>80.414595363751502</v>
      </c>
    </row>
    <row r="6658" spans="1:16" x14ac:dyDescent="0.2">
      <c r="A6658" s="20" t="s">
        <v>6653</v>
      </c>
      <c r="B6658" s="20" t="s">
        <v>13653</v>
      </c>
      <c r="C6658" s="20" t="s">
        <v>6802</v>
      </c>
      <c r="D6658" s="1" t="s">
        <v>14063</v>
      </c>
      <c r="E6658" s="35">
        <v>9218</v>
      </c>
      <c r="F6658" s="35">
        <v>317287</v>
      </c>
      <c r="G6658" s="37">
        <f t="shared" si="414"/>
        <v>2.9052561245812149E-2</v>
      </c>
      <c r="I6658" s="28">
        <v>2.1000000000000001E-2</v>
      </c>
      <c r="J6658" s="28">
        <v>4.4100001105107367E-4</v>
      </c>
      <c r="K6658" s="28">
        <v>4.5326830288618369</v>
      </c>
      <c r="L6658" s="28">
        <v>31.799631156433065</v>
      </c>
      <c r="M6658" s="31"/>
      <c r="N6658" s="32">
        <f t="shared" si="412"/>
        <v>79.388836183154481</v>
      </c>
      <c r="O6658" s="32">
        <f t="shared" si="413"/>
        <v>55.721956236275879</v>
      </c>
      <c r="P6658" s="32">
        <f t="shared" si="415"/>
        <v>72.9847941245296</v>
      </c>
    </row>
    <row r="6659" spans="1:16" x14ac:dyDescent="0.2">
      <c r="A6659" s="20" t="s">
        <v>6654</v>
      </c>
      <c r="B6659" s="20" t="s">
        <v>13654</v>
      </c>
      <c r="C6659" s="20" t="s">
        <v>6805</v>
      </c>
      <c r="D6659" s="1" t="s">
        <v>14065</v>
      </c>
      <c r="E6659" s="35">
        <v>7427</v>
      </c>
      <c r="F6659" s="35">
        <v>258912</v>
      </c>
      <c r="G6659" s="37">
        <f t="shared" si="414"/>
        <v>2.8685422073909284E-2</v>
      </c>
      <c r="I6659" s="28">
        <v>0.874</v>
      </c>
      <c r="J6659" s="28">
        <v>0.76387602090835571</v>
      </c>
      <c r="K6659" s="28">
        <v>4.6738553474124194</v>
      </c>
      <c r="L6659" s="28">
        <v>32.098693954490372</v>
      </c>
      <c r="M6659" s="31"/>
      <c r="N6659" s="32">
        <f t="shared" si="412"/>
        <v>80.657412009349713</v>
      </c>
      <c r="O6659" s="32">
        <f t="shared" si="413"/>
        <v>56.705372117594777</v>
      </c>
      <c r="P6659" s="32">
        <f t="shared" si="415"/>
        <v>74.176208268047503</v>
      </c>
    </row>
    <row r="6660" spans="1:16" x14ac:dyDescent="0.2">
      <c r="A6660" s="20" t="s">
        <v>6655</v>
      </c>
      <c r="B6660" s="20" t="s">
        <v>13655</v>
      </c>
      <c r="C6660" s="20" t="s">
        <v>6806</v>
      </c>
      <c r="D6660" s="1" t="s">
        <v>14087</v>
      </c>
      <c r="E6660" s="35">
        <v>8155</v>
      </c>
      <c r="F6660" s="35">
        <v>242377</v>
      </c>
      <c r="G6660" s="37">
        <f t="shared" si="414"/>
        <v>3.3645931750949966E-2</v>
      </c>
      <c r="I6660" s="28">
        <v>3.3639999999999999</v>
      </c>
      <c r="J6660" s="28">
        <v>11.316495895385742</v>
      </c>
      <c r="K6660" s="28">
        <v>4.4357042595256964</v>
      </c>
      <c r="L6660" s="28">
        <v>36.887798896382584</v>
      </c>
      <c r="M6660" s="31"/>
      <c r="N6660" s="32">
        <f t="shared" si="412"/>
        <v>86.039617239952264</v>
      </c>
      <c r="O6660" s="32">
        <f t="shared" si="413"/>
        <v>61.50610303366394</v>
      </c>
      <c r="P6660" s="32">
        <f t="shared" si="415"/>
        <v>79.401071847590003</v>
      </c>
    </row>
    <row r="6661" spans="1:16" x14ac:dyDescent="0.2">
      <c r="A6661" s="20" t="s">
        <v>6656</v>
      </c>
      <c r="B6661" s="20" t="s">
        <v>13656</v>
      </c>
      <c r="C6661" s="20" t="s">
        <v>6808</v>
      </c>
      <c r="D6661" s="1" t="s">
        <v>14089</v>
      </c>
      <c r="E6661" s="35">
        <v>8797</v>
      </c>
      <c r="F6661" s="35">
        <v>281756</v>
      </c>
      <c r="G6661" s="37">
        <f t="shared" si="414"/>
        <v>3.1222050284643449E-2</v>
      </c>
      <c r="I6661" s="28">
        <v>4.4119999999999999</v>
      </c>
      <c r="J6661" s="28">
        <v>19.465744018554688</v>
      </c>
      <c r="K6661" s="28">
        <v>3.0181482934629837</v>
      </c>
      <c r="L6661" s="28">
        <v>37.156189610094351</v>
      </c>
      <c r="M6661" s="31"/>
      <c r="N6661" s="32">
        <f t="shared" si="412"/>
        <v>89.721689637938098</v>
      </c>
      <c r="O6661" s="32">
        <f t="shared" si="413"/>
        <v>63.648144968696769</v>
      </c>
      <c r="P6661" s="32">
        <f t="shared" si="415"/>
        <v>82.666426035213888</v>
      </c>
    </row>
    <row r="6662" spans="1:16" x14ac:dyDescent="0.2">
      <c r="A6662" s="20" t="s">
        <v>6657</v>
      </c>
      <c r="B6662" s="20" t="s">
        <v>13657</v>
      </c>
      <c r="C6662" s="20" t="s">
        <v>6814</v>
      </c>
      <c r="D6662" s="1" t="s">
        <v>14107</v>
      </c>
      <c r="E6662" s="35">
        <v>7636</v>
      </c>
      <c r="F6662" s="35">
        <v>281556</v>
      </c>
      <c r="G6662" s="37">
        <f t="shared" si="414"/>
        <v>2.7120714884427966E-2</v>
      </c>
      <c r="I6662" s="28">
        <v>2.4239999999999999</v>
      </c>
      <c r="J6662" s="28">
        <v>5.8757758140563965</v>
      </c>
      <c r="K6662" s="28">
        <v>4.532447592694905</v>
      </c>
      <c r="L6662" s="28">
        <v>32.411341016238872</v>
      </c>
      <c r="M6662" s="31"/>
      <c r="N6662" s="32">
        <f t="shared" si="412"/>
        <v>83.423232920322178</v>
      </c>
      <c r="O6662" s="32">
        <f t="shared" si="413"/>
        <v>58.589473539946646</v>
      </c>
      <c r="P6662" s="32">
        <f t="shared" si="415"/>
        <v>76.703443919716278</v>
      </c>
    </row>
    <row r="6663" spans="1:16" x14ac:dyDescent="0.2">
      <c r="A6663" s="20" t="s">
        <v>6658</v>
      </c>
      <c r="B6663" s="20" t="s">
        <v>13658</v>
      </c>
      <c r="C6663" s="20" t="s">
        <v>6794</v>
      </c>
      <c r="D6663" s="1" t="s">
        <v>14055</v>
      </c>
      <c r="E6663" s="35">
        <v>10236</v>
      </c>
      <c r="F6663" s="35">
        <v>190560</v>
      </c>
      <c r="G6663" s="37">
        <f t="shared" si="414"/>
        <v>5.371536523929471E-2</v>
      </c>
      <c r="I6663" s="28">
        <v>2.129</v>
      </c>
      <c r="J6663" s="28">
        <v>4.5326409339904785</v>
      </c>
      <c r="K6663" s="28">
        <v>4.4768914271596936</v>
      </c>
      <c r="L6663" s="28">
        <v>33.421551387260649</v>
      </c>
      <c r="M6663" s="31"/>
      <c r="N6663" s="32">
        <f t="shared" ref="N6663:N6726" si="416">SUMPRODUCT(I6663:L6663,$I$4:$L$4) + $L$1</f>
        <v>83.255537066437583</v>
      </c>
      <c r="O6663" s="32">
        <f t="shared" ref="O6663:O6726" si="417">SUMPRODUCT(I6663:L6663,$I$5:$L$5) + $L$2</f>
        <v>58.755837202112971</v>
      </c>
      <c r="P6663" s="32">
        <f t="shared" si="415"/>
        <v>76.626141526891004</v>
      </c>
    </row>
    <row r="6664" spans="1:16" x14ac:dyDescent="0.2">
      <c r="A6664" s="20" t="s">
        <v>6659</v>
      </c>
      <c r="B6664" s="20" t="s">
        <v>13659</v>
      </c>
      <c r="C6664" s="20" t="s">
        <v>6817</v>
      </c>
      <c r="D6664" s="1" t="s">
        <v>14073</v>
      </c>
      <c r="E6664" s="35">
        <v>13629</v>
      </c>
      <c r="F6664" s="35">
        <v>284617</v>
      </c>
      <c r="G6664" s="37">
        <f t="shared" ref="G6664:G6727" si="418">SUM(E6664/F6664)</f>
        <v>4.7885403893653575E-2</v>
      </c>
      <c r="I6664" s="28">
        <v>1.46</v>
      </c>
      <c r="J6664" s="28">
        <v>2.1315999031066895</v>
      </c>
      <c r="K6664" s="28">
        <v>4.4164368661845437</v>
      </c>
      <c r="L6664" s="28">
        <v>32.656834690732992</v>
      </c>
      <c r="M6664" s="31"/>
      <c r="N6664" s="32">
        <f t="shared" si="416"/>
        <v>82.095066157318456</v>
      </c>
      <c r="O6664" s="32">
        <f t="shared" si="417"/>
        <v>57.767900558287735</v>
      </c>
      <c r="P6664" s="32">
        <f t="shared" ref="P6664:P6727" si="419">SUM(N6664*$P$1)+($P$2*O6664)</f>
        <v>75.512356817810755</v>
      </c>
    </row>
    <row r="6665" spans="1:16" x14ac:dyDescent="0.2">
      <c r="A6665" s="20" t="s">
        <v>6660</v>
      </c>
      <c r="B6665" s="20" t="s">
        <v>13660</v>
      </c>
      <c r="C6665" s="20" t="s">
        <v>6813</v>
      </c>
      <c r="D6665" s="1" t="s">
        <v>14105</v>
      </c>
      <c r="E6665" s="35">
        <v>8409</v>
      </c>
      <c r="F6665" s="35">
        <v>310200</v>
      </c>
      <c r="G6665" s="37">
        <f t="shared" si="418"/>
        <v>2.7108317214700195E-2</v>
      </c>
      <c r="I6665" s="28">
        <v>0.34899999999999998</v>
      </c>
      <c r="J6665" s="28">
        <v>0.12180099636316299</v>
      </c>
      <c r="K6665" s="28">
        <v>4.2994568666643174</v>
      </c>
      <c r="L6665" s="28">
        <v>35.746937804733022</v>
      </c>
      <c r="M6665" s="31"/>
      <c r="N6665" s="32">
        <f t="shared" si="416"/>
        <v>81.135744988978203</v>
      </c>
      <c r="O6665" s="32">
        <f t="shared" si="417"/>
        <v>57.945714970022472</v>
      </c>
      <c r="P6665" s="32">
        <f t="shared" si="419"/>
        <v>74.86073417574454</v>
      </c>
    </row>
    <row r="6666" spans="1:16" x14ac:dyDescent="0.2">
      <c r="A6666" s="20" t="s">
        <v>6661</v>
      </c>
      <c r="B6666" s="20" t="s">
        <v>13661</v>
      </c>
      <c r="C6666" s="20" t="s">
        <v>6819</v>
      </c>
      <c r="D6666" s="1" t="s">
        <v>14111</v>
      </c>
      <c r="E6666" s="35">
        <v>7688</v>
      </c>
      <c r="F6666" s="35">
        <v>293530</v>
      </c>
      <c r="G6666" s="37">
        <f t="shared" si="418"/>
        <v>2.6191530678295234E-2</v>
      </c>
      <c r="I6666" s="28">
        <v>0.65900000000000003</v>
      </c>
      <c r="J6666" s="28">
        <v>0.43428099155426025</v>
      </c>
      <c r="K6666" s="28">
        <v>4.7135993431414338</v>
      </c>
      <c r="L6666" s="28">
        <v>33.6079604578564</v>
      </c>
      <c r="M6666" s="31"/>
      <c r="N6666" s="32">
        <f t="shared" si="416"/>
        <v>80.585964683931238</v>
      </c>
      <c r="O6666" s="32">
        <f t="shared" si="417"/>
        <v>57.080865047343757</v>
      </c>
      <c r="P6666" s="32">
        <f t="shared" si="419"/>
        <v>74.225698903112601</v>
      </c>
    </row>
    <row r="6667" spans="1:16" x14ac:dyDescent="0.2">
      <c r="A6667" s="20" t="s">
        <v>6662</v>
      </c>
      <c r="B6667" s="20" t="s">
        <v>13662</v>
      </c>
      <c r="C6667" s="20" t="s">
        <v>6846</v>
      </c>
      <c r="D6667" s="1" t="s">
        <v>13911</v>
      </c>
      <c r="E6667" s="35">
        <v>8779</v>
      </c>
      <c r="F6667" s="35">
        <v>557382</v>
      </c>
      <c r="G6667" s="37">
        <f t="shared" si="418"/>
        <v>1.575041892274957E-2</v>
      </c>
      <c r="I6667" s="28">
        <v>10.964</v>
      </c>
      <c r="J6667" s="28">
        <v>120.20929718017578</v>
      </c>
      <c r="K6667" s="28">
        <v>2.7132178761617585</v>
      </c>
      <c r="L6667" s="28">
        <v>40.341610661806584</v>
      </c>
      <c r="M6667" s="31"/>
      <c r="N6667" s="32">
        <f t="shared" si="416"/>
        <v>100.40155296174704</v>
      </c>
      <c r="O6667" s="32">
        <f t="shared" si="417"/>
        <v>70.185821236908083</v>
      </c>
      <c r="P6667" s="32">
        <f t="shared" si="419"/>
        <v>92.225451285804922</v>
      </c>
    </row>
    <row r="6668" spans="1:16" x14ac:dyDescent="0.2">
      <c r="A6668" s="20" t="s">
        <v>6663</v>
      </c>
      <c r="B6668" s="20" t="s">
        <v>13663</v>
      </c>
      <c r="C6668" s="20" t="s">
        <v>6922</v>
      </c>
      <c r="D6668" s="1" t="s">
        <v>13969</v>
      </c>
      <c r="E6668" s="35">
        <v>8221</v>
      </c>
      <c r="F6668" s="35">
        <v>260710</v>
      </c>
      <c r="G6668" s="37">
        <f t="shared" si="418"/>
        <v>3.1533121092401521E-2</v>
      </c>
      <c r="I6668" s="28">
        <v>10.471</v>
      </c>
      <c r="J6668" s="28">
        <v>109.64183807373047</v>
      </c>
      <c r="K6668" s="28">
        <v>2.0621966162834453</v>
      </c>
      <c r="L6668" s="28">
        <v>40.832137209585206</v>
      </c>
      <c r="M6668" s="31"/>
      <c r="N6668" s="32">
        <f t="shared" si="416"/>
        <v>100.74669238005376</v>
      </c>
      <c r="O6668" s="32">
        <f t="shared" si="417"/>
        <v>70.571493879772731</v>
      </c>
      <c r="P6668" s="32">
        <f t="shared" si="419"/>
        <v>92.581558625334182</v>
      </c>
    </row>
    <row r="6669" spans="1:16" x14ac:dyDescent="0.2">
      <c r="A6669" s="20" t="s">
        <v>6664</v>
      </c>
      <c r="B6669" s="20" t="s">
        <v>13664</v>
      </c>
      <c r="C6669" s="20" t="s">
        <v>6854</v>
      </c>
      <c r="D6669" s="1" t="s">
        <v>13933</v>
      </c>
      <c r="E6669" s="35">
        <v>8411</v>
      </c>
      <c r="F6669" s="35">
        <v>423883</v>
      </c>
      <c r="G6669" s="37">
        <f t="shared" si="418"/>
        <v>1.9842739623905654E-2</v>
      </c>
      <c r="I6669" s="28">
        <v>5.59</v>
      </c>
      <c r="J6669" s="28">
        <v>31.248100280761719</v>
      </c>
      <c r="K6669" s="28">
        <v>4.1620219957968585</v>
      </c>
      <c r="L6669" s="28">
        <v>34.176911187730354</v>
      </c>
      <c r="M6669" s="31"/>
      <c r="N6669" s="32">
        <f t="shared" si="416"/>
        <v>89.246734570505026</v>
      </c>
      <c r="O6669" s="32">
        <f t="shared" si="417"/>
        <v>62.598536889592253</v>
      </c>
      <c r="P6669" s="32">
        <f t="shared" si="419"/>
        <v>82.035975099118787</v>
      </c>
    </row>
    <row r="6670" spans="1:16" x14ac:dyDescent="0.2">
      <c r="A6670" s="20" t="s">
        <v>6665</v>
      </c>
      <c r="B6670" s="20" t="s">
        <v>13665</v>
      </c>
      <c r="C6670" s="20" t="s">
        <v>6993</v>
      </c>
      <c r="D6670" s="1" t="s">
        <v>13937</v>
      </c>
      <c r="E6670" s="35">
        <v>8006</v>
      </c>
      <c r="F6670" s="35">
        <v>188005</v>
      </c>
      <c r="G6670" s="37">
        <f t="shared" si="418"/>
        <v>4.2583973830483235E-2</v>
      </c>
      <c r="I6670" s="28">
        <v>4.3360000000000003</v>
      </c>
      <c r="J6670" s="28">
        <v>18.800895690917969</v>
      </c>
      <c r="K6670" s="28">
        <v>2.6626740161006035</v>
      </c>
      <c r="L6670" s="28">
        <v>40.98638521109168</v>
      </c>
      <c r="M6670" s="31"/>
      <c r="N6670" s="32">
        <f t="shared" si="416"/>
        <v>90.95657894190505</v>
      </c>
      <c r="O6670" s="32">
        <f t="shared" si="417"/>
        <v>65.467693108026097</v>
      </c>
      <c r="P6670" s="32">
        <f t="shared" si="419"/>
        <v>84.059518692559536</v>
      </c>
    </row>
    <row r="6671" spans="1:16" x14ac:dyDescent="0.2">
      <c r="A6671" s="20" t="s">
        <v>6666</v>
      </c>
      <c r="B6671" s="20" t="s">
        <v>13666</v>
      </c>
      <c r="C6671" s="20" t="s">
        <v>6851</v>
      </c>
      <c r="D6671" s="1" t="s">
        <v>13959</v>
      </c>
      <c r="E6671" s="35">
        <v>8005</v>
      </c>
      <c r="F6671" s="35">
        <v>808333</v>
      </c>
      <c r="G6671" s="37">
        <f t="shared" si="418"/>
        <v>9.9030968672564404E-3</v>
      </c>
      <c r="I6671" s="28">
        <v>3.4809999999999999</v>
      </c>
      <c r="J6671" s="28">
        <v>12.117361068725586</v>
      </c>
      <c r="K6671" s="28">
        <v>4.0143345269700648</v>
      </c>
      <c r="L6671" s="28">
        <v>38.18201124297314</v>
      </c>
      <c r="M6671" s="31"/>
      <c r="N6671" s="32">
        <f t="shared" si="416"/>
        <v>87.10341266941829</v>
      </c>
      <c r="O6671" s="32">
        <f t="shared" si="417"/>
        <v>62.477979832056604</v>
      </c>
      <c r="P6671" s="32">
        <f t="shared" si="419"/>
        <v>80.439994933059438</v>
      </c>
    </row>
    <row r="6672" spans="1:16" x14ac:dyDescent="0.2">
      <c r="A6672" s="20" t="s">
        <v>6667</v>
      </c>
      <c r="B6672" s="20" t="s">
        <v>13667</v>
      </c>
      <c r="C6672" s="20" t="s">
        <v>6856</v>
      </c>
      <c r="D6672" s="1" t="s">
        <v>13953</v>
      </c>
      <c r="E6672" s="35">
        <v>6146</v>
      </c>
      <c r="F6672" s="35">
        <v>207380</v>
      </c>
      <c r="G6672" s="37">
        <f t="shared" si="418"/>
        <v>2.9636416240717525E-2</v>
      </c>
      <c r="I6672" s="28">
        <v>3.1840000000000002</v>
      </c>
      <c r="J6672" s="28">
        <v>10.137855529785156</v>
      </c>
      <c r="K6672" s="28">
        <v>3.7807007710154639</v>
      </c>
      <c r="L6672" s="28">
        <v>38.709892613081678</v>
      </c>
      <c r="M6672" s="31"/>
      <c r="N6672" s="32">
        <f t="shared" si="416"/>
        <v>87.083763213664682</v>
      </c>
      <c r="O6672" s="32">
        <f t="shared" si="417"/>
        <v>62.58251992864578</v>
      </c>
      <c r="P6672" s="32">
        <f t="shared" si="419"/>
        <v>80.453950038542033</v>
      </c>
    </row>
    <row r="6673" spans="1:16" x14ac:dyDescent="0.2">
      <c r="A6673" s="20" t="s">
        <v>6668</v>
      </c>
      <c r="B6673" s="20" t="s">
        <v>13668</v>
      </c>
      <c r="C6673" s="20" t="s">
        <v>6852</v>
      </c>
      <c r="D6673" s="1" t="s">
        <v>13951</v>
      </c>
      <c r="E6673" s="35">
        <v>10047</v>
      </c>
      <c r="F6673" s="35">
        <v>455561</v>
      </c>
      <c r="G6673" s="37">
        <f t="shared" si="418"/>
        <v>2.2054126670193453E-2</v>
      </c>
      <c r="I6673" s="28">
        <v>3.2829999999999999</v>
      </c>
      <c r="J6673" s="28">
        <v>10.778088569641113</v>
      </c>
      <c r="K6673" s="28">
        <v>3.295544284146497</v>
      </c>
      <c r="L6673" s="28">
        <v>37.71693042699313</v>
      </c>
      <c r="M6673" s="31"/>
      <c r="N6673" s="32">
        <f t="shared" si="416"/>
        <v>87.700806667836815</v>
      </c>
      <c r="O6673" s="32">
        <f t="shared" si="417"/>
        <v>62.610394438083702</v>
      </c>
      <c r="P6673" s="32">
        <f t="shared" si="419"/>
        <v>80.911569744836029</v>
      </c>
    </row>
    <row r="6674" spans="1:16" x14ac:dyDescent="0.2">
      <c r="A6674" s="20" t="s">
        <v>6669</v>
      </c>
      <c r="B6674" s="20" t="s">
        <v>13669</v>
      </c>
      <c r="C6674" s="20" t="s">
        <v>6852</v>
      </c>
      <c r="D6674" s="1" t="s">
        <v>13951</v>
      </c>
      <c r="E6674" s="35">
        <v>10041</v>
      </c>
      <c r="F6674" s="35">
        <v>455561</v>
      </c>
      <c r="G6674" s="37">
        <f t="shared" si="418"/>
        <v>2.204095609589056E-2</v>
      </c>
      <c r="I6674" s="28">
        <v>1.653</v>
      </c>
      <c r="J6674" s="28">
        <v>2.7324090003967285</v>
      </c>
      <c r="K6674" s="28">
        <v>3.2180296537418305</v>
      </c>
      <c r="L6674" s="28">
        <v>41.049596653719746</v>
      </c>
      <c r="M6674" s="31"/>
      <c r="N6674" s="32">
        <f t="shared" si="416"/>
        <v>85.959137081941876</v>
      </c>
      <c r="O6674" s="32">
        <f t="shared" si="417"/>
        <v>62.420609091827032</v>
      </c>
      <c r="P6674" s="32">
        <f t="shared" si="419"/>
        <v>79.589825893261263</v>
      </c>
    </row>
    <row r="6675" spans="1:16" x14ac:dyDescent="0.2">
      <c r="A6675" s="20" t="s">
        <v>6670</v>
      </c>
      <c r="B6675" s="20" t="s">
        <v>13670</v>
      </c>
      <c r="C6675" s="20" t="s">
        <v>6870</v>
      </c>
      <c r="D6675" s="1" t="s">
        <v>13822</v>
      </c>
      <c r="E6675" s="35">
        <v>9565</v>
      </c>
      <c r="F6675" s="35">
        <v>273742</v>
      </c>
      <c r="G6675" s="37">
        <f t="shared" si="418"/>
        <v>3.4941660395554935E-2</v>
      </c>
      <c r="I6675" s="28">
        <v>2.6429999999999998</v>
      </c>
      <c r="J6675" s="28">
        <v>6.9854488372802734</v>
      </c>
      <c r="K6675" s="28">
        <v>2.3233533719541533</v>
      </c>
      <c r="L6675" s="28">
        <v>44.073810768426554</v>
      </c>
      <c r="M6675" s="31"/>
      <c r="N6675" s="32">
        <f t="shared" si="416"/>
        <v>89.472767945054144</v>
      </c>
      <c r="O6675" s="32">
        <f t="shared" si="417"/>
        <v>65.387533551615078</v>
      </c>
      <c r="P6675" s="32">
        <f t="shared" si="419"/>
        <v>82.955522985277966</v>
      </c>
    </row>
    <row r="6676" spans="1:16" x14ac:dyDescent="0.2">
      <c r="A6676" s="20" t="s">
        <v>6671</v>
      </c>
      <c r="B6676" s="20" t="s">
        <v>13671</v>
      </c>
      <c r="C6676" s="20" t="s">
        <v>6870</v>
      </c>
      <c r="D6676" s="1" t="s">
        <v>13822</v>
      </c>
      <c r="E6676" s="35">
        <v>7347</v>
      </c>
      <c r="F6676" s="35">
        <v>273742</v>
      </c>
      <c r="G6676" s="37">
        <f t="shared" si="418"/>
        <v>2.6839140504562691E-2</v>
      </c>
      <c r="I6676" s="28">
        <v>3.3540000000000001</v>
      </c>
      <c r="J6676" s="28">
        <v>11.249316215515137</v>
      </c>
      <c r="K6676" s="28">
        <v>2.9251382165214941</v>
      </c>
      <c r="L6676" s="28">
        <v>43.375799646114061</v>
      </c>
      <c r="M6676" s="31"/>
      <c r="N6676" s="32">
        <f t="shared" si="416"/>
        <v>89.591980210800955</v>
      </c>
      <c r="O6676" s="32">
        <f t="shared" si="417"/>
        <v>65.359255228287324</v>
      </c>
      <c r="P6676" s="32">
        <f t="shared" si="419"/>
        <v>83.034825641570336</v>
      </c>
    </row>
    <row r="6677" spans="1:16" x14ac:dyDescent="0.2">
      <c r="A6677" s="20" t="s">
        <v>6672</v>
      </c>
      <c r="B6677" s="20" t="s">
        <v>13672</v>
      </c>
      <c r="C6677" s="20" t="s">
        <v>6876</v>
      </c>
      <c r="D6677" s="1" t="s">
        <v>13893</v>
      </c>
      <c r="E6677" s="35">
        <v>8219</v>
      </c>
      <c r="F6677" s="35">
        <v>257204</v>
      </c>
      <c r="G6677" s="37">
        <f t="shared" si="418"/>
        <v>3.1955179546196796E-2</v>
      </c>
      <c r="I6677" s="28">
        <v>2.7759999999999998</v>
      </c>
      <c r="J6677" s="28">
        <v>7.7061758041381836</v>
      </c>
      <c r="K6677" s="28">
        <v>3.3554187174230345</v>
      </c>
      <c r="L6677" s="28">
        <v>42.727217423044166</v>
      </c>
      <c r="M6677" s="31"/>
      <c r="N6677" s="32">
        <f t="shared" si="416"/>
        <v>87.932164267193528</v>
      </c>
      <c r="O6677" s="32">
        <f t="shared" si="417"/>
        <v>64.19665087341204</v>
      </c>
      <c r="P6677" s="32">
        <f t="shared" si="419"/>
        <v>81.509550623231618</v>
      </c>
    </row>
    <row r="6678" spans="1:16" x14ac:dyDescent="0.2">
      <c r="A6678" s="20" t="s">
        <v>6673</v>
      </c>
      <c r="B6678" s="20" t="s">
        <v>13673</v>
      </c>
      <c r="C6678" s="20" t="s">
        <v>6877</v>
      </c>
      <c r="D6678" s="1" t="s">
        <v>13887</v>
      </c>
      <c r="E6678" s="35">
        <v>8299</v>
      </c>
      <c r="F6678" s="35">
        <v>316016</v>
      </c>
      <c r="G6678" s="37">
        <f t="shared" si="418"/>
        <v>2.6261328540327072E-2</v>
      </c>
      <c r="I6678" s="28">
        <v>2.66</v>
      </c>
      <c r="J6678" s="28">
        <v>7.0756001472473145</v>
      </c>
      <c r="K6678" s="28">
        <v>3.5670745802297326</v>
      </c>
      <c r="L6678" s="28">
        <v>41.934570430172307</v>
      </c>
      <c r="M6678" s="31"/>
      <c r="N6678" s="32">
        <f t="shared" si="416"/>
        <v>87.274400738203752</v>
      </c>
      <c r="O6678" s="32">
        <f t="shared" si="417"/>
        <v>63.587925745236348</v>
      </c>
      <c r="P6678" s="32">
        <f t="shared" si="419"/>
        <v>80.865056438659266</v>
      </c>
    </row>
    <row r="6679" spans="1:16" x14ac:dyDescent="0.2">
      <c r="A6679" s="20" t="s">
        <v>6674</v>
      </c>
      <c r="B6679" s="20" t="s">
        <v>13674</v>
      </c>
      <c r="C6679" s="20" t="s">
        <v>6882</v>
      </c>
      <c r="D6679" s="1" t="s">
        <v>14029</v>
      </c>
      <c r="E6679" s="35">
        <v>9143</v>
      </c>
      <c r="F6679" s="35">
        <v>331606</v>
      </c>
      <c r="G6679" s="37">
        <f t="shared" si="418"/>
        <v>2.7571877469044589E-2</v>
      </c>
      <c r="I6679" s="28">
        <v>4.6769999999999996</v>
      </c>
      <c r="J6679" s="28">
        <v>21.87432861328125</v>
      </c>
      <c r="K6679" s="28">
        <v>3.7707832384645514</v>
      </c>
      <c r="L6679" s="28">
        <v>39.12731051077327</v>
      </c>
      <c r="M6679" s="31"/>
      <c r="N6679" s="32">
        <f t="shared" si="416"/>
        <v>89.508778746835645</v>
      </c>
      <c r="O6679" s="32">
        <f t="shared" si="417"/>
        <v>64.182080327891995</v>
      </c>
      <c r="P6679" s="32">
        <f t="shared" si="419"/>
        <v>82.655604934103508</v>
      </c>
    </row>
    <row r="6680" spans="1:16" x14ac:dyDescent="0.2">
      <c r="A6680" s="20" t="s">
        <v>6675</v>
      </c>
      <c r="B6680" s="20" t="s">
        <v>13675</v>
      </c>
      <c r="C6680" s="20" t="s">
        <v>6883</v>
      </c>
      <c r="D6680" s="1" t="s">
        <v>14027</v>
      </c>
      <c r="E6680" s="35">
        <v>7075</v>
      </c>
      <c r="F6680" s="35">
        <v>327073</v>
      </c>
      <c r="G6680" s="37">
        <f t="shared" si="418"/>
        <v>2.163125663078273E-2</v>
      </c>
      <c r="I6680" s="28">
        <v>5.45</v>
      </c>
      <c r="J6680" s="28">
        <v>29.702499389648438</v>
      </c>
      <c r="K6680" s="28">
        <v>1.1106691334845167</v>
      </c>
      <c r="L6680" s="28">
        <v>44.147703180212012</v>
      </c>
      <c r="M6680" s="31"/>
      <c r="N6680" s="32">
        <f t="shared" si="416"/>
        <v>95.545144128640942</v>
      </c>
      <c r="O6680" s="32">
        <f t="shared" si="417"/>
        <v>68.945383802327513</v>
      </c>
      <c r="P6680" s="32">
        <f t="shared" si="419"/>
        <v>88.347491364043236</v>
      </c>
    </row>
    <row r="6681" spans="1:16" x14ac:dyDescent="0.2">
      <c r="A6681" s="20" t="s">
        <v>6676</v>
      </c>
      <c r="B6681" s="20" t="s">
        <v>13676</v>
      </c>
      <c r="C6681" s="20" t="s">
        <v>6882</v>
      </c>
      <c r="D6681" s="1" t="s">
        <v>14029</v>
      </c>
      <c r="E6681" s="35">
        <v>8182</v>
      </c>
      <c r="F6681" s="35">
        <v>331606</v>
      </c>
      <c r="G6681" s="37">
        <f t="shared" si="418"/>
        <v>2.4673859942220586E-2</v>
      </c>
      <c r="I6681" s="28">
        <v>2.4569999999999999</v>
      </c>
      <c r="J6681" s="28">
        <v>6.0368490219116211</v>
      </c>
      <c r="K6681" s="28">
        <v>3.6387748395269637</v>
      </c>
      <c r="L6681" s="28">
        <v>36.15961867514055</v>
      </c>
      <c r="M6681" s="31"/>
      <c r="N6681" s="32">
        <f t="shared" si="416"/>
        <v>85.566589004411952</v>
      </c>
      <c r="O6681" s="32">
        <f t="shared" si="417"/>
        <v>60.87021954454697</v>
      </c>
      <c r="P6681" s="32">
        <f t="shared" si="419"/>
        <v>78.88397646438537</v>
      </c>
    </row>
    <row r="6682" spans="1:16" x14ac:dyDescent="0.2">
      <c r="A6682" s="20" t="s">
        <v>6677</v>
      </c>
      <c r="B6682" s="20" t="s">
        <v>13677</v>
      </c>
      <c r="C6682" s="20" t="s">
        <v>6883</v>
      </c>
      <c r="D6682" s="1" t="s">
        <v>14027</v>
      </c>
      <c r="E6682" s="35">
        <v>8187</v>
      </c>
      <c r="F6682" s="35">
        <v>327073</v>
      </c>
      <c r="G6682" s="37">
        <f t="shared" si="418"/>
        <v>2.5031109263069711E-2</v>
      </c>
      <c r="I6682" s="28">
        <v>2.8530000000000002</v>
      </c>
      <c r="J6682" s="28">
        <v>8.1396093368530273</v>
      </c>
      <c r="K6682" s="28">
        <v>3.8519374032558567</v>
      </c>
      <c r="L6682" s="28">
        <v>43.219982899719064</v>
      </c>
      <c r="M6682" s="31"/>
      <c r="N6682" s="32">
        <f t="shared" si="416"/>
        <v>87.465122081529643</v>
      </c>
      <c r="O6682" s="32">
        <f t="shared" si="417"/>
        <v>64.12212931953394</v>
      </c>
      <c r="P6682" s="32">
        <f t="shared" si="419"/>
        <v>81.148720943841326</v>
      </c>
    </row>
    <row r="6683" spans="1:16" x14ac:dyDescent="0.2">
      <c r="A6683" s="20" t="s">
        <v>6678</v>
      </c>
      <c r="B6683" s="20" t="s">
        <v>13678</v>
      </c>
      <c r="C6683" s="20" t="s">
        <v>6882</v>
      </c>
      <c r="D6683" s="1" t="s">
        <v>14029</v>
      </c>
      <c r="E6683" s="35">
        <v>8072</v>
      </c>
      <c r="F6683" s="35">
        <v>331606</v>
      </c>
      <c r="G6683" s="37">
        <f t="shared" si="418"/>
        <v>2.4342140974530014E-2</v>
      </c>
      <c r="I6683" s="28">
        <v>3.4140000000000001</v>
      </c>
      <c r="J6683" s="28">
        <v>11.655396461486816</v>
      </c>
      <c r="K6683" s="28">
        <v>3.6809329154190489</v>
      </c>
      <c r="L6683" s="28">
        <v>33.884043607532213</v>
      </c>
      <c r="M6683" s="31"/>
      <c r="N6683" s="32">
        <f t="shared" si="416"/>
        <v>86.511458270219364</v>
      </c>
      <c r="O6683" s="32">
        <f t="shared" si="417"/>
        <v>60.825599567185193</v>
      </c>
      <c r="P6683" s="32">
        <f t="shared" si="419"/>
        <v>79.561098957317128</v>
      </c>
    </row>
    <row r="6684" spans="1:16" x14ac:dyDescent="0.2">
      <c r="A6684" s="20" t="s">
        <v>6679</v>
      </c>
      <c r="B6684" s="20" t="s">
        <v>13679</v>
      </c>
      <c r="C6684" s="20" t="s">
        <v>6883</v>
      </c>
      <c r="D6684" s="1" t="s">
        <v>14027</v>
      </c>
      <c r="E6684" s="35">
        <v>9713</v>
      </c>
      <c r="F6684" s="35">
        <v>327073</v>
      </c>
      <c r="G6684" s="37">
        <f t="shared" si="418"/>
        <v>2.9696734368168574E-2</v>
      </c>
      <c r="I6684" s="28">
        <v>4.0149999999999997</v>
      </c>
      <c r="J6684" s="28">
        <v>16.12022590637207</v>
      </c>
      <c r="K6684" s="28">
        <v>2.9531632216561343</v>
      </c>
      <c r="L6684" s="28">
        <v>44.36023885514259</v>
      </c>
      <c r="M6684" s="31"/>
      <c r="N6684" s="32">
        <f t="shared" si="416"/>
        <v>90.802060528441245</v>
      </c>
      <c r="O6684" s="32">
        <f t="shared" si="417"/>
        <v>66.392559209612472</v>
      </c>
      <c r="P6684" s="32">
        <f t="shared" si="419"/>
        <v>84.197071893407596</v>
      </c>
    </row>
    <row r="6685" spans="1:16" x14ac:dyDescent="0.2">
      <c r="A6685" s="20" t="s">
        <v>6680</v>
      </c>
      <c r="B6685" s="20" t="s">
        <v>13680</v>
      </c>
      <c r="C6685" s="20" t="s">
        <v>6910</v>
      </c>
      <c r="D6685" s="1" t="s">
        <v>14207</v>
      </c>
      <c r="E6685" s="35">
        <v>6509</v>
      </c>
      <c r="F6685" s="35">
        <v>206836</v>
      </c>
      <c r="G6685" s="37">
        <f t="shared" si="418"/>
        <v>3.1469376704248778E-2</v>
      </c>
      <c r="I6685" s="28">
        <v>3.4159999999999999</v>
      </c>
      <c r="J6685" s="28">
        <v>11.669055938720703</v>
      </c>
      <c r="K6685" s="28">
        <v>2.8153842920055903</v>
      </c>
      <c r="L6685" s="28">
        <v>41.200184360116758</v>
      </c>
      <c r="M6685" s="31"/>
      <c r="N6685" s="32">
        <f t="shared" si="416"/>
        <v>89.359542321184932</v>
      </c>
      <c r="O6685" s="32">
        <f t="shared" si="417"/>
        <v>64.573266811162028</v>
      </c>
      <c r="P6685" s="32">
        <f t="shared" si="419"/>
        <v>82.65260202321862</v>
      </c>
    </row>
    <row r="6686" spans="1:16" x14ac:dyDescent="0.2">
      <c r="A6686" s="20" t="s">
        <v>6681</v>
      </c>
      <c r="B6686" s="20" t="s">
        <v>13681</v>
      </c>
      <c r="C6686" s="20" t="s">
        <v>6938</v>
      </c>
      <c r="D6686" s="1" t="s">
        <v>14209</v>
      </c>
      <c r="E6686" s="35">
        <v>8803</v>
      </c>
      <c r="F6686" s="35">
        <v>207108</v>
      </c>
      <c r="G6686" s="37">
        <f t="shared" si="418"/>
        <v>4.2504393842825963E-2</v>
      </c>
      <c r="I6686" s="28">
        <v>5.1349999999999998</v>
      </c>
      <c r="J6686" s="28">
        <v>26.36822509765625</v>
      </c>
      <c r="K6686" s="28">
        <v>3.0357830482549431</v>
      </c>
      <c r="L6686" s="28">
        <v>43.795183460184028</v>
      </c>
      <c r="M6686" s="31"/>
      <c r="N6686" s="32">
        <f t="shared" si="416"/>
        <v>92.280694974636219</v>
      </c>
      <c r="O6686" s="32">
        <f t="shared" si="417"/>
        <v>67.116346742704167</v>
      </c>
      <c r="P6686" s="32">
        <f t="shared" si="419"/>
        <v>85.471451643158133</v>
      </c>
    </row>
    <row r="6687" spans="1:16" x14ac:dyDescent="0.2">
      <c r="A6687" s="20" t="s">
        <v>6682</v>
      </c>
      <c r="B6687" s="20" t="s">
        <v>13682</v>
      </c>
      <c r="C6687" s="20" t="s">
        <v>6915</v>
      </c>
      <c r="D6687" s="1" t="s">
        <v>14183</v>
      </c>
      <c r="E6687" s="35">
        <v>8653</v>
      </c>
      <c r="F6687" s="35">
        <v>310949</v>
      </c>
      <c r="G6687" s="37">
        <f t="shared" si="418"/>
        <v>2.7827714512669278E-2</v>
      </c>
      <c r="I6687" s="28">
        <v>12.345000000000001</v>
      </c>
      <c r="J6687" s="28">
        <v>152.39903259277344</v>
      </c>
      <c r="K6687" s="28">
        <v>1.0662210645280854</v>
      </c>
      <c r="L6687" s="28">
        <v>44.195539119380562</v>
      </c>
      <c r="M6687" s="31"/>
      <c r="N6687" s="32">
        <f t="shared" si="416"/>
        <v>105.44643870231333</v>
      </c>
      <c r="O6687" s="32">
        <f t="shared" si="417"/>
        <v>73.793939927908099</v>
      </c>
      <c r="P6687" s="32">
        <f t="shared" si="419"/>
        <v>96.881560954725046</v>
      </c>
    </row>
    <row r="6688" spans="1:16" x14ac:dyDescent="0.2">
      <c r="A6688" s="20" t="s">
        <v>6683</v>
      </c>
      <c r="B6688" s="20" t="s">
        <v>13683</v>
      </c>
      <c r="C6688" s="20" t="s">
        <v>6915</v>
      </c>
      <c r="D6688" s="1" t="s">
        <v>14183</v>
      </c>
      <c r="E6688" s="35">
        <v>9755</v>
      </c>
      <c r="F6688" s="35">
        <v>310949</v>
      </c>
      <c r="G6688" s="37">
        <f t="shared" si="418"/>
        <v>3.137170404149877E-2</v>
      </c>
      <c r="I6688" s="28">
        <v>12.872999999999999</v>
      </c>
      <c r="J6688" s="28">
        <v>165.71412658691406</v>
      </c>
      <c r="K6688" s="28">
        <v>3.1362972035372696</v>
      </c>
      <c r="L6688" s="28">
        <v>41.785238339313175</v>
      </c>
      <c r="M6688" s="31"/>
      <c r="N6688" s="32">
        <f t="shared" si="416"/>
        <v>102.70082415541134</v>
      </c>
      <c r="O6688" s="32">
        <f t="shared" si="417"/>
        <v>71.527644834476718</v>
      </c>
      <c r="P6688" s="32">
        <f t="shared" si="419"/>
        <v>94.265645884324925</v>
      </c>
    </row>
    <row r="6689" spans="1:16" x14ac:dyDescent="0.2">
      <c r="A6689" s="20" t="s">
        <v>6684</v>
      </c>
      <c r="B6689" s="20" t="s">
        <v>13684</v>
      </c>
      <c r="C6689" s="20" t="s">
        <v>6896</v>
      </c>
      <c r="D6689" s="1" t="s">
        <v>13981</v>
      </c>
      <c r="E6689" s="35">
        <v>6281</v>
      </c>
      <c r="F6689" s="35">
        <v>861286</v>
      </c>
      <c r="G6689" s="37">
        <f t="shared" si="418"/>
        <v>7.292583415961713E-3</v>
      </c>
      <c r="I6689" s="28">
        <v>18.652999999999999</v>
      </c>
      <c r="J6689" s="28">
        <v>347.93441772460937</v>
      </c>
      <c r="K6689" s="28">
        <v>-0.20049902305841572</v>
      </c>
      <c r="L6689" s="28">
        <v>43.283553574271615</v>
      </c>
      <c r="M6689" s="31"/>
      <c r="N6689" s="32">
        <f t="shared" si="416"/>
        <v>114.94936704712717</v>
      </c>
      <c r="O6689" s="32">
        <f t="shared" si="417"/>
        <v>76.603614630061188</v>
      </c>
      <c r="P6689" s="32">
        <f t="shared" si="419"/>
        <v>104.57335585343812</v>
      </c>
    </row>
    <row r="6690" spans="1:16" x14ac:dyDescent="0.2">
      <c r="A6690" s="20" t="s">
        <v>6685</v>
      </c>
      <c r="B6690" s="20" t="s">
        <v>13685</v>
      </c>
      <c r="C6690" s="20" t="s">
        <v>6987</v>
      </c>
      <c r="D6690" s="1" t="s">
        <v>13995</v>
      </c>
      <c r="E6690" s="35">
        <v>9583</v>
      </c>
      <c r="F6690" s="35">
        <v>204177</v>
      </c>
      <c r="G6690" s="37">
        <f t="shared" si="418"/>
        <v>4.6934767383201827E-2</v>
      </c>
      <c r="I6690" s="28">
        <v>16.609000000000002</v>
      </c>
      <c r="J6690" s="28">
        <v>275.85888671875</v>
      </c>
      <c r="K6690" s="28">
        <v>2.2887503170330499</v>
      </c>
      <c r="L6690" s="28">
        <v>40.618386726494833</v>
      </c>
      <c r="M6690" s="31"/>
      <c r="N6690" s="32">
        <f t="shared" si="416"/>
        <v>108.39913045601324</v>
      </c>
      <c r="O6690" s="32">
        <f t="shared" si="417"/>
        <v>73.139375992157142</v>
      </c>
      <c r="P6690" s="32">
        <f t="shared" si="419"/>
        <v>98.858162188537733</v>
      </c>
    </row>
    <row r="6691" spans="1:16" x14ac:dyDescent="0.2">
      <c r="A6691" s="20" t="s">
        <v>6686</v>
      </c>
      <c r="B6691" s="20" t="s">
        <v>13686</v>
      </c>
      <c r="C6691" s="20" t="s">
        <v>6881</v>
      </c>
      <c r="D6691" s="1" t="s">
        <v>13979</v>
      </c>
      <c r="E6691" s="35">
        <v>7640</v>
      </c>
      <c r="F6691" s="35">
        <v>510307</v>
      </c>
      <c r="G6691" s="37">
        <f t="shared" si="418"/>
        <v>1.4971379973231799E-2</v>
      </c>
      <c r="I6691" s="28">
        <v>14.38</v>
      </c>
      <c r="J6691" s="28">
        <v>206.78439331054687</v>
      </c>
      <c r="K6691" s="28">
        <v>1.6559890928527901</v>
      </c>
      <c r="L6691" s="28">
        <v>40.203010471204188</v>
      </c>
      <c r="M6691" s="31"/>
      <c r="N6691" s="32">
        <f t="shared" si="416"/>
        <v>106.39650837450009</v>
      </c>
      <c r="O6691" s="32">
        <f t="shared" si="417"/>
        <v>72.618879770608032</v>
      </c>
      <c r="P6691" s="32">
        <f t="shared" si="419"/>
        <v>97.256589859450315</v>
      </c>
    </row>
    <row r="6692" spans="1:16" x14ac:dyDescent="0.2">
      <c r="A6692" s="20" t="s">
        <v>6687</v>
      </c>
      <c r="B6692" s="20" t="s">
        <v>13687</v>
      </c>
      <c r="C6692" s="20" t="s">
        <v>6924</v>
      </c>
      <c r="D6692" s="1" t="s">
        <v>13961</v>
      </c>
      <c r="E6692" s="35">
        <v>6831</v>
      </c>
      <c r="F6692" s="35">
        <v>99620</v>
      </c>
      <c r="G6692" s="37">
        <f t="shared" si="418"/>
        <v>6.8570568159004211E-2</v>
      </c>
      <c r="I6692" s="28">
        <v>8.0779999999999994</v>
      </c>
      <c r="J6692" s="28">
        <v>65.254081726074219</v>
      </c>
      <c r="K6692" s="28">
        <v>3.590128347843784</v>
      </c>
      <c r="L6692" s="28">
        <v>38.249597423510465</v>
      </c>
      <c r="M6692" s="31"/>
      <c r="N6692" s="32">
        <f t="shared" si="416"/>
        <v>94.635126049270838</v>
      </c>
      <c r="O6692" s="32">
        <f t="shared" si="417"/>
        <v>66.740210044389841</v>
      </c>
      <c r="P6692" s="32">
        <f t="shared" si="419"/>
        <v>87.087015959642102</v>
      </c>
    </row>
    <row r="6693" spans="1:16" x14ac:dyDescent="0.2">
      <c r="A6693" s="20" t="s">
        <v>6688</v>
      </c>
      <c r="B6693" s="20" t="s">
        <v>13688</v>
      </c>
      <c r="C6693" s="20" t="s">
        <v>6938</v>
      </c>
      <c r="D6693" s="1" t="s">
        <v>14209</v>
      </c>
      <c r="E6693" s="35">
        <v>6546</v>
      </c>
      <c r="F6693" s="35">
        <v>207108</v>
      </c>
      <c r="G6693" s="37">
        <f t="shared" si="418"/>
        <v>3.1606697954690309E-2</v>
      </c>
      <c r="I6693" s="28">
        <v>9.1660000000000004</v>
      </c>
      <c r="J6693" s="28">
        <v>84.015556335449219</v>
      </c>
      <c r="K6693" s="28">
        <v>1.3153545115945373</v>
      </c>
      <c r="L6693" s="28">
        <v>47.274977085242895</v>
      </c>
      <c r="M6693" s="31"/>
      <c r="N6693" s="32">
        <f t="shared" si="416"/>
        <v>101.40106830462391</v>
      </c>
      <c r="O6693" s="32">
        <f t="shared" si="417"/>
        <v>73.012163122671282</v>
      </c>
      <c r="P6693" s="32">
        <f t="shared" si="419"/>
        <v>93.719289244958858</v>
      </c>
    </row>
    <row r="6694" spans="1:16" x14ac:dyDescent="0.2">
      <c r="A6694" s="20" t="s">
        <v>6689</v>
      </c>
      <c r="B6694" s="20" t="s">
        <v>13689</v>
      </c>
      <c r="C6694" s="20" t="s">
        <v>6938</v>
      </c>
      <c r="D6694" s="1" t="s">
        <v>14209</v>
      </c>
      <c r="E6694" s="35">
        <v>6743</v>
      </c>
      <c r="F6694" s="35">
        <v>207108</v>
      </c>
      <c r="G6694" s="37">
        <f t="shared" si="418"/>
        <v>3.2557892500531121E-2</v>
      </c>
      <c r="I6694" s="28">
        <v>5.4779999999999998</v>
      </c>
      <c r="J6694" s="28">
        <v>30.00848388671875</v>
      </c>
      <c r="K6694" s="28">
        <v>3.9768878440755473</v>
      </c>
      <c r="L6694" s="28">
        <v>36.834050126056653</v>
      </c>
      <c r="M6694" s="31"/>
      <c r="N6694" s="32">
        <f t="shared" si="416"/>
        <v>89.928918300339348</v>
      </c>
      <c r="O6694" s="32">
        <f t="shared" si="417"/>
        <v>63.767805529260109</v>
      </c>
      <c r="P6694" s="32">
        <f t="shared" si="419"/>
        <v>82.849959567187184</v>
      </c>
    </row>
    <row r="6695" spans="1:16" x14ac:dyDescent="0.2">
      <c r="A6695" s="20" t="s">
        <v>6690</v>
      </c>
      <c r="B6695" s="20" t="s">
        <v>13690</v>
      </c>
      <c r="C6695" s="20" t="s">
        <v>6938</v>
      </c>
      <c r="D6695" s="1" t="s">
        <v>14209</v>
      </c>
      <c r="E6695" s="35">
        <v>6207</v>
      </c>
      <c r="F6695" s="35">
        <v>207108</v>
      </c>
      <c r="G6695" s="37">
        <f t="shared" si="418"/>
        <v>2.9969870792050525E-2</v>
      </c>
      <c r="I6695" s="28">
        <v>5.1559999999999997</v>
      </c>
      <c r="J6695" s="28">
        <v>26.584335327148438</v>
      </c>
      <c r="K6695" s="28">
        <v>3.5501337114498823</v>
      </c>
      <c r="L6695" s="28">
        <v>45.5621072982117</v>
      </c>
      <c r="M6695" s="31"/>
      <c r="N6695" s="32">
        <f t="shared" si="416"/>
        <v>91.982191977669515</v>
      </c>
      <c r="O6695" s="32">
        <f t="shared" si="417"/>
        <v>67.512669796702312</v>
      </c>
      <c r="P6695" s="32">
        <f t="shared" si="419"/>
        <v>85.360962244257365</v>
      </c>
    </row>
    <row r="6696" spans="1:16" x14ac:dyDescent="0.2">
      <c r="A6696" s="20" t="s">
        <v>6691</v>
      </c>
      <c r="B6696" s="20" t="s">
        <v>13691</v>
      </c>
      <c r="C6696" s="20" t="s">
        <v>6945</v>
      </c>
      <c r="D6696" s="1" t="s">
        <v>14145</v>
      </c>
      <c r="E6696" s="35">
        <v>6304</v>
      </c>
      <c r="F6696" s="35">
        <v>249205</v>
      </c>
      <c r="G6696" s="37">
        <f t="shared" si="418"/>
        <v>2.5296442687747035E-2</v>
      </c>
      <c r="I6696" s="28">
        <v>11.09</v>
      </c>
      <c r="J6696" s="28">
        <v>122.98809814453125</v>
      </c>
      <c r="K6696" s="28">
        <v>2.2520439849810501</v>
      </c>
      <c r="L6696" s="28">
        <v>39.088991116751266</v>
      </c>
      <c r="M6696" s="31"/>
      <c r="N6696" s="32">
        <f t="shared" si="416"/>
        <v>100.94433644992128</v>
      </c>
      <c r="O6696" s="32">
        <f t="shared" si="417"/>
        <v>70.062391694974963</v>
      </c>
      <c r="P6696" s="32">
        <f t="shared" si="419"/>
        <v>92.587963598632527</v>
      </c>
    </row>
    <row r="6697" spans="1:16" x14ac:dyDescent="0.2">
      <c r="A6697" s="20" t="s">
        <v>6692</v>
      </c>
      <c r="B6697" s="20" t="s">
        <v>13692</v>
      </c>
      <c r="C6697" s="20" t="s">
        <v>6947</v>
      </c>
      <c r="D6697" s="1" t="s">
        <v>14155</v>
      </c>
      <c r="E6697" s="35">
        <v>10267</v>
      </c>
      <c r="F6697" s="35">
        <v>463650</v>
      </c>
      <c r="G6697" s="37">
        <f t="shared" si="418"/>
        <v>2.2143858513965275E-2</v>
      </c>
      <c r="I6697" s="28">
        <v>4.585</v>
      </c>
      <c r="J6697" s="28">
        <v>21.022224426269531</v>
      </c>
      <c r="K6697" s="28">
        <v>0.75559678406765318</v>
      </c>
      <c r="L6697" s="28">
        <v>43.107431576896857</v>
      </c>
      <c r="M6697" s="31"/>
      <c r="N6697" s="32">
        <f t="shared" si="416"/>
        <v>94.494193729580445</v>
      </c>
      <c r="O6697" s="32">
        <f t="shared" si="417"/>
        <v>67.989176512797911</v>
      </c>
      <c r="P6697" s="32">
        <f t="shared" si="419"/>
        <v>87.322177587113003</v>
      </c>
    </row>
    <row r="6698" spans="1:16" x14ac:dyDescent="0.2">
      <c r="A6698" s="20" t="s">
        <v>6693</v>
      </c>
      <c r="B6698" s="20" t="s">
        <v>13693</v>
      </c>
      <c r="C6698" s="20" t="s">
        <v>6884</v>
      </c>
      <c r="D6698" s="1" t="s">
        <v>13971</v>
      </c>
      <c r="E6698" s="35">
        <v>7701</v>
      </c>
      <c r="F6698" s="35">
        <v>308735</v>
      </c>
      <c r="G6698" s="37">
        <f t="shared" si="418"/>
        <v>2.4943721962200592E-2</v>
      </c>
      <c r="I6698" s="28">
        <v>6.0449999999999999</v>
      </c>
      <c r="J6698" s="28">
        <v>36.542026519775391</v>
      </c>
      <c r="K6698" s="28">
        <v>4.0562032123493363</v>
      </c>
      <c r="L6698" s="28">
        <v>39.438644331904946</v>
      </c>
      <c r="M6698" s="31"/>
      <c r="N6698" s="32">
        <f t="shared" si="416"/>
        <v>91.250512961254003</v>
      </c>
      <c r="O6698" s="32">
        <f t="shared" si="417"/>
        <v>65.303653006593535</v>
      </c>
      <c r="P6698" s="32">
        <f t="shared" si="419"/>
        <v>84.229529087931454</v>
      </c>
    </row>
    <row r="6699" spans="1:16" x14ac:dyDescent="0.2">
      <c r="A6699" s="20" t="s">
        <v>6694</v>
      </c>
      <c r="B6699" s="20" t="s">
        <v>13694</v>
      </c>
      <c r="C6699" s="20" t="s">
        <v>6973</v>
      </c>
      <c r="D6699" s="1" t="s">
        <v>13973</v>
      </c>
      <c r="E6699" s="35">
        <v>6009</v>
      </c>
      <c r="F6699" s="35">
        <v>138480</v>
      </c>
      <c r="G6699" s="37">
        <f t="shared" si="418"/>
        <v>4.3392547660311961E-2</v>
      </c>
      <c r="I6699" s="28">
        <v>6.5590000000000002</v>
      </c>
      <c r="J6699" s="28">
        <v>43.020481109619141</v>
      </c>
      <c r="K6699" s="28">
        <v>1.6935306643618564</v>
      </c>
      <c r="L6699" s="28">
        <v>39.830421035113993</v>
      </c>
      <c r="M6699" s="31"/>
      <c r="N6699" s="32">
        <f t="shared" si="416"/>
        <v>95.427920881832335</v>
      </c>
      <c r="O6699" s="32">
        <f t="shared" si="417"/>
        <v>67.616602831035166</v>
      </c>
      <c r="P6699" s="32">
        <f t="shared" si="419"/>
        <v>87.902431636825668</v>
      </c>
    </row>
    <row r="6700" spans="1:16" x14ac:dyDescent="0.2">
      <c r="A6700" s="20" t="s">
        <v>6695</v>
      </c>
      <c r="B6700" s="20" t="s">
        <v>13695</v>
      </c>
      <c r="C6700" s="20" t="s">
        <v>6820</v>
      </c>
      <c r="D6700" s="1" t="s">
        <v>14115</v>
      </c>
      <c r="E6700" s="35">
        <v>8374</v>
      </c>
      <c r="F6700" s="35">
        <v>193630</v>
      </c>
      <c r="G6700" s="37">
        <f t="shared" si="418"/>
        <v>4.3247430666735524E-2</v>
      </c>
      <c r="I6700" s="28">
        <v>3.7559999999999998</v>
      </c>
      <c r="J6700" s="28">
        <v>14.107536315917969</v>
      </c>
      <c r="K6700" s="28">
        <v>3.2226745283070408</v>
      </c>
      <c r="L6700" s="28">
        <v>42.770480057320277</v>
      </c>
      <c r="M6700" s="31"/>
      <c r="N6700" s="32">
        <f t="shared" si="416"/>
        <v>89.666869044276353</v>
      </c>
      <c r="O6700" s="32">
        <f t="shared" si="417"/>
        <v>65.273329472754142</v>
      </c>
      <c r="P6700" s="32">
        <f t="shared" si="419"/>
        <v>83.066199512618795</v>
      </c>
    </row>
    <row r="6701" spans="1:16" x14ac:dyDescent="0.2">
      <c r="A6701" s="20" t="s">
        <v>6696</v>
      </c>
      <c r="B6701" s="20" t="s">
        <v>13696</v>
      </c>
      <c r="C6701" s="20" t="s">
        <v>6988</v>
      </c>
      <c r="D6701" s="1" t="s">
        <v>14177</v>
      </c>
      <c r="E6701" s="35">
        <v>10656</v>
      </c>
      <c r="F6701" s="35">
        <v>276458</v>
      </c>
      <c r="G6701" s="37">
        <f t="shared" si="418"/>
        <v>3.8544733738940455E-2</v>
      </c>
      <c r="I6701" s="28">
        <v>2.2639999999999998</v>
      </c>
      <c r="J6701" s="28">
        <v>5.1256961822509766</v>
      </c>
      <c r="K6701" s="28">
        <v>2.6221514924480198</v>
      </c>
      <c r="L6701" s="28">
        <v>42.837743993993996</v>
      </c>
      <c r="M6701" s="31"/>
      <c r="N6701" s="32">
        <f t="shared" si="416"/>
        <v>88.174681183578826</v>
      </c>
      <c r="O6701" s="32">
        <f t="shared" si="417"/>
        <v>64.256075394601694</v>
      </c>
      <c r="P6701" s="32">
        <f t="shared" si="419"/>
        <v>81.702524405833373</v>
      </c>
    </row>
    <row r="6702" spans="1:16" x14ac:dyDescent="0.2">
      <c r="A6702" s="20" t="s">
        <v>6697</v>
      </c>
      <c r="B6702" s="20" t="s">
        <v>13697</v>
      </c>
      <c r="C6702" s="20" t="s">
        <v>6938</v>
      </c>
      <c r="D6702" s="1" t="s">
        <v>14209</v>
      </c>
      <c r="E6702" s="35">
        <v>6551</v>
      </c>
      <c r="F6702" s="35">
        <v>207108</v>
      </c>
      <c r="G6702" s="37">
        <f t="shared" si="418"/>
        <v>3.1630839948239564E-2</v>
      </c>
      <c r="I6702" s="28">
        <v>15.611000000000001</v>
      </c>
      <c r="J6702" s="28">
        <v>243.70332336425781</v>
      </c>
      <c r="K6702" s="28">
        <v>1.7438288670840014</v>
      </c>
      <c r="L6702" s="28">
        <v>47.321324988551368</v>
      </c>
      <c r="M6702" s="31"/>
      <c r="N6702" s="32">
        <f t="shared" si="416"/>
        <v>109.41863660434819</v>
      </c>
      <c r="O6702" s="32">
        <f t="shared" si="417"/>
        <v>76.061392503791865</v>
      </c>
      <c r="P6702" s="32">
        <f t="shared" si="419"/>
        <v>100.39247030531502</v>
      </c>
    </row>
    <row r="6703" spans="1:16" x14ac:dyDescent="0.2">
      <c r="A6703" s="20" t="s">
        <v>6698</v>
      </c>
      <c r="B6703" s="20" t="s">
        <v>13698</v>
      </c>
      <c r="C6703" s="20" t="s">
        <v>6990</v>
      </c>
      <c r="D6703" s="1" t="s">
        <v>14167</v>
      </c>
      <c r="E6703" s="35">
        <v>8441</v>
      </c>
      <c r="F6703" s="35">
        <v>208839</v>
      </c>
      <c r="G6703" s="37">
        <f t="shared" si="418"/>
        <v>4.0418695741695758E-2</v>
      </c>
      <c r="I6703" s="28">
        <v>13.867000000000001</v>
      </c>
      <c r="J6703" s="28">
        <v>192.29368591308594</v>
      </c>
      <c r="K6703" s="28">
        <v>0.73934929749129263</v>
      </c>
      <c r="L6703" s="28">
        <v>43.803577775145122</v>
      </c>
      <c r="M6703" s="31"/>
      <c r="N6703" s="32">
        <f t="shared" si="416"/>
        <v>107.82430424478619</v>
      </c>
      <c r="O6703" s="32">
        <f t="shared" si="417"/>
        <v>74.598863852388732</v>
      </c>
      <c r="P6703" s="32">
        <f t="shared" si="419"/>
        <v>98.833802828172111</v>
      </c>
    </row>
    <row r="6704" spans="1:16" x14ac:dyDescent="0.2">
      <c r="A6704" s="20" t="s">
        <v>6699</v>
      </c>
      <c r="B6704" s="20" t="s">
        <v>13699</v>
      </c>
      <c r="C6704" s="20" t="s">
        <v>6893</v>
      </c>
      <c r="D6704" s="1" t="s">
        <v>14139</v>
      </c>
      <c r="E6704" s="35">
        <v>10719</v>
      </c>
      <c r="F6704" s="35">
        <v>264375</v>
      </c>
      <c r="G6704" s="37">
        <f t="shared" si="418"/>
        <v>4.054468085106383E-2</v>
      </c>
      <c r="I6704" s="28">
        <v>1.627</v>
      </c>
      <c r="J6704" s="28">
        <v>2.6471290588378906</v>
      </c>
      <c r="K6704" s="28">
        <v>2.6847989686606266</v>
      </c>
      <c r="L6704" s="28">
        <v>42.983393973318407</v>
      </c>
      <c r="M6704" s="31"/>
      <c r="N6704" s="32">
        <f t="shared" si="416"/>
        <v>87.097463355100331</v>
      </c>
      <c r="O6704" s="32">
        <f t="shared" si="417"/>
        <v>63.604778052104493</v>
      </c>
      <c r="P6704" s="32">
        <f t="shared" si="419"/>
        <v>80.740556779830939</v>
      </c>
    </row>
    <row r="6705" spans="1:16" x14ac:dyDescent="0.2">
      <c r="A6705" s="20" t="s">
        <v>6700</v>
      </c>
      <c r="B6705" s="20" t="s">
        <v>13700</v>
      </c>
      <c r="C6705" s="20" t="s">
        <v>6847</v>
      </c>
      <c r="D6705" s="1" t="s">
        <v>14432</v>
      </c>
      <c r="E6705" s="35">
        <v>7517</v>
      </c>
      <c r="F6705" s="35">
        <v>200153</v>
      </c>
      <c r="G6705" s="37">
        <f t="shared" si="418"/>
        <v>3.7556269453867794E-2</v>
      </c>
      <c r="I6705" s="28">
        <v>3.2189999999999999</v>
      </c>
      <c r="J6705" s="28">
        <v>10.361961364746094</v>
      </c>
      <c r="K6705" s="28">
        <v>3.3002192095485157</v>
      </c>
      <c r="L6705" s="28">
        <v>35.644272981242516</v>
      </c>
      <c r="M6705" s="31"/>
      <c r="N6705" s="32">
        <f t="shared" si="416"/>
        <v>87.132687732153855</v>
      </c>
      <c r="O6705" s="32">
        <f t="shared" si="417"/>
        <v>61.661592675549997</v>
      </c>
      <c r="P6705" s="32">
        <f t="shared" si="419"/>
        <v>80.240441505027619</v>
      </c>
    </row>
    <row r="6706" spans="1:16" x14ac:dyDescent="0.2">
      <c r="A6706" s="20" t="s">
        <v>6701</v>
      </c>
      <c r="B6706" s="20" t="s">
        <v>13701</v>
      </c>
      <c r="C6706" s="20" t="s">
        <v>6847</v>
      </c>
      <c r="D6706" s="1" t="s">
        <v>14432</v>
      </c>
      <c r="E6706" s="35">
        <v>5325</v>
      </c>
      <c r="F6706" s="35">
        <v>200153</v>
      </c>
      <c r="G6706" s="37">
        <f t="shared" si="418"/>
        <v>2.6604647444704799E-2</v>
      </c>
      <c r="I6706" s="28">
        <v>3.4020000000000001</v>
      </c>
      <c r="J6706" s="28">
        <v>11.573603630065918</v>
      </c>
      <c r="K6706" s="28">
        <v>4.3659684665472458</v>
      </c>
      <c r="L6706" s="28">
        <v>37.069859154929574</v>
      </c>
      <c r="M6706" s="31"/>
      <c r="N6706" s="32">
        <f t="shared" si="416"/>
        <v>86.237744957793183</v>
      </c>
      <c r="O6706" s="32">
        <f t="shared" si="417"/>
        <v>61.671480190882065</v>
      </c>
      <c r="P6706" s="32">
        <f t="shared" si="419"/>
        <v>79.590337562152811</v>
      </c>
    </row>
    <row r="6707" spans="1:16" x14ac:dyDescent="0.2">
      <c r="A6707" s="20" t="s">
        <v>6702</v>
      </c>
      <c r="B6707" s="20" t="s">
        <v>13702</v>
      </c>
      <c r="C6707" s="20" t="s">
        <v>6846</v>
      </c>
      <c r="D6707" s="1" t="s">
        <v>13911</v>
      </c>
      <c r="E6707" s="35">
        <v>10527</v>
      </c>
      <c r="F6707" s="35">
        <v>557382</v>
      </c>
      <c r="G6707" s="37">
        <f t="shared" si="418"/>
        <v>1.8886508713952012E-2</v>
      </c>
      <c r="I6707" s="28">
        <v>2.569</v>
      </c>
      <c r="J6707" s="28">
        <v>6.5997610092163086</v>
      </c>
      <c r="K6707" s="28">
        <v>4.5199018807314086</v>
      </c>
      <c r="L6707" s="28">
        <v>24.705044172128812</v>
      </c>
      <c r="M6707" s="31"/>
      <c r="N6707" s="32">
        <f t="shared" si="416"/>
        <v>81.957120441935359</v>
      </c>
      <c r="O6707" s="32">
        <f t="shared" si="417"/>
        <v>55.46515030863759</v>
      </c>
      <c r="P6707" s="32">
        <f t="shared" si="419"/>
        <v>74.78863472137256</v>
      </c>
    </row>
    <row r="6708" spans="1:16" x14ac:dyDescent="0.2">
      <c r="A6708" s="20" t="s">
        <v>6703</v>
      </c>
      <c r="B6708" s="20" t="s">
        <v>13703</v>
      </c>
      <c r="C6708" s="20" t="s">
        <v>6846</v>
      </c>
      <c r="D6708" s="1" t="s">
        <v>13911</v>
      </c>
      <c r="E6708" s="35">
        <v>9327</v>
      </c>
      <c r="F6708" s="35">
        <v>557382</v>
      </c>
      <c r="G6708" s="37">
        <f t="shared" si="418"/>
        <v>1.6733586660494956E-2</v>
      </c>
      <c r="I6708" s="28">
        <v>3.2549999999999999</v>
      </c>
      <c r="J6708" s="28">
        <v>10.595025062561035</v>
      </c>
      <c r="K6708" s="28">
        <v>4.7085432327525174</v>
      </c>
      <c r="L6708" s="28">
        <v>25.751045352203281</v>
      </c>
      <c r="M6708" s="31"/>
      <c r="N6708" s="32">
        <f t="shared" si="416"/>
        <v>83.007526908052128</v>
      </c>
      <c r="O6708" s="32">
        <f t="shared" si="417"/>
        <v>56.458554945154575</v>
      </c>
      <c r="P6708" s="32">
        <f t="shared" si="419"/>
        <v>75.82361701180605</v>
      </c>
    </row>
    <row r="6709" spans="1:16" x14ac:dyDescent="0.2">
      <c r="A6709" s="20" t="s">
        <v>6704</v>
      </c>
      <c r="B6709" s="20" t="s">
        <v>13704</v>
      </c>
      <c r="C6709" s="20" t="s">
        <v>6890</v>
      </c>
      <c r="D6709" s="1" t="s">
        <v>14129</v>
      </c>
      <c r="E6709" s="35">
        <v>8284</v>
      </c>
      <c r="F6709" s="35">
        <v>204385</v>
      </c>
      <c r="G6709" s="37">
        <f t="shared" si="418"/>
        <v>4.0531350148004991E-2</v>
      </c>
      <c r="I6709" s="28">
        <v>5.3949999999999996</v>
      </c>
      <c r="J6709" s="28">
        <v>29.106025695800781</v>
      </c>
      <c r="K6709" s="28">
        <v>1.8443598768873364</v>
      </c>
      <c r="L6709" s="28">
        <v>36.166344760985034</v>
      </c>
      <c r="M6709" s="31"/>
      <c r="N6709" s="32">
        <f t="shared" si="416"/>
        <v>92.654396070852641</v>
      </c>
      <c r="O6709" s="32">
        <f t="shared" si="417"/>
        <v>64.964504152378822</v>
      </c>
      <c r="P6709" s="32">
        <f t="shared" si="419"/>
        <v>85.161763630805495</v>
      </c>
    </row>
    <row r="6710" spans="1:16" x14ac:dyDescent="0.2">
      <c r="A6710" s="20" t="s">
        <v>6705</v>
      </c>
      <c r="B6710" s="20" t="s">
        <v>13705</v>
      </c>
      <c r="C6710" s="20" t="s">
        <v>6890</v>
      </c>
      <c r="D6710" s="1" t="s">
        <v>14129</v>
      </c>
      <c r="E6710" s="35">
        <v>7324</v>
      </c>
      <c r="F6710" s="35">
        <v>204385</v>
      </c>
      <c r="G6710" s="37">
        <f t="shared" si="418"/>
        <v>3.5834332265087948E-2</v>
      </c>
      <c r="I6710" s="28">
        <v>4.1109999999999998</v>
      </c>
      <c r="J6710" s="28">
        <v>16.900320053100586</v>
      </c>
      <c r="K6710" s="28">
        <v>2.9114553800839582</v>
      </c>
      <c r="L6710" s="28">
        <v>30.695111960677224</v>
      </c>
      <c r="M6710" s="31"/>
      <c r="N6710" s="32">
        <f t="shared" si="416"/>
        <v>87.969711754327989</v>
      </c>
      <c r="O6710" s="32">
        <f t="shared" si="417"/>
        <v>60.694548409169109</v>
      </c>
      <c r="P6710" s="32">
        <f t="shared" si="419"/>
        <v>80.589301087171222</v>
      </c>
    </row>
    <row r="6711" spans="1:16" x14ac:dyDescent="0.2">
      <c r="A6711" s="20" t="s">
        <v>6706</v>
      </c>
      <c r="B6711" s="20" t="s">
        <v>13706</v>
      </c>
      <c r="C6711" s="20" t="s">
        <v>6895</v>
      </c>
      <c r="D6711" s="1" t="s">
        <v>14123</v>
      </c>
      <c r="E6711" s="35">
        <v>9700</v>
      </c>
      <c r="F6711" s="35">
        <v>211934</v>
      </c>
      <c r="G6711" s="37">
        <f t="shared" si="418"/>
        <v>4.5768965810110696E-2</v>
      </c>
      <c r="I6711" s="28">
        <v>8.3849999999999998</v>
      </c>
      <c r="J6711" s="28">
        <v>70.3082275390625</v>
      </c>
      <c r="K6711" s="28">
        <v>3.6032504754957566</v>
      </c>
      <c r="L6711" s="28">
        <v>29.705567010309277</v>
      </c>
      <c r="M6711" s="31"/>
      <c r="N6711" s="32">
        <f t="shared" si="416"/>
        <v>93.158922276318506</v>
      </c>
      <c r="O6711" s="32">
        <f t="shared" si="417"/>
        <v>63.316450013230494</v>
      </c>
      <c r="P6711" s="32">
        <f t="shared" si="419"/>
        <v>85.083821209548276</v>
      </c>
    </row>
    <row r="6712" spans="1:16" x14ac:dyDescent="0.2">
      <c r="A6712" s="20" t="s">
        <v>6707</v>
      </c>
      <c r="B6712" s="20" t="s">
        <v>13707</v>
      </c>
      <c r="C6712" s="20" t="s">
        <v>6895</v>
      </c>
      <c r="D6712" s="1" t="s">
        <v>14123</v>
      </c>
      <c r="E6712" s="35">
        <v>7310</v>
      </c>
      <c r="F6712" s="35">
        <v>211934</v>
      </c>
      <c r="G6712" s="37">
        <f t="shared" si="418"/>
        <v>3.4491870110506098E-2</v>
      </c>
      <c r="I6712" s="28">
        <v>7.702</v>
      </c>
      <c r="J6712" s="28">
        <v>59.320804595947266</v>
      </c>
      <c r="K6712" s="28">
        <v>4.1905361152738605</v>
      </c>
      <c r="L6712" s="28">
        <v>29.306839945280437</v>
      </c>
      <c r="M6712" s="31"/>
      <c r="N6712" s="32">
        <f t="shared" si="416"/>
        <v>91.255633920637763</v>
      </c>
      <c r="O6712" s="32">
        <f t="shared" si="417"/>
        <v>62.214250560070454</v>
      </c>
      <c r="P6712" s="32">
        <f t="shared" si="419"/>
        <v>83.397300211286648</v>
      </c>
    </row>
    <row r="6713" spans="1:16" x14ac:dyDescent="0.2">
      <c r="A6713" s="20" t="s">
        <v>6708</v>
      </c>
      <c r="B6713" s="20" t="s">
        <v>13708</v>
      </c>
      <c r="C6713" s="20" t="s">
        <v>6895</v>
      </c>
      <c r="D6713" s="1" t="s">
        <v>14123</v>
      </c>
      <c r="E6713" s="35">
        <v>9094</v>
      </c>
      <c r="F6713" s="35">
        <v>211934</v>
      </c>
      <c r="G6713" s="37">
        <f t="shared" si="418"/>
        <v>4.2909585059499655E-2</v>
      </c>
      <c r="I6713" s="28">
        <v>7.1139999999999999</v>
      </c>
      <c r="J6713" s="28">
        <v>50.608997344970703</v>
      </c>
      <c r="K6713" s="28">
        <v>3.476873126427384</v>
      </c>
      <c r="L6713" s="28">
        <v>32.969210468440728</v>
      </c>
      <c r="M6713" s="31"/>
      <c r="N6713" s="32">
        <f t="shared" si="416"/>
        <v>92.213587493790328</v>
      </c>
      <c r="O6713" s="32">
        <f t="shared" si="417"/>
        <v>63.840131460468079</v>
      </c>
      <c r="P6713" s="32">
        <f t="shared" si="419"/>
        <v>84.535988832970446</v>
      </c>
    </row>
    <row r="6714" spans="1:16" x14ac:dyDescent="0.2">
      <c r="A6714" s="20" t="s">
        <v>6709</v>
      </c>
      <c r="B6714" s="20" t="s">
        <v>13709</v>
      </c>
      <c r="C6714" s="20" t="s">
        <v>6882</v>
      </c>
      <c r="D6714" s="1" t="s">
        <v>14029</v>
      </c>
      <c r="E6714" s="35">
        <v>10542</v>
      </c>
      <c r="F6714" s="35">
        <v>331606</v>
      </c>
      <c r="G6714" s="37">
        <f t="shared" si="418"/>
        <v>3.1790739612672869E-2</v>
      </c>
      <c r="I6714" s="28">
        <v>0.109</v>
      </c>
      <c r="J6714" s="28">
        <v>1.1881000362336636E-2</v>
      </c>
      <c r="K6714" s="28">
        <v>4.5074655381531246</v>
      </c>
      <c r="L6714" s="28">
        <v>26.674255359514323</v>
      </c>
      <c r="M6714" s="31"/>
      <c r="N6714" s="32">
        <f t="shared" si="416"/>
        <v>78.429548031073764</v>
      </c>
      <c r="O6714" s="32">
        <f t="shared" si="417"/>
        <v>53.658537221587366</v>
      </c>
      <c r="P6714" s="32">
        <f t="shared" si="419"/>
        <v>71.726738221979147</v>
      </c>
    </row>
    <row r="6715" spans="1:16" x14ac:dyDescent="0.2">
      <c r="A6715" s="20" t="s">
        <v>6710</v>
      </c>
      <c r="B6715" s="20" t="s">
        <v>13710</v>
      </c>
      <c r="C6715" s="20" t="s">
        <v>6882</v>
      </c>
      <c r="D6715" s="1" t="s">
        <v>14029</v>
      </c>
      <c r="E6715" s="35">
        <v>6716</v>
      </c>
      <c r="F6715" s="35">
        <v>331606</v>
      </c>
      <c r="G6715" s="37">
        <f t="shared" si="418"/>
        <v>2.0252950790998956E-2</v>
      </c>
      <c r="I6715" s="28">
        <v>0.44700000000000001</v>
      </c>
      <c r="J6715" s="28">
        <v>0.1998089998960495</v>
      </c>
      <c r="K6715" s="28">
        <v>3.9852151007948526</v>
      </c>
      <c r="L6715" s="28">
        <v>26.91765932102442</v>
      </c>
      <c r="M6715" s="31"/>
      <c r="N6715" s="32">
        <f t="shared" si="416"/>
        <v>79.774770634265082</v>
      </c>
      <c r="O6715" s="32">
        <f t="shared" si="417"/>
        <v>54.525451832173985</v>
      </c>
      <c r="P6715" s="32">
        <f t="shared" si="419"/>
        <v>72.942535040762365</v>
      </c>
    </row>
    <row r="6716" spans="1:16" x14ac:dyDescent="0.2">
      <c r="A6716" s="20" t="s">
        <v>6711</v>
      </c>
      <c r="B6716" s="20" t="s">
        <v>13711</v>
      </c>
      <c r="C6716" s="20" t="s">
        <v>6866</v>
      </c>
      <c r="D6716" s="1" t="s">
        <v>13925</v>
      </c>
      <c r="E6716" s="35">
        <v>12807</v>
      </c>
      <c r="F6716" s="35">
        <v>285648</v>
      </c>
      <c r="G6716" s="37">
        <f t="shared" si="418"/>
        <v>4.4834901697193751E-2</v>
      </c>
      <c r="I6716" s="28">
        <v>3.355</v>
      </c>
      <c r="J6716" s="28">
        <v>11.256025314331055</v>
      </c>
      <c r="K6716" s="28">
        <v>3.3623956978538176</v>
      </c>
      <c r="L6716" s="28">
        <v>34.117279612711798</v>
      </c>
      <c r="M6716" s="31"/>
      <c r="N6716" s="32">
        <f t="shared" si="416"/>
        <v>86.918968382829476</v>
      </c>
      <c r="O6716" s="32">
        <f t="shared" si="417"/>
        <v>61.099396900820295</v>
      </c>
      <c r="P6716" s="32">
        <f t="shared" si="419"/>
        <v>79.932427610340937</v>
      </c>
    </row>
    <row r="6717" spans="1:16" x14ac:dyDescent="0.2">
      <c r="A6717" s="20" t="s">
        <v>6712</v>
      </c>
      <c r="B6717" s="20" t="s">
        <v>13712</v>
      </c>
      <c r="C6717" s="20" t="s">
        <v>6821</v>
      </c>
      <c r="D6717" s="1" t="s">
        <v>14075</v>
      </c>
      <c r="E6717" s="35">
        <v>7744</v>
      </c>
      <c r="F6717" s="35">
        <v>263003</v>
      </c>
      <c r="G6717" s="37">
        <f t="shared" si="418"/>
        <v>2.9444531050976604E-2</v>
      </c>
      <c r="I6717" s="28">
        <v>2.7450000000000001</v>
      </c>
      <c r="J6717" s="28">
        <v>7.5350251197814941</v>
      </c>
      <c r="K6717" s="28">
        <v>5.0436511238618502</v>
      </c>
      <c r="L6717" s="28">
        <v>30.203383264462811</v>
      </c>
      <c r="M6717" s="31"/>
      <c r="N6717" s="32">
        <f t="shared" si="416"/>
        <v>82.722506280444321</v>
      </c>
      <c r="O6717" s="32">
        <f t="shared" si="417"/>
        <v>57.603012730771454</v>
      </c>
      <c r="P6717" s="32">
        <f t="shared" si="419"/>
        <v>75.925400217265164</v>
      </c>
    </row>
    <row r="6718" spans="1:16" x14ac:dyDescent="0.2">
      <c r="A6718" s="20" t="s">
        <v>6713</v>
      </c>
      <c r="B6718" s="20" t="s">
        <v>13713</v>
      </c>
      <c r="C6718" s="20" t="s">
        <v>6821</v>
      </c>
      <c r="D6718" s="1" t="s">
        <v>14075</v>
      </c>
      <c r="E6718" s="35">
        <v>6488</v>
      </c>
      <c r="F6718" s="35">
        <v>263003</v>
      </c>
      <c r="G6718" s="37">
        <f t="shared" si="418"/>
        <v>2.4668920126386391E-2</v>
      </c>
      <c r="I6718" s="28">
        <v>2.3809999999999998</v>
      </c>
      <c r="J6718" s="28">
        <v>5.6691608428955078</v>
      </c>
      <c r="K6718" s="28">
        <v>4.2632302750916615</v>
      </c>
      <c r="L6718" s="28">
        <v>30.993218249075216</v>
      </c>
      <c r="M6718" s="31"/>
      <c r="N6718" s="32">
        <f t="shared" si="416"/>
        <v>83.418015263631091</v>
      </c>
      <c r="O6718" s="32">
        <f t="shared" si="417"/>
        <v>58.137648018898069</v>
      </c>
      <c r="P6718" s="32">
        <f t="shared" si="419"/>
        <v>76.577378244466018</v>
      </c>
    </row>
    <row r="6719" spans="1:16" x14ac:dyDescent="0.2">
      <c r="A6719" s="20" t="s">
        <v>6714</v>
      </c>
      <c r="B6719" s="20" t="s">
        <v>13714</v>
      </c>
      <c r="C6719" s="20" t="s">
        <v>6944</v>
      </c>
      <c r="D6719" s="1" t="s">
        <v>14143</v>
      </c>
      <c r="E6719" s="35">
        <v>6191</v>
      </c>
      <c r="F6719" s="35">
        <v>208755</v>
      </c>
      <c r="G6719" s="37">
        <f t="shared" si="418"/>
        <v>2.9656774688031424E-2</v>
      </c>
      <c r="I6719" s="28">
        <v>13.984</v>
      </c>
      <c r="J6719" s="28">
        <v>195.55226135253906</v>
      </c>
      <c r="K6719" s="28">
        <v>3.228614580624745</v>
      </c>
      <c r="L6719" s="28">
        <v>33.424971733161037</v>
      </c>
      <c r="M6719" s="31"/>
      <c r="N6719" s="32">
        <f t="shared" si="416"/>
        <v>102.16584281498274</v>
      </c>
      <c r="O6719" s="32">
        <f t="shared" si="417"/>
        <v>68.417965784472557</v>
      </c>
      <c r="P6719" s="32">
        <f t="shared" si="419"/>
        <v>93.03397480459077</v>
      </c>
    </row>
    <row r="6720" spans="1:16" x14ac:dyDescent="0.2">
      <c r="A6720" s="20" t="s">
        <v>6715</v>
      </c>
      <c r="B6720" s="20" t="s">
        <v>13715</v>
      </c>
      <c r="C6720" s="20" t="s">
        <v>6944</v>
      </c>
      <c r="D6720" s="1" t="s">
        <v>14143</v>
      </c>
      <c r="E6720" s="35">
        <v>11094</v>
      </c>
      <c r="F6720" s="35">
        <v>208755</v>
      </c>
      <c r="G6720" s="37">
        <f t="shared" si="418"/>
        <v>5.3143637278149025E-2</v>
      </c>
      <c r="I6720" s="28">
        <v>14.589</v>
      </c>
      <c r="J6720" s="28">
        <v>212.83892822265625</v>
      </c>
      <c r="K6720" s="28">
        <v>3.9642940721865663</v>
      </c>
      <c r="L6720" s="28">
        <v>34.79376239408689</v>
      </c>
      <c r="M6720" s="31"/>
      <c r="N6720" s="32">
        <f t="shared" si="416"/>
        <v>102.21428898397416</v>
      </c>
      <c r="O6720" s="32">
        <f t="shared" si="417"/>
        <v>68.720379492245144</v>
      </c>
      <c r="P6720" s="32">
        <f t="shared" si="419"/>
        <v>93.151142275398499</v>
      </c>
    </row>
    <row r="6721" spans="1:16" x14ac:dyDescent="0.2">
      <c r="A6721" s="20" t="s">
        <v>6716</v>
      </c>
      <c r="B6721" s="20" t="s">
        <v>13716</v>
      </c>
      <c r="C6721" s="20" t="s">
        <v>6927</v>
      </c>
      <c r="D6721" s="1" t="s">
        <v>14159</v>
      </c>
      <c r="E6721" s="35">
        <v>8649</v>
      </c>
      <c r="F6721" s="35">
        <v>183175</v>
      </c>
      <c r="G6721" s="37">
        <f t="shared" si="418"/>
        <v>4.7217142077248531E-2</v>
      </c>
      <c r="I6721" s="28">
        <v>3.1779999999999999</v>
      </c>
      <c r="J6721" s="28">
        <v>10.09968376159668</v>
      </c>
      <c r="K6721" s="28">
        <v>3.2203221240413735</v>
      </c>
      <c r="L6721" s="28">
        <v>43.410105214475664</v>
      </c>
      <c r="M6721" s="31"/>
      <c r="N6721" s="32">
        <f t="shared" si="416"/>
        <v>88.908120050267613</v>
      </c>
      <c r="O6721" s="32">
        <f t="shared" si="417"/>
        <v>64.986163932691881</v>
      </c>
      <c r="P6721" s="32">
        <f t="shared" si="419"/>
        <v>82.43505670413191</v>
      </c>
    </row>
    <row r="6722" spans="1:16" x14ac:dyDescent="0.2">
      <c r="A6722" s="20" t="s">
        <v>6717</v>
      </c>
      <c r="B6722" s="20" t="s">
        <v>13717</v>
      </c>
      <c r="C6722" s="20" t="s">
        <v>6927</v>
      </c>
      <c r="D6722" s="1" t="s">
        <v>14159</v>
      </c>
      <c r="E6722" s="35">
        <v>7153</v>
      </c>
      <c r="F6722" s="35">
        <v>183175</v>
      </c>
      <c r="G6722" s="37">
        <f t="shared" si="418"/>
        <v>3.9050088712979394E-2</v>
      </c>
      <c r="I6722" s="28">
        <v>4.2530000000000001</v>
      </c>
      <c r="J6722" s="28">
        <v>18.088008880615234</v>
      </c>
      <c r="K6722" s="28">
        <v>3.8836987469323625</v>
      </c>
      <c r="L6722" s="28">
        <v>41.271214874877671</v>
      </c>
      <c r="M6722" s="31"/>
      <c r="N6722" s="32">
        <f t="shared" si="416"/>
        <v>89.174306713064354</v>
      </c>
      <c r="O6722" s="32">
        <f t="shared" si="417"/>
        <v>64.622483623087263</v>
      </c>
      <c r="P6722" s="32">
        <f t="shared" si="419"/>
        <v>82.530807103608311</v>
      </c>
    </row>
    <row r="6723" spans="1:16" x14ac:dyDescent="0.2">
      <c r="A6723" s="20" t="s">
        <v>6718</v>
      </c>
      <c r="B6723" s="20" t="s">
        <v>13718</v>
      </c>
      <c r="C6723" s="20" t="s">
        <v>6899</v>
      </c>
      <c r="D6723" s="1" t="s">
        <v>14001</v>
      </c>
      <c r="E6723" s="35">
        <v>7542</v>
      </c>
      <c r="F6723" s="35">
        <v>159533</v>
      </c>
      <c r="G6723" s="37">
        <f t="shared" si="418"/>
        <v>4.727548532278588E-2</v>
      </c>
      <c r="I6723" s="28">
        <v>7.6280000000000001</v>
      </c>
      <c r="J6723" s="28">
        <v>58.186382293701172</v>
      </c>
      <c r="K6723" s="28">
        <v>3.9871003802506806</v>
      </c>
      <c r="L6723" s="28">
        <v>29.138292230177672</v>
      </c>
      <c r="M6723" s="31"/>
      <c r="N6723" s="32">
        <f t="shared" si="416"/>
        <v>91.396482528735632</v>
      </c>
      <c r="O6723" s="32">
        <f t="shared" si="417"/>
        <v>62.234565771399701</v>
      </c>
      <c r="P6723" s="32">
        <f t="shared" si="419"/>
        <v>83.505533580531406</v>
      </c>
    </row>
    <row r="6724" spans="1:16" x14ac:dyDescent="0.2">
      <c r="A6724" s="20" t="s">
        <v>6719</v>
      </c>
      <c r="B6724" s="20" t="s">
        <v>13719</v>
      </c>
      <c r="C6724" s="20" t="s">
        <v>6830</v>
      </c>
      <c r="D6724" s="1" t="s">
        <v>13830</v>
      </c>
      <c r="E6724" s="35">
        <v>13924</v>
      </c>
      <c r="F6724" s="35">
        <v>225875</v>
      </c>
      <c r="G6724" s="37">
        <f t="shared" si="418"/>
        <v>6.164471499723298E-2</v>
      </c>
      <c r="I6724" s="28">
        <v>1.8720000000000001</v>
      </c>
      <c r="J6724" s="28">
        <v>3.5043840408325195</v>
      </c>
      <c r="K6724" s="28">
        <v>4.380878199290696</v>
      </c>
      <c r="L6724" s="28">
        <v>30.256176386095948</v>
      </c>
      <c r="M6724" s="31"/>
      <c r="N6724" s="32">
        <f t="shared" si="416"/>
        <v>82.274703761305901</v>
      </c>
      <c r="O6724" s="32">
        <f t="shared" si="417"/>
        <v>57.209271410615543</v>
      </c>
      <c r="P6724" s="32">
        <f t="shared" si="419"/>
        <v>75.492226165960318</v>
      </c>
    </row>
    <row r="6725" spans="1:16" x14ac:dyDescent="0.2">
      <c r="A6725" s="20" t="s">
        <v>6720</v>
      </c>
      <c r="B6725" s="20" t="s">
        <v>13720</v>
      </c>
      <c r="C6725" s="20" t="s">
        <v>6865</v>
      </c>
      <c r="D6725" s="1" t="s">
        <v>13919</v>
      </c>
      <c r="E6725" s="35">
        <v>13098</v>
      </c>
      <c r="F6725" s="35">
        <v>233691</v>
      </c>
      <c r="G6725" s="37">
        <f t="shared" si="418"/>
        <v>5.6048371567582835E-2</v>
      </c>
      <c r="I6725" s="28">
        <v>1.8620000000000001</v>
      </c>
      <c r="J6725" s="28">
        <v>3.4670441150665283</v>
      </c>
      <c r="K6725" s="28">
        <v>4.4914162262909176</v>
      </c>
      <c r="L6725" s="28">
        <v>26.348679187662238</v>
      </c>
      <c r="M6725" s="31"/>
      <c r="N6725" s="32">
        <f t="shared" si="416"/>
        <v>81.233954769960079</v>
      </c>
      <c r="O6725" s="32">
        <f t="shared" si="417"/>
        <v>55.454396154323355</v>
      </c>
      <c r="P6725" s="32">
        <f t="shared" si="419"/>
        <v>74.258241114510653</v>
      </c>
    </row>
    <row r="6726" spans="1:16" x14ac:dyDescent="0.2">
      <c r="A6726" s="20" t="s">
        <v>6721</v>
      </c>
      <c r="B6726" s="20" t="s">
        <v>13721</v>
      </c>
      <c r="C6726" s="20" t="s">
        <v>6966</v>
      </c>
      <c r="D6726" s="1" t="s">
        <v>14011</v>
      </c>
      <c r="E6726" s="35">
        <v>6255</v>
      </c>
      <c r="F6726" s="35">
        <v>63073</v>
      </c>
      <c r="G6726" s="37">
        <f t="shared" si="418"/>
        <v>9.9170802086471235E-2</v>
      </c>
      <c r="I6726" s="28">
        <v>5.9269999999999996</v>
      </c>
      <c r="J6726" s="28">
        <v>35.129329681396484</v>
      </c>
      <c r="K6726" s="28">
        <v>3.0692574972578188</v>
      </c>
      <c r="L6726" s="28">
        <v>39.176338928856914</v>
      </c>
      <c r="M6726" s="31"/>
      <c r="N6726" s="32">
        <f t="shared" si="416"/>
        <v>92.403427948585744</v>
      </c>
      <c r="O6726" s="32">
        <f t="shared" si="417"/>
        <v>65.811342809669696</v>
      </c>
      <c r="P6726" s="32">
        <f t="shared" si="419"/>
        <v>85.207852019760679</v>
      </c>
    </row>
    <row r="6727" spans="1:16" x14ac:dyDescent="0.2">
      <c r="A6727" s="20" t="s">
        <v>6722</v>
      </c>
      <c r="B6727" s="20" t="s">
        <v>13722</v>
      </c>
      <c r="C6727" s="20" t="s">
        <v>6966</v>
      </c>
      <c r="D6727" s="1" t="s">
        <v>14011</v>
      </c>
      <c r="E6727" s="35">
        <v>9967</v>
      </c>
      <c r="F6727" s="35">
        <v>63073</v>
      </c>
      <c r="G6727" s="37">
        <f t="shared" si="418"/>
        <v>0.15802324290901018</v>
      </c>
      <c r="I6727" s="28">
        <v>6.7450000000000001</v>
      </c>
      <c r="J6727" s="28">
        <v>45.495025634765625</v>
      </c>
      <c r="K6727" s="28">
        <v>3.7297766997849426</v>
      </c>
      <c r="L6727" s="28">
        <v>30.142369820407342</v>
      </c>
      <c r="M6727" s="31"/>
      <c r="N6727" s="32">
        <f t="shared" ref="N6727:N6790" si="420">SUMPRODUCT(I6727:L6727,$I$4:$L$4) + $L$1</f>
        <v>90.684439332508205</v>
      </c>
      <c r="O6727" s="32">
        <f t="shared" ref="O6727:O6790" si="421">SUMPRODUCT(I6727:L6727,$I$5:$L$5) + $L$2</f>
        <v>62.158739202418687</v>
      </c>
      <c r="P6727" s="32">
        <f t="shared" si="419"/>
        <v>82.965644806366697</v>
      </c>
    </row>
    <row r="6728" spans="1:16" x14ac:dyDescent="0.2">
      <c r="A6728" s="20" t="s">
        <v>6723</v>
      </c>
      <c r="B6728" s="20" t="s">
        <v>13723</v>
      </c>
      <c r="C6728" s="20" t="s">
        <v>6957</v>
      </c>
      <c r="D6728" s="1" t="s">
        <v>14025</v>
      </c>
      <c r="E6728" s="35">
        <v>7922</v>
      </c>
      <c r="F6728" s="35">
        <v>234179</v>
      </c>
      <c r="G6728" s="37">
        <f t="shared" ref="G6728:G6791" si="422">SUM(E6728/F6728)</f>
        <v>3.3828823250590362E-2</v>
      </c>
      <c r="I6728" s="28">
        <v>1.0589999999999999</v>
      </c>
      <c r="J6728" s="28">
        <v>1.1214809417724609</v>
      </c>
      <c r="K6728" s="28">
        <v>0.82661942681088074</v>
      </c>
      <c r="L6728" s="28">
        <v>44.032819994950771</v>
      </c>
      <c r="M6728" s="31"/>
      <c r="N6728" s="32">
        <f t="shared" si="420"/>
        <v>89.025056070139868</v>
      </c>
      <c r="O6728" s="32">
        <f t="shared" si="421"/>
        <v>64.792392614069868</v>
      </c>
      <c r="P6728" s="32">
        <f t="shared" ref="P6728:P6791" si="423">SUM(N6728*$P$1)+($P$2*O6728)</f>
        <v>82.467918149404269</v>
      </c>
    </row>
    <row r="6729" spans="1:16" x14ac:dyDescent="0.2">
      <c r="A6729" s="20" t="s">
        <v>6724</v>
      </c>
      <c r="B6729" s="20" t="s">
        <v>13724</v>
      </c>
      <c r="C6729" s="20" t="s">
        <v>6957</v>
      </c>
      <c r="D6729" s="1" t="s">
        <v>14025</v>
      </c>
      <c r="E6729" s="35">
        <v>7351</v>
      </c>
      <c r="F6729" s="35">
        <v>234179</v>
      </c>
      <c r="G6729" s="37">
        <f t="shared" si="422"/>
        <v>3.1390517510109787E-2</v>
      </c>
      <c r="I6729" s="28">
        <v>2.5579999999999998</v>
      </c>
      <c r="J6729" s="28">
        <v>6.5433640480041504</v>
      </c>
      <c r="K6729" s="28">
        <v>2.0219814759155059</v>
      </c>
      <c r="L6729" s="28">
        <v>43.608080533260782</v>
      </c>
      <c r="M6729" s="31"/>
      <c r="N6729" s="32">
        <f t="shared" si="420"/>
        <v>89.65820777697904</v>
      </c>
      <c r="O6729" s="32">
        <f t="shared" si="421"/>
        <v>65.322468413243939</v>
      </c>
      <c r="P6729" s="32">
        <f t="shared" si="423"/>
        <v>83.073178454867332</v>
      </c>
    </row>
    <row r="6730" spans="1:16" x14ac:dyDescent="0.2">
      <c r="A6730" s="20" t="s">
        <v>6725</v>
      </c>
      <c r="B6730" s="20" t="s">
        <v>13725</v>
      </c>
      <c r="C6730" s="20" t="s">
        <v>6958</v>
      </c>
      <c r="D6730" s="1" t="s">
        <v>14031</v>
      </c>
      <c r="E6730" s="35">
        <v>6721</v>
      </c>
      <c r="F6730" s="35">
        <v>227679</v>
      </c>
      <c r="G6730" s="37">
        <f t="shared" si="422"/>
        <v>2.951963070814612E-2</v>
      </c>
      <c r="I6730" s="28">
        <v>5.4690000000000003</v>
      </c>
      <c r="J6730" s="28">
        <v>29.909961700439453</v>
      </c>
      <c r="K6730" s="28">
        <v>2.8954164502740287</v>
      </c>
      <c r="L6730" s="28">
        <v>41.651242374646628</v>
      </c>
      <c r="M6730" s="31"/>
      <c r="N6730" s="32">
        <f t="shared" si="420"/>
        <v>92.508094544517874</v>
      </c>
      <c r="O6730" s="32">
        <f t="shared" si="421"/>
        <v>66.598909324049387</v>
      </c>
      <c r="P6730" s="32">
        <f t="shared" si="423"/>
        <v>85.497305110971681</v>
      </c>
    </row>
    <row r="6731" spans="1:16" x14ac:dyDescent="0.2">
      <c r="A6731" s="20" t="s">
        <v>6726</v>
      </c>
      <c r="B6731" s="20" t="s">
        <v>13726</v>
      </c>
      <c r="C6731" s="20" t="s">
        <v>6958</v>
      </c>
      <c r="D6731" s="1" t="s">
        <v>14031</v>
      </c>
      <c r="E6731" s="35">
        <v>7475</v>
      </c>
      <c r="F6731" s="35">
        <v>227679</v>
      </c>
      <c r="G6731" s="37">
        <f t="shared" si="422"/>
        <v>3.283131074890526E-2</v>
      </c>
      <c r="I6731" s="28">
        <v>4.9560000000000004</v>
      </c>
      <c r="J6731" s="28">
        <v>24.561935424804687</v>
      </c>
      <c r="K6731" s="28">
        <v>2.5976342582528047</v>
      </c>
      <c r="L6731" s="28">
        <v>46.077725752508364</v>
      </c>
      <c r="M6731" s="31"/>
      <c r="N6731" s="32">
        <f t="shared" si="420"/>
        <v>93.131929387471118</v>
      </c>
      <c r="O6731" s="32">
        <f t="shared" si="421"/>
        <v>68.247935575124529</v>
      </c>
      <c r="P6731" s="32">
        <f t="shared" si="423"/>
        <v>86.398547407315078</v>
      </c>
    </row>
    <row r="6732" spans="1:16" x14ac:dyDescent="0.2">
      <c r="A6732" s="20" t="s">
        <v>6727</v>
      </c>
      <c r="B6732" s="20" t="s">
        <v>13727</v>
      </c>
      <c r="C6732" s="20" t="s">
        <v>6846</v>
      </c>
      <c r="D6732" s="1" t="s">
        <v>13911</v>
      </c>
      <c r="E6732" s="35">
        <v>12508</v>
      </c>
      <c r="F6732" s="35">
        <v>557382</v>
      </c>
      <c r="G6732" s="37">
        <f t="shared" si="422"/>
        <v>2.2440624203867367E-2</v>
      </c>
      <c r="I6732" s="28">
        <v>4.2290000000000001</v>
      </c>
      <c r="J6732" s="28">
        <v>17.884441375732422</v>
      </c>
      <c r="K6732" s="28">
        <v>3.6414455322949508</v>
      </c>
      <c r="L6732" s="28">
        <v>34.669571474256479</v>
      </c>
      <c r="M6732" s="31"/>
      <c r="N6732" s="32">
        <f t="shared" si="420"/>
        <v>88.009484556279361</v>
      </c>
      <c r="O6732" s="32">
        <f t="shared" si="421"/>
        <v>61.965552232137398</v>
      </c>
      <c r="P6732" s="32">
        <f t="shared" si="423"/>
        <v>80.962233784308353</v>
      </c>
    </row>
    <row r="6733" spans="1:16" x14ac:dyDescent="0.2">
      <c r="A6733" s="20" t="s">
        <v>6728</v>
      </c>
      <c r="B6733" s="20" t="s">
        <v>13728</v>
      </c>
      <c r="C6733" s="20" t="s">
        <v>6846</v>
      </c>
      <c r="D6733" s="1" t="s">
        <v>13911</v>
      </c>
      <c r="E6733" s="35">
        <v>11113</v>
      </c>
      <c r="F6733" s="35">
        <v>557382</v>
      </c>
      <c r="G6733" s="37">
        <f t="shared" si="422"/>
        <v>1.9937852316723539E-2</v>
      </c>
      <c r="I6733" s="28">
        <v>8.484</v>
      </c>
      <c r="J6733" s="28">
        <v>71.978256225585938</v>
      </c>
      <c r="K6733" s="28">
        <v>3.4202016235325314</v>
      </c>
      <c r="L6733" s="28">
        <v>40.613605687033207</v>
      </c>
      <c r="M6733" s="31"/>
      <c r="N6733" s="32">
        <f t="shared" si="420"/>
        <v>95.985142333967644</v>
      </c>
      <c r="O6733" s="32">
        <f t="shared" si="421"/>
        <v>68.165682505031555</v>
      </c>
      <c r="P6733" s="32">
        <f t="shared" si="423"/>
        <v>88.457449997985293</v>
      </c>
    </row>
    <row r="6734" spans="1:16" x14ac:dyDescent="0.2">
      <c r="A6734" s="20" t="s">
        <v>6729</v>
      </c>
      <c r="B6734" s="20" t="s">
        <v>13729</v>
      </c>
      <c r="C6734" s="20" t="s">
        <v>6971</v>
      </c>
      <c r="D6734" s="1" t="s">
        <v>13899</v>
      </c>
      <c r="E6734" s="35">
        <v>12580</v>
      </c>
      <c r="F6734" s="35">
        <v>118923</v>
      </c>
      <c r="G6734" s="37">
        <f t="shared" si="422"/>
        <v>0.10578273336528678</v>
      </c>
      <c r="I6734" s="28">
        <v>18.088999999999999</v>
      </c>
      <c r="J6734" s="28">
        <v>327.2119140625</v>
      </c>
      <c r="K6734" s="28">
        <v>1.5124201294111956</v>
      </c>
      <c r="L6734" s="28">
        <v>42.551112877583464</v>
      </c>
      <c r="M6734" s="31"/>
      <c r="N6734" s="32">
        <f t="shared" si="420"/>
        <v>111.71003049040358</v>
      </c>
      <c r="O6734" s="32">
        <f t="shared" si="421"/>
        <v>74.92278427922092</v>
      </c>
      <c r="P6734" s="32">
        <f t="shared" si="423"/>
        <v>101.7557368747606</v>
      </c>
    </row>
    <row r="6735" spans="1:16" x14ac:dyDescent="0.2">
      <c r="A6735" s="20" t="s">
        <v>6730</v>
      </c>
      <c r="B6735" s="20" t="s">
        <v>13730</v>
      </c>
      <c r="C6735" s="20" t="s">
        <v>6953</v>
      </c>
      <c r="D6735" s="1" t="s">
        <v>13858</v>
      </c>
      <c r="E6735" s="35">
        <v>11879</v>
      </c>
      <c r="F6735" s="35">
        <v>154932</v>
      </c>
      <c r="G6735" s="37">
        <f t="shared" si="422"/>
        <v>7.6672346577853503E-2</v>
      </c>
      <c r="I6735" s="28">
        <v>3.319</v>
      </c>
      <c r="J6735" s="28">
        <v>11.015761375427246</v>
      </c>
      <c r="K6735" s="28">
        <v>3.4806047158430529</v>
      </c>
      <c r="L6735" s="28">
        <v>42.485815304318542</v>
      </c>
      <c r="M6735" s="31"/>
      <c r="N6735" s="32">
        <f t="shared" si="420"/>
        <v>88.557792848282617</v>
      </c>
      <c r="O6735" s="32">
        <f t="shared" si="421"/>
        <v>64.541480724591494</v>
      </c>
      <c r="P6735" s="32">
        <f t="shared" si="423"/>
        <v>82.059197626673551</v>
      </c>
    </row>
    <row r="6736" spans="1:16" x14ac:dyDescent="0.2">
      <c r="A6736" s="20" t="s">
        <v>6731</v>
      </c>
      <c r="B6736" s="20" t="s">
        <v>13731</v>
      </c>
      <c r="C6736" s="20" t="s">
        <v>6922</v>
      </c>
      <c r="D6736" s="1" t="s">
        <v>13969</v>
      </c>
      <c r="E6736" s="35">
        <v>12394</v>
      </c>
      <c r="F6736" s="35">
        <v>260710</v>
      </c>
      <c r="G6736" s="37">
        <f t="shared" si="422"/>
        <v>4.7539411606766141E-2</v>
      </c>
      <c r="I6736" s="28">
        <v>12.016</v>
      </c>
      <c r="J6736" s="28">
        <v>144.38426208496094</v>
      </c>
      <c r="K6736" s="28">
        <v>-0.63933804819153484</v>
      </c>
      <c r="L6736" s="28">
        <v>43.693964821687914</v>
      </c>
      <c r="M6736" s="31"/>
      <c r="N6736" s="32">
        <f t="shared" si="420"/>
        <v>107.29268646313849</v>
      </c>
      <c r="O6736" s="32">
        <f t="shared" si="421"/>
        <v>74.648629153020352</v>
      </c>
      <c r="P6736" s="32">
        <f t="shared" si="423"/>
        <v>98.459502010967825</v>
      </c>
    </row>
    <row r="6737" spans="1:16" x14ac:dyDescent="0.2">
      <c r="A6737" s="20" t="s">
        <v>6732</v>
      </c>
      <c r="B6737" s="20" t="s">
        <v>13732</v>
      </c>
      <c r="C6737" s="20" t="s">
        <v>6896</v>
      </c>
      <c r="D6737" s="1" t="s">
        <v>13981</v>
      </c>
      <c r="E6737" s="35">
        <v>7734</v>
      </c>
      <c r="F6737" s="35">
        <v>861286</v>
      </c>
      <c r="G6737" s="37">
        <f t="shared" si="422"/>
        <v>8.9795956279331134E-3</v>
      </c>
      <c r="I6737" s="28">
        <v>11.791</v>
      </c>
      <c r="J6737" s="28">
        <v>139.02767944335937</v>
      </c>
      <c r="K6737" s="28">
        <v>2.4903208144852713</v>
      </c>
      <c r="L6737" s="28">
        <v>28.850012929919835</v>
      </c>
      <c r="M6737" s="31"/>
      <c r="N6737" s="32">
        <f t="shared" si="420"/>
        <v>99.285060466752981</v>
      </c>
      <c r="O6737" s="32">
        <f t="shared" si="421"/>
        <v>65.926166979884073</v>
      </c>
      <c r="P6737" s="32">
        <f t="shared" si="423"/>
        <v>90.258447858812985</v>
      </c>
    </row>
    <row r="6738" spans="1:16" x14ac:dyDescent="0.2">
      <c r="A6738" s="20" t="s">
        <v>6733</v>
      </c>
      <c r="B6738" s="20" t="s">
        <v>13733</v>
      </c>
      <c r="C6738" s="20" t="s">
        <v>6896</v>
      </c>
      <c r="D6738" s="1" t="s">
        <v>13981</v>
      </c>
      <c r="E6738" s="35">
        <v>8215</v>
      </c>
      <c r="F6738" s="35">
        <v>861286</v>
      </c>
      <c r="G6738" s="37">
        <f t="shared" si="422"/>
        <v>9.5380628502030676E-3</v>
      </c>
      <c r="I6738" s="28">
        <v>8.3940000000000001</v>
      </c>
      <c r="J6738" s="28">
        <v>70.459236145019531</v>
      </c>
      <c r="K6738" s="28">
        <v>-2.3120782779052079E-2</v>
      </c>
      <c r="L6738" s="28">
        <v>38.310651247717587</v>
      </c>
      <c r="M6738" s="31"/>
      <c r="N6738" s="32">
        <f t="shared" si="420"/>
        <v>100.18699641211174</v>
      </c>
      <c r="O6738" s="32">
        <f t="shared" si="421"/>
        <v>69.628460038372765</v>
      </c>
      <c r="P6738" s="32">
        <f t="shared" si="423"/>
        <v>91.918134921847866</v>
      </c>
    </row>
    <row r="6739" spans="1:16" x14ac:dyDescent="0.2">
      <c r="A6739" s="20" t="s">
        <v>6734</v>
      </c>
      <c r="B6739" s="20" t="s">
        <v>13734</v>
      </c>
      <c r="C6739" s="20" t="s">
        <v>6867</v>
      </c>
      <c r="D6739" s="1" t="s">
        <v>13927</v>
      </c>
      <c r="E6739" s="35">
        <v>7851</v>
      </c>
      <c r="F6739" s="35">
        <v>238316</v>
      </c>
      <c r="G6739" s="37">
        <f t="shared" si="422"/>
        <v>3.2943654643414623E-2</v>
      </c>
      <c r="I6739" s="28">
        <v>0.40799999999999997</v>
      </c>
      <c r="J6739" s="28">
        <v>0.16646400094032288</v>
      </c>
      <c r="K6739" s="28">
        <v>3.4392052272740985</v>
      </c>
      <c r="L6739" s="28">
        <v>27.075913896318941</v>
      </c>
      <c r="M6739" s="31"/>
      <c r="N6739" s="32">
        <f t="shared" si="420"/>
        <v>80.513949509934207</v>
      </c>
      <c r="O6739" s="32">
        <f t="shared" si="421"/>
        <v>54.946664681698223</v>
      </c>
      <c r="P6739" s="32">
        <f t="shared" si="423"/>
        <v>73.595675207095226</v>
      </c>
    </row>
    <row r="6740" spans="1:16" x14ac:dyDescent="0.2">
      <c r="A6740" s="20" t="s">
        <v>6735</v>
      </c>
      <c r="B6740" s="20" t="s">
        <v>13735</v>
      </c>
      <c r="C6740" s="20" t="s">
        <v>6867</v>
      </c>
      <c r="D6740" s="1" t="s">
        <v>13927</v>
      </c>
      <c r="E6740" s="35">
        <v>7444</v>
      </c>
      <c r="F6740" s="35">
        <v>238316</v>
      </c>
      <c r="G6740" s="37">
        <f t="shared" si="422"/>
        <v>3.1235838130885044E-2</v>
      </c>
      <c r="I6740" s="28">
        <v>2.0430000000000001</v>
      </c>
      <c r="J6740" s="28">
        <v>4.1738491058349609</v>
      </c>
      <c r="K6740" s="28">
        <v>2.6584926949675634</v>
      </c>
      <c r="L6740" s="28">
        <v>33.846990865126273</v>
      </c>
      <c r="M6740" s="31"/>
      <c r="N6740" s="32">
        <f t="shared" si="420"/>
        <v>85.770388391874263</v>
      </c>
      <c r="O6740" s="32">
        <f t="shared" si="421"/>
        <v>60.171967023790302</v>
      </c>
      <c r="P6740" s="32">
        <f t="shared" si="423"/>
        <v>78.843688825071723</v>
      </c>
    </row>
    <row r="6741" spans="1:16" x14ac:dyDescent="0.2">
      <c r="A6741" s="20" t="s">
        <v>6736</v>
      </c>
      <c r="B6741" s="20" t="s">
        <v>13736</v>
      </c>
      <c r="C6741" s="20" t="s">
        <v>6896</v>
      </c>
      <c r="D6741" s="1" t="s">
        <v>13981</v>
      </c>
      <c r="E6741" s="35">
        <v>7981</v>
      </c>
      <c r="F6741" s="35">
        <v>861286</v>
      </c>
      <c r="G6741" s="37">
        <f t="shared" si="422"/>
        <v>9.2663760934230902E-3</v>
      </c>
      <c r="I6741" s="28">
        <v>3.3639999999999999</v>
      </c>
      <c r="J6741" s="28">
        <v>11.316495895385742</v>
      </c>
      <c r="K6741" s="28">
        <v>2.4224455261450291</v>
      </c>
      <c r="L6741" s="28">
        <v>36.599799523869187</v>
      </c>
      <c r="M6741" s="31"/>
      <c r="N6741" s="32">
        <f t="shared" si="420"/>
        <v>88.807463092469334</v>
      </c>
      <c r="O6741" s="32">
        <f t="shared" si="421"/>
        <v>62.849909679214392</v>
      </c>
      <c r="P6741" s="32">
        <f t="shared" si="423"/>
        <v>81.783585666690996</v>
      </c>
    </row>
    <row r="6742" spans="1:16" x14ac:dyDescent="0.2">
      <c r="A6742" s="20" t="s">
        <v>6737</v>
      </c>
      <c r="B6742" s="20" t="s">
        <v>13737</v>
      </c>
      <c r="C6742" s="20" t="s">
        <v>6896</v>
      </c>
      <c r="D6742" s="1" t="s">
        <v>13981</v>
      </c>
      <c r="E6742" s="35">
        <v>9472</v>
      </c>
      <c r="F6742" s="35">
        <v>861286</v>
      </c>
      <c r="G6742" s="37">
        <f t="shared" si="422"/>
        <v>1.0997508377008334E-2</v>
      </c>
      <c r="I6742" s="28">
        <v>4.8490000000000002</v>
      </c>
      <c r="J6742" s="28">
        <v>23.512800216674805</v>
      </c>
      <c r="K6742" s="28">
        <v>2.1268218049565308</v>
      </c>
      <c r="L6742" s="28">
        <v>29.397276182432432</v>
      </c>
      <c r="M6742" s="31"/>
      <c r="N6742" s="32">
        <f t="shared" si="420"/>
        <v>89.920215531853131</v>
      </c>
      <c r="O6742" s="32">
        <f t="shared" si="421"/>
        <v>61.392116359399978</v>
      </c>
      <c r="P6742" s="32">
        <f t="shared" si="423"/>
        <v>82.200771846708335</v>
      </c>
    </row>
    <row r="6743" spans="1:16" x14ac:dyDescent="0.2">
      <c r="A6743" s="20" t="s">
        <v>6738</v>
      </c>
      <c r="B6743" s="20" t="s">
        <v>13738</v>
      </c>
      <c r="C6743" s="20" t="s">
        <v>6946</v>
      </c>
      <c r="D6743" s="1" t="s">
        <v>14149</v>
      </c>
      <c r="E6743" s="35">
        <v>6955</v>
      </c>
      <c r="F6743" s="35">
        <v>198230</v>
      </c>
      <c r="G6743" s="37">
        <f t="shared" si="422"/>
        <v>3.5085506734601223E-2</v>
      </c>
      <c r="I6743" s="28">
        <v>14.047000000000001</v>
      </c>
      <c r="J6743" s="28">
        <v>197.31820678710937</v>
      </c>
      <c r="K6743" s="28">
        <v>4.371812976428517</v>
      </c>
      <c r="L6743" s="28">
        <v>38.070309130122212</v>
      </c>
      <c r="M6743" s="31"/>
      <c r="N6743" s="32">
        <f t="shared" si="420"/>
        <v>101.67265711971271</v>
      </c>
      <c r="O6743" s="32">
        <f t="shared" si="421"/>
        <v>69.590752302193692</v>
      </c>
      <c r="P6743" s="32">
        <f t="shared" si="423"/>
        <v>92.991586009649069</v>
      </c>
    </row>
    <row r="6744" spans="1:16" x14ac:dyDescent="0.2">
      <c r="A6744" s="20" t="s">
        <v>6739</v>
      </c>
      <c r="B6744" s="20" t="s">
        <v>13739</v>
      </c>
      <c r="C6744" s="20" t="s">
        <v>6946</v>
      </c>
      <c r="D6744" s="1" t="s">
        <v>14149</v>
      </c>
      <c r="E6744" s="35">
        <v>7088</v>
      </c>
      <c r="F6744" s="35">
        <v>198230</v>
      </c>
      <c r="G6744" s="37">
        <f t="shared" si="422"/>
        <v>3.5756444534127026E-2</v>
      </c>
      <c r="I6744" s="28">
        <v>13.781000000000001</v>
      </c>
      <c r="J6744" s="28">
        <v>189.91595458984375</v>
      </c>
      <c r="K6744" s="28">
        <v>3.8525276892088627</v>
      </c>
      <c r="L6744" s="28">
        <v>43.753103837471784</v>
      </c>
      <c r="M6744" s="31"/>
      <c r="N6744" s="32">
        <f t="shared" si="420"/>
        <v>103.3222623942028</v>
      </c>
      <c r="O6744" s="32">
        <f t="shared" si="421"/>
        <v>72.27143461171633</v>
      </c>
      <c r="P6744" s="32">
        <f t="shared" si="423"/>
        <v>94.920191334540888</v>
      </c>
    </row>
    <row r="6745" spans="1:16" x14ac:dyDescent="0.2">
      <c r="A6745" s="20" t="s">
        <v>6740</v>
      </c>
      <c r="B6745" s="20" t="s">
        <v>13740</v>
      </c>
      <c r="C6745" s="20" t="s">
        <v>6950</v>
      </c>
      <c r="D6745" s="1" t="s">
        <v>13854</v>
      </c>
      <c r="E6745" s="35">
        <v>9962</v>
      </c>
      <c r="F6745" s="35">
        <v>371609</v>
      </c>
      <c r="G6745" s="37">
        <f t="shared" si="422"/>
        <v>2.6807746852202181E-2</v>
      </c>
      <c r="I6745" s="28">
        <v>12.06</v>
      </c>
      <c r="J6745" s="28">
        <v>145.443603515625</v>
      </c>
      <c r="K6745" s="28">
        <v>3.3536412363891865</v>
      </c>
      <c r="L6745" s="28">
        <v>40.580807066854042</v>
      </c>
      <c r="M6745" s="31"/>
      <c r="N6745" s="32">
        <f t="shared" si="420"/>
        <v>101.04270838413834</v>
      </c>
      <c r="O6745" s="32">
        <f t="shared" si="421"/>
        <v>70.43817217069882</v>
      </c>
      <c r="P6745" s="32">
        <f t="shared" si="423"/>
        <v>92.761399756406689</v>
      </c>
    </row>
    <row r="6746" spans="1:16" x14ac:dyDescent="0.2">
      <c r="A6746" s="20" t="s">
        <v>6741</v>
      </c>
      <c r="B6746" s="20" t="s">
        <v>13741</v>
      </c>
      <c r="C6746" s="20" t="s">
        <v>6806</v>
      </c>
      <c r="D6746" s="1" t="s">
        <v>14087</v>
      </c>
      <c r="E6746" s="35">
        <v>14273</v>
      </c>
      <c r="F6746" s="35">
        <v>242377</v>
      </c>
      <c r="G6746" s="37">
        <f t="shared" si="422"/>
        <v>5.8887600721190543E-2</v>
      </c>
      <c r="I6746" s="28">
        <v>1.72</v>
      </c>
      <c r="J6746" s="28">
        <v>2.9584000110626221</v>
      </c>
      <c r="K6746" s="28">
        <v>4.2057251707851879</v>
      </c>
      <c r="L6746" s="28">
        <v>38.410635465564354</v>
      </c>
      <c r="M6746" s="31"/>
      <c r="N6746" s="32">
        <f t="shared" si="420"/>
        <v>84.090675072252481</v>
      </c>
      <c r="O6746" s="32">
        <f t="shared" si="421"/>
        <v>60.648600912077271</v>
      </c>
      <c r="P6746" s="32">
        <f t="shared" si="423"/>
        <v>77.747463411056501</v>
      </c>
    </row>
    <row r="6747" spans="1:16" x14ac:dyDescent="0.2">
      <c r="A6747" s="20" t="s">
        <v>6742</v>
      </c>
      <c r="B6747" s="20" t="s">
        <v>13742</v>
      </c>
      <c r="C6747" s="20" t="s">
        <v>6894</v>
      </c>
      <c r="D6747" s="1" t="s">
        <v>14215</v>
      </c>
      <c r="E6747" s="35">
        <v>5641</v>
      </c>
      <c r="F6747" s="35">
        <v>750299</v>
      </c>
      <c r="G6747" s="37">
        <f t="shared" si="422"/>
        <v>7.5183360233720157E-3</v>
      </c>
      <c r="I6747" s="28">
        <v>4.7140000000000004</v>
      </c>
      <c r="J6747" s="28">
        <v>22.221796035766602</v>
      </c>
      <c r="K6747" s="28">
        <v>4.155605355152332</v>
      </c>
      <c r="L6747" s="28">
        <v>44.836199255451163</v>
      </c>
      <c r="M6747" s="31"/>
      <c r="N6747" s="32">
        <f t="shared" si="420"/>
        <v>90.29412042293508</v>
      </c>
      <c r="O6747" s="32">
        <f t="shared" si="421"/>
        <v>66.366284457303422</v>
      </c>
      <c r="P6747" s="32">
        <f t="shared" si="423"/>
        <v>83.819466043493208</v>
      </c>
    </row>
    <row r="6748" spans="1:16" x14ac:dyDescent="0.2">
      <c r="A6748" s="20" t="s">
        <v>6743</v>
      </c>
      <c r="B6748" s="20" t="s">
        <v>13743</v>
      </c>
      <c r="C6748" s="20" t="s">
        <v>6950</v>
      </c>
      <c r="D6748" s="1" t="s">
        <v>13854</v>
      </c>
      <c r="E6748" s="35">
        <v>12168</v>
      </c>
      <c r="F6748" s="35">
        <v>371609</v>
      </c>
      <c r="G6748" s="37">
        <f t="shared" si="422"/>
        <v>3.2744093926680998E-2</v>
      </c>
      <c r="I6748" s="28">
        <v>11.01</v>
      </c>
      <c r="J6748" s="28">
        <v>121.22010040283203</v>
      </c>
      <c r="K6748" s="28">
        <v>2.0723790970836689</v>
      </c>
      <c r="L6748" s="28">
        <v>40.104372123602893</v>
      </c>
      <c r="M6748" s="31"/>
      <c r="N6748" s="32">
        <f t="shared" si="420"/>
        <v>101.31330786975244</v>
      </c>
      <c r="O6748" s="32">
        <f t="shared" si="421"/>
        <v>70.578704415304742</v>
      </c>
      <c r="P6748" s="32">
        <f t="shared" si="423"/>
        <v>92.996804231789795</v>
      </c>
    </row>
    <row r="6749" spans="1:16" x14ac:dyDescent="0.2">
      <c r="A6749" s="20" t="s">
        <v>6744</v>
      </c>
      <c r="B6749" s="20" t="s">
        <v>13744</v>
      </c>
      <c r="C6749" s="20" t="s">
        <v>6894</v>
      </c>
      <c r="D6749" s="1" t="s">
        <v>14215</v>
      </c>
      <c r="E6749" s="35">
        <v>7242</v>
      </c>
      <c r="F6749" s="35">
        <v>750299</v>
      </c>
      <c r="G6749" s="37">
        <f t="shared" si="422"/>
        <v>9.6521520087325188E-3</v>
      </c>
      <c r="I6749" s="28">
        <v>4.766</v>
      </c>
      <c r="J6749" s="28">
        <v>22.714756011962891</v>
      </c>
      <c r="K6749" s="28">
        <v>3.789800484807794</v>
      </c>
      <c r="L6749" s="28">
        <v>44.712786523059926</v>
      </c>
      <c r="M6749" s="31"/>
      <c r="N6749" s="32">
        <f t="shared" si="420"/>
        <v>90.860882347252669</v>
      </c>
      <c r="O6749" s="32">
        <f t="shared" si="421"/>
        <v>66.627317498385537</v>
      </c>
      <c r="P6749" s="32">
        <f t="shared" si="423"/>
        <v>84.303500517839751</v>
      </c>
    </row>
    <row r="6750" spans="1:16" x14ac:dyDescent="0.2">
      <c r="A6750" s="20" t="s">
        <v>6745</v>
      </c>
      <c r="B6750" s="20" t="s">
        <v>13745</v>
      </c>
      <c r="C6750" s="20" t="s">
        <v>6978</v>
      </c>
      <c r="D6750" s="1" t="s">
        <v>14189</v>
      </c>
      <c r="E6750" s="35">
        <v>11421</v>
      </c>
      <c r="F6750" s="35">
        <v>652367</v>
      </c>
      <c r="G6750" s="37">
        <f t="shared" si="422"/>
        <v>1.75070167559058E-2</v>
      </c>
      <c r="I6750" s="28">
        <v>9.7370000000000001</v>
      </c>
      <c r="J6750" s="28">
        <v>94.809165954589844</v>
      </c>
      <c r="K6750" s="28">
        <v>-0.48545204651128165</v>
      </c>
      <c r="L6750" s="28">
        <v>41.586463532090008</v>
      </c>
      <c r="M6750" s="31"/>
      <c r="N6750" s="32">
        <f t="shared" si="420"/>
        <v>103.47454494305336</v>
      </c>
      <c r="O6750" s="32">
        <f t="shared" si="421"/>
        <v>72.282759476277263</v>
      </c>
      <c r="P6750" s="32">
        <f t="shared" si="423"/>
        <v>95.034332018443337</v>
      </c>
    </row>
    <row r="6751" spans="1:16" x14ac:dyDescent="0.2">
      <c r="A6751" s="20" t="s">
        <v>6746</v>
      </c>
      <c r="B6751" s="20" t="s">
        <v>13746</v>
      </c>
      <c r="C6751" s="20" t="s">
        <v>6889</v>
      </c>
      <c r="D6751" s="1" t="s">
        <v>14127</v>
      </c>
      <c r="E6751" s="35">
        <v>7097</v>
      </c>
      <c r="F6751" s="35">
        <v>432451</v>
      </c>
      <c r="G6751" s="37">
        <f t="shared" si="422"/>
        <v>1.6411107848056775E-2</v>
      </c>
      <c r="I6751" s="28">
        <v>1.0620000000000001</v>
      </c>
      <c r="J6751" s="28">
        <v>1.127843976020813</v>
      </c>
      <c r="K6751" s="28">
        <v>3.59637849913114</v>
      </c>
      <c r="L6751" s="28">
        <v>31.130336762012117</v>
      </c>
      <c r="M6751" s="31"/>
      <c r="N6751" s="32">
        <f t="shared" si="420"/>
        <v>82.263804237155028</v>
      </c>
      <c r="O6751" s="32">
        <f t="shared" si="421"/>
        <v>57.28424022050794</v>
      </c>
      <c r="P6751" s="32">
        <f t="shared" si="423"/>
        <v>75.504561830560618</v>
      </c>
    </row>
    <row r="6752" spans="1:16" x14ac:dyDescent="0.2">
      <c r="A6752" s="20" t="s">
        <v>6747</v>
      </c>
      <c r="B6752" s="20" t="s">
        <v>13747</v>
      </c>
      <c r="C6752" s="20" t="s">
        <v>6889</v>
      </c>
      <c r="D6752" s="1" t="s">
        <v>14127</v>
      </c>
      <c r="E6752" s="35">
        <v>6874</v>
      </c>
      <c r="F6752" s="35">
        <v>432451</v>
      </c>
      <c r="G6752" s="37">
        <f t="shared" si="422"/>
        <v>1.5895442489438111E-2</v>
      </c>
      <c r="I6752" s="28">
        <v>1.6950000000000001</v>
      </c>
      <c r="J6752" s="28">
        <v>2.8730249404907227</v>
      </c>
      <c r="K6752" s="28">
        <v>4.5349560646037803</v>
      </c>
      <c r="L6752" s="28">
        <v>30.973377945883037</v>
      </c>
      <c r="M6752" s="31"/>
      <c r="N6752" s="32">
        <f t="shared" si="420"/>
        <v>81.932938979250153</v>
      </c>
      <c r="O6752" s="32">
        <f t="shared" si="421"/>
        <v>57.215451354261049</v>
      </c>
      <c r="P6752" s="32">
        <f t="shared" si="423"/>
        <v>75.244612056171832</v>
      </c>
    </row>
    <row r="6753" spans="1:16" x14ac:dyDescent="0.2">
      <c r="A6753" s="20" t="s">
        <v>6748</v>
      </c>
      <c r="B6753" s="20" t="s">
        <v>13748</v>
      </c>
      <c r="C6753" s="20" t="s">
        <v>6889</v>
      </c>
      <c r="D6753" s="1" t="s">
        <v>14127</v>
      </c>
      <c r="E6753" s="35">
        <v>7630</v>
      </c>
      <c r="F6753" s="35">
        <v>432451</v>
      </c>
      <c r="G6753" s="37">
        <f t="shared" si="422"/>
        <v>1.7643617427176721E-2</v>
      </c>
      <c r="I6753" s="28">
        <v>1.4970000000000001</v>
      </c>
      <c r="J6753" s="28">
        <v>2.241008996963501</v>
      </c>
      <c r="K6753" s="28">
        <v>3.8627960646629953</v>
      </c>
      <c r="L6753" s="28">
        <v>29.930930537352555</v>
      </c>
      <c r="M6753" s="31"/>
      <c r="N6753" s="32">
        <f t="shared" si="420"/>
        <v>82.327243952717041</v>
      </c>
      <c r="O6753" s="32">
        <f t="shared" si="421"/>
        <v>57.050117504264648</v>
      </c>
      <c r="P6753" s="32">
        <f t="shared" si="423"/>
        <v>75.487483863495044</v>
      </c>
    </row>
    <row r="6754" spans="1:16" x14ac:dyDescent="0.2">
      <c r="A6754" s="20" t="s">
        <v>6749</v>
      </c>
      <c r="B6754" s="20" t="s">
        <v>13749</v>
      </c>
      <c r="C6754" s="20" t="s">
        <v>6889</v>
      </c>
      <c r="D6754" s="1" t="s">
        <v>14127</v>
      </c>
      <c r="E6754" s="35">
        <v>8627</v>
      </c>
      <c r="F6754" s="35">
        <v>432451</v>
      </c>
      <c r="G6754" s="37">
        <f t="shared" si="422"/>
        <v>1.9949080936337297E-2</v>
      </c>
      <c r="I6754" s="28">
        <v>2.0760000000000001</v>
      </c>
      <c r="J6754" s="28">
        <v>4.3097758293151855</v>
      </c>
      <c r="K6754" s="28">
        <v>4.4456521613349098</v>
      </c>
      <c r="L6754" s="28">
        <v>32.197055755187201</v>
      </c>
      <c r="M6754" s="31"/>
      <c r="N6754" s="32">
        <f t="shared" si="420"/>
        <v>82.942317448189144</v>
      </c>
      <c r="O6754" s="32">
        <f t="shared" si="421"/>
        <v>58.202062077189652</v>
      </c>
      <c r="P6754" s="32">
        <f t="shared" si="423"/>
        <v>76.247829780502428</v>
      </c>
    </row>
    <row r="6755" spans="1:16" x14ac:dyDescent="0.2">
      <c r="A6755" s="20" t="s">
        <v>6750</v>
      </c>
      <c r="B6755" s="20" t="s">
        <v>13750</v>
      </c>
      <c r="C6755" s="20" t="s">
        <v>6877</v>
      </c>
      <c r="D6755" s="1" t="s">
        <v>13887</v>
      </c>
      <c r="E6755" s="35">
        <v>7572</v>
      </c>
      <c r="F6755" s="35">
        <v>316016</v>
      </c>
      <c r="G6755" s="37">
        <f t="shared" si="422"/>
        <v>2.39608121107792E-2</v>
      </c>
      <c r="I6755" s="28">
        <v>21.956</v>
      </c>
      <c r="J6755" s="28">
        <v>482.06594848632812</v>
      </c>
      <c r="K6755" s="28">
        <v>0.12507431083700826</v>
      </c>
      <c r="L6755" s="28">
        <v>43.195192815636553</v>
      </c>
      <c r="M6755" s="31"/>
      <c r="N6755" s="32">
        <f t="shared" si="420"/>
        <v>118.21404806867687</v>
      </c>
      <c r="O6755" s="32">
        <f t="shared" si="421"/>
        <v>76.715167847360107</v>
      </c>
      <c r="P6755" s="32">
        <f t="shared" si="423"/>
        <v>106.98482922277657</v>
      </c>
    </row>
    <row r="6756" spans="1:16" x14ac:dyDescent="0.2">
      <c r="A6756" s="20" t="s">
        <v>6751</v>
      </c>
      <c r="B6756" s="20" t="s">
        <v>13751</v>
      </c>
      <c r="C6756" s="20" t="s">
        <v>6877</v>
      </c>
      <c r="D6756" s="1" t="s">
        <v>13887</v>
      </c>
      <c r="E6756" s="35">
        <v>6452</v>
      </c>
      <c r="F6756" s="35">
        <v>316016</v>
      </c>
      <c r="G6756" s="37">
        <f t="shared" si="422"/>
        <v>2.0416687762644929E-2</v>
      </c>
      <c r="I6756" s="28">
        <v>21.251000000000001</v>
      </c>
      <c r="J6756" s="28">
        <v>451.60501098632812</v>
      </c>
      <c r="K6756" s="28">
        <v>3.5422675259195837</v>
      </c>
      <c r="L6756" s="28">
        <v>43.448543087414755</v>
      </c>
      <c r="M6756" s="31"/>
      <c r="N6756" s="32">
        <f t="shared" si="420"/>
        <v>112.68838853842247</v>
      </c>
      <c r="O6756" s="32">
        <f t="shared" si="421"/>
        <v>74.297988331646437</v>
      </c>
      <c r="P6756" s="32">
        <f t="shared" si="423"/>
        <v>102.30029605967303</v>
      </c>
    </row>
    <row r="6757" spans="1:16" x14ac:dyDescent="0.2">
      <c r="A6757" s="20" t="s">
        <v>6752</v>
      </c>
      <c r="B6757" s="20" t="s">
        <v>13752</v>
      </c>
      <c r="C6757" s="14" t="s">
        <v>14440</v>
      </c>
      <c r="D6757" s="1" t="s">
        <v>14438</v>
      </c>
      <c r="E6757" s="35">
        <v>10692</v>
      </c>
      <c r="F6757" s="35">
        <v>113617</v>
      </c>
      <c r="G6757" s="37">
        <f t="shared" si="422"/>
        <v>9.4105635600306298E-2</v>
      </c>
      <c r="I6757" s="28">
        <v>4.7030000000000003</v>
      </c>
      <c r="J6757" s="28">
        <v>22.118209838867188</v>
      </c>
      <c r="K6757" s="28">
        <v>3.6095449311852987</v>
      </c>
      <c r="L6757" s="28">
        <v>46.040871679760571</v>
      </c>
      <c r="M6757" s="31"/>
      <c r="N6757" s="32">
        <f t="shared" si="420"/>
        <v>91.313339268940325</v>
      </c>
      <c r="O6757" s="32">
        <f t="shared" si="421"/>
        <v>67.266999157094645</v>
      </c>
      <c r="P6757" s="32">
        <f t="shared" si="423"/>
        <v>84.80661874735469</v>
      </c>
    </row>
    <row r="6758" spans="1:16" x14ac:dyDescent="0.2">
      <c r="A6758" s="20" t="s">
        <v>6753</v>
      </c>
      <c r="B6758" s="20" t="s">
        <v>13753</v>
      </c>
      <c r="C6758" s="20" t="s">
        <v>6858</v>
      </c>
      <c r="D6758" s="1" t="s">
        <v>13957</v>
      </c>
      <c r="E6758" s="35">
        <v>12261</v>
      </c>
      <c r="F6758" s="35">
        <v>250970</v>
      </c>
      <c r="G6758" s="37">
        <f t="shared" si="422"/>
        <v>4.8854444754353112E-2</v>
      </c>
      <c r="I6758" s="28">
        <v>1.9059999999999999</v>
      </c>
      <c r="J6758" s="28">
        <v>3.6328361034393311</v>
      </c>
      <c r="K6758" s="28">
        <v>3.6968550620095191</v>
      </c>
      <c r="L6758" s="28">
        <v>35.649212951635263</v>
      </c>
      <c r="M6758" s="31"/>
      <c r="N6758" s="32">
        <f t="shared" si="420"/>
        <v>84.491101849903217</v>
      </c>
      <c r="O6758" s="32">
        <f t="shared" si="421"/>
        <v>60.039634290643967</v>
      </c>
      <c r="P6758" s="32">
        <f t="shared" si="423"/>
        <v>77.874757532609692</v>
      </c>
    </row>
    <row r="6759" spans="1:16" x14ac:dyDescent="0.2">
      <c r="A6759" s="20" t="s">
        <v>6754</v>
      </c>
      <c r="B6759" s="20" t="s">
        <v>13754</v>
      </c>
      <c r="C6759" s="20" t="s">
        <v>6851</v>
      </c>
      <c r="D6759" s="1" t="s">
        <v>13959</v>
      </c>
      <c r="E6759" s="35">
        <v>7781</v>
      </c>
      <c r="F6759" s="35">
        <v>808333</v>
      </c>
      <c r="G6759" s="37">
        <f t="shared" si="422"/>
        <v>9.6259833509209688E-3</v>
      </c>
      <c r="I6759" s="28">
        <v>2.3130000000000002</v>
      </c>
      <c r="J6759" s="28">
        <v>5.3499689102172852</v>
      </c>
      <c r="K6759" s="28">
        <v>4.4923832597584727</v>
      </c>
      <c r="L6759" s="28">
        <v>29.236216424624086</v>
      </c>
      <c r="M6759" s="31"/>
      <c r="N6759" s="32">
        <f t="shared" si="420"/>
        <v>82.596498771911101</v>
      </c>
      <c r="O6759" s="32">
        <f t="shared" si="421"/>
        <v>57.152701072964973</v>
      </c>
      <c r="P6759" s="32">
        <f t="shared" si="423"/>
        <v>75.711638961030772</v>
      </c>
    </row>
    <row r="6760" spans="1:16" x14ac:dyDescent="0.2">
      <c r="A6760" s="20" t="s">
        <v>6755</v>
      </c>
      <c r="B6760" s="20" t="s">
        <v>13755</v>
      </c>
      <c r="C6760" s="20" t="s">
        <v>6851</v>
      </c>
      <c r="D6760" s="1" t="s">
        <v>13959</v>
      </c>
      <c r="E6760" s="35">
        <v>5446</v>
      </c>
      <c r="F6760" s="35">
        <v>808333</v>
      </c>
      <c r="G6760" s="37">
        <f t="shared" si="422"/>
        <v>6.7373223659061305E-3</v>
      </c>
      <c r="I6760" s="28">
        <v>2.0510000000000002</v>
      </c>
      <c r="J6760" s="28">
        <v>4.2066011428833008</v>
      </c>
      <c r="K6760" s="28">
        <v>3.7666722770008811</v>
      </c>
      <c r="L6760" s="28">
        <v>31.139919206757252</v>
      </c>
      <c r="M6760" s="31"/>
      <c r="N6760" s="32">
        <f t="shared" si="420"/>
        <v>83.62222076595512</v>
      </c>
      <c r="O6760" s="32">
        <f t="shared" si="421"/>
        <v>58.220434085217718</v>
      </c>
      <c r="P6760" s="32">
        <f t="shared" si="423"/>
        <v>76.748728753793429</v>
      </c>
    </row>
    <row r="6761" spans="1:16" x14ac:dyDescent="0.2">
      <c r="A6761" s="20" t="s">
        <v>6756</v>
      </c>
      <c r="B6761" s="20" t="s">
        <v>13756</v>
      </c>
      <c r="C6761" s="20" t="s">
        <v>6851</v>
      </c>
      <c r="D6761" s="1" t="s">
        <v>13959</v>
      </c>
      <c r="E6761" s="35">
        <v>6626</v>
      </c>
      <c r="F6761" s="35">
        <v>808333</v>
      </c>
      <c r="G6761" s="37">
        <f t="shared" si="422"/>
        <v>8.1971167823161988E-3</v>
      </c>
      <c r="I6761" s="28">
        <v>1.716</v>
      </c>
      <c r="J6761" s="28">
        <v>2.9446558952331543</v>
      </c>
      <c r="K6761" s="28">
        <v>4.3601133477670633</v>
      </c>
      <c r="L6761" s="28">
        <v>30.431934802293995</v>
      </c>
      <c r="M6761" s="31"/>
      <c r="N6761" s="32">
        <f t="shared" si="420"/>
        <v>82.092241043202051</v>
      </c>
      <c r="O6761" s="32">
        <f t="shared" si="421"/>
        <v>57.134522183523472</v>
      </c>
      <c r="P6761" s="32">
        <f t="shared" si="423"/>
        <v>75.338909737028033</v>
      </c>
    </row>
    <row r="6762" spans="1:16" x14ac:dyDescent="0.2">
      <c r="A6762" s="20" t="s">
        <v>6757</v>
      </c>
      <c r="B6762" s="20" t="s">
        <v>13757</v>
      </c>
      <c r="C6762" s="20" t="s">
        <v>6851</v>
      </c>
      <c r="D6762" s="1" t="s">
        <v>13959</v>
      </c>
      <c r="E6762" s="35">
        <v>6626</v>
      </c>
      <c r="F6762" s="35">
        <v>808333</v>
      </c>
      <c r="G6762" s="37">
        <f t="shared" si="422"/>
        <v>8.1971167823161988E-3</v>
      </c>
      <c r="I6762" s="28">
        <v>1.069</v>
      </c>
      <c r="J6762" s="28">
        <v>1.1427609920501709</v>
      </c>
      <c r="K6762" s="28">
        <v>4.1610224059984873</v>
      </c>
      <c r="L6762" s="28">
        <v>31.865982493208573</v>
      </c>
      <c r="M6762" s="31"/>
      <c r="N6762" s="32">
        <f t="shared" si="420"/>
        <v>81.64458367927601</v>
      </c>
      <c r="O6762" s="32">
        <f t="shared" si="421"/>
        <v>57.193851499197685</v>
      </c>
      <c r="P6762" s="32">
        <f t="shared" si="423"/>
        <v>75.028438348887988</v>
      </c>
    </row>
    <row r="6763" spans="1:16" x14ac:dyDescent="0.2">
      <c r="A6763" s="20" t="s">
        <v>6758</v>
      </c>
      <c r="B6763" s="20" t="s">
        <v>13758</v>
      </c>
      <c r="C6763" s="20" t="s">
        <v>6852</v>
      </c>
      <c r="D6763" s="1" t="s">
        <v>13951</v>
      </c>
      <c r="E6763" s="35">
        <v>6145</v>
      </c>
      <c r="F6763" s="35">
        <v>455561</v>
      </c>
      <c r="G6763" s="37">
        <f t="shared" si="422"/>
        <v>1.3488863181879045E-2</v>
      </c>
      <c r="I6763" s="28">
        <v>1.379</v>
      </c>
      <c r="J6763" s="28">
        <v>1.9016410112380981</v>
      </c>
      <c r="K6763" s="28">
        <v>4.0071297885064574</v>
      </c>
      <c r="L6763" s="28">
        <v>29.607160292921073</v>
      </c>
      <c r="M6763" s="31"/>
      <c r="N6763" s="32">
        <f t="shared" si="420"/>
        <v>81.861438206993967</v>
      </c>
      <c r="O6763" s="32">
        <f t="shared" si="421"/>
        <v>56.680401050260272</v>
      </c>
      <c r="P6763" s="32">
        <f t="shared" si="423"/>
        <v>75.047679004535723</v>
      </c>
    </row>
    <row r="6764" spans="1:16" x14ac:dyDescent="0.2">
      <c r="A6764" s="20" t="s">
        <v>6759</v>
      </c>
      <c r="B6764" s="20" t="s">
        <v>13759</v>
      </c>
      <c r="C6764" s="20" t="s">
        <v>6851</v>
      </c>
      <c r="D6764" s="1" t="s">
        <v>13959</v>
      </c>
      <c r="E6764" s="35">
        <v>14946</v>
      </c>
      <c r="F6764" s="35">
        <v>808333</v>
      </c>
      <c r="G6764" s="37">
        <f t="shared" si="422"/>
        <v>1.8489904531919395E-2</v>
      </c>
      <c r="I6764" s="28">
        <v>1.2330000000000001</v>
      </c>
      <c r="J6764" s="28">
        <v>1.5202889442443848</v>
      </c>
      <c r="K6764" s="28">
        <v>4.306657772852879</v>
      </c>
      <c r="L6764" s="28">
        <v>28.691087916499399</v>
      </c>
      <c r="M6764" s="31"/>
      <c r="N6764" s="32">
        <f t="shared" si="420"/>
        <v>80.999817231171548</v>
      </c>
      <c r="O6764" s="32">
        <f t="shared" si="421"/>
        <v>55.914389242759114</v>
      </c>
      <c r="P6764" s="32">
        <f t="shared" si="423"/>
        <v>74.211928998460635</v>
      </c>
    </row>
    <row r="6765" spans="1:16" x14ac:dyDescent="0.2">
      <c r="A6765" s="20" t="s">
        <v>6760</v>
      </c>
      <c r="B6765" s="20" t="s">
        <v>13760</v>
      </c>
      <c r="C6765" s="20" t="s">
        <v>6851</v>
      </c>
      <c r="D6765" s="1" t="s">
        <v>13959</v>
      </c>
      <c r="E6765" s="35">
        <v>14777</v>
      </c>
      <c r="F6765" s="35">
        <v>808333</v>
      </c>
      <c r="G6765" s="37">
        <f t="shared" si="422"/>
        <v>1.8280832280755579E-2</v>
      </c>
      <c r="I6765" s="28">
        <v>3.2949999999999999</v>
      </c>
      <c r="J6765" s="28">
        <v>10.857025146484375</v>
      </c>
      <c r="K6765" s="28">
        <v>4.128136443410817</v>
      </c>
      <c r="L6765" s="28">
        <v>29.250456790958921</v>
      </c>
      <c r="M6765" s="31"/>
      <c r="N6765" s="32">
        <f t="shared" si="420"/>
        <v>84.665155180632524</v>
      </c>
      <c r="O6765" s="32">
        <f t="shared" si="421"/>
        <v>58.410620370978798</v>
      </c>
      <c r="P6765" s="32">
        <f t="shared" si="423"/>
        <v>77.560917295113157</v>
      </c>
    </row>
    <row r="6766" spans="1:16" x14ac:dyDescent="0.2">
      <c r="A6766" s="20" t="s">
        <v>6761</v>
      </c>
      <c r="B6766" s="20" t="s">
        <v>13761</v>
      </c>
      <c r="C6766" s="20" t="s">
        <v>6827</v>
      </c>
      <c r="D6766" s="1" t="s">
        <v>13836</v>
      </c>
      <c r="E6766" s="35">
        <v>6132</v>
      </c>
      <c r="F6766" s="35">
        <v>157073</v>
      </c>
      <c r="G6766" s="37">
        <f t="shared" si="422"/>
        <v>3.9039172868666164E-2</v>
      </c>
      <c r="I6766" s="28">
        <v>2.444</v>
      </c>
      <c r="J6766" s="28">
        <v>5.9731359481811523</v>
      </c>
      <c r="K6766" s="28">
        <v>3.6188521102677171</v>
      </c>
      <c r="L6766" s="28">
        <v>30.962328767123289</v>
      </c>
      <c r="M6766" s="31"/>
      <c r="N6766" s="32">
        <f t="shared" si="420"/>
        <v>84.41781852427215</v>
      </c>
      <c r="O6766" s="32">
        <f t="shared" si="421"/>
        <v>58.658396472494815</v>
      </c>
      <c r="P6766" s="32">
        <f t="shared" si="423"/>
        <v>77.44755363951667</v>
      </c>
    </row>
    <row r="6767" spans="1:16" x14ac:dyDescent="0.2">
      <c r="A6767" s="20" t="s">
        <v>6762</v>
      </c>
      <c r="B6767" s="20" t="s">
        <v>13762</v>
      </c>
      <c r="C6767" s="20" t="s">
        <v>6974</v>
      </c>
      <c r="D6767" s="1" t="s">
        <v>13905</v>
      </c>
      <c r="E6767" s="35">
        <v>11071</v>
      </c>
      <c r="F6767" s="35">
        <v>113178</v>
      </c>
      <c r="G6767" s="37">
        <f t="shared" si="422"/>
        <v>9.7819364187386237E-2</v>
      </c>
      <c r="I6767" s="28">
        <v>0.3</v>
      </c>
      <c r="J6767" s="28">
        <v>9.0000003576278687E-2</v>
      </c>
      <c r="K6767" s="28">
        <v>3.7135883255303668</v>
      </c>
      <c r="L6767" s="28">
        <v>43.797037304669857</v>
      </c>
      <c r="M6767" s="31"/>
      <c r="N6767" s="32">
        <f t="shared" si="420"/>
        <v>83.669944290130701</v>
      </c>
      <c r="O6767" s="32">
        <f t="shared" si="421"/>
        <v>61.744854074128028</v>
      </c>
      <c r="P6767" s="32">
        <f t="shared" si="423"/>
        <v>77.737214661316884</v>
      </c>
    </row>
    <row r="6768" spans="1:16" x14ac:dyDescent="0.2">
      <c r="A6768" s="20" t="s">
        <v>6763</v>
      </c>
      <c r="B6768" s="20" t="s">
        <v>13763</v>
      </c>
      <c r="C6768" s="20" t="s">
        <v>6884</v>
      </c>
      <c r="D6768" s="1" t="s">
        <v>13971</v>
      </c>
      <c r="E6768" s="35">
        <v>7348</v>
      </c>
      <c r="F6768" s="35">
        <v>308735</v>
      </c>
      <c r="G6768" s="37">
        <f t="shared" si="422"/>
        <v>2.3800346575542131E-2</v>
      </c>
      <c r="I6768" s="28">
        <v>1.923</v>
      </c>
      <c r="J6768" s="28">
        <v>3.6979289054870605</v>
      </c>
      <c r="K6768" s="28">
        <v>3.55037270734698</v>
      </c>
      <c r="L6768" s="28">
        <v>30.025176918889493</v>
      </c>
      <c r="M6768" s="31"/>
      <c r="N6768" s="32">
        <f t="shared" si="420"/>
        <v>83.473379333589619</v>
      </c>
      <c r="O6768" s="32">
        <f t="shared" si="421"/>
        <v>57.769423499595845</v>
      </c>
      <c r="P6768" s="32">
        <f t="shared" si="423"/>
        <v>76.518123101952597</v>
      </c>
    </row>
    <row r="6769" spans="1:16" x14ac:dyDescent="0.2">
      <c r="A6769" s="20" t="s">
        <v>6764</v>
      </c>
      <c r="B6769" s="20" t="s">
        <v>13764</v>
      </c>
      <c r="C6769" s="20" t="s">
        <v>6884</v>
      </c>
      <c r="D6769" s="1" t="s">
        <v>13971</v>
      </c>
      <c r="E6769" s="35">
        <v>7682</v>
      </c>
      <c r="F6769" s="35">
        <v>308735</v>
      </c>
      <c r="G6769" s="37">
        <f t="shared" si="422"/>
        <v>2.4882180510794046E-2</v>
      </c>
      <c r="I6769" s="28">
        <v>2.4209999999999998</v>
      </c>
      <c r="J6769" s="28">
        <v>5.8612408638000488</v>
      </c>
      <c r="K6769" s="28">
        <v>3.4615063802910067</v>
      </c>
      <c r="L6769" s="28">
        <v>33.42345743296017</v>
      </c>
      <c r="M6769" s="31"/>
      <c r="N6769" s="32">
        <f t="shared" si="420"/>
        <v>85.150017976245167</v>
      </c>
      <c r="O6769" s="32">
        <f t="shared" si="421"/>
        <v>59.797431177172754</v>
      </c>
      <c r="P6769" s="32">
        <f t="shared" si="423"/>
        <v>78.28983900374773</v>
      </c>
    </row>
    <row r="6770" spans="1:16" x14ac:dyDescent="0.2">
      <c r="A6770" s="20" t="s">
        <v>6765</v>
      </c>
      <c r="B6770" s="20" t="s">
        <v>13765</v>
      </c>
      <c r="C6770" s="20" t="s">
        <v>6975</v>
      </c>
      <c r="D6770" s="1" t="s">
        <v>13975</v>
      </c>
      <c r="E6770" s="35">
        <v>12675</v>
      </c>
      <c r="F6770" s="35">
        <v>110716</v>
      </c>
      <c r="G6770" s="37">
        <f t="shared" si="422"/>
        <v>0.1144820983417031</v>
      </c>
      <c r="I6770" s="28">
        <v>6.923</v>
      </c>
      <c r="J6770" s="28">
        <v>47.927928924560547</v>
      </c>
      <c r="K6770" s="28">
        <v>1.7379080295676947</v>
      </c>
      <c r="L6770" s="28">
        <v>41.765522682445763</v>
      </c>
      <c r="M6770" s="31"/>
      <c r="N6770" s="32">
        <f t="shared" si="420"/>
        <v>96.334920661735296</v>
      </c>
      <c r="O6770" s="32">
        <f t="shared" si="421"/>
        <v>68.701253340712029</v>
      </c>
      <c r="P6770" s="32">
        <f t="shared" si="423"/>
        <v>88.857502085434064</v>
      </c>
    </row>
    <row r="6771" spans="1:16" x14ac:dyDescent="0.2">
      <c r="A6771" s="20" t="s">
        <v>6766</v>
      </c>
      <c r="B6771" s="20" t="s">
        <v>13766</v>
      </c>
      <c r="C6771" s="20" t="s">
        <v>6964</v>
      </c>
      <c r="D6771" s="1" t="s">
        <v>13989</v>
      </c>
      <c r="E6771" s="35">
        <v>5374</v>
      </c>
      <c r="F6771" s="35">
        <v>190957</v>
      </c>
      <c r="G6771" s="37">
        <f t="shared" si="422"/>
        <v>2.8142461391831668E-2</v>
      </c>
      <c r="I6771" s="28">
        <v>4.6840000000000002</v>
      </c>
      <c r="J6771" s="28">
        <v>21.939855575561523</v>
      </c>
      <c r="K6771" s="28">
        <v>3.2232583205765817</v>
      </c>
      <c r="L6771" s="28">
        <v>38.808708596948271</v>
      </c>
      <c r="M6771" s="31"/>
      <c r="N6771" s="32">
        <f t="shared" si="420"/>
        <v>90.218806504204409</v>
      </c>
      <c r="O6771" s="32">
        <f t="shared" si="421"/>
        <v>64.451595584104581</v>
      </c>
      <c r="P6771" s="32">
        <f t="shared" si="423"/>
        <v>83.246434022653816</v>
      </c>
    </row>
    <row r="6772" spans="1:16" x14ac:dyDescent="0.2">
      <c r="A6772" s="20" t="s">
        <v>6767</v>
      </c>
      <c r="B6772" s="20" t="s">
        <v>13767</v>
      </c>
      <c r="C6772" s="20" t="s">
        <v>6964</v>
      </c>
      <c r="D6772" s="1" t="s">
        <v>13989</v>
      </c>
      <c r="E6772" s="35">
        <v>5579</v>
      </c>
      <c r="F6772" s="35">
        <v>190957</v>
      </c>
      <c r="G6772" s="37">
        <f t="shared" si="422"/>
        <v>2.9216001508192944E-2</v>
      </c>
      <c r="I6772" s="28">
        <v>5.1239999999999997</v>
      </c>
      <c r="J6772" s="28">
        <v>26.255376815795898</v>
      </c>
      <c r="K6772" s="28">
        <v>3.7182360900206484</v>
      </c>
      <c r="L6772" s="28">
        <v>38.709625380892632</v>
      </c>
      <c r="M6772" s="31"/>
      <c r="N6772" s="32">
        <f t="shared" si="420"/>
        <v>90.172732648121197</v>
      </c>
      <c r="O6772" s="32">
        <f t="shared" si="421"/>
        <v>64.444035756744483</v>
      </c>
      <c r="P6772" s="32">
        <f t="shared" si="423"/>
        <v>83.21078171179937</v>
      </c>
    </row>
    <row r="6773" spans="1:16" x14ac:dyDescent="0.2">
      <c r="A6773" s="20" t="s">
        <v>6768</v>
      </c>
      <c r="B6773" s="20" t="s">
        <v>13768</v>
      </c>
      <c r="C6773" s="20" t="s">
        <v>6869</v>
      </c>
      <c r="D6773" s="1" t="s">
        <v>13820</v>
      </c>
      <c r="E6773" s="35">
        <v>11877</v>
      </c>
      <c r="F6773" s="35">
        <v>284644</v>
      </c>
      <c r="G6773" s="37">
        <f t="shared" si="422"/>
        <v>4.1725804865024384E-2</v>
      </c>
      <c r="I6773" s="28">
        <v>12.01</v>
      </c>
      <c r="J6773" s="28">
        <v>144.24009704589844</v>
      </c>
      <c r="K6773" s="28">
        <v>0.72978566179927895</v>
      </c>
      <c r="L6773" s="28">
        <v>44.553506777805843</v>
      </c>
      <c r="M6773" s="31"/>
      <c r="N6773" s="32">
        <f t="shared" si="420"/>
        <v>105.54996444502669</v>
      </c>
      <c r="O6773" s="32">
        <f t="shared" si="421"/>
        <v>74.01414620619839</v>
      </c>
      <c r="P6773" s="32">
        <f t="shared" si="423"/>
        <v>97.016659387160701</v>
      </c>
    </row>
    <row r="6774" spans="1:16" x14ac:dyDescent="0.2">
      <c r="A6774" s="20" t="s">
        <v>6769</v>
      </c>
      <c r="B6774" s="20" t="s">
        <v>13769</v>
      </c>
      <c r="C6774" s="20" t="s">
        <v>6870</v>
      </c>
      <c r="D6774" s="1" t="s">
        <v>13822</v>
      </c>
      <c r="E6774" s="35">
        <v>10001</v>
      </c>
      <c r="F6774" s="35">
        <v>273742</v>
      </c>
      <c r="G6774" s="37">
        <f t="shared" si="422"/>
        <v>3.6534401005326185E-2</v>
      </c>
      <c r="I6774" s="28">
        <v>4.3170000000000002</v>
      </c>
      <c r="J6774" s="28">
        <v>18.636489868164062</v>
      </c>
      <c r="K6774" s="28">
        <v>2.7732488740986776</v>
      </c>
      <c r="L6774" s="28">
        <v>41.083391660833918</v>
      </c>
      <c r="M6774" s="31"/>
      <c r="N6774" s="32">
        <f t="shared" si="420"/>
        <v>90.793310869526422</v>
      </c>
      <c r="O6774" s="32">
        <f t="shared" si="421"/>
        <v>65.410836789319504</v>
      </c>
      <c r="P6774" s="32">
        <f t="shared" si="423"/>
        <v>83.925044671089907</v>
      </c>
    </row>
    <row r="6775" spans="1:16" x14ac:dyDescent="0.2">
      <c r="A6775" s="20" t="s">
        <v>6770</v>
      </c>
      <c r="B6775" s="20" t="s">
        <v>13770</v>
      </c>
      <c r="C6775" s="20" t="s">
        <v>6883</v>
      </c>
      <c r="D6775" s="1" t="s">
        <v>14027</v>
      </c>
      <c r="E6775" s="35">
        <v>15709</v>
      </c>
      <c r="F6775" s="35">
        <v>327073</v>
      </c>
      <c r="G6775" s="37">
        <f t="shared" si="422"/>
        <v>4.8029033273917443E-2</v>
      </c>
      <c r="I6775" s="28">
        <v>4.5659999999999998</v>
      </c>
      <c r="J6775" s="28">
        <v>20.848356246948242</v>
      </c>
      <c r="K6775" s="28">
        <v>3.2975653945067211</v>
      </c>
      <c r="L6775" s="28">
        <v>37.181742949901327</v>
      </c>
      <c r="M6775" s="31"/>
      <c r="N6775" s="32">
        <f t="shared" si="420"/>
        <v>89.571251712620665</v>
      </c>
      <c r="O6775" s="32">
        <f t="shared" si="421"/>
        <v>63.597051297684267</v>
      </c>
      <c r="P6775" s="32">
        <f t="shared" si="423"/>
        <v>82.542869759876481</v>
      </c>
    </row>
    <row r="6776" spans="1:16" x14ac:dyDescent="0.2">
      <c r="A6776" s="20" t="s">
        <v>6771</v>
      </c>
      <c r="B6776" s="20" t="s">
        <v>13771</v>
      </c>
      <c r="C6776" s="20" t="s">
        <v>6827</v>
      </c>
      <c r="D6776" s="1" t="s">
        <v>13836</v>
      </c>
      <c r="E6776" s="35">
        <v>9375</v>
      </c>
      <c r="F6776" s="35">
        <v>157073</v>
      </c>
      <c r="G6776" s="37">
        <f t="shared" si="422"/>
        <v>5.9685623881889312E-2</v>
      </c>
      <c r="I6776" s="28">
        <v>1.619</v>
      </c>
      <c r="J6776" s="28">
        <v>2.6211609840393066</v>
      </c>
      <c r="K6776" s="28">
        <v>4.1585034221067936</v>
      </c>
      <c r="L6776" s="28">
        <v>28.427626666666665</v>
      </c>
      <c r="M6776" s="31"/>
      <c r="N6776" s="32">
        <f t="shared" si="420"/>
        <v>81.773740742054898</v>
      </c>
      <c r="O6776" s="32">
        <f t="shared" si="421"/>
        <v>56.324884661587944</v>
      </c>
      <c r="P6776" s="32">
        <f t="shared" si="423"/>
        <v>74.887512179227514</v>
      </c>
    </row>
    <row r="6777" spans="1:16" x14ac:dyDescent="0.2">
      <c r="A6777" s="20" t="s">
        <v>6772</v>
      </c>
      <c r="B6777" s="20" t="s">
        <v>13772</v>
      </c>
      <c r="C6777" s="20" t="s">
        <v>6827</v>
      </c>
      <c r="D6777" s="1" t="s">
        <v>13836</v>
      </c>
      <c r="E6777" s="35">
        <v>6877</v>
      </c>
      <c r="F6777" s="35">
        <v>157073</v>
      </c>
      <c r="G6777" s="37">
        <f t="shared" si="422"/>
        <v>4.3782190446480296E-2</v>
      </c>
      <c r="I6777" s="28">
        <v>1.76</v>
      </c>
      <c r="J6777" s="28">
        <v>3.097599983215332</v>
      </c>
      <c r="K6777" s="28">
        <v>3.688908536985581</v>
      </c>
      <c r="L6777" s="28">
        <v>30.370074160244293</v>
      </c>
      <c r="M6777" s="31"/>
      <c r="N6777" s="32">
        <f t="shared" si="420"/>
        <v>83.093409793503838</v>
      </c>
      <c r="O6777" s="32">
        <f t="shared" si="421"/>
        <v>57.643663346024624</v>
      </c>
      <c r="P6777" s="32">
        <f t="shared" si="423"/>
        <v>76.206940305476053</v>
      </c>
    </row>
    <row r="6778" spans="1:16" x14ac:dyDescent="0.2">
      <c r="A6778" s="20" t="s">
        <v>6773</v>
      </c>
      <c r="B6778" s="20" t="s">
        <v>13773</v>
      </c>
      <c r="C6778" s="20" t="s">
        <v>6828</v>
      </c>
      <c r="D6778" s="1" t="s">
        <v>13828</v>
      </c>
      <c r="E6778" s="35">
        <v>7042</v>
      </c>
      <c r="F6778" s="35">
        <v>204096</v>
      </c>
      <c r="G6778" s="37">
        <f t="shared" si="422"/>
        <v>3.4503370962684229E-2</v>
      </c>
      <c r="I6778" s="28">
        <v>1.38</v>
      </c>
      <c r="J6778" s="28">
        <v>1.9043999910354614</v>
      </c>
      <c r="K6778" s="28">
        <v>4.7122362165562048</v>
      </c>
      <c r="L6778" s="28">
        <v>25.279750071002557</v>
      </c>
      <c r="M6778" s="31"/>
      <c r="N6778" s="32">
        <f t="shared" si="420"/>
        <v>79.908617802606116</v>
      </c>
      <c r="O6778" s="32">
        <f t="shared" si="421"/>
        <v>54.325244336424305</v>
      </c>
      <c r="P6778" s="32">
        <f t="shared" si="423"/>
        <v>72.985990060940296</v>
      </c>
    </row>
    <row r="6779" spans="1:16" x14ac:dyDescent="0.2">
      <c r="A6779" s="20" t="s">
        <v>6774</v>
      </c>
      <c r="B6779" s="20" t="s">
        <v>13774</v>
      </c>
      <c r="C6779" s="20" t="s">
        <v>6827</v>
      </c>
      <c r="D6779" s="1" t="s">
        <v>13836</v>
      </c>
      <c r="E6779" s="35">
        <v>9032</v>
      </c>
      <c r="F6779" s="35">
        <v>157073</v>
      </c>
      <c r="G6779" s="37">
        <f t="shared" si="422"/>
        <v>5.7501925856130592E-2</v>
      </c>
      <c r="I6779" s="28">
        <v>1.8140000000000001</v>
      </c>
      <c r="J6779" s="28">
        <v>3.2905960083007813</v>
      </c>
      <c r="K6779" s="28">
        <v>3.9130199592631434</v>
      </c>
      <c r="L6779" s="28">
        <v>29.234388839681134</v>
      </c>
      <c r="M6779" s="31"/>
      <c r="N6779" s="32">
        <f t="shared" si="420"/>
        <v>82.612353370181381</v>
      </c>
      <c r="O6779" s="32">
        <f t="shared" si="421"/>
        <v>57.053875469037251</v>
      </c>
      <c r="P6779" s="32">
        <f t="shared" si="423"/>
        <v>75.696462141563856</v>
      </c>
    </row>
    <row r="6780" spans="1:16" x14ac:dyDescent="0.2">
      <c r="A6780" s="20" t="s">
        <v>6775</v>
      </c>
      <c r="B6780" s="20" t="s">
        <v>13775</v>
      </c>
      <c r="C6780" s="20" t="s">
        <v>6828</v>
      </c>
      <c r="D6780" s="1" t="s">
        <v>13828</v>
      </c>
      <c r="E6780" s="35">
        <v>5777</v>
      </c>
      <c r="F6780" s="35">
        <v>204096</v>
      </c>
      <c r="G6780" s="37">
        <f t="shared" si="422"/>
        <v>2.8305307306365633E-2</v>
      </c>
      <c r="I6780" s="28">
        <v>3.258</v>
      </c>
      <c r="J6780" s="28">
        <v>10.614563941955566</v>
      </c>
      <c r="K6780" s="28">
        <v>4.4887921720712214</v>
      </c>
      <c r="L6780" s="28">
        <v>30.95966764756794</v>
      </c>
      <c r="M6780" s="31"/>
      <c r="N6780" s="32">
        <f t="shared" si="420"/>
        <v>84.479982011835176</v>
      </c>
      <c r="O6780" s="32">
        <f t="shared" si="421"/>
        <v>58.839431366618527</v>
      </c>
      <c r="P6780" s="32">
        <f t="shared" si="423"/>
        <v>77.541882646526759</v>
      </c>
    </row>
    <row r="6781" spans="1:16" x14ac:dyDescent="0.2">
      <c r="A6781" s="20" t="s">
        <v>6776</v>
      </c>
      <c r="B6781" s="20" t="s">
        <v>13776</v>
      </c>
      <c r="C6781" s="20" t="s">
        <v>6827</v>
      </c>
      <c r="D6781" s="1" t="s">
        <v>13836</v>
      </c>
      <c r="E6781" s="35">
        <v>5319</v>
      </c>
      <c r="F6781" s="35">
        <v>157073</v>
      </c>
      <c r="G6781" s="37">
        <f t="shared" si="422"/>
        <v>3.3863235565628723E-2</v>
      </c>
      <c r="I6781" s="28">
        <v>3.3530000000000002</v>
      </c>
      <c r="J6781" s="28">
        <v>11.242609024047852</v>
      </c>
      <c r="K6781" s="28">
        <v>4.0046389424258626</v>
      </c>
      <c r="L6781" s="28">
        <v>30.441060349689792</v>
      </c>
      <c r="M6781" s="31"/>
      <c r="N6781" s="32">
        <f t="shared" si="420"/>
        <v>85.194674871724516</v>
      </c>
      <c r="O6781" s="32">
        <f t="shared" si="421"/>
        <v>59.064280349954259</v>
      </c>
      <c r="P6781" s="32">
        <f t="shared" si="423"/>
        <v>78.12402821692757</v>
      </c>
    </row>
    <row r="6782" spans="1:16" x14ac:dyDescent="0.2">
      <c r="A6782" s="20" t="s">
        <v>6777</v>
      </c>
      <c r="B6782" s="20" t="s">
        <v>13777</v>
      </c>
      <c r="C6782" s="20" t="s">
        <v>6793</v>
      </c>
      <c r="D6782" s="1" t="s">
        <v>14061</v>
      </c>
      <c r="E6782" s="35">
        <v>8045</v>
      </c>
      <c r="F6782" s="35">
        <v>259723</v>
      </c>
      <c r="G6782" s="37">
        <f t="shared" si="422"/>
        <v>3.097530830923715E-2</v>
      </c>
      <c r="I6782" s="28">
        <v>1.7150000000000001</v>
      </c>
      <c r="J6782" s="28">
        <v>2.9412250518798828</v>
      </c>
      <c r="K6782" s="28">
        <v>5.0436799660468354</v>
      </c>
      <c r="L6782" s="28">
        <v>30.249844623990057</v>
      </c>
      <c r="M6782" s="31"/>
      <c r="N6782" s="32">
        <f t="shared" si="420"/>
        <v>81.088601016427191</v>
      </c>
      <c r="O6782" s="32">
        <f t="shared" si="421"/>
        <v>56.558023608121033</v>
      </c>
      <c r="P6782" s="32">
        <f t="shared" si="423"/>
        <v>74.450850294838503</v>
      </c>
    </row>
    <row r="6783" spans="1:16" x14ac:dyDescent="0.2">
      <c r="A6783" s="20" t="s">
        <v>6778</v>
      </c>
      <c r="B6783" s="20" t="s">
        <v>13778</v>
      </c>
      <c r="C6783" s="20" t="s">
        <v>6881</v>
      </c>
      <c r="D6783" s="1" t="s">
        <v>13979</v>
      </c>
      <c r="E6783" s="35">
        <v>9064</v>
      </c>
      <c r="F6783" s="35">
        <v>510307</v>
      </c>
      <c r="G6783" s="37">
        <f t="shared" si="422"/>
        <v>1.7761857078190186E-2</v>
      </c>
      <c r="I6783" s="28">
        <v>7.306</v>
      </c>
      <c r="J6783" s="28">
        <v>53.377635955810547</v>
      </c>
      <c r="K6783" s="28">
        <v>3.0837149959332528</v>
      </c>
      <c r="L6783" s="28">
        <v>35.382502206531335</v>
      </c>
      <c r="M6783" s="31"/>
      <c r="N6783" s="32">
        <f t="shared" si="420"/>
        <v>93.585424373045868</v>
      </c>
      <c r="O6783" s="32">
        <f t="shared" si="421"/>
        <v>65.304079658823014</v>
      </c>
      <c r="P6783" s="32">
        <f t="shared" si="423"/>
        <v>85.932750195846651</v>
      </c>
    </row>
    <row r="6784" spans="1:16" x14ac:dyDescent="0.2">
      <c r="A6784" s="20" t="s">
        <v>6779</v>
      </c>
      <c r="B6784" s="20" t="s">
        <v>13779</v>
      </c>
      <c r="C6784" s="20" t="s">
        <v>6881</v>
      </c>
      <c r="D6784" s="1" t="s">
        <v>13979</v>
      </c>
      <c r="E6784" s="35">
        <v>7937</v>
      </c>
      <c r="F6784" s="35">
        <v>510307</v>
      </c>
      <c r="G6784" s="37">
        <f t="shared" si="422"/>
        <v>1.5553382571667643E-2</v>
      </c>
      <c r="I6784" s="28">
        <v>6.9640000000000004</v>
      </c>
      <c r="J6784" s="28">
        <v>48.497295379638672</v>
      </c>
      <c r="K6784" s="28">
        <v>2.6706823193814935</v>
      </c>
      <c r="L6784" s="28">
        <v>34.978833312334636</v>
      </c>
      <c r="M6784" s="31"/>
      <c r="N6784" s="32">
        <f t="shared" si="420"/>
        <v>93.573676131454903</v>
      </c>
      <c r="O6784" s="32">
        <f t="shared" si="421"/>
        <v>65.164591923205066</v>
      </c>
      <c r="P6784" s="32">
        <f t="shared" si="423"/>
        <v>85.886436811147149</v>
      </c>
    </row>
    <row r="6785" spans="1:16" x14ac:dyDescent="0.2">
      <c r="A6785" s="20" t="s">
        <v>6780</v>
      </c>
      <c r="B6785" s="20" t="s">
        <v>13780</v>
      </c>
      <c r="C6785" s="20" t="s">
        <v>6793</v>
      </c>
      <c r="D6785" s="1" t="s">
        <v>14061</v>
      </c>
      <c r="E6785" s="35">
        <v>7871</v>
      </c>
      <c r="F6785" s="35">
        <v>259723</v>
      </c>
      <c r="G6785" s="37">
        <f t="shared" si="422"/>
        <v>3.0305363791423939E-2</v>
      </c>
      <c r="I6785" s="28">
        <v>1.675</v>
      </c>
      <c r="J6785" s="28">
        <v>2.8056249618530273</v>
      </c>
      <c r="K6785" s="28">
        <v>5.1580749642475228</v>
      </c>
      <c r="L6785" s="28">
        <v>29.505907762673104</v>
      </c>
      <c r="M6785" s="31"/>
      <c r="N6785" s="32">
        <f t="shared" si="420"/>
        <v>80.697802901123183</v>
      </c>
      <c r="O6785" s="32">
        <f t="shared" si="421"/>
        <v>56.115490959868396</v>
      </c>
      <c r="P6785" s="32">
        <f t="shared" si="423"/>
        <v>74.046053286328885</v>
      </c>
    </row>
    <row r="6786" spans="1:16" x14ac:dyDescent="0.2">
      <c r="A6786" s="20" t="s">
        <v>6781</v>
      </c>
      <c r="B6786" s="20" t="s">
        <v>13781</v>
      </c>
      <c r="C6786" s="20" t="s">
        <v>6933</v>
      </c>
      <c r="D6786" s="1" t="s">
        <v>13999</v>
      </c>
      <c r="E6786" s="35">
        <v>13714</v>
      </c>
      <c r="F6786" s="35">
        <v>314293</v>
      </c>
      <c r="G6786" s="37">
        <f t="shared" si="422"/>
        <v>4.3634443019729997E-2</v>
      </c>
      <c r="I6786" s="28">
        <v>3.4009999999999998</v>
      </c>
      <c r="J6786" s="28">
        <v>11.566801071166992</v>
      </c>
      <c r="K6786" s="28">
        <v>3.3799074720675724</v>
      </c>
      <c r="L6786" s="28">
        <v>41.98330173545282</v>
      </c>
      <c r="M6786" s="31"/>
      <c r="N6786" s="32">
        <f t="shared" si="420"/>
        <v>88.716176804737586</v>
      </c>
      <c r="O6786" s="32">
        <f t="shared" si="421"/>
        <v>64.480920682860543</v>
      </c>
      <c r="P6786" s="32">
        <f t="shared" si="423"/>
        <v>82.158337332259237</v>
      </c>
    </row>
    <row r="6787" spans="1:16" x14ac:dyDescent="0.2">
      <c r="A6787" s="20" t="s">
        <v>6782</v>
      </c>
      <c r="B6787" s="20" t="s">
        <v>13782</v>
      </c>
      <c r="C6787" s="20" t="s">
        <v>6817</v>
      </c>
      <c r="D6787" s="1" t="s">
        <v>14073</v>
      </c>
      <c r="E6787" s="35">
        <v>12848</v>
      </c>
      <c r="F6787" s="35">
        <v>284617</v>
      </c>
      <c r="G6787" s="37">
        <f t="shared" si="422"/>
        <v>4.5141365413871974E-2</v>
      </c>
      <c r="I6787" s="28">
        <v>3.5619999999999998</v>
      </c>
      <c r="J6787" s="28">
        <v>12.687844276428223</v>
      </c>
      <c r="K6787" s="28">
        <v>3.977766070749905</v>
      </c>
      <c r="L6787" s="28">
        <v>36.101416562889163</v>
      </c>
      <c r="M6787" s="31"/>
      <c r="N6787" s="32">
        <f t="shared" si="420"/>
        <v>86.818650801716601</v>
      </c>
      <c r="O6787" s="32">
        <f t="shared" si="421"/>
        <v>61.697111357321432</v>
      </c>
      <c r="P6787" s="32">
        <f t="shared" si="423"/>
        <v>80.020991138067984</v>
      </c>
    </row>
    <row r="6788" spans="1:16" x14ac:dyDescent="0.2">
      <c r="A6788" s="20" t="s">
        <v>6783</v>
      </c>
      <c r="B6788" s="20" t="s">
        <v>13783</v>
      </c>
      <c r="C6788" s="20" t="s">
        <v>6817</v>
      </c>
      <c r="D6788" s="1" t="s">
        <v>14073</v>
      </c>
      <c r="E6788" s="35">
        <v>13372</v>
      </c>
      <c r="F6788" s="35">
        <v>284617</v>
      </c>
      <c r="G6788" s="37">
        <f t="shared" si="422"/>
        <v>4.6982436045633257E-2</v>
      </c>
      <c r="I6788" s="28">
        <v>3.766</v>
      </c>
      <c r="J6788" s="28">
        <v>14.182756423950195</v>
      </c>
      <c r="K6788" s="28">
        <v>3.9828631228125757</v>
      </c>
      <c r="L6788" s="28">
        <v>37.639395752318279</v>
      </c>
      <c r="M6788" s="31"/>
      <c r="N6788" s="32">
        <f t="shared" si="420"/>
        <v>87.471746951826375</v>
      </c>
      <c r="O6788" s="32">
        <f t="shared" si="421"/>
        <v>62.544325493164159</v>
      </c>
      <c r="P6788" s="32">
        <f t="shared" si="423"/>
        <v>80.726613846294413</v>
      </c>
    </row>
    <row r="6789" spans="1:16" x14ac:dyDescent="0.2">
      <c r="A6789" s="20" t="s">
        <v>6784</v>
      </c>
      <c r="B6789" s="20" t="s">
        <v>13784</v>
      </c>
      <c r="C6789" s="20" t="s">
        <v>6899</v>
      </c>
      <c r="D6789" s="1" t="s">
        <v>14001</v>
      </c>
      <c r="E6789" s="35">
        <v>8199</v>
      </c>
      <c r="F6789" s="35">
        <v>159533</v>
      </c>
      <c r="G6789" s="37">
        <f t="shared" si="422"/>
        <v>5.1393755523935485E-2</v>
      </c>
      <c r="I6789" s="28">
        <v>9.0909999999999993</v>
      </c>
      <c r="J6789" s="28">
        <v>82.646278381347656</v>
      </c>
      <c r="K6789" s="28">
        <v>3.5580288072303117</v>
      </c>
      <c r="L6789" s="28">
        <v>31.740700085376265</v>
      </c>
      <c r="M6789" s="31"/>
      <c r="N6789" s="32">
        <f t="shared" si="420"/>
        <v>94.684458281823453</v>
      </c>
      <c r="O6789" s="32">
        <f t="shared" si="421"/>
        <v>64.712732112363511</v>
      </c>
      <c r="P6789" s="32">
        <f t="shared" si="423"/>
        <v>86.574382285763633</v>
      </c>
    </row>
    <row r="6790" spans="1:16" x14ac:dyDescent="0.2">
      <c r="A6790" s="20" t="s">
        <v>6785</v>
      </c>
      <c r="B6790" s="20" t="s">
        <v>13785</v>
      </c>
      <c r="C6790" s="20" t="s">
        <v>6803</v>
      </c>
      <c r="D6790" s="1" t="s">
        <v>14101</v>
      </c>
      <c r="E6790" s="35">
        <v>8204</v>
      </c>
      <c r="F6790" s="35">
        <v>260068</v>
      </c>
      <c r="G6790" s="37">
        <f t="shared" si="422"/>
        <v>3.1545595767260869E-2</v>
      </c>
      <c r="I6790" s="28">
        <v>2.8029999999999999</v>
      </c>
      <c r="J6790" s="28">
        <v>7.856809139251709</v>
      </c>
      <c r="K6790" s="28">
        <v>3.4825116189862144</v>
      </c>
      <c r="L6790" s="28">
        <v>38.06850316918576</v>
      </c>
      <c r="M6790" s="31"/>
      <c r="N6790" s="32">
        <f t="shared" si="420"/>
        <v>86.759792842759211</v>
      </c>
      <c r="O6790" s="32">
        <f t="shared" si="421"/>
        <v>62.147510112961719</v>
      </c>
      <c r="P6790" s="32">
        <f t="shared" si="423"/>
        <v>80.099933405682108</v>
      </c>
    </row>
    <row r="6791" spans="1:16" x14ac:dyDescent="0.2">
      <c r="A6791" s="20" t="s">
        <v>6786</v>
      </c>
      <c r="B6791" s="20" t="s">
        <v>13786</v>
      </c>
      <c r="C6791" s="20" t="s">
        <v>6803</v>
      </c>
      <c r="D6791" s="1" t="s">
        <v>14101</v>
      </c>
      <c r="E6791" s="35">
        <v>7795</v>
      </c>
      <c r="F6791" s="35">
        <v>260068</v>
      </c>
      <c r="G6791" s="37">
        <f t="shared" si="422"/>
        <v>2.997293015672824E-2</v>
      </c>
      <c r="I6791" s="28">
        <v>2.4510000000000001</v>
      </c>
      <c r="J6791" s="28">
        <v>6.0074009895324707</v>
      </c>
      <c r="K6791" s="28">
        <v>4.9724389372616811</v>
      </c>
      <c r="L6791" s="28">
        <v>29.565234124438742</v>
      </c>
      <c r="M6791" s="31"/>
      <c r="N6791" s="32">
        <f t="shared" ref="N6791:N6797" si="424">SUMPRODUCT(I6791:L6791,$I$4:$L$4) + $L$1</f>
        <v>82.214179856884996</v>
      </c>
      <c r="O6791" s="32">
        <f t="shared" ref="O6791:O6797" si="425">SUMPRODUCT(I6791:L6791,$I$5:$L$5) + $L$2</f>
        <v>57.084723103189717</v>
      </c>
      <c r="P6791" s="32">
        <f t="shared" si="423"/>
        <v>75.414377841483102</v>
      </c>
    </row>
    <row r="6792" spans="1:16" x14ac:dyDescent="0.2">
      <c r="A6792" s="20" t="s">
        <v>6787</v>
      </c>
      <c r="B6792" s="20" t="s">
        <v>13787</v>
      </c>
      <c r="C6792" s="20" t="s">
        <v>6803</v>
      </c>
      <c r="D6792" s="1" t="s">
        <v>14101</v>
      </c>
      <c r="E6792" s="35">
        <v>7989</v>
      </c>
      <c r="F6792" s="35">
        <v>260068</v>
      </c>
      <c r="G6792" s="37">
        <f t="shared" ref="G6792:G6797" si="426">SUM(E6792/F6792)</f>
        <v>3.0718888905978438E-2</v>
      </c>
      <c r="I6792" s="28">
        <v>4.0679999999999996</v>
      </c>
      <c r="J6792" s="28">
        <v>16.548624038696289</v>
      </c>
      <c r="K6792" s="28">
        <v>3.4444789010266459</v>
      </c>
      <c r="L6792" s="28">
        <v>33.378270121416946</v>
      </c>
      <c r="M6792" s="31"/>
      <c r="N6792" s="32">
        <f t="shared" si="424"/>
        <v>87.750210654280281</v>
      </c>
      <c r="O6792" s="32">
        <f t="shared" si="425"/>
        <v>61.408410925044926</v>
      </c>
      <c r="P6792" s="32">
        <f t="shared" ref="P6792:P6797" si="427">SUM(N6792*$P$1)+($P$2*O6792)</f>
        <v>80.622359676688887</v>
      </c>
    </row>
    <row r="6793" spans="1:16" x14ac:dyDescent="0.2">
      <c r="A6793" s="20" t="s">
        <v>6788</v>
      </c>
      <c r="B6793" s="20" t="s">
        <v>13788</v>
      </c>
      <c r="C6793" s="20" t="s">
        <v>6803</v>
      </c>
      <c r="D6793" s="1" t="s">
        <v>14101</v>
      </c>
      <c r="E6793" s="35">
        <v>6742</v>
      </c>
      <c r="F6793" s="35">
        <v>260068</v>
      </c>
      <c r="G6793" s="37">
        <f t="shared" si="426"/>
        <v>2.5923989110540321E-2</v>
      </c>
      <c r="I6793" s="28">
        <v>3.129</v>
      </c>
      <c r="J6793" s="28">
        <v>9.7906408309936523</v>
      </c>
      <c r="K6793" s="28">
        <v>4.3528509559886075</v>
      </c>
      <c r="L6793" s="28">
        <v>34.455354494215364</v>
      </c>
      <c r="M6793" s="31"/>
      <c r="N6793" s="32">
        <f t="shared" si="424"/>
        <v>85.246064169670376</v>
      </c>
      <c r="O6793" s="32">
        <f t="shared" si="425"/>
        <v>60.299888846948122</v>
      </c>
      <c r="P6793" s="32">
        <f t="shared" si="427"/>
        <v>78.495856439410872</v>
      </c>
    </row>
    <row r="6794" spans="1:16" x14ac:dyDescent="0.2">
      <c r="A6794" s="20" t="s">
        <v>6789</v>
      </c>
      <c r="B6794" s="20" t="s">
        <v>13789</v>
      </c>
      <c r="C6794" s="20" t="s">
        <v>6803</v>
      </c>
      <c r="D6794" s="1" t="s">
        <v>14101</v>
      </c>
      <c r="E6794" s="35">
        <v>9426</v>
      </c>
      <c r="F6794" s="35">
        <v>260068</v>
      </c>
      <c r="G6794" s="37">
        <f t="shared" si="426"/>
        <v>3.6244366857898704E-2</v>
      </c>
      <c r="I6794" s="28">
        <v>1.621</v>
      </c>
      <c r="J6794" s="28">
        <v>2.627640962600708</v>
      </c>
      <c r="K6794" s="28">
        <v>3.8560145558891183</v>
      </c>
      <c r="L6794" s="28">
        <v>35.576384468491405</v>
      </c>
      <c r="M6794" s="31"/>
      <c r="N6794" s="32">
        <f t="shared" si="424"/>
        <v>83.792666413110368</v>
      </c>
      <c r="O6794" s="32">
        <f t="shared" si="425"/>
        <v>59.591333752531291</v>
      </c>
      <c r="P6794" s="32">
        <f t="shared" si="427"/>
        <v>77.244006320145232</v>
      </c>
    </row>
    <row r="6795" spans="1:16" x14ac:dyDescent="0.2">
      <c r="A6795" s="20" t="s">
        <v>6790</v>
      </c>
      <c r="B6795" s="20" t="s">
        <v>13790</v>
      </c>
      <c r="C6795" s="20" t="s">
        <v>6838</v>
      </c>
      <c r="D6795" s="1" t="s">
        <v>13874</v>
      </c>
      <c r="E6795" s="35">
        <v>10273</v>
      </c>
      <c r="F6795" s="35">
        <v>469690</v>
      </c>
      <c r="G6795" s="37">
        <f t="shared" si="426"/>
        <v>2.1871872937469394E-2</v>
      </c>
      <c r="I6795" s="28">
        <v>0.69099999999999995</v>
      </c>
      <c r="J6795" s="28">
        <v>0.47748100757598877</v>
      </c>
      <c r="K6795" s="28">
        <v>4.2418880898827469</v>
      </c>
      <c r="L6795" s="28">
        <v>25.372627275382069</v>
      </c>
      <c r="M6795" s="31"/>
      <c r="N6795" s="32">
        <f t="shared" si="424"/>
        <v>79.469929236881796</v>
      </c>
      <c r="O6795" s="32">
        <f t="shared" si="425"/>
        <v>53.953397820842063</v>
      </c>
      <c r="P6795" s="32">
        <f t="shared" si="427"/>
        <v>72.565388344912918</v>
      </c>
    </row>
    <row r="6796" spans="1:16" x14ac:dyDescent="0.2">
      <c r="A6796" s="20" t="s">
        <v>6791</v>
      </c>
      <c r="B6796" s="20" t="s">
        <v>13791</v>
      </c>
      <c r="C6796" s="20" t="s">
        <v>6838</v>
      </c>
      <c r="D6796" s="1" t="s">
        <v>13874</v>
      </c>
      <c r="E6796" s="35">
        <v>5853</v>
      </c>
      <c r="F6796" s="35">
        <v>469690</v>
      </c>
      <c r="G6796" s="37">
        <f t="shared" si="426"/>
        <v>1.2461410717707424E-2</v>
      </c>
      <c r="I6796" s="28">
        <v>2.1419999999999999</v>
      </c>
      <c r="J6796" s="28">
        <v>4.5881638526916504</v>
      </c>
      <c r="K6796" s="28">
        <v>3.582986020512859</v>
      </c>
      <c r="L6796" s="28">
        <v>33.843669912865195</v>
      </c>
      <c r="M6796" s="31"/>
      <c r="N6796" s="32">
        <f t="shared" si="424"/>
        <v>84.627613292331873</v>
      </c>
      <c r="O6796" s="32">
        <f t="shared" si="425"/>
        <v>59.600191363918626</v>
      </c>
      <c r="P6796" s="32">
        <f t="shared" si="427"/>
        <v>77.855420970899658</v>
      </c>
    </row>
    <row r="6797" spans="1:16" x14ac:dyDescent="0.2">
      <c r="A6797" s="20" t="s">
        <v>6792</v>
      </c>
      <c r="B6797" s="20" t="s">
        <v>13792</v>
      </c>
      <c r="C6797" s="20" t="s">
        <v>6838</v>
      </c>
      <c r="D6797" s="1" t="s">
        <v>13874</v>
      </c>
      <c r="E6797" s="35">
        <v>5655</v>
      </c>
      <c r="F6797" s="35">
        <v>469690</v>
      </c>
      <c r="G6797" s="37">
        <f t="shared" si="426"/>
        <v>1.2039856075283698E-2</v>
      </c>
      <c r="I6797" s="28">
        <v>1.3169999999999999</v>
      </c>
      <c r="J6797" s="28">
        <v>1.7344889640808105</v>
      </c>
      <c r="K6797" s="28">
        <v>3.7697654291148401</v>
      </c>
      <c r="L6797" s="28">
        <v>29.442440318302388</v>
      </c>
      <c r="M6797" s="31"/>
      <c r="N6797" s="32">
        <f t="shared" si="424"/>
        <v>82.058307764485775</v>
      </c>
      <c r="O6797" s="32">
        <f t="shared" si="425"/>
        <v>56.716290592910845</v>
      </c>
      <c r="P6797" s="32">
        <f t="shared" si="427"/>
        <v>75.200988836877642</v>
      </c>
    </row>
    <row r="6798" spans="1:16" x14ac:dyDescent="0.2">
      <c r="N6798" s="25"/>
      <c r="O6798" s="25"/>
      <c r="P6798" s="25"/>
    </row>
    <row r="6799" spans="1:16" x14ac:dyDescent="0.2">
      <c r="N6799" s="25"/>
      <c r="O6799" s="25"/>
      <c r="P6799" s="25"/>
    </row>
    <row r="6800" spans="1:16" x14ac:dyDescent="0.2">
      <c r="E6800" s="35">
        <f>SUM(E7:E6797)</f>
        <v>53493729</v>
      </c>
      <c r="N6800" s="25"/>
      <c r="O6800" s="25"/>
      <c r="P6800" s="25"/>
    </row>
  </sheetData>
  <mergeCells count="3">
    <mergeCell ref="N5:P5"/>
    <mergeCell ref="I3:L3"/>
    <mergeCell ref="N3:P3"/>
  </mergeCells>
  <printOptions gridLines="1"/>
  <pageMargins left="0.23622047244094491" right="0.23622047244094491" top="0.23622047244094491" bottom="0.47244094488188981" header="0.31496062992125984" footer="0.23622047244094491"/>
  <pageSetup paperSize="9" scale="78" fitToHeight="0" orientation="landscape" r:id="rId1"/>
  <headerFooter scaleWithDoc="0">
    <oddFooter>&amp;L&amp;A&amp;C&amp;F&amp;RPage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3"/>
    <pageSetUpPr fitToPage="1"/>
  </sheetPr>
  <dimension ref="A1:K225"/>
  <sheetViews>
    <sheetView workbookViewId="0">
      <pane ySplit="7" topLeftCell="A8" activePane="bottomLeft" state="frozen"/>
      <selection pane="bottomLeft"/>
    </sheetView>
  </sheetViews>
  <sheetFormatPr defaultColWidth="9.140625" defaultRowHeight="12.75" x14ac:dyDescent="0.2"/>
  <cols>
    <col min="1" max="1" width="12.85546875" style="39" customWidth="1"/>
    <col min="2" max="2" width="5" style="39" bestFit="1" customWidth="1"/>
    <col min="3" max="3" width="47.85546875" style="39" customWidth="1"/>
    <col min="4" max="4" width="12.28515625" style="50" bestFit="1" customWidth="1"/>
    <col min="5" max="5" width="10.85546875" style="50" customWidth="1"/>
    <col min="6" max="6" width="10" style="50" customWidth="1"/>
    <col min="7" max="7" width="11.5703125" style="50" customWidth="1"/>
    <col min="8" max="8" width="15.5703125" style="51" bestFit="1" customWidth="1"/>
    <col min="9" max="9" width="12.85546875" style="51" customWidth="1"/>
    <col min="10" max="10" width="22.140625" style="50" customWidth="1"/>
    <col min="11" max="16384" width="9.140625" style="39"/>
  </cols>
  <sheetData>
    <row r="1" spans="1:11" ht="12.75" customHeight="1" x14ac:dyDescent="0.2">
      <c r="A1" s="2" t="s">
        <v>14467</v>
      </c>
      <c r="D1" s="49"/>
    </row>
    <row r="2" spans="1:11" ht="12.75" customHeight="1" x14ac:dyDescent="0.2">
      <c r="A2" s="137" t="s">
        <v>14219</v>
      </c>
      <c r="J2" s="27"/>
    </row>
    <row r="3" spans="1:11" x14ac:dyDescent="0.2">
      <c r="A3" s="135" t="s">
        <v>14469</v>
      </c>
      <c r="D3" s="27"/>
      <c r="E3" s="27"/>
      <c r="F3" s="27"/>
      <c r="G3" s="27"/>
      <c r="H3" s="27"/>
      <c r="I3" s="27"/>
      <c r="J3" s="109" t="s">
        <v>14475</v>
      </c>
    </row>
    <row r="4" spans="1:11" x14ac:dyDescent="0.2">
      <c r="D4" s="27"/>
      <c r="E4" s="65"/>
      <c r="F4" s="65" t="s">
        <v>14454</v>
      </c>
      <c r="G4" s="64">
        <v>0.72940911210100123</v>
      </c>
      <c r="J4" s="90">
        <v>3.1702192904152583E-2</v>
      </c>
    </row>
    <row r="5" spans="1:11" ht="15" customHeight="1" x14ac:dyDescent="0.2">
      <c r="A5" s="66" t="s">
        <v>14220</v>
      </c>
      <c r="B5" s="40"/>
      <c r="C5" s="40"/>
      <c r="D5" s="27"/>
    </row>
    <row r="6" spans="1:11" ht="38.25" x14ac:dyDescent="0.2">
      <c r="C6" s="52"/>
      <c r="E6" s="155" t="s">
        <v>14471</v>
      </c>
      <c r="F6" s="155"/>
      <c r="G6" s="155"/>
      <c r="I6" s="89"/>
      <c r="J6" s="108" t="s">
        <v>14474</v>
      </c>
    </row>
    <row r="7" spans="1:11" ht="27" customHeight="1" x14ac:dyDescent="0.2">
      <c r="A7" s="10" t="s">
        <v>14476</v>
      </c>
      <c r="B7" s="11" t="s">
        <v>0</v>
      </c>
      <c r="C7" s="29" t="s">
        <v>14443</v>
      </c>
      <c r="D7" s="36" t="s">
        <v>14460</v>
      </c>
      <c r="E7" s="91" t="s">
        <v>14452</v>
      </c>
      <c r="F7" s="91" t="s">
        <v>14453</v>
      </c>
      <c r="G7" s="91" t="s">
        <v>14451</v>
      </c>
      <c r="H7" s="36" t="s">
        <v>14461</v>
      </c>
      <c r="I7" s="36" t="s">
        <v>14472</v>
      </c>
      <c r="J7" s="79" t="s">
        <v>14473</v>
      </c>
    </row>
    <row r="8" spans="1:11" x14ac:dyDescent="0.2">
      <c r="A8" s="14" t="s">
        <v>14224</v>
      </c>
      <c r="B8" s="14" t="s">
        <v>13802</v>
      </c>
      <c r="C8" s="53" t="s">
        <v>13803</v>
      </c>
      <c r="D8" s="52">
        <f>COUNTIF('Middle Super Output Areas'!$D$7:$D$6797,'CCG Level Index '!B8)</f>
        <v>27</v>
      </c>
      <c r="E8" s="54">
        <f>SUMPRODUCT(--('Middle Super Output Areas'!$D$7:$D$6797='CCG Level Index '!B8),('Middle Super Output Areas'!$G$7:$G$6797),'Middle Super Output Areas'!$N$7:$N$6797)</f>
        <v>94.143485711353932</v>
      </c>
      <c r="F8" s="54">
        <f>SUMPRODUCT(--('Middle Super Output Areas'!$D$7:$D$6797='CCG Level Index '!B8),('Middle Super Output Areas'!$G$7:$G$6797),'Middle Super Output Areas'!$O$7:$O$6797)</f>
        <v>67.714302455464349</v>
      </c>
      <c r="G8" s="54">
        <f t="shared" ref="G8:G71" si="0">SUM(E8*$G$4)+(1-$G$4)*F8</f>
        <v>86.991989547697429</v>
      </c>
      <c r="H8" s="55">
        <f>SUMIF('Middle Super Output Areas'!$D$7:$D$6797,'CCG Level Index '!B8,'Middle Super Output Areas'!$E$7:$E$6797)</f>
        <v>195346</v>
      </c>
      <c r="I8" s="56">
        <f>SUM(G8/$G$223)</f>
        <v>1.0167999076982517</v>
      </c>
      <c r="J8" s="80">
        <f t="shared" ref="J8:J71" si="1">SUM(I8*$J$4)+(1-$J$4)</f>
        <v>1.0005325939146219</v>
      </c>
      <c r="K8" s="87"/>
    </row>
    <row r="9" spans="1:11" x14ac:dyDescent="0.2">
      <c r="A9" s="14" t="s">
        <v>14225</v>
      </c>
      <c r="B9" s="14" t="s">
        <v>13804</v>
      </c>
      <c r="C9" s="53" t="s">
        <v>13805</v>
      </c>
      <c r="D9" s="52">
        <f>COUNTIF('Middle Super Output Areas'!$D$7:$D$6797,'CCG Level Index '!B9)</f>
        <v>24</v>
      </c>
      <c r="E9" s="54">
        <f>SUMPRODUCT(--('Middle Super Output Areas'!$D$7:$D$6797='CCG Level Index '!B9),('Middle Super Output Areas'!$G$7:$G$6797),'Middle Super Output Areas'!$N$7:$N$6797)</f>
        <v>93.071972386163083</v>
      </c>
      <c r="F9" s="54">
        <f>SUMPRODUCT(--('Middle Super Output Areas'!$D$7:$D$6797='CCG Level Index '!B9),('Middle Super Output Areas'!$G$7:$G$6797),'Middle Super Output Areas'!$O$7:$O$6797)</f>
        <v>66.569858693359066</v>
      </c>
      <c r="G9" s="54">
        <f t="shared" si="0"/>
        <v>85.900741910827037</v>
      </c>
      <c r="H9" s="55">
        <f>SUMIF('Middle Super Output Areas'!$D$7:$D$6797,'CCG Level Index '!B9,'Middle Super Output Areas'!$E$7:$E$6797)</f>
        <v>176800</v>
      </c>
      <c r="I9" s="56">
        <f t="shared" ref="I9:I72" si="2">SUM(G9/$G$223)</f>
        <v>1.0040449344850297</v>
      </c>
      <c r="J9" s="80">
        <f t="shared" si="1"/>
        <v>1.000128233293329</v>
      </c>
      <c r="K9" s="87"/>
    </row>
    <row r="10" spans="1:11" x14ac:dyDescent="0.2">
      <c r="A10" s="14" t="s">
        <v>14226</v>
      </c>
      <c r="B10" s="14" t="s">
        <v>13806</v>
      </c>
      <c r="C10" s="53" t="s">
        <v>13807</v>
      </c>
      <c r="D10" s="52">
        <f>COUNTIF('Middle Super Output Areas'!$D$7:$D$6797,'CCG Level Index '!B10)</f>
        <v>15</v>
      </c>
      <c r="E10" s="54">
        <f>SUMPRODUCT(--('Middle Super Output Areas'!$D$7:$D$6797='CCG Level Index '!B10),('Middle Super Output Areas'!$G$7:$G$6797),'Middle Super Output Areas'!$N$7:$N$6797)</f>
        <v>100.8402713870509</v>
      </c>
      <c r="F10" s="54">
        <f>SUMPRODUCT(--('Middle Super Output Areas'!$D$7:$D$6797='CCG Level Index '!B10),('Middle Super Output Areas'!$G$7:$G$6797),'Middle Super Output Areas'!$O$7:$O$6797)</f>
        <v>70.444584760359575</v>
      </c>
      <c r="G10" s="54">
        <f t="shared" si="0"/>
        <v>92.615475554434781</v>
      </c>
      <c r="H10" s="55">
        <f>SUMIF('Middle Super Output Areas'!$D$7:$D$6797,'CCG Level Index '!B10,'Middle Super Output Areas'!$E$7:$E$6797)</f>
        <v>102147</v>
      </c>
      <c r="I10" s="56">
        <f t="shared" si="2"/>
        <v>1.0825296384737251</v>
      </c>
      <c r="J10" s="80">
        <f t="shared" si="1"/>
        <v>1.0026163705192039</v>
      </c>
      <c r="K10" s="87"/>
    </row>
    <row r="11" spans="1:11" x14ac:dyDescent="0.2">
      <c r="A11" s="14" t="s">
        <v>14227</v>
      </c>
      <c r="B11" s="14" t="s">
        <v>13808</v>
      </c>
      <c r="C11" s="53" t="s">
        <v>13809</v>
      </c>
      <c r="D11" s="52">
        <f>COUNTIF('Middle Super Output Areas'!$D$7:$D$6797,'CCG Level Index '!B11)</f>
        <v>25</v>
      </c>
      <c r="E11" s="54">
        <f>SUMPRODUCT(--('Middle Super Output Areas'!$D$7:$D$6797='CCG Level Index '!B11),('Middle Super Output Areas'!$G$7:$G$6797),'Middle Super Output Areas'!$N$7:$N$6797)</f>
        <v>90.07026485874556</v>
      </c>
      <c r="F11" s="54">
        <f>SUMPRODUCT(--('Middle Super Output Areas'!$D$7:$D$6797='CCG Level Index '!B11),('Middle Super Output Areas'!$G$7:$G$6797),'Middle Super Output Areas'!$O$7:$O$6797)</f>
        <v>64.413981846378149</v>
      </c>
      <c r="G11" s="54">
        <f t="shared" si="0"/>
        <v>83.127908458241052</v>
      </c>
      <c r="H11" s="55">
        <f>SUMIF('Middle Super Output Areas'!$D$7:$D$6797,'CCG Level Index '!B11,'Middle Super Output Areas'!$E$7:$E$6797)</f>
        <v>203652</v>
      </c>
      <c r="I11" s="56">
        <f t="shared" si="2"/>
        <v>0.97163486071489058</v>
      </c>
      <c r="J11" s="80">
        <f t="shared" si="1"/>
        <v>0.99910076288263039</v>
      </c>
      <c r="K11" s="87"/>
    </row>
    <row r="12" spans="1:11" x14ac:dyDescent="0.2">
      <c r="A12" s="14" t="s">
        <v>14228</v>
      </c>
      <c r="B12" s="14" t="s">
        <v>13810</v>
      </c>
      <c r="C12" s="53" t="s">
        <v>13811</v>
      </c>
      <c r="D12" s="52">
        <f>COUNTIF('Middle Super Output Areas'!$D$7:$D$6797,'CCG Level Index '!B12)</f>
        <v>32</v>
      </c>
      <c r="E12" s="54">
        <f>SUMPRODUCT(--('Middle Super Output Areas'!$D$7:$D$6797='CCG Level Index '!B12),('Middle Super Output Areas'!$G$7:$G$6797),'Middle Super Output Areas'!$N$7:$N$6797)</f>
        <v>94.128500456336653</v>
      </c>
      <c r="F12" s="54">
        <f>SUMPRODUCT(--('Middle Super Output Areas'!$D$7:$D$6797='CCG Level Index '!B12),('Middle Super Output Areas'!$G$7:$G$6797),'Middle Super Output Areas'!$O$7:$O$6797)</f>
        <v>67.275526882084222</v>
      </c>
      <c r="G12" s="54">
        <f t="shared" si="0"/>
        <v>86.862330494151337</v>
      </c>
      <c r="H12" s="55">
        <f>SUMIF('Middle Super Output Areas'!$D$7:$D$6797,'CCG Level Index '!B12,'Middle Super Output Areas'!$E$7:$E$6797)</f>
        <v>228053</v>
      </c>
      <c r="I12" s="56">
        <f t="shared" si="2"/>
        <v>1.0152843967372611</v>
      </c>
      <c r="J12" s="80">
        <f t="shared" si="1"/>
        <v>1.0004845488937884</v>
      </c>
      <c r="K12" s="87"/>
    </row>
    <row r="13" spans="1:11" x14ac:dyDescent="0.2">
      <c r="A13" s="14" t="s">
        <v>14229</v>
      </c>
      <c r="B13" s="14" t="s">
        <v>13812</v>
      </c>
      <c r="C13" s="53" t="s">
        <v>13813</v>
      </c>
      <c r="D13" s="52">
        <f>COUNTIF('Middle Super Output Areas'!$D$7:$D$6797,'CCG Level Index '!B13)</f>
        <v>42</v>
      </c>
      <c r="E13" s="54">
        <f>SUMPRODUCT(--('Middle Super Output Areas'!$D$7:$D$6797='CCG Level Index '!B13),('Middle Super Output Areas'!$G$7:$G$6797),'Middle Super Output Areas'!$N$7:$N$6797)</f>
        <v>89.587113699017664</v>
      </c>
      <c r="F13" s="54">
        <f>SUMPRODUCT(--('Middle Super Output Areas'!$D$7:$D$6797='CCG Level Index '!B13),('Middle Super Output Areas'!$G$7:$G$6797),'Middle Super Output Areas'!$O$7:$O$6797)</f>
        <v>64.818600601915492</v>
      </c>
      <c r="G13" s="54">
        <f t="shared" si="0"/>
        <v>82.884979748134811</v>
      </c>
      <c r="H13" s="55">
        <f>SUMIF('Middle Super Output Areas'!$D$7:$D$6797,'CCG Level Index '!B13,'Middle Super Output Areas'!$E$7:$E$6797)</f>
        <v>320229</v>
      </c>
      <c r="I13" s="56">
        <f t="shared" si="2"/>
        <v>0.96879540513630713</v>
      </c>
      <c r="J13" s="80">
        <f t="shared" si="1"/>
        <v>0.9990107459141353</v>
      </c>
      <c r="K13" s="87"/>
    </row>
    <row r="14" spans="1:11" x14ac:dyDescent="0.2">
      <c r="A14" s="14" t="s">
        <v>14230</v>
      </c>
      <c r="B14" s="14" t="s">
        <v>13814</v>
      </c>
      <c r="C14" s="53" t="s">
        <v>13815</v>
      </c>
      <c r="D14" s="52">
        <f>COUNTIF('Middle Super Output Areas'!$D$7:$D$6797,'CCG Level Index '!B14)</f>
        <v>15</v>
      </c>
      <c r="E14" s="54">
        <f>SUMPRODUCT(--('Middle Super Output Areas'!$D$7:$D$6797='CCG Level Index '!B14),('Middle Super Output Areas'!$G$7:$G$6797),'Middle Super Output Areas'!$N$7:$N$6797)</f>
        <v>86.638801506482991</v>
      </c>
      <c r="F14" s="54">
        <f>SUMPRODUCT(--('Middle Super Output Areas'!$D$7:$D$6797='CCG Level Index '!B14),('Middle Super Output Areas'!$G$7:$G$6797),'Middle Super Output Areas'!$O$7:$O$6797)</f>
        <v>62.648092102952837</v>
      </c>
      <c r="G14" s="54">
        <f t="shared" si="0"/>
        <v>80.14713414765491</v>
      </c>
      <c r="H14" s="55">
        <f>SUMIF('Middle Super Output Areas'!$D$7:$D$6797,'CCG Level Index '!B14,'Middle Super Output Areas'!$E$7:$E$6797)</f>
        <v>105248</v>
      </c>
      <c r="I14" s="56">
        <f t="shared" si="2"/>
        <v>0.93679428447756352</v>
      </c>
      <c r="J14" s="80">
        <f t="shared" si="1"/>
        <v>0.9979962402138628</v>
      </c>
      <c r="K14" s="87"/>
    </row>
    <row r="15" spans="1:11" x14ac:dyDescent="0.2">
      <c r="A15" s="14" t="s">
        <v>14231</v>
      </c>
      <c r="B15" s="14" t="s">
        <v>13816</v>
      </c>
      <c r="C15" s="53" t="s">
        <v>13817</v>
      </c>
      <c r="D15" s="52">
        <f>COUNTIF('Middle Super Output Areas'!$D$7:$D$6797,'CCG Level Index '!B15)</f>
        <v>36</v>
      </c>
      <c r="E15" s="54">
        <f>SUMPRODUCT(--('Middle Super Output Areas'!$D$7:$D$6797='CCG Level Index '!B15),('Middle Super Output Areas'!$G$7:$G$6797),'Middle Super Output Areas'!$N$7:$N$6797)</f>
        <v>102.45863883253529</v>
      </c>
      <c r="F15" s="54">
        <f>SUMPRODUCT(--('Middle Super Output Areas'!$D$7:$D$6797='CCG Level Index '!B15),('Middle Super Output Areas'!$G$7:$G$6797),'Middle Super Output Areas'!$O$7:$O$6797)</f>
        <v>71.268706808558164</v>
      </c>
      <c r="G15" s="54">
        <f t="shared" si="0"/>
        <v>94.018927432657904</v>
      </c>
      <c r="H15" s="55">
        <f>SUMIF('Middle Super Output Areas'!$D$7:$D$6797,'CCG Level Index '!B15,'Middle Super Output Areas'!$E$7:$E$6797)</f>
        <v>273043</v>
      </c>
      <c r="I15" s="56">
        <f t="shared" si="2"/>
        <v>1.0989337895645996</v>
      </c>
      <c r="J15" s="80">
        <f t="shared" si="1"/>
        <v>1.0031364180815159</v>
      </c>
      <c r="K15" s="87"/>
    </row>
    <row r="16" spans="1:11" x14ac:dyDescent="0.2">
      <c r="A16" s="14" t="s">
        <v>14232</v>
      </c>
      <c r="B16" s="14" t="s">
        <v>13818</v>
      </c>
      <c r="C16" s="53" t="s">
        <v>13819</v>
      </c>
      <c r="D16" s="52">
        <f>COUNTIF('Middle Super Output Areas'!$D$7:$D$6797,'CCG Level Index '!B16)</f>
        <v>30</v>
      </c>
      <c r="E16" s="54">
        <f>SUMPRODUCT(--('Middle Super Output Areas'!$D$7:$D$6797='CCG Level Index '!B16),('Middle Super Output Areas'!$G$7:$G$6797),'Middle Super Output Areas'!$N$7:$N$6797)</f>
        <v>95.361213423137656</v>
      </c>
      <c r="F16" s="54">
        <f>SUMPRODUCT(--('Middle Super Output Areas'!$D$7:$D$6797='CCG Level Index '!B16),('Middle Super Output Areas'!$G$7:$G$6797),'Middle Super Output Areas'!$O$7:$O$6797)</f>
        <v>67.624334798738062</v>
      </c>
      <c r="G16" s="54">
        <f t="shared" si="0"/>
        <v>87.855866808614607</v>
      </c>
      <c r="H16" s="55">
        <f>SUMIF('Middle Super Output Areas'!$D$7:$D$6797,'CCG Level Index '!B16,'Middle Super Output Areas'!$E$7:$E$6797)</f>
        <v>241305</v>
      </c>
      <c r="I16" s="56">
        <f t="shared" si="2"/>
        <v>1.0268972778553231</v>
      </c>
      <c r="J16" s="80">
        <f t="shared" si="1"/>
        <v>1.000852702691166</v>
      </c>
      <c r="K16" s="87"/>
    </row>
    <row r="17" spans="1:11" x14ac:dyDescent="0.2">
      <c r="A17" s="14" t="s">
        <v>14233</v>
      </c>
      <c r="B17" s="14" t="s">
        <v>13820</v>
      </c>
      <c r="C17" s="53" t="s">
        <v>13821</v>
      </c>
      <c r="D17" s="52">
        <f>COUNTIF('Middle Super Output Areas'!$D$7:$D$6797,'CCG Level Index '!B17)</f>
        <v>36</v>
      </c>
      <c r="E17" s="54">
        <f>SUMPRODUCT(--('Middle Super Output Areas'!$D$7:$D$6797='CCG Level Index '!B17),('Middle Super Output Areas'!$G$7:$G$6797),'Middle Super Output Areas'!$N$7:$N$6797)</f>
        <v>93.581644781340415</v>
      </c>
      <c r="F17" s="54">
        <f>SUMPRODUCT(--('Middle Super Output Areas'!$D$7:$D$6797='CCG Level Index '!B17),('Middle Super Output Areas'!$G$7:$G$6797),'Middle Super Output Areas'!$O$7:$O$6797)</f>
        <v>66.200772716066282</v>
      </c>
      <c r="G17" s="54">
        <f t="shared" si="0"/>
        <v>86.172630297748995</v>
      </c>
      <c r="H17" s="55">
        <f>SUMIF('Middle Super Output Areas'!$D$7:$D$6797,'CCG Level Index '!B17,'Middle Super Output Areas'!$E$7:$E$6797)</f>
        <v>284644</v>
      </c>
      <c r="I17" s="56">
        <f t="shared" si="2"/>
        <v>1.0072228832612777</v>
      </c>
      <c r="J17" s="80">
        <f t="shared" si="1"/>
        <v>1.0002289812384733</v>
      </c>
      <c r="K17" s="87"/>
    </row>
    <row r="18" spans="1:11" x14ac:dyDescent="0.2">
      <c r="A18" s="14" t="s">
        <v>14234</v>
      </c>
      <c r="B18" s="14" t="s">
        <v>13822</v>
      </c>
      <c r="C18" s="53" t="s">
        <v>13823</v>
      </c>
      <c r="D18" s="52">
        <f>COUNTIF('Middle Super Output Areas'!$D$7:$D$6797,'CCG Level Index '!B18)</f>
        <v>38</v>
      </c>
      <c r="E18" s="54">
        <f>SUMPRODUCT(--('Middle Super Output Areas'!$D$7:$D$6797='CCG Level Index '!B18),('Middle Super Output Areas'!$G$7:$G$6797),'Middle Super Output Areas'!$N$7:$N$6797)</f>
        <v>92.30466000330081</v>
      </c>
      <c r="F18" s="54">
        <f>SUMPRODUCT(--('Middle Super Output Areas'!$D$7:$D$6797='CCG Level Index '!B18),('Middle Super Output Areas'!$G$7:$G$6797),'Middle Super Output Areas'!$O$7:$O$6797)</f>
        <v>65.609951616654655</v>
      </c>
      <c r="G18" s="54">
        <f t="shared" si="0"/>
        <v>85.08131515875337</v>
      </c>
      <c r="H18" s="55">
        <f>SUMIF('Middle Super Output Areas'!$D$7:$D$6797,'CCG Level Index '!B18,'Middle Super Output Areas'!$E$7:$E$6797)</f>
        <v>273742</v>
      </c>
      <c r="I18" s="56">
        <f t="shared" si="2"/>
        <v>0.99446712105409152</v>
      </c>
      <c r="J18" s="80">
        <f t="shared" si="1"/>
        <v>0.99982459560434156</v>
      </c>
      <c r="K18" s="87"/>
    </row>
    <row r="19" spans="1:11" x14ac:dyDescent="0.2">
      <c r="A19" s="14" t="s">
        <v>14235</v>
      </c>
      <c r="B19" s="14" t="s">
        <v>13824</v>
      </c>
      <c r="C19" s="53" t="s">
        <v>13825</v>
      </c>
      <c r="D19" s="52">
        <f>COUNTIF('Middle Super Output Areas'!$D$7:$D$6797,'CCG Level Index '!B19)</f>
        <v>35</v>
      </c>
      <c r="E19" s="54">
        <f>SUMPRODUCT(--('Middle Super Output Areas'!$D$7:$D$6797='CCG Level Index '!B19),('Middle Super Output Areas'!$G$7:$G$6797),'Middle Super Output Areas'!$N$7:$N$6797)</f>
        <v>89.175328647540468</v>
      </c>
      <c r="F19" s="54">
        <f>SUMPRODUCT(--('Middle Super Output Areas'!$D$7:$D$6797='CCG Level Index '!B19),('Middle Super Output Areas'!$G$7:$G$6797),'Middle Super Output Areas'!$O$7:$O$6797)</f>
        <v>63.663557631896076</v>
      </c>
      <c r="G19" s="54">
        <f t="shared" si="0"/>
        <v>82.272075876541308</v>
      </c>
      <c r="H19" s="55">
        <f>SUMIF('Middle Super Output Areas'!$D$7:$D$6797,'CCG Level Index '!B19,'Middle Super Output Areas'!$E$7:$E$6797)</f>
        <v>278984</v>
      </c>
      <c r="I19" s="56">
        <f t="shared" si="2"/>
        <v>0.96163152023949749</v>
      </c>
      <c r="J19" s="80">
        <f t="shared" si="1"/>
        <v>0.99878363505319356</v>
      </c>
      <c r="K19" s="87"/>
    </row>
    <row r="20" spans="1:11" x14ac:dyDescent="0.2">
      <c r="A20" s="14" t="s">
        <v>14236</v>
      </c>
      <c r="B20" s="14" t="s">
        <v>13826</v>
      </c>
      <c r="C20" s="53" t="s">
        <v>13827</v>
      </c>
      <c r="D20" s="52">
        <f>COUNTIF('Middle Super Output Areas'!$D$7:$D$6797,'CCG Level Index '!B20)</f>
        <v>26</v>
      </c>
      <c r="E20" s="54">
        <f>SUMPRODUCT(--('Middle Super Output Areas'!$D$7:$D$6797='CCG Level Index '!B20),('Middle Super Output Areas'!$G$7:$G$6797),'Middle Super Output Areas'!$N$7:$N$6797)</f>
        <v>89.894486753493354</v>
      </c>
      <c r="F20" s="54">
        <f>SUMPRODUCT(--('Middle Super Output Areas'!$D$7:$D$6797='CCG Level Index '!B20),('Middle Super Output Areas'!$G$7:$G$6797),'Middle Super Output Areas'!$O$7:$O$6797)</f>
        <v>64.342795441338424</v>
      </c>
      <c r="G20" s="54">
        <f t="shared" si="0"/>
        <v>82.980431914016222</v>
      </c>
      <c r="H20" s="55">
        <f>SUMIF('Middle Super Output Areas'!$D$7:$D$6797,'CCG Level Index '!B20,'Middle Super Output Areas'!$E$7:$E$6797)</f>
        <v>186199</v>
      </c>
      <c r="I20" s="56">
        <f t="shared" si="2"/>
        <v>0.96991109123525077</v>
      </c>
      <c r="J20" s="80">
        <f t="shared" si="1"/>
        <v>0.99904611561006451</v>
      </c>
      <c r="K20" s="87"/>
    </row>
    <row r="21" spans="1:11" x14ac:dyDescent="0.2">
      <c r="A21" s="14" t="s">
        <v>14237</v>
      </c>
      <c r="B21" s="14" t="s">
        <v>13828</v>
      </c>
      <c r="C21" s="53" t="s">
        <v>13829</v>
      </c>
      <c r="D21" s="52">
        <f>COUNTIF('Middle Super Output Areas'!$D$7:$D$6797,'CCG Level Index '!B21)</f>
        <v>21</v>
      </c>
      <c r="E21" s="54">
        <f>SUMPRODUCT(--('Middle Super Output Areas'!$D$7:$D$6797='CCG Level Index '!B21),('Middle Super Output Areas'!$G$7:$G$6797),'Middle Super Output Areas'!$N$7:$N$6797)</f>
        <v>83.085211915743955</v>
      </c>
      <c r="F21" s="54">
        <f>SUMPRODUCT(--('Middle Super Output Areas'!$D$7:$D$6797='CCG Level Index '!B21),('Middle Super Output Areas'!$G$7:$G$6797),'Middle Super Output Areas'!$O$7:$O$6797)</f>
        <v>57.949131347305837</v>
      </c>
      <c r="G21" s="54">
        <f t="shared" si="0"/>
        <v>76.283617556429519</v>
      </c>
      <c r="H21" s="55">
        <f>SUMIF('Middle Super Output Areas'!$D$7:$D$6797,'CCG Level Index '!B21,'Middle Super Output Areas'!$E$7:$E$6797)</f>
        <v>204096</v>
      </c>
      <c r="I21" s="56">
        <f t="shared" si="2"/>
        <v>0.89163583559308668</v>
      </c>
      <c r="J21" s="80">
        <f t="shared" si="1"/>
        <v>0.99656461835607479</v>
      </c>
      <c r="K21" s="87"/>
    </row>
    <row r="22" spans="1:11" x14ac:dyDescent="0.2">
      <c r="A22" s="14" t="s">
        <v>14238</v>
      </c>
      <c r="B22" s="14" t="s">
        <v>13830</v>
      </c>
      <c r="C22" s="53" t="s">
        <v>13831</v>
      </c>
      <c r="D22" s="52">
        <f>COUNTIF('Middle Super Output Areas'!$D$7:$D$6797,'CCG Level Index '!B22)</f>
        <v>33</v>
      </c>
      <c r="E22" s="54">
        <f>SUMPRODUCT(--('Middle Super Output Areas'!$D$7:$D$6797='CCG Level Index '!B22),('Middle Super Output Areas'!$G$7:$G$6797),'Middle Super Output Areas'!$N$7:$N$6797)</f>
        <v>86.952591602724226</v>
      </c>
      <c r="F22" s="54">
        <f>SUMPRODUCT(--('Middle Super Output Areas'!$D$7:$D$6797='CCG Level Index '!B22),('Middle Super Output Areas'!$G$7:$G$6797),'Middle Super Output Areas'!$O$7:$O$6797)</f>
        <v>62.07019466443743</v>
      </c>
      <c r="G22" s="54">
        <f t="shared" si="0"/>
        <v>80.219641722137879</v>
      </c>
      <c r="H22" s="55">
        <f>SUMIF('Middle Super Output Areas'!$D$7:$D$6797,'CCG Level Index '!B22,'Middle Super Output Areas'!$E$7:$E$6797)</f>
        <v>225875</v>
      </c>
      <c r="I22" s="56">
        <f t="shared" si="2"/>
        <v>0.93764178429248946</v>
      </c>
      <c r="J22" s="80">
        <f t="shared" si="1"/>
        <v>0.99802310781648174</v>
      </c>
      <c r="K22" s="87"/>
    </row>
    <row r="23" spans="1:11" x14ac:dyDescent="0.2">
      <c r="A23" s="14" t="s">
        <v>14239</v>
      </c>
      <c r="B23" s="14" t="s">
        <v>13832</v>
      </c>
      <c r="C23" s="53" t="s">
        <v>13833</v>
      </c>
      <c r="D23" s="52">
        <f>COUNTIF('Middle Super Output Areas'!$D$7:$D$6797,'CCG Level Index '!B23)</f>
        <v>25</v>
      </c>
      <c r="E23" s="54">
        <f>SUMPRODUCT(--('Middle Super Output Areas'!$D$7:$D$6797='CCG Level Index '!B23),('Middle Super Output Areas'!$G$7:$G$6797),'Middle Super Output Areas'!$N$7:$N$6797)</f>
        <v>91.539191507820519</v>
      </c>
      <c r="F23" s="54">
        <f>SUMPRODUCT(--('Middle Super Output Areas'!$D$7:$D$6797='CCG Level Index '!B23),('Middle Super Output Areas'!$G$7:$G$6797),'Middle Super Output Areas'!$O$7:$O$6797)</f>
        <v>64.919638607548649</v>
      </c>
      <c r="G23" s="54">
        <f t="shared" si="0"/>
        <v>84.336183053061589</v>
      </c>
      <c r="H23" s="55">
        <f>SUMIF('Middle Super Output Areas'!$D$7:$D$6797,'CCG Level Index '!B23,'Middle Super Output Areas'!$E$7:$E$6797)</f>
        <v>212020</v>
      </c>
      <c r="I23" s="56">
        <f t="shared" si="2"/>
        <v>0.98575769550548986</v>
      </c>
      <c r="J23" s="80">
        <f t="shared" si="1"/>
        <v>0.99954848771551541</v>
      </c>
      <c r="K23" s="87"/>
    </row>
    <row r="24" spans="1:11" x14ac:dyDescent="0.2">
      <c r="A24" s="14" t="s">
        <v>14240</v>
      </c>
      <c r="B24" s="14" t="s">
        <v>13834</v>
      </c>
      <c r="C24" s="53" t="s">
        <v>13835</v>
      </c>
      <c r="D24" s="52">
        <f>COUNTIF('Middle Super Output Areas'!$D$7:$D$6797,'CCG Level Index '!B24)</f>
        <v>30</v>
      </c>
      <c r="E24" s="54">
        <f>SUMPRODUCT(--('Middle Super Output Areas'!$D$7:$D$6797='CCG Level Index '!B24),('Middle Super Output Areas'!$G$7:$G$6797),'Middle Super Output Areas'!$N$7:$N$6797)</f>
        <v>87.777047102591894</v>
      </c>
      <c r="F24" s="54">
        <f>SUMPRODUCT(--('Middle Super Output Areas'!$D$7:$D$6797='CCG Level Index '!B24),('Middle Super Output Areas'!$G$7:$G$6797),'Middle Super Output Areas'!$O$7:$O$6797)</f>
        <v>62.488468207986095</v>
      </c>
      <c r="G24" s="54">
        <f t="shared" si="0"/>
        <v>80.934188085796634</v>
      </c>
      <c r="H24" s="55">
        <f>SUMIF('Middle Super Output Areas'!$D$7:$D$6797,'CCG Level Index '!B24,'Middle Super Output Areas'!$E$7:$E$6797)</f>
        <v>237085</v>
      </c>
      <c r="I24" s="56">
        <f t="shared" si="2"/>
        <v>0.9459937104915791</v>
      </c>
      <c r="J24" s="80">
        <f t="shared" si="1"/>
        <v>0.99828788219196651</v>
      </c>
      <c r="K24" s="87"/>
    </row>
    <row r="25" spans="1:11" x14ac:dyDescent="0.2">
      <c r="A25" s="14" t="s">
        <v>14241</v>
      </c>
      <c r="B25" s="14" t="s">
        <v>13836</v>
      </c>
      <c r="C25" s="53" t="s">
        <v>13837</v>
      </c>
      <c r="D25" s="52">
        <f>COUNTIF('Middle Super Output Areas'!$D$7:$D$6797,'CCG Level Index '!B25)</f>
        <v>18</v>
      </c>
      <c r="E25" s="54">
        <f>SUMPRODUCT(--('Middle Super Output Areas'!$D$7:$D$6797='CCG Level Index '!B25),('Middle Super Output Areas'!$G$7:$G$6797),'Middle Super Output Areas'!$N$7:$N$6797)</f>
        <v>84.998984532654006</v>
      </c>
      <c r="F25" s="54">
        <f>SUMPRODUCT(--('Middle Super Output Areas'!$D$7:$D$6797='CCG Level Index '!B25),('Middle Super Output Areas'!$G$7:$G$6797),'Middle Super Output Areas'!$O$7:$O$6797)</f>
        <v>59.844408192124867</v>
      </c>
      <c r="G25" s="54">
        <f t="shared" si="0"/>
        <v>78.192385385947077</v>
      </c>
      <c r="H25" s="55">
        <f>SUMIF('Middle Super Output Areas'!$D$7:$D$6797,'CCG Level Index '!B25,'Middle Super Output Areas'!$E$7:$E$6797)</f>
        <v>157073</v>
      </c>
      <c r="I25" s="56">
        <f t="shared" si="2"/>
        <v>0.9139463375480591</v>
      </c>
      <c r="J25" s="80">
        <f t="shared" si="1"/>
        <v>0.99727191019283978</v>
      </c>
      <c r="K25" s="87"/>
    </row>
    <row r="26" spans="1:11" x14ac:dyDescent="0.2">
      <c r="A26" s="14" t="s">
        <v>14242</v>
      </c>
      <c r="B26" s="14" t="s">
        <v>13838</v>
      </c>
      <c r="C26" s="53" t="s">
        <v>13839</v>
      </c>
      <c r="D26" s="52">
        <f>COUNTIF('Middle Super Output Areas'!$D$7:$D$6797,'CCG Level Index '!B26)</f>
        <v>18</v>
      </c>
      <c r="E26" s="54">
        <f>SUMPRODUCT(--('Middle Super Output Areas'!$D$7:$D$6797='CCG Level Index '!B26),('Middle Super Output Areas'!$G$7:$G$6797),'Middle Super Output Areas'!$N$7:$N$6797)</f>
        <v>85.919608703066842</v>
      </c>
      <c r="F26" s="54">
        <f>SUMPRODUCT(--('Middle Super Output Areas'!$D$7:$D$6797='CCG Level Index '!B26),('Middle Super Output Areas'!$G$7:$G$6797),'Middle Super Output Areas'!$O$7:$O$6797)</f>
        <v>60.827577773528368</v>
      </c>
      <c r="G26" s="54">
        <f t="shared" si="0"/>
        <v>79.129933774653892</v>
      </c>
      <c r="H26" s="55">
        <f>SUMIF('Middle Super Output Areas'!$D$7:$D$6797,'CCG Level Index '!B26,'Middle Super Output Areas'!$E$7:$E$6797)</f>
        <v>149603</v>
      </c>
      <c r="I26" s="56">
        <f t="shared" si="2"/>
        <v>0.92490480763313565</v>
      </c>
      <c r="J26" s="80">
        <f t="shared" si="1"/>
        <v>0.99761931772541124</v>
      </c>
      <c r="K26" s="87"/>
    </row>
    <row r="27" spans="1:11" x14ac:dyDescent="0.2">
      <c r="A27" s="14" t="s">
        <v>14243</v>
      </c>
      <c r="B27" s="14" t="s">
        <v>13840</v>
      </c>
      <c r="C27" s="53" t="s">
        <v>13841</v>
      </c>
      <c r="D27" s="52">
        <f>COUNTIF('Middle Super Output Areas'!$D$7:$D$6797,'CCG Level Index '!B27)</f>
        <v>42</v>
      </c>
      <c r="E27" s="54">
        <f>SUMPRODUCT(--('Middle Super Output Areas'!$D$7:$D$6797='CCG Level Index '!B27),('Middle Super Output Areas'!$G$7:$G$6797),'Middle Super Output Areas'!$N$7:$N$6797)</f>
        <v>89.2021939443744</v>
      </c>
      <c r="F27" s="54">
        <f>SUMPRODUCT(--('Middle Super Output Areas'!$D$7:$D$6797='CCG Level Index '!B27),('Middle Super Output Areas'!$G$7:$G$6797),'Middle Super Output Areas'!$O$7:$O$6797)</f>
        <v>64.407918918069882</v>
      </c>
      <c r="G27" s="54">
        <f t="shared" si="0"/>
        <v>82.493089050194698</v>
      </c>
      <c r="H27" s="55">
        <f>SUMIF('Middle Super Output Areas'!$D$7:$D$6797,'CCG Level Index '!B27,'Middle Super Output Areas'!$E$7:$E$6797)</f>
        <v>283897</v>
      </c>
      <c r="I27" s="56">
        <f t="shared" si="2"/>
        <v>0.96421481757226679</v>
      </c>
      <c r="J27" s="80">
        <f t="shared" si="1"/>
        <v>0.9988655312435657</v>
      </c>
      <c r="K27" s="87"/>
    </row>
    <row r="28" spans="1:11" x14ac:dyDescent="0.2">
      <c r="A28" s="14" t="s">
        <v>14244</v>
      </c>
      <c r="B28" s="14" t="s">
        <v>13842</v>
      </c>
      <c r="C28" s="53" t="s">
        <v>13843</v>
      </c>
      <c r="D28" s="52">
        <f>COUNTIF('Middle Super Output Areas'!$D$7:$D$6797,'CCG Level Index '!B28)</f>
        <v>34</v>
      </c>
      <c r="E28" s="54">
        <f>SUMPRODUCT(--('Middle Super Output Areas'!$D$7:$D$6797='CCG Level Index '!B28),('Middle Super Output Areas'!$G$7:$G$6797),'Middle Super Output Areas'!$N$7:$N$6797)</f>
        <v>89.507854301134614</v>
      </c>
      <c r="F28" s="54">
        <f>SUMPRODUCT(--('Middle Super Output Areas'!$D$7:$D$6797='CCG Level Index '!B28),('Middle Super Output Areas'!$G$7:$G$6797),'Middle Super Output Areas'!$O$7:$O$6797)</f>
        <v>64.076852306999172</v>
      </c>
      <c r="G28" s="54">
        <f t="shared" si="0"/>
        <v>82.626456891380286</v>
      </c>
      <c r="H28" s="55">
        <f>SUMIF('Middle Super Output Areas'!$D$7:$D$6797,'CCG Level Index '!B28,'Middle Super Output Areas'!$E$7:$E$6797)</f>
        <v>253396</v>
      </c>
      <c r="I28" s="56">
        <f t="shared" si="2"/>
        <v>0.96577367844339412</v>
      </c>
      <c r="J28" s="80">
        <f t="shared" si="1"/>
        <v>0.99891495055161295</v>
      </c>
      <c r="K28" s="87"/>
    </row>
    <row r="29" spans="1:11" x14ac:dyDescent="0.2">
      <c r="A29" s="14" t="s">
        <v>14245</v>
      </c>
      <c r="B29" s="14" t="s">
        <v>13844</v>
      </c>
      <c r="C29" s="53" t="s">
        <v>13845</v>
      </c>
      <c r="D29" s="52">
        <f>COUNTIF('Middle Super Output Areas'!$D$7:$D$6797,'CCG Level Index '!B29)</f>
        <v>28</v>
      </c>
      <c r="E29" s="54">
        <f>SUMPRODUCT(--('Middle Super Output Areas'!$D$7:$D$6797='CCG Level Index '!B29),('Middle Super Output Areas'!$G$7:$G$6797),'Middle Super Output Areas'!$N$7:$N$6797)</f>
        <v>91.8502479303569</v>
      </c>
      <c r="F29" s="54">
        <f>SUMPRODUCT(--('Middle Super Output Areas'!$D$7:$D$6797='CCG Level Index '!B29),('Middle Super Output Areas'!$G$7:$G$6797),'Middle Super Output Areas'!$O$7:$O$6797)</f>
        <v>65.454021202534122</v>
      </c>
      <c r="G29" s="54">
        <f t="shared" si="0"/>
        <v>84.70766950289206</v>
      </c>
      <c r="H29" s="55">
        <f>SUMIF('Middle Super Output Areas'!$D$7:$D$6797,'CCG Level Index '!B29,'Middle Super Output Areas'!$E$7:$E$6797)</f>
        <v>228466</v>
      </c>
      <c r="I29" s="56">
        <f t="shared" si="2"/>
        <v>0.99009978941393717</v>
      </c>
      <c r="J29" s="80">
        <f t="shared" si="1"/>
        <v>0.99968614161420888</v>
      </c>
      <c r="K29" s="87"/>
    </row>
    <row r="30" spans="1:11" x14ac:dyDescent="0.2">
      <c r="A30" s="14" t="s">
        <v>14246</v>
      </c>
      <c r="B30" s="14" t="s">
        <v>13846</v>
      </c>
      <c r="C30" s="53" t="s">
        <v>13847</v>
      </c>
      <c r="D30" s="52">
        <f>COUNTIF('Middle Super Output Areas'!$D$7:$D$6797,'CCG Level Index '!B30)</f>
        <v>40</v>
      </c>
      <c r="E30" s="54">
        <f>SUMPRODUCT(--('Middle Super Output Areas'!$D$7:$D$6797='CCG Level Index '!B30),('Middle Super Output Areas'!$G$7:$G$6797),'Middle Super Output Areas'!$N$7:$N$6797)</f>
        <v>90.6915263317739</v>
      </c>
      <c r="F30" s="54">
        <f>SUMPRODUCT(--('Middle Super Output Areas'!$D$7:$D$6797='CCG Level Index '!B30),('Middle Super Output Areas'!$G$7:$G$6797),'Middle Super Output Areas'!$O$7:$O$6797)</f>
        <v>64.9213045313127</v>
      </c>
      <c r="G30" s="54">
        <f t="shared" si="0"/>
        <v>83.718339133432977</v>
      </c>
      <c r="H30" s="55">
        <f>SUMIF('Middle Super Output Areas'!$D$7:$D$6797,'CCG Level Index '!B30,'Middle Super Output Areas'!$E$7:$E$6797)</f>
        <v>318670</v>
      </c>
      <c r="I30" s="56">
        <f t="shared" si="2"/>
        <v>0.97853606919579561</v>
      </c>
      <c r="J30" s="80">
        <f t="shared" si="1"/>
        <v>0.99931954632516373</v>
      </c>
      <c r="K30" s="87"/>
    </row>
    <row r="31" spans="1:11" x14ac:dyDescent="0.2">
      <c r="A31" s="14" t="s">
        <v>14247</v>
      </c>
      <c r="B31" s="14" t="s">
        <v>13848</v>
      </c>
      <c r="C31" s="53" t="s">
        <v>13849</v>
      </c>
      <c r="D31" s="52">
        <f>COUNTIF('Middle Super Output Areas'!$D$7:$D$6797,'CCG Level Index '!B31)</f>
        <v>18</v>
      </c>
      <c r="E31" s="54">
        <f>SUMPRODUCT(--('Middle Super Output Areas'!$D$7:$D$6797='CCG Level Index '!B31),('Middle Super Output Areas'!$G$7:$G$6797),'Middle Super Output Areas'!$N$7:$N$6797)</f>
        <v>86.672805012399863</v>
      </c>
      <c r="F31" s="54">
        <f>SUMPRODUCT(--('Middle Super Output Areas'!$D$7:$D$6797='CCG Level Index '!B31),('Middle Super Output Areas'!$G$7:$G$6797),'Middle Super Output Areas'!$O$7:$O$6797)</f>
        <v>61.525542866969154</v>
      </c>
      <c r="G31" s="54">
        <f t="shared" si="0"/>
        <v>79.868185020238883</v>
      </c>
      <c r="H31" s="55">
        <f>SUMIF('Middle Super Output Areas'!$D$7:$D$6797,'CCG Level Index '!B31,'Middle Super Output Areas'!$E$7:$E$6797)</f>
        <v>147713</v>
      </c>
      <c r="I31" s="56">
        <f t="shared" si="2"/>
        <v>0.93353380671996944</v>
      </c>
      <c r="J31" s="80">
        <f t="shared" si="1"/>
        <v>0.99789287591903186</v>
      </c>
      <c r="K31" s="87"/>
    </row>
    <row r="32" spans="1:11" x14ac:dyDescent="0.2">
      <c r="A32" s="14" t="s">
        <v>14248</v>
      </c>
      <c r="B32" s="14" t="s">
        <v>13850</v>
      </c>
      <c r="C32" s="53" t="s">
        <v>13851</v>
      </c>
      <c r="D32" s="52">
        <f>COUNTIF('Middle Super Output Areas'!$D$7:$D$6797,'CCG Level Index '!B32)</f>
        <v>19</v>
      </c>
      <c r="E32" s="54">
        <f>SUMPRODUCT(--('Middle Super Output Areas'!$D$7:$D$6797='CCG Level Index '!B32),('Middle Super Output Areas'!$G$7:$G$6797),'Middle Super Output Areas'!$N$7:$N$6797)</f>
        <v>86.146453678094971</v>
      </c>
      <c r="F32" s="54">
        <f>SUMPRODUCT(--('Middle Super Output Areas'!$D$7:$D$6797='CCG Level Index '!B32),('Middle Super Output Areas'!$G$7:$G$6797),'Middle Super Output Areas'!$O$7:$O$6797)</f>
        <v>62.723472747197349</v>
      </c>
      <c r="G32" s="54">
        <f t="shared" si="0"/>
        <v>79.80840847076206</v>
      </c>
      <c r="H32" s="55">
        <f>SUMIF('Middle Super Output Areas'!$D$7:$D$6797,'CCG Level Index '!B32,'Middle Super Output Areas'!$E$7:$E$6797)</f>
        <v>141976</v>
      </c>
      <c r="I32" s="56">
        <f t="shared" si="2"/>
        <v>0.93283511261828755</v>
      </c>
      <c r="J32" s="80">
        <f t="shared" si="1"/>
        <v>0.99787072578383929</v>
      </c>
      <c r="K32" s="87"/>
    </row>
    <row r="33" spans="1:11" x14ac:dyDescent="0.2">
      <c r="A33" s="14" t="s">
        <v>14249</v>
      </c>
      <c r="B33" s="14" t="s">
        <v>13852</v>
      </c>
      <c r="C33" s="53" t="s">
        <v>13853</v>
      </c>
      <c r="D33" s="52">
        <f>COUNTIF('Middle Super Output Areas'!$D$7:$D$6797,'CCG Level Index '!B33)</f>
        <v>23</v>
      </c>
      <c r="E33" s="54">
        <f>SUMPRODUCT(--('Middle Super Output Areas'!$D$7:$D$6797='CCG Level Index '!B33),('Middle Super Output Areas'!$G$7:$G$6797),'Middle Super Output Areas'!$N$7:$N$6797)</f>
        <v>91.230392060269523</v>
      </c>
      <c r="F33" s="54">
        <f>SUMPRODUCT(--('Middle Super Output Areas'!$D$7:$D$6797='CCG Level Index '!B33),('Middle Super Output Areas'!$G$7:$G$6797),'Middle Super Output Areas'!$O$7:$O$6797)</f>
        <v>65.328978487728364</v>
      </c>
      <c r="G33" s="54">
        <f t="shared" si="0"/>
        <v>84.221705563836423</v>
      </c>
      <c r="H33" s="55">
        <f>SUMIF('Middle Super Output Areas'!$D$7:$D$6797,'CCG Level Index '!B33,'Middle Super Output Areas'!$E$7:$E$6797)</f>
        <v>167880</v>
      </c>
      <c r="I33" s="56">
        <f t="shared" si="2"/>
        <v>0.98441963321857251</v>
      </c>
      <c r="J33" s="80">
        <f t="shared" si="1"/>
        <v>0.99950606820677779</v>
      </c>
      <c r="K33" s="87"/>
    </row>
    <row r="34" spans="1:11" x14ac:dyDescent="0.2">
      <c r="A34" s="14" t="s">
        <v>14250</v>
      </c>
      <c r="B34" s="14" t="s">
        <v>13854</v>
      </c>
      <c r="C34" s="53" t="s">
        <v>13855</v>
      </c>
      <c r="D34" s="52">
        <f>COUNTIF('Middle Super Output Areas'!$D$7:$D$6797,'CCG Level Index '!B34)</f>
        <v>48</v>
      </c>
      <c r="E34" s="54">
        <f>SUMPRODUCT(--('Middle Super Output Areas'!$D$7:$D$6797='CCG Level Index '!B34),('Middle Super Output Areas'!$G$7:$G$6797),'Middle Super Output Areas'!$N$7:$N$6797)</f>
        <v>100.68640340838003</v>
      </c>
      <c r="F34" s="54">
        <f>SUMPRODUCT(--('Middle Super Output Areas'!$D$7:$D$6797='CCG Level Index '!B34),('Middle Super Output Areas'!$G$7:$G$6797),'Middle Super Output Areas'!$O$7:$O$6797)</f>
        <v>69.876878857388249</v>
      </c>
      <c r="G34" s="54">
        <f t="shared" si="0"/>
        <v>92.34962680438116</v>
      </c>
      <c r="H34" s="55">
        <f>SUMIF('Middle Super Output Areas'!$D$7:$D$6797,'CCG Level Index '!B34,'Middle Super Output Areas'!$E$7:$E$6797)</f>
        <v>371609</v>
      </c>
      <c r="I34" s="56">
        <f t="shared" si="2"/>
        <v>1.0794222835790768</v>
      </c>
      <c r="J34" s="80">
        <f t="shared" si="1"/>
        <v>1.0025178605549123</v>
      </c>
      <c r="K34" s="87"/>
    </row>
    <row r="35" spans="1:11" x14ac:dyDescent="0.2">
      <c r="A35" s="14" t="s">
        <v>14251</v>
      </c>
      <c r="B35" s="14" t="s">
        <v>13856</v>
      </c>
      <c r="C35" s="53" t="s">
        <v>13857</v>
      </c>
      <c r="D35" s="52">
        <f>COUNTIF('Middle Super Output Areas'!$D$7:$D$6797,'CCG Level Index '!B35)</f>
        <v>27</v>
      </c>
      <c r="E35" s="54">
        <f>SUMPRODUCT(--('Middle Super Output Areas'!$D$7:$D$6797='CCG Level Index '!B35),('Middle Super Output Areas'!$G$7:$G$6797),'Middle Super Output Areas'!$N$7:$N$6797)</f>
        <v>89.676015909450371</v>
      </c>
      <c r="F35" s="54">
        <f>SUMPRODUCT(--('Middle Super Output Areas'!$D$7:$D$6797='CCG Level Index '!B35),('Middle Super Output Areas'!$G$7:$G$6797),'Middle Super Output Areas'!$O$7:$O$6797)</f>
        <v>63.976516906821175</v>
      </c>
      <c r="G35" s="54">
        <f t="shared" si="0"/>
        <v>82.721965655769509</v>
      </c>
      <c r="H35" s="55">
        <f>SUMIF('Middle Super Output Areas'!$D$7:$D$6797,'CCG Level Index '!B35,'Middle Super Output Areas'!$E$7:$E$6797)</f>
        <v>201991</v>
      </c>
      <c r="I35" s="56">
        <f t="shared" si="2"/>
        <v>0.96689002609011732</v>
      </c>
      <c r="J35" s="80">
        <f t="shared" si="1"/>
        <v>0.99895034122005744</v>
      </c>
      <c r="K35" s="87"/>
    </row>
    <row r="36" spans="1:11" x14ac:dyDescent="0.2">
      <c r="A36" s="14" t="s">
        <v>14252</v>
      </c>
      <c r="B36" s="14" t="s">
        <v>13858</v>
      </c>
      <c r="C36" s="53" t="s">
        <v>13859</v>
      </c>
      <c r="D36" s="52">
        <f>COUNTIF('Middle Super Output Areas'!$D$7:$D$6797,'CCG Level Index '!B36)</f>
        <v>20</v>
      </c>
      <c r="E36" s="54">
        <f>SUMPRODUCT(--('Middle Super Output Areas'!$D$7:$D$6797='CCG Level Index '!B36),('Middle Super Output Areas'!$G$7:$G$6797),'Middle Super Output Areas'!$N$7:$N$6797)</f>
        <v>91.912305093960626</v>
      </c>
      <c r="F36" s="54">
        <f>SUMPRODUCT(--('Middle Super Output Areas'!$D$7:$D$6797='CCG Level Index '!B36),('Middle Super Output Areas'!$G$7:$G$6797),'Middle Super Output Areas'!$O$7:$O$6797)</f>
        <v>65.731201546607295</v>
      </c>
      <c r="G36" s="54">
        <f t="shared" si="0"/>
        <v>84.827937038906668</v>
      </c>
      <c r="H36" s="55">
        <f>SUMIF('Middle Super Output Areas'!$D$7:$D$6797,'CCG Level Index '!B36,'Middle Super Output Areas'!$E$7:$E$6797)</f>
        <v>154932</v>
      </c>
      <c r="I36" s="56">
        <f t="shared" si="2"/>
        <v>0.99150552826592309</v>
      </c>
      <c r="J36" s="80">
        <f t="shared" si="1"/>
        <v>0.99973070661846741</v>
      </c>
      <c r="K36" s="87"/>
    </row>
    <row r="37" spans="1:11" x14ac:dyDescent="0.2">
      <c r="A37" s="14" t="s">
        <v>14253</v>
      </c>
      <c r="B37" s="14" t="s">
        <v>13860</v>
      </c>
      <c r="C37" s="53" t="s">
        <v>13861</v>
      </c>
      <c r="D37" s="52">
        <f>COUNTIF('Middle Super Output Areas'!$D$7:$D$6797,'CCG Level Index '!B37)</f>
        <v>15</v>
      </c>
      <c r="E37" s="54">
        <f>SUMPRODUCT(--('Middle Super Output Areas'!$D$7:$D$6797='CCG Level Index '!B37),('Middle Super Output Areas'!$G$7:$G$6797),'Middle Super Output Areas'!$N$7:$N$6797)</f>
        <v>98.654013082971744</v>
      </c>
      <c r="F37" s="54">
        <f>SUMPRODUCT(--('Middle Super Output Areas'!$D$7:$D$6797='CCG Level Index '!B37),('Middle Super Output Areas'!$G$7:$G$6797),'Middle Super Output Areas'!$O$7:$O$6797)</f>
        <v>69.628866756175427</v>
      </c>
      <c r="G37" s="54">
        <f t="shared" si="0"/>
        <v>90.800072967005576</v>
      </c>
      <c r="H37" s="55">
        <f>SUMIF('Middle Super Output Areas'!$D$7:$D$6797,'CCG Level Index '!B37,'Middle Super Output Areas'!$E$7:$E$6797)</f>
        <v>110925</v>
      </c>
      <c r="I37" s="56">
        <f t="shared" si="2"/>
        <v>1.0613104297519715</v>
      </c>
      <c r="J37" s="80">
        <f t="shared" si="1"/>
        <v>1.0019436750710335</v>
      </c>
      <c r="K37" s="87"/>
    </row>
    <row r="38" spans="1:11" x14ac:dyDescent="0.2">
      <c r="A38" s="14" t="s">
        <v>14254</v>
      </c>
      <c r="B38" s="14" t="s">
        <v>13862</v>
      </c>
      <c r="C38" s="53" t="s">
        <v>13863</v>
      </c>
      <c r="D38" s="52">
        <f>COUNTIF('Middle Super Output Areas'!$D$7:$D$6797,'CCG Level Index '!B38)</f>
        <v>21</v>
      </c>
      <c r="E38" s="54">
        <f>SUMPRODUCT(--('Middle Super Output Areas'!$D$7:$D$6797='CCG Level Index '!B38),('Middle Super Output Areas'!$G$7:$G$6797),'Middle Super Output Areas'!$N$7:$N$6797)</f>
        <v>95.641912303114822</v>
      </c>
      <c r="F38" s="54">
        <f>SUMPRODUCT(--('Middle Super Output Areas'!$D$7:$D$6797='CCG Level Index '!B38),('Middle Super Output Areas'!$G$7:$G$6797),'Middle Super Output Areas'!$O$7:$O$6797)</f>
        <v>69.217243138241628</v>
      </c>
      <c r="G38" s="54">
        <f t="shared" si="0"/>
        <v>88.491637611354491</v>
      </c>
      <c r="H38" s="55">
        <f>SUMIF('Middle Super Output Areas'!$D$7:$D$6797,'CCG Level Index '!B38,'Middle Super Output Areas'!$E$7:$E$6797)</f>
        <v>168642</v>
      </c>
      <c r="I38" s="56">
        <f t="shared" si="2"/>
        <v>1.034328441309617</v>
      </c>
      <c r="J38" s="80">
        <f t="shared" si="1"/>
        <v>1.0010882868684965</v>
      </c>
      <c r="K38" s="87"/>
    </row>
    <row r="39" spans="1:11" x14ac:dyDescent="0.2">
      <c r="A39" s="14" t="s">
        <v>14255</v>
      </c>
      <c r="B39" s="14" t="s">
        <v>13864</v>
      </c>
      <c r="C39" s="53" t="s">
        <v>13865</v>
      </c>
      <c r="D39" s="52">
        <f>COUNTIF('Middle Super Output Areas'!$D$7:$D$6797,'CCG Level Index '!B39)</f>
        <v>16</v>
      </c>
      <c r="E39" s="54">
        <f>SUMPRODUCT(--('Middle Super Output Areas'!$D$7:$D$6797='CCG Level Index '!B39),('Middle Super Output Areas'!$G$7:$G$6797),'Middle Super Output Areas'!$N$7:$N$6797)</f>
        <v>94.841087855948899</v>
      </c>
      <c r="F39" s="54">
        <f>SUMPRODUCT(--('Middle Super Output Areas'!$D$7:$D$6797='CCG Level Index '!B39),('Middle Super Output Areas'!$G$7:$G$6797),'Middle Super Output Areas'!$O$7:$O$6797)</f>
        <v>66.953451133983293</v>
      </c>
      <c r="G39" s="54">
        <f t="shared" si="0"/>
        <v>87.294947473947502</v>
      </c>
      <c r="H39" s="55">
        <f>SUMIF('Middle Super Output Areas'!$D$7:$D$6797,'CCG Level Index '!B39,'Middle Super Output Areas'!$E$7:$E$6797)</f>
        <v>125692</v>
      </c>
      <c r="I39" s="56">
        <f t="shared" si="2"/>
        <v>1.0203410106555375</v>
      </c>
      <c r="J39" s="80">
        <f t="shared" si="1"/>
        <v>1.0006448546436673</v>
      </c>
      <c r="K39" s="87"/>
    </row>
    <row r="40" spans="1:11" x14ac:dyDescent="0.2">
      <c r="A40" s="14" t="s">
        <v>14256</v>
      </c>
      <c r="B40" s="14" t="s">
        <v>13866</v>
      </c>
      <c r="C40" s="53" t="s">
        <v>13867</v>
      </c>
      <c r="D40" s="52">
        <f>COUNTIF('Middle Super Output Areas'!$D$7:$D$6797,'CCG Level Index '!B40)</f>
        <v>20</v>
      </c>
      <c r="E40" s="54">
        <f>SUMPRODUCT(--('Middle Super Output Areas'!$D$7:$D$6797='CCG Level Index '!B40),('Middle Super Output Areas'!$G$7:$G$6797),'Middle Super Output Areas'!$N$7:$N$6797)</f>
        <v>88.860556344825724</v>
      </c>
      <c r="F40" s="54">
        <f>SUMPRODUCT(--('Middle Super Output Areas'!$D$7:$D$6797='CCG Level Index '!B40),('Middle Super Output Areas'!$G$7:$G$6797),'Middle Super Output Areas'!$O$7:$O$6797)</f>
        <v>63.707903537129795</v>
      </c>
      <c r="G40" s="54">
        <f t="shared" si="0"/>
        <v>82.054477688576029</v>
      </c>
      <c r="H40" s="55">
        <f>SUMIF('Middle Super Output Areas'!$D$7:$D$6797,'CCG Level Index '!B40,'Middle Super Output Areas'!$E$7:$E$6797)</f>
        <v>145936</v>
      </c>
      <c r="I40" s="56">
        <f t="shared" si="2"/>
        <v>0.95908813873289234</v>
      </c>
      <c r="J40" s="80">
        <f t="shared" si="1"/>
        <v>0.99870300428204228</v>
      </c>
      <c r="K40" s="87"/>
    </row>
    <row r="41" spans="1:11" x14ac:dyDescent="0.2">
      <c r="A41" s="14" t="s">
        <v>14257</v>
      </c>
      <c r="B41" s="14" t="s">
        <v>13868</v>
      </c>
      <c r="C41" s="53" t="s">
        <v>13869</v>
      </c>
      <c r="D41" s="52">
        <f>COUNTIF('Middle Super Output Areas'!$D$7:$D$6797,'CCG Level Index '!B41)</f>
        <v>22</v>
      </c>
      <c r="E41" s="54">
        <f>SUMPRODUCT(--('Middle Super Output Areas'!$D$7:$D$6797='CCG Level Index '!B41),('Middle Super Output Areas'!$G$7:$G$6797),'Middle Super Output Areas'!$N$7:$N$6797)</f>
        <v>90.298218711742592</v>
      </c>
      <c r="F41" s="54">
        <f>SUMPRODUCT(--('Middle Super Output Areas'!$D$7:$D$6797='CCG Level Index '!B41),('Middle Super Output Areas'!$G$7:$G$6797),'Middle Super Output Areas'!$O$7:$O$6797)</f>
        <v>65.256423445688256</v>
      </c>
      <c r="G41" s="54">
        <f t="shared" si="0"/>
        <v>83.522137096115998</v>
      </c>
      <c r="H41" s="55">
        <f>SUMIF('Middle Super Output Areas'!$D$7:$D$6797,'CCG Level Index '!B41,'Middle Super Output Areas'!$E$7:$E$6797)</f>
        <v>159417</v>
      </c>
      <c r="I41" s="56">
        <f t="shared" si="2"/>
        <v>0.97624277512962487</v>
      </c>
      <c r="J41" s="80">
        <f t="shared" si="1"/>
        <v>0.99924684387429208</v>
      </c>
      <c r="K41" s="87"/>
    </row>
    <row r="42" spans="1:11" x14ac:dyDescent="0.2">
      <c r="A42" s="14" t="s">
        <v>14258</v>
      </c>
      <c r="B42" s="14" t="s">
        <v>13870</v>
      </c>
      <c r="C42" s="53" t="s">
        <v>13871</v>
      </c>
      <c r="D42" s="52">
        <f>COUNTIF('Middle Super Output Areas'!$D$7:$D$6797,'CCG Level Index '!B42)</f>
        <v>16</v>
      </c>
      <c r="E42" s="54">
        <f>SUMPRODUCT(--('Middle Super Output Areas'!$D$7:$D$6797='CCG Level Index '!B42),('Middle Super Output Areas'!$G$7:$G$6797),'Middle Super Output Areas'!$N$7:$N$6797)</f>
        <v>90.515485633098564</v>
      </c>
      <c r="F42" s="54">
        <f>SUMPRODUCT(--('Middle Super Output Areas'!$D$7:$D$6797='CCG Level Index '!B42),('Middle Super Output Areas'!$G$7:$G$6797),'Middle Super Output Areas'!$O$7:$O$6797)</f>
        <v>66.172327319085881</v>
      </c>
      <c r="G42" s="54">
        <f t="shared" si="0"/>
        <v>83.928448810643971</v>
      </c>
      <c r="H42" s="55">
        <f>SUMIF('Middle Super Output Areas'!$D$7:$D$6797,'CCG Level Index '!B42,'Middle Super Output Areas'!$E$7:$E$6797)</f>
        <v>114280</v>
      </c>
      <c r="I42" s="56">
        <f t="shared" si="2"/>
        <v>0.9809919217576859</v>
      </c>
      <c r="J42" s="80">
        <f t="shared" si="1"/>
        <v>0.99939740223682494</v>
      </c>
      <c r="K42" s="87"/>
    </row>
    <row r="43" spans="1:11" x14ac:dyDescent="0.2">
      <c r="A43" s="14" t="s">
        <v>14259</v>
      </c>
      <c r="B43" s="14" t="s">
        <v>13872</v>
      </c>
      <c r="C43" s="53" t="s">
        <v>13873</v>
      </c>
      <c r="D43" s="52">
        <f>COUNTIF('Middle Super Output Areas'!$D$7:$D$6797,'CCG Level Index '!B43)</f>
        <v>23</v>
      </c>
      <c r="E43" s="54">
        <f>SUMPRODUCT(--('Middle Super Output Areas'!$D$7:$D$6797='CCG Level Index '!B43),('Middle Super Output Areas'!$G$7:$G$6797),'Middle Super Output Areas'!$N$7:$N$6797)</f>
        <v>91.818172220799781</v>
      </c>
      <c r="F43" s="54">
        <f>SUMPRODUCT(--('Middle Super Output Areas'!$D$7:$D$6797='CCG Level Index '!B43),('Middle Super Output Areas'!$G$7:$G$6797),'Middle Super Output Areas'!$O$7:$O$6797)</f>
        <v>65.890022140778939</v>
      </c>
      <c r="G43" s="54">
        <f t="shared" si="0"/>
        <v>84.802251069068447</v>
      </c>
      <c r="H43" s="55">
        <f>SUMIF('Middle Super Output Areas'!$D$7:$D$6797,'CCG Level Index '!B43,'Middle Super Output Areas'!$E$7:$E$6797)</f>
        <v>176114</v>
      </c>
      <c r="I43" s="56">
        <f t="shared" si="2"/>
        <v>0.99120529956789649</v>
      </c>
      <c r="J43" s="80">
        <f t="shared" si="1"/>
        <v>0.9997211887103673</v>
      </c>
      <c r="K43" s="87"/>
    </row>
    <row r="44" spans="1:11" x14ac:dyDescent="0.2">
      <c r="A44" s="14" t="s">
        <v>14260</v>
      </c>
      <c r="B44" s="14" t="s">
        <v>13874</v>
      </c>
      <c r="C44" s="53" t="s">
        <v>13875</v>
      </c>
      <c r="D44" s="52">
        <f>COUNTIF('Middle Super Output Areas'!$D$7:$D$6797,'CCG Level Index '!B44)</f>
        <v>61</v>
      </c>
      <c r="E44" s="54">
        <f>SUMPRODUCT(--('Middle Super Output Areas'!$D$7:$D$6797='CCG Level Index '!B44),('Middle Super Output Areas'!$G$7:$G$6797),'Middle Super Output Areas'!$N$7:$N$6797)</f>
        <v>86.672806739852575</v>
      </c>
      <c r="F44" s="54">
        <f>SUMPRODUCT(--('Middle Super Output Areas'!$D$7:$D$6797='CCG Level Index '!B44),('Middle Super Output Areas'!$G$7:$G$6797),'Middle Super Output Areas'!$O$7:$O$6797)</f>
        <v>61.987811758580925</v>
      </c>
      <c r="G44" s="54">
        <f t="shared" si="0"/>
        <v>79.993272030087951</v>
      </c>
      <c r="H44" s="55">
        <f>SUMIF('Middle Super Output Areas'!$D$7:$D$6797,'CCG Level Index '!B44,'Middle Super Output Areas'!$E$7:$E$6797)</f>
        <v>469690</v>
      </c>
      <c r="I44" s="56">
        <f t="shared" si="2"/>
        <v>0.93499587766155945</v>
      </c>
      <c r="J44" s="80">
        <f t="shared" si="1"/>
        <v>0.99793922677406166</v>
      </c>
      <c r="K44" s="87"/>
    </row>
    <row r="45" spans="1:11" x14ac:dyDescent="0.2">
      <c r="A45" s="14" t="s">
        <v>14261</v>
      </c>
      <c r="B45" s="14" t="s">
        <v>13877</v>
      </c>
      <c r="C45" s="53" t="s">
        <v>13878</v>
      </c>
      <c r="D45" s="52">
        <f>COUNTIF('Middle Super Output Areas'!$D$7:$D$6797,'CCG Level Index '!B45)</f>
        <v>40</v>
      </c>
      <c r="E45" s="54">
        <f>SUMPRODUCT(--('Middle Super Output Areas'!$D$7:$D$6797='CCG Level Index '!B45),('Middle Super Output Areas'!$G$7:$G$6797),'Middle Super Output Areas'!$N$7:$N$6797)</f>
        <v>101.66608091668617</v>
      </c>
      <c r="F45" s="54">
        <f>SUMPRODUCT(--('Middle Super Output Areas'!$D$7:$D$6797='CCG Level Index '!B45),('Middle Super Output Areas'!$G$7:$G$6797),'Middle Super Output Areas'!$O$7:$O$6797)</f>
        <v>69.250601416276595</v>
      </c>
      <c r="G45" s="54">
        <f t="shared" si="0"/>
        <v>92.894747536998551</v>
      </c>
      <c r="H45" s="55">
        <f>SUMIF('Middle Super Output Areas'!$D$7:$D$6797,'CCG Level Index '!B45,'Middle Super Output Areas'!$E$7:$E$6797)</f>
        <v>316116</v>
      </c>
      <c r="I45" s="56">
        <f t="shared" si="2"/>
        <v>1.0857938899015862</v>
      </c>
      <c r="J45" s="80">
        <f t="shared" si="1"/>
        <v>1.0027198544476577</v>
      </c>
      <c r="K45" s="87"/>
    </row>
    <row r="46" spans="1:11" x14ac:dyDescent="0.2">
      <c r="A46" s="14" t="s">
        <v>14262</v>
      </c>
      <c r="B46" s="14" t="s">
        <v>13879</v>
      </c>
      <c r="C46" s="53" t="s">
        <v>13880</v>
      </c>
      <c r="D46" s="52">
        <f>COUNTIF('Middle Super Output Areas'!$D$7:$D$6797,'CCG Level Index '!B46)</f>
        <v>23</v>
      </c>
      <c r="E46" s="54">
        <f>SUMPRODUCT(--('Middle Super Output Areas'!$D$7:$D$6797='CCG Level Index '!B46),('Middle Super Output Areas'!$G$7:$G$6797),'Middle Super Output Areas'!$N$7:$N$6797)</f>
        <v>87.246079035379267</v>
      </c>
      <c r="F46" s="54">
        <f>SUMPRODUCT(--('Middle Super Output Areas'!$D$7:$D$6797='CCG Level Index '!B46),('Middle Super Output Areas'!$G$7:$G$6797),'Middle Super Output Areas'!$O$7:$O$6797)</f>
        <v>63.339911992272512</v>
      </c>
      <c r="G46" s="54">
        <f t="shared" si="0"/>
        <v>80.777288068923227</v>
      </c>
      <c r="H46" s="55">
        <f>SUMIF('Middle Super Output Areas'!$D$7:$D$6797,'CCG Level Index '!B46,'Middle Super Output Areas'!$E$7:$E$6797)</f>
        <v>148428</v>
      </c>
      <c r="I46" s="56">
        <f t="shared" si="2"/>
        <v>0.94415979539773853</v>
      </c>
      <c r="J46" s="80">
        <f t="shared" si="1"/>
        <v>0.99822974306189183</v>
      </c>
      <c r="K46" s="87"/>
    </row>
    <row r="47" spans="1:11" x14ac:dyDescent="0.2">
      <c r="A47" s="14" t="s">
        <v>14263</v>
      </c>
      <c r="B47" s="14" t="s">
        <v>13881</v>
      </c>
      <c r="C47" s="53" t="s">
        <v>13882</v>
      </c>
      <c r="D47" s="52">
        <f>COUNTIF('Middle Super Output Areas'!$D$7:$D$6797,'CCG Level Index '!B47)</f>
        <v>36</v>
      </c>
      <c r="E47" s="54">
        <f>SUMPRODUCT(--('Middle Super Output Areas'!$D$7:$D$6797='CCG Level Index '!B47),('Middle Super Output Areas'!$G$7:$G$6797),'Middle Super Output Areas'!$N$7:$N$6797)</f>
        <v>89.52636245665343</v>
      </c>
      <c r="F47" s="54">
        <f>SUMPRODUCT(--('Middle Super Output Areas'!$D$7:$D$6797='CCG Level Index '!B47),('Middle Super Output Areas'!$G$7:$G$6797),'Middle Super Output Areas'!$O$7:$O$6797)</f>
        <v>64.446086238002806</v>
      </c>
      <c r="G47" s="54">
        <f t="shared" si="0"/>
        <v>82.739868245896616</v>
      </c>
      <c r="H47" s="55">
        <f>SUMIF('Middle Super Output Areas'!$D$7:$D$6797,'CCG Level Index '!B47,'Middle Super Output Areas'!$E$7:$E$6797)</f>
        <v>275743</v>
      </c>
      <c r="I47" s="56">
        <f t="shared" si="2"/>
        <v>0.96709927928783634</v>
      </c>
      <c r="J47" s="80">
        <f t="shared" si="1"/>
        <v>0.99895697500529734</v>
      </c>
      <c r="K47" s="87"/>
    </row>
    <row r="48" spans="1:11" x14ac:dyDescent="0.2">
      <c r="A48" s="14" t="s">
        <v>14264</v>
      </c>
      <c r="B48" s="14" t="s">
        <v>13883</v>
      </c>
      <c r="C48" s="53" t="s">
        <v>13884</v>
      </c>
      <c r="D48" s="52">
        <f>COUNTIF('Middle Super Output Areas'!$D$7:$D$6797,'CCG Level Index '!B48)</f>
        <v>64</v>
      </c>
      <c r="E48" s="54">
        <f>SUMPRODUCT(--('Middle Super Output Areas'!$D$7:$D$6797='CCG Level Index '!B48),('Middle Super Output Areas'!$G$7:$G$6797),'Middle Super Output Areas'!$N$7:$N$6797)</f>
        <v>103.10469088026812</v>
      </c>
      <c r="F48" s="54">
        <f>SUMPRODUCT(--('Middle Super Output Areas'!$D$7:$D$6797='CCG Level Index '!B48),('Middle Super Output Areas'!$G$7:$G$6797),'Middle Super Output Areas'!$O$7:$O$6797)</f>
        <v>70.323824813491711</v>
      </c>
      <c r="G48" s="54">
        <f t="shared" si="0"/>
        <v>94.234487225160933</v>
      </c>
      <c r="H48" s="55">
        <f>SUMIF('Middle Super Output Areas'!$D$7:$D$6797,'CCG Level Index '!B48,'Middle Super Output Areas'!$E$7:$E$6797)</f>
        <v>499104</v>
      </c>
      <c r="I48" s="56">
        <f t="shared" si="2"/>
        <v>1.1014533454255488</v>
      </c>
      <c r="J48" s="80">
        <f t="shared" si="1"/>
        <v>1.0032162935274525</v>
      </c>
      <c r="K48" s="87"/>
    </row>
    <row r="49" spans="1:11" x14ac:dyDescent="0.2">
      <c r="A49" s="14" t="s">
        <v>14265</v>
      </c>
      <c r="B49" s="14" t="s">
        <v>13885</v>
      </c>
      <c r="C49" s="53" t="s">
        <v>13886</v>
      </c>
      <c r="D49" s="52">
        <f>COUNTIF('Middle Super Output Areas'!$D$7:$D$6797,'CCG Level Index '!B49)</f>
        <v>30</v>
      </c>
      <c r="E49" s="54">
        <f>SUMPRODUCT(--('Middle Super Output Areas'!$D$7:$D$6797='CCG Level Index '!B49),('Middle Super Output Areas'!$G$7:$G$6797),'Middle Super Output Areas'!$N$7:$N$6797)</f>
        <v>88.559666014384376</v>
      </c>
      <c r="F49" s="54">
        <f>SUMPRODUCT(--('Middle Super Output Areas'!$D$7:$D$6797='CCG Level Index '!B49),('Middle Super Output Areas'!$G$7:$G$6797),'Middle Super Output Areas'!$O$7:$O$6797)</f>
        <v>64.09633018376465</v>
      </c>
      <c r="G49" s="54">
        <f t="shared" si="0"/>
        <v>81.940110251005592</v>
      </c>
      <c r="H49" s="55">
        <f>SUMIF('Middle Super Output Areas'!$D$7:$D$6797,'CCG Level Index '!B49,'Middle Super Output Areas'!$E$7:$E$6797)</f>
        <v>201446</v>
      </c>
      <c r="I49" s="56">
        <f t="shared" si="2"/>
        <v>0.95775136277719874</v>
      </c>
      <c r="J49" s="80">
        <f t="shared" si="1"/>
        <v>0.9986606255528252</v>
      </c>
      <c r="K49" s="87"/>
    </row>
    <row r="50" spans="1:11" x14ac:dyDescent="0.2">
      <c r="A50" s="14" t="s">
        <v>14266</v>
      </c>
      <c r="B50" s="14" t="s">
        <v>13887</v>
      </c>
      <c r="C50" s="53" t="s">
        <v>13888</v>
      </c>
      <c r="D50" s="52">
        <f>COUNTIF('Middle Super Output Areas'!$D$7:$D$6797,'CCG Level Index '!B50)</f>
        <v>41</v>
      </c>
      <c r="E50" s="54">
        <f>SUMPRODUCT(--('Middle Super Output Areas'!$D$7:$D$6797='CCG Level Index '!B50),('Middle Super Output Areas'!$G$7:$G$6797),'Middle Super Output Areas'!$N$7:$N$6797)</f>
        <v>105.60861563180727</v>
      </c>
      <c r="F50" s="54">
        <f>SUMPRODUCT(--('Middle Super Output Areas'!$D$7:$D$6797='CCG Level Index '!B50),('Middle Super Output Areas'!$G$7:$G$6797),'Middle Super Output Areas'!$O$7:$O$6797)</f>
        <v>72.664137056455459</v>
      </c>
      <c r="G50" s="54">
        <f t="shared" si="0"/>
        <v>96.694139922733285</v>
      </c>
      <c r="H50" s="55">
        <f>SUMIF('Middle Super Output Areas'!$D$7:$D$6797,'CCG Level Index '!B50,'Middle Super Output Areas'!$E$7:$E$6797)</f>
        <v>316016</v>
      </c>
      <c r="I50" s="56">
        <f t="shared" si="2"/>
        <v>1.1302028274050366</v>
      </c>
      <c r="J50" s="80">
        <f t="shared" si="1"/>
        <v>1.0041277151510606</v>
      </c>
      <c r="K50" s="87"/>
    </row>
    <row r="51" spans="1:11" x14ac:dyDescent="0.2">
      <c r="A51" s="14" t="s">
        <v>14267</v>
      </c>
      <c r="B51" s="14" t="s">
        <v>13889</v>
      </c>
      <c r="C51" s="53" t="s">
        <v>13890</v>
      </c>
      <c r="D51" s="52">
        <f>COUNTIF('Middle Super Output Areas'!$D$7:$D$6797,'CCG Level Index '!B51)</f>
        <v>19</v>
      </c>
      <c r="E51" s="54">
        <f>SUMPRODUCT(--('Middle Super Output Areas'!$D$7:$D$6797='CCG Level Index '!B51),('Middle Super Output Areas'!$G$7:$G$6797),'Middle Super Output Areas'!$N$7:$N$6797)</f>
        <v>105.07263338761142</v>
      </c>
      <c r="F51" s="54">
        <f>SUMPRODUCT(--('Middle Super Output Areas'!$D$7:$D$6797='CCG Level Index '!B51),('Middle Super Output Areas'!$G$7:$G$6797),'Middle Super Output Areas'!$O$7:$O$6797)</f>
        <v>72.329251996449727</v>
      </c>
      <c r="G51" s="54">
        <f t="shared" si="0"/>
        <v>96.21257274416142</v>
      </c>
      <c r="H51" s="55">
        <f>SUMIF('Middle Super Output Areas'!$D$7:$D$6797,'CCG Level Index '!B51,'Middle Super Output Areas'!$E$7:$E$6797)</f>
        <v>156921</v>
      </c>
      <c r="I51" s="56">
        <f t="shared" si="2"/>
        <v>1.1245740624432479</v>
      </c>
      <c r="J51" s="80">
        <f t="shared" si="1"/>
        <v>1.0039492709584299</v>
      </c>
      <c r="K51" s="87"/>
    </row>
    <row r="52" spans="1:11" x14ac:dyDescent="0.2">
      <c r="A52" s="14" t="s">
        <v>14268</v>
      </c>
      <c r="B52" s="14" t="s">
        <v>13891</v>
      </c>
      <c r="C52" s="53" t="s">
        <v>13892</v>
      </c>
      <c r="D52" s="52">
        <f>COUNTIF('Middle Super Output Areas'!$D$7:$D$6797,'CCG Level Index '!B52)</f>
        <v>21</v>
      </c>
      <c r="E52" s="54">
        <f>SUMPRODUCT(--('Middle Super Output Areas'!$D$7:$D$6797='CCG Level Index '!B52),('Middle Super Output Areas'!$G$7:$G$6797),'Middle Super Output Areas'!$N$7:$N$6797)</f>
        <v>94.013720500174472</v>
      </c>
      <c r="F52" s="54">
        <f>SUMPRODUCT(--('Middle Super Output Areas'!$D$7:$D$6797='CCG Level Index '!B52),('Middle Super Output Areas'!$G$7:$G$6797),'Middle Super Output Areas'!$O$7:$O$6797)</f>
        <v>67.080044593005795</v>
      </c>
      <c r="G52" s="54">
        <f t="shared" si="0"/>
        <v>86.725713222069828</v>
      </c>
      <c r="H52" s="55">
        <f>SUMIF('Middle Super Output Areas'!$D$7:$D$6797,'CCG Level Index '!B52,'Middle Super Output Areas'!$E$7:$E$6797)</f>
        <v>158610</v>
      </c>
      <c r="I52" s="56">
        <f t="shared" si="2"/>
        <v>1.0136875551158115</v>
      </c>
      <c r="J52" s="80">
        <f t="shared" si="1"/>
        <v>1.0004339255126677</v>
      </c>
      <c r="K52" s="87"/>
    </row>
    <row r="53" spans="1:11" x14ac:dyDescent="0.2">
      <c r="A53" s="14" t="s">
        <v>14269</v>
      </c>
      <c r="B53" s="14" t="s">
        <v>13893</v>
      </c>
      <c r="C53" s="53" t="s">
        <v>13894</v>
      </c>
      <c r="D53" s="52">
        <f>COUNTIF('Middle Super Output Areas'!$D$7:$D$6797,'CCG Level Index '!B53)</f>
        <v>32</v>
      </c>
      <c r="E53" s="54">
        <f>SUMPRODUCT(--('Middle Super Output Areas'!$D$7:$D$6797='CCG Level Index '!B53),('Middle Super Output Areas'!$G$7:$G$6797),'Middle Super Output Areas'!$N$7:$N$6797)</f>
        <v>85.434926777090041</v>
      </c>
      <c r="F53" s="54">
        <f>SUMPRODUCT(--('Middle Super Output Areas'!$D$7:$D$6797='CCG Level Index '!B53),('Middle Super Output Areas'!$G$7:$G$6797),'Middle Super Output Areas'!$O$7:$O$6797)</f>
        <v>61.152846592609073</v>
      </c>
      <c r="G53" s="54">
        <f t="shared" si="0"/>
        <v>78.864417139936648</v>
      </c>
      <c r="H53" s="55">
        <f>SUMIF('Middle Super Output Areas'!$D$7:$D$6797,'CCG Level Index '!B53,'Middle Super Output Areas'!$E$7:$E$6797)</f>
        <v>257204</v>
      </c>
      <c r="I53" s="56">
        <f t="shared" si="2"/>
        <v>0.92180133464583469</v>
      </c>
      <c r="J53" s="80">
        <f t="shared" si="1"/>
        <v>0.99752093082609505</v>
      </c>
      <c r="K53" s="87"/>
    </row>
    <row r="54" spans="1:11" x14ac:dyDescent="0.2">
      <c r="A54" s="14" t="s">
        <v>14270</v>
      </c>
      <c r="B54" s="14" t="s">
        <v>13895</v>
      </c>
      <c r="C54" s="53" t="s">
        <v>13896</v>
      </c>
      <c r="D54" s="52">
        <f>COUNTIF('Middle Super Output Areas'!$D$7:$D$6797,'CCG Level Index '!B54)</f>
        <v>23</v>
      </c>
      <c r="E54" s="54">
        <f>SUMPRODUCT(--('Middle Super Output Areas'!$D$7:$D$6797='CCG Level Index '!B54),('Middle Super Output Areas'!$G$7:$G$6797),'Middle Super Output Areas'!$N$7:$N$6797)</f>
        <v>88.52330076469606</v>
      </c>
      <c r="F54" s="54">
        <f>SUMPRODUCT(--('Middle Super Output Areas'!$D$7:$D$6797='CCG Level Index '!B54),('Middle Super Output Areas'!$G$7:$G$6797),'Middle Super Output Areas'!$O$7:$O$6797)</f>
        <v>63.761029051329459</v>
      </c>
      <c r="G54" s="54">
        <f t="shared" si="0"/>
        <v>81.822855675379927</v>
      </c>
      <c r="H54" s="55">
        <f>SUMIF('Middle Super Output Areas'!$D$7:$D$6797,'CCG Level Index '!B54,'Middle Super Output Areas'!$E$7:$E$6797)</f>
        <v>159727</v>
      </c>
      <c r="I54" s="56">
        <f t="shared" si="2"/>
        <v>0.9563808407062212</v>
      </c>
      <c r="J54" s="80">
        <f t="shared" si="1"/>
        <v>0.99861717699775165</v>
      </c>
      <c r="K54" s="87"/>
    </row>
    <row r="55" spans="1:11" x14ac:dyDescent="0.2">
      <c r="A55" s="14" t="s">
        <v>14271</v>
      </c>
      <c r="B55" s="14" t="s">
        <v>13897</v>
      </c>
      <c r="C55" s="53" t="s">
        <v>13898</v>
      </c>
      <c r="D55" s="52">
        <f>COUNTIF('Middle Super Output Areas'!$D$7:$D$6797,'CCG Level Index '!B55)</f>
        <v>23</v>
      </c>
      <c r="E55" s="54">
        <f>SUMPRODUCT(--('Middle Super Output Areas'!$D$7:$D$6797='CCG Level Index '!B55),('Middle Super Output Areas'!$G$7:$G$6797),'Middle Super Output Areas'!$N$7:$N$6797)</f>
        <v>95.070601796640489</v>
      </c>
      <c r="F55" s="54">
        <f>SUMPRODUCT(--('Middle Super Output Areas'!$D$7:$D$6797='CCG Level Index '!B55),('Middle Super Output Areas'!$G$7:$G$6797),'Middle Super Output Areas'!$O$7:$O$6797)</f>
        <v>67.41316018387397</v>
      </c>
      <c r="G55" s="54">
        <f t="shared" si="0"/>
        <v>87.586750113627289</v>
      </c>
      <c r="H55" s="55">
        <f>SUMIF('Middle Super Output Areas'!$D$7:$D$6797,'CCG Level Index '!B55,'Middle Super Output Areas'!$E$7:$E$6797)</f>
        <v>168372</v>
      </c>
      <c r="I55" s="56">
        <f t="shared" si="2"/>
        <v>1.0237517258102913</v>
      </c>
      <c r="J55" s="80">
        <f t="shared" si="1"/>
        <v>1.0007529817934444</v>
      </c>
      <c r="K55" s="87"/>
    </row>
    <row r="56" spans="1:11" x14ac:dyDescent="0.2">
      <c r="A56" s="14" t="s">
        <v>14272</v>
      </c>
      <c r="B56" s="14" t="s">
        <v>13899</v>
      </c>
      <c r="C56" s="53" t="s">
        <v>13900</v>
      </c>
      <c r="D56" s="52">
        <f>COUNTIF('Middle Super Output Areas'!$D$7:$D$6797,'CCG Level Index '!B56)</f>
        <v>14</v>
      </c>
      <c r="E56" s="54">
        <f>SUMPRODUCT(--('Middle Super Output Areas'!$D$7:$D$6797='CCG Level Index '!B56),('Middle Super Output Areas'!$G$7:$G$6797),'Middle Super Output Areas'!$N$7:$N$6797)</f>
        <v>97.599794005482352</v>
      </c>
      <c r="F56" s="54">
        <f>SUMPRODUCT(--('Middle Super Output Areas'!$D$7:$D$6797='CCG Level Index '!B56),('Middle Super Output Areas'!$G$7:$G$6797),'Middle Super Output Areas'!$O$7:$O$6797)</f>
        <v>69.163909370705767</v>
      </c>
      <c r="G56" s="54">
        <f t="shared" si="0"/>
        <v>89.90530273396466</v>
      </c>
      <c r="H56" s="55">
        <f>SUMIF('Middle Super Output Areas'!$D$7:$D$6797,'CCG Level Index '!B56,'Middle Super Output Areas'!$E$7:$E$6797)</f>
        <v>118923</v>
      </c>
      <c r="I56" s="56">
        <f t="shared" si="2"/>
        <v>1.0508519692075291</v>
      </c>
      <c r="J56" s="80">
        <f t="shared" si="1"/>
        <v>1.0016121189373732</v>
      </c>
      <c r="K56" s="87"/>
    </row>
    <row r="57" spans="1:11" x14ac:dyDescent="0.2">
      <c r="A57" s="14" t="s">
        <v>14273</v>
      </c>
      <c r="B57" s="14" t="s">
        <v>13901</v>
      </c>
      <c r="C57" s="53" t="s">
        <v>13902</v>
      </c>
      <c r="D57" s="52">
        <f>COUNTIF('Middle Super Output Areas'!$D$7:$D$6797,'CCG Level Index '!B57)</f>
        <v>40</v>
      </c>
      <c r="E57" s="54">
        <f>SUMPRODUCT(--('Middle Super Output Areas'!$D$7:$D$6797='CCG Level Index '!B57),('Middle Super Output Areas'!$G$7:$G$6797),'Middle Super Output Areas'!$N$7:$N$6797)</f>
        <v>97.023820078013372</v>
      </c>
      <c r="F57" s="54">
        <f>SUMPRODUCT(--('Middle Super Output Areas'!$D$7:$D$6797='CCG Level Index '!B57),('Middle Super Output Areas'!$G$7:$G$6797),'Middle Super Output Areas'!$O$7:$O$6797)</f>
        <v>67.750958242831871</v>
      </c>
      <c r="G57" s="54">
        <f t="shared" si="0"/>
        <v>89.102850402686897</v>
      </c>
      <c r="H57" s="55">
        <f>SUMIF('Middle Super Output Areas'!$D$7:$D$6797,'CCG Level Index '!B57,'Middle Super Output Areas'!$E$7:$E$6797)</f>
        <v>332606</v>
      </c>
      <c r="I57" s="56">
        <f t="shared" si="2"/>
        <v>1.0414725601306956</v>
      </c>
      <c r="J57" s="80">
        <f t="shared" si="1"/>
        <v>1.0013147711014925</v>
      </c>
      <c r="K57" s="87"/>
    </row>
    <row r="58" spans="1:11" x14ac:dyDescent="0.2">
      <c r="A58" s="14" t="s">
        <v>14274</v>
      </c>
      <c r="B58" s="14" t="s">
        <v>13903</v>
      </c>
      <c r="C58" s="53" t="s">
        <v>13904</v>
      </c>
      <c r="D58" s="52">
        <f>COUNTIF('Middle Super Output Areas'!$D$7:$D$6797,'CCG Level Index '!B58)</f>
        <v>30</v>
      </c>
      <c r="E58" s="54">
        <f>SUMPRODUCT(--('Middle Super Output Areas'!$D$7:$D$6797='CCG Level Index '!B58),('Middle Super Output Areas'!$G$7:$G$6797),'Middle Super Output Areas'!$N$7:$N$6797)</f>
        <v>91.832397675125591</v>
      </c>
      <c r="F58" s="54">
        <f>SUMPRODUCT(--('Middle Super Output Areas'!$D$7:$D$6797='CCG Level Index '!B58),('Middle Super Output Areas'!$G$7:$G$6797),'Middle Super Output Areas'!$O$7:$O$6797)</f>
        <v>65.681587431652801</v>
      </c>
      <c r="G58" s="54">
        <f t="shared" si="0"/>
        <v>84.756226712066052</v>
      </c>
      <c r="H58" s="55">
        <f>SUMIF('Middle Super Output Areas'!$D$7:$D$6797,'CCG Level Index '!B58,'Middle Super Output Areas'!$E$7:$E$6797)</f>
        <v>233671</v>
      </c>
      <c r="I58" s="56">
        <f t="shared" si="2"/>
        <v>0.99066734702542425</v>
      </c>
      <c r="J58" s="80">
        <f t="shared" si="1"/>
        <v>0.99970413443509254</v>
      </c>
      <c r="K58" s="87"/>
    </row>
    <row r="59" spans="1:11" x14ac:dyDescent="0.2">
      <c r="A59" s="14" t="s">
        <v>14275</v>
      </c>
      <c r="B59" s="14" t="s">
        <v>13905</v>
      </c>
      <c r="C59" s="53" t="s">
        <v>13906</v>
      </c>
      <c r="D59" s="52">
        <f>COUNTIF('Middle Super Output Areas'!$D$7:$D$6797,'CCG Level Index '!B59)</f>
        <v>14</v>
      </c>
      <c r="E59" s="54">
        <f>SUMPRODUCT(--('Middle Super Output Areas'!$D$7:$D$6797='CCG Level Index '!B59),('Middle Super Output Areas'!$G$7:$G$6797),'Middle Super Output Areas'!$N$7:$N$6797)</f>
        <v>95.571261626039657</v>
      </c>
      <c r="F59" s="54">
        <f>SUMPRODUCT(--('Middle Super Output Areas'!$D$7:$D$6797='CCG Level Index '!B59),('Middle Super Output Areas'!$G$7:$G$6797),'Middle Super Output Areas'!$O$7:$O$6797)</f>
        <v>67.803251607666027</v>
      </c>
      <c r="G59" s="54">
        <f t="shared" si="0"/>
        <v>88.057491139979646</v>
      </c>
      <c r="H59" s="55">
        <f>SUMIF('Middle Super Output Areas'!$D$7:$D$6797,'CCG Level Index '!B59,'Middle Super Output Areas'!$E$7:$E$6797)</f>
        <v>113178</v>
      </c>
      <c r="I59" s="56">
        <f t="shared" si="2"/>
        <v>1.0292539500338493</v>
      </c>
      <c r="J59" s="80">
        <f t="shared" si="1"/>
        <v>1.0009274143671816</v>
      </c>
      <c r="K59" s="87"/>
    </row>
    <row r="60" spans="1:11" x14ac:dyDescent="0.2">
      <c r="A60" s="14" t="s">
        <v>14276</v>
      </c>
      <c r="B60" s="14" t="s">
        <v>13907</v>
      </c>
      <c r="C60" s="53" t="s">
        <v>13908</v>
      </c>
      <c r="D60" s="52">
        <f>COUNTIF('Middle Super Output Areas'!$D$7:$D$6797,'CCG Level Index '!B60)</f>
        <v>39</v>
      </c>
      <c r="E60" s="54">
        <f>SUMPRODUCT(--('Middle Super Output Areas'!$D$7:$D$6797='CCG Level Index '!B60),('Middle Super Output Areas'!$G$7:$G$6797),'Middle Super Output Areas'!$N$7:$N$6797)</f>
        <v>93.124335032403025</v>
      </c>
      <c r="F60" s="54">
        <f>SUMPRODUCT(--('Middle Super Output Areas'!$D$7:$D$6797='CCG Level Index '!B60),('Middle Super Output Areas'!$G$7:$G$6797),'Middle Super Output Areas'!$O$7:$O$6797)</f>
        <v>66.1894496788276</v>
      </c>
      <c r="G60" s="54">
        <f t="shared" si="0"/>
        <v>85.836000489121304</v>
      </c>
      <c r="H60" s="55">
        <f>SUMIF('Middle Super Output Areas'!$D$7:$D$6797,'CCG Level Index '!B60,'Middle Super Output Areas'!$E$7:$E$6797)</f>
        <v>302739</v>
      </c>
      <c r="I60" s="56">
        <f t="shared" si="2"/>
        <v>1.0032882088145754</v>
      </c>
      <c r="J60" s="80">
        <f t="shared" si="1"/>
        <v>1.0001042434301488</v>
      </c>
      <c r="K60" s="87"/>
    </row>
    <row r="61" spans="1:11" x14ac:dyDescent="0.2">
      <c r="A61" s="14" t="s">
        <v>14277</v>
      </c>
      <c r="B61" s="14" t="s">
        <v>13909</v>
      </c>
      <c r="C61" s="53" t="s">
        <v>13910</v>
      </c>
      <c r="D61" s="52">
        <f>COUNTIF('Middle Super Output Areas'!$D$7:$D$6797,'CCG Level Index '!B61)</f>
        <v>33</v>
      </c>
      <c r="E61" s="54">
        <f>SUMPRODUCT(--('Middle Super Output Areas'!$D$7:$D$6797='CCG Level Index '!B61),('Middle Super Output Areas'!$G$7:$G$6797),'Middle Super Output Areas'!$N$7:$N$6797)</f>
        <v>92.105204645327817</v>
      </c>
      <c r="F61" s="54">
        <f>SUMPRODUCT(--('Middle Super Output Areas'!$D$7:$D$6797='CCG Level Index '!B61),('Middle Super Output Areas'!$G$7:$G$6797),'Middle Super Output Areas'!$O$7:$O$6797)</f>
        <v>65.820331935597792</v>
      </c>
      <c r="G61" s="54">
        <f t="shared" si="0"/>
        <v>84.992757600489796</v>
      </c>
      <c r="H61" s="55">
        <f>SUMIF('Middle Super Output Areas'!$D$7:$D$6797,'CCG Level Index '!B61,'Middle Super Output Areas'!$E$7:$E$6797)</f>
        <v>258352</v>
      </c>
      <c r="I61" s="56">
        <f t="shared" si="2"/>
        <v>0.99343202210375636</v>
      </c>
      <c r="J61" s="80">
        <f t="shared" si="1"/>
        <v>0.9997917806977431</v>
      </c>
      <c r="K61" s="87"/>
    </row>
    <row r="62" spans="1:11" x14ac:dyDescent="0.2">
      <c r="A62" s="14" t="s">
        <v>14278</v>
      </c>
      <c r="B62" s="14" t="s">
        <v>13911</v>
      </c>
      <c r="C62" s="53" t="s">
        <v>13912</v>
      </c>
      <c r="D62" s="52">
        <f>COUNTIF('Middle Super Output Areas'!$D$7:$D$6797,'CCG Level Index '!B62)</f>
        <v>70</v>
      </c>
      <c r="E62" s="54">
        <f>SUMPRODUCT(--('Middle Super Output Areas'!$D$7:$D$6797='CCG Level Index '!B62),('Middle Super Output Areas'!$G$7:$G$6797),'Middle Super Output Areas'!$N$7:$N$6797)</f>
        <v>90.532448572816705</v>
      </c>
      <c r="F62" s="54">
        <f>SUMPRODUCT(--('Middle Super Output Areas'!$D$7:$D$6797='CCG Level Index '!B62),('Middle Super Output Areas'!$G$7:$G$6797),'Middle Super Output Areas'!$O$7:$O$6797)</f>
        <v>64.265204258659153</v>
      </c>
      <c r="G62" s="54">
        <f t="shared" si="0"/>
        <v>83.424771611188888</v>
      </c>
      <c r="H62" s="55">
        <f>SUMIF('Middle Super Output Areas'!$D$7:$D$6797,'CCG Level Index '!B62,'Middle Super Output Areas'!$E$7:$E$6797)</f>
        <v>557382</v>
      </c>
      <c r="I62" s="56">
        <f t="shared" si="2"/>
        <v>0.97510472533214787</v>
      </c>
      <c r="J62" s="80">
        <f t="shared" si="1"/>
        <v>0.9992107652000779</v>
      </c>
      <c r="K62" s="87"/>
    </row>
    <row r="63" spans="1:11" x14ac:dyDescent="0.2">
      <c r="A63" s="14" t="s">
        <v>14279</v>
      </c>
      <c r="B63" s="14" t="s">
        <v>13913</v>
      </c>
      <c r="C63" s="53" t="s">
        <v>13914</v>
      </c>
      <c r="D63" s="52">
        <f>COUNTIF('Middle Super Output Areas'!$D$7:$D$6797,'CCG Level Index '!B63)</f>
        <v>21</v>
      </c>
      <c r="E63" s="54">
        <f>SUMPRODUCT(--('Middle Super Output Areas'!$D$7:$D$6797='CCG Level Index '!B63),('Middle Super Output Areas'!$G$7:$G$6797),'Middle Super Output Areas'!$N$7:$N$6797)</f>
        <v>96.894537607920284</v>
      </c>
      <c r="F63" s="54">
        <f>SUMPRODUCT(--('Middle Super Output Areas'!$D$7:$D$6797='CCG Level Index '!B63),('Middle Super Output Areas'!$G$7:$G$6797),'Middle Super Output Areas'!$O$7:$O$6797)</f>
        <v>68.614831739395029</v>
      </c>
      <c r="G63" s="54">
        <f t="shared" si="0"/>
        <v>89.242306887433514</v>
      </c>
      <c r="H63" s="55">
        <f>SUMIF('Middle Super Output Areas'!$D$7:$D$6797,'CCG Level Index '!B63,'Middle Super Output Areas'!$E$7:$E$6797)</f>
        <v>164251</v>
      </c>
      <c r="I63" s="56">
        <f t="shared" si="2"/>
        <v>1.0431025876947915</v>
      </c>
      <c r="J63" s="80">
        <f t="shared" si="1"/>
        <v>1.0013664465497685</v>
      </c>
      <c r="K63" s="87"/>
    </row>
    <row r="64" spans="1:11" x14ac:dyDescent="0.2">
      <c r="A64" s="14" t="s">
        <v>14280</v>
      </c>
      <c r="B64" s="14" t="s">
        <v>13915</v>
      </c>
      <c r="C64" s="53" t="s">
        <v>13916</v>
      </c>
      <c r="D64" s="52">
        <f>COUNTIF('Middle Super Output Areas'!$D$7:$D$6797,'CCG Level Index '!B64)</f>
        <v>35</v>
      </c>
      <c r="E64" s="54">
        <f>SUMPRODUCT(--('Middle Super Output Areas'!$D$7:$D$6797='CCG Level Index '!B64),('Middle Super Output Areas'!$G$7:$G$6797),'Middle Super Output Areas'!$N$7:$N$6797)</f>
        <v>88.221665871028861</v>
      </c>
      <c r="F64" s="54">
        <f>SUMPRODUCT(--('Middle Super Output Areas'!$D$7:$D$6797='CCG Level Index '!B64),('Middle Super Output Areas'!$G$7:$G$6797),'Middle Super Output Areas'!$O$7:$O$6797)</f>
        <v>62.805557322370959</v>
      </c>
      <c r="G64" s="54">
        <f t="shared" si="0"/>
        <v>81.34429849191018</v>
      </c>
      <c r="H64" s="55">
        <f>SUMIF('Middle Super Output Areas'!$D$7:$D$6797,'CCG Level Index '!B64,'Middle Super Output Areas'!$E$7:$E$6797)</f>
        <v>294313</v>
      </c>
      <c r="I64" s="56">
        <f t="shared" si="2"/>
        <v>0.9507872578658888</v>
      </c>
      <c r="J64" s="80">
        <f t="shared" si="1"/>
        <v>0.99843984815552211</v>
      </c>
      <c r="K64" s="87"/>
    </row>
    <row r="65" spans="1:11" x14ac:dyDescent="0.2">
      <c r="A65" s="14" t="s">
        <v>14281</v>
      </c>
      <c r="B65" s="14" t="s">
        <v>13917</v>
      </c>
      <c r="C65" s="53" t="s">
        <v>13918</v>
      </c>
      <c r="D65" s="52">
        <f>COUNTIF('Middle Super Output Areas'!$D$7:$D$6797,'CCG Level Index '!B65)</f>
        <v>27</v>
      </c>
      <c r="E65" s="54">
        <f>SUMPRODUCT(--('Middle Super Output Areas'!$D$7:$D$6797='CCG Level Index '!B65),('Middle Super Output Areas'!$G$7:$G$6797),'Middle Super Output Areas'!$N$7:$N$6797)</f>
        <v>90.81070034577408</v>
      </c>
      <c r="F65" s="54">
        <f>SUMPRODUCT(--('Middle Super Output Areas'!$D$7:$D$6797='CCG Level Index '!B65),('Middle Super Output Areas'!$G$7:$G$6797),'Middle Super Output Areas'!$O$7:$O$6797)</f>
        <v>64.849059807129947</v>
      </c>
      <c r="G65" s="54">
        <f t="shared" si="0"/>
        <v>83.785716981107726</v>
      </c>
      <c r="H65" s="55">
        <f>SUMIF('Middle Super Output Areas'!$D$7:$D$6797,'CCG Level Index '!B65,'Middle Super Output Areas'!$E$7:$E$6797)</f>
        <v>205293</v>
      </c>
      <c r="I65" s="56">
        <f t="shared" si="2"/>
        <v>0.97932361055049733</v>
      </c>
      <c r="J65" s="80">
        <f t="shared" si="1"/>
        <v>0.99934451311311057</v>
      </c>
      <c r="K65" s="87"/>
    </row>
    <row r="66" spans="1:11" x14ac:dyDescent="0.2">
      <c r="A66" s="14" t="s">
        <v>14282</v>
      </c>
      <c r="B66" s="14" t="s">
        <v>13919</v>
      </c>
      <c r="C66" s="53" t="s">
        <v>13920</v>
      </c>
      <c r="D66" s="52">
        <f>COUNTIF('Middle Super Output Areas'!$D$7:$D$6797,'CCG Level Index '!B66)</f>
        <v>34</v>
      </c>
      <c r="E66" s="54">
        <f>SUMPRODUCT(--('Middle Super Output Areas'!$D$7:$D$6797='CCG Level Index '!B66),('Middle Super Output Areas'!$G$7:$G$6797),'Middle Super Output Areas'!$N$7:$N$6797)</f>
        <v>91.367748873640636</v>
      </c>
      <c r="F66" s="54">
        <f>SUMPRODUCT(--('Middle Super Output Areas'!$D$7:$D$6797='CCG Level Index '!B66),('Middle Super Output Areas'!$G$7:$G$6797),'Middle Super Output Areas'!$O$7:$O$6797)</f>
        <v>65.057742375815636</v>
      </c>
      <c r="G66" s="54">
        <f t="shared" si="0"/>
        <v>84.248500854765751</v>
      </c>
      <c r="H66" s="55">
        <f>SUMIF('Middle Super Output Areas'!$D$7:$D$6797,'CCG Level Index '!B66,'Middle Super Output Areas'!$E$7:$E$6797)</f>
        <v>233691</v>
      </c>
      <c r="I66" s="56">
        <f t="shared" si="2"/>
        <v>0.9847328281401434</v>
      </c>
      <c r="J66" s="80">
        <f t="shared" si="1"/>
        <v>0.99951599717259798</v>
      </c>
      <c r="K66" s="87"/>
    </row>
    <row r="67" spans="1:11" x14ac:dyDescent="0.2">
      <c r="A67" s="14" t="s">
        <v>14283</v>
      </c>
      <c r="B67" s="14" t="s">
        <v>13921</v>
      </c>
      <c r="C67" s="53" t="s">
        <v>13922</v>
      </c>
      <c r="D67" s="52">
        <f>COUNTIF('Middle Super Output Areas'!$D$7:$D$6797,'CCG Level Index '!B67)</f>
        <v>13</v>
      </c>
      <c r="E67" s="54">
        <f>SUMPRODUCT(--('Middle Super Output Areas'!$D$7:$D$6797='CCG Level Index '!B67),('Middle Super Output Areas'!$G$7:$G$6797),'Middle Super Output Areas'!$N$7:$N$6797)</f>
        <v>83.648437543682093</v>
      </c>
      <c r="F67" s="54">
        <f>SUMPRODUCT(--('Middle Super Output Areas'!$D$7:$D$6797='CCG Level Index '!B67),('Middle Super Output Areas'!$G$7:$G$6797),'Middle Super Output Areas'!$O$7:$O$6797)</f>
        <v>57.98349388317321</v>
      </c>
      <c r="G67" s="54">
        <f t="shared" si="0"/>
        <v>76.703737650707211</v>
      </c>
      <c r="H67" s="55">
        <f>SUMIF('Middle Super Output Areas'!$D$7:$D$6797,'CCG Level Index '!B67,'Middle Super Output Areas'!$E$7:$E$6797)</f>
        <v>121512</v>
      </c>
      <c r="I67" s="56">
        <f t="shared" si="2"/>
        <v>0.89654638052147362</v>
      </c>
      <c r="J67" s="80">
        <f t="shared" si="1"/>
        <v>0.99672029339865897</v>
      </c>
      <c r="K67" s="87"/>
    </row>
    <row r="68" spans="1:11" x14ac:dyDescent="0.2">
      <c r="A68" s="14" t="s">
        <v>14284</v>
      </c>
      <c r="B68" s="14" t="s">
        <v>13923</v>
      </c>
      <c r="C68" s="53" t="s">
        <v>13924</v>
      </c>
      <c r="D68" s="52">
        <f>COUNTIF('Middle Super Output Areas'!$D$7:$D$6797,'CCG Level Index '!B68)</f>
        <v>34</v>
      </c>
      <c r="E68" s="54">
        <f>SUMPRODUCT(--('Middle Super Output Areas'!$D$7:$D$6797='CCG Level Index '!B68),('Middle Super Output Areas'!$G$7:$G$6797),'Middle Super Output Areas'!$N$7:$N$6797)</f>
        <v>90.835679680920919</v>
      </c>
      <c r="F68" s="54">
        <f>SUMPRODUCT(--('Middle Super Output Areas'!$D$7:$D$6797='CCG Level Index '!B68),('Middle Super Output Areas'!$G$7:$G$6797),'Middle Super Output Areas'!$O$7:$O$6797)</f>
        <v>64.754348082760842</v>
      </c>
      <c r="G68" s="54">
        <f t="shared" si="0"/>
        <v>83.778309006186575</v>
      </c>
      <c r="H68" s="55">
        <f>SUMIF('Middle Super Output Areas'!$D$7:$D$6797,'CCG Level Index '!B68,'Middle Super Output Areas'!$E$7:$E$6797)</f>
        <v>238811</v>
      </c>
      <c r="I68" s="56">
        <f t="shared" si="2"/>
        <v>0.97923702294334836</v>
      </c>
      <c r="J68" s="80">
        <f t="shared" si="1"/>
        <v>0.99934176809608555</v>
      </c>
      <c r="K68" s="87"/>
    </row>
    <row r="69" spans="1:11" x14ac:dyDescent="0.2">
      <c r="A69" s="14" t="s">
        <v>14285</v>
      </c>
      <c r="B69" s="14" t="s">
        <v>13925</v>
      </c>
      <c r="C69" s="53" t="s">
        <v>13926</v>
      </c>
      <c r="D69" s="52">
        <f>COUNTIF('Middle Super Output Areas'!$D$7:$D$6797,'CCG Level Index '!B69)</f>
        <v>39</v>
      </c>
      <c r="E69" s="54">
        <f>SUMPRODUCT(--('Middle Super Output Areas'!$D$7:$D$6797='CCG Level Index '!B69),('Middle Super Output Areas'!$G$7:$G$6797),'Middle Super Output Areas'!$N$7:$N$6797)</f>
        <v>89.74144543309167</v>
      </c>
      <c r="F69" s="54">
        <f>SUMPRODUCT(--('Middle Super Output Areas'!$D$7:$D$6797='CCG Level Index '!B69),('Middle Super Output Areas'!$G$7:$G$6797),'Middle Super Output Areas'!$O$7:$O$6797)</f>
        <v>63.601446714476623</v>
      </c>
      <c r="G69" s="54">
        <f t="shared" si="0"/>
        <v>82.668199970142936</v>
      </c>
      <c r="H69" s="55">
        <f>SUMIF('Middle Super Output Areas'!$D$7:$D$6797,'CCG Level Index '!B69,'Middle Super Output Areas'!$E$7:$E$6797)</f>
        <v>285648</v>
      </c>
      <c r="I69" s="56">
        <f t="shared" si="2"/>
        <v>0.96626158955858521</v>
      </c>
      <c r="J69" s="80">
        <f t="shared" si="1"/>
        <v>0.99893041840390684</v>
      </c>
      <c r="K69" s="87"/>
    </row>
    <row r="70" spans="1:11" x14ac:dyDescent="0.2">
      <c r="A70" s="14" t="s">
        <v>14286</v>
      </c>
      <c r="B70" s="14" t="s">
        <v>13927</v>
      </c>
      <c r="C70" s="53" t="s">
        <v>13928</v>
      </c>
      <c r="D70" s="52">
        <f>COUNTIF('Middle Super Output Areas'!$D$7:$D$6797,'CCG Level Index '!B70)</f>
        <v>34</v>
      </c>
      <c r="E70" s="54">
        <f>SUMPRODUCT(--('Middle Super Output Areas'!$D$7:$D$6797='CCG Level Index '!B70),('Middle Super Output Areas'!$G$7:$G$6797),'Middle Super Output Areas'!$N$7:$N$6797)</f>
        <v>88.472143874563599</v>
      </c>
      <c r="F70" s="54">
        <f>SUMPRODUCT(--('Middle Super Output Areas'!$D$7:$D$6797='CCG Level Index '!B70),('Middle Super Output Areas'!$G$7:$G$6797),'Middle Super Output Areas'!$O$7:$O$6797)</f>
        <v>62.63930550899402</v>
      </c>
      <c r="G70" s="54">
        <f t="shared" si="0"/>
        <v>81.482013204272818</v>
      </c>
      <c r="H70" s="55">
        <f>SUMIF('Middle Super Output Areas'!$D$7:$D$6797,'CCG Level Index '!B70,'Middle Super Output Areas'!$E$7:$E$6797)</f>
        <v>238316</v>
      </c>
      <c r="I70" s="56">
        <f t="shared" si="2"/>
        <v>0.95239692684284949</v>
      </c>
      <c r="J70" s="80">
        <f t="shared" si="1"/>
        <v>0.9984908781919416</v>
      </c>
      <c r="K70" s="87"/>
    </row>
    <row r="71" spans="1:11" x14ac:dyDescent="0.2">
      <c r="A71" s="14" t="s">
        <v>14287</v>
      </c>
      <c r="B71" s="14" t="s">
        <v>13929</v>
      </c>
      <c r="C71" s="53" t="s">
        <v>13930</v>
      </c>
      <c r="D71" s="52">
        <f>COUNTIF('Middle Super Output Areas'!$D$7:$D$6797,'CCG Level Index '!B71)</f>
        <v>25</v>
      </c>
      <c r="E71" s="54">
        <f>SUMPRODUCT(--('Middle Super Output Areas'!$D$7:$D$6797='CCG Level Index '!B71),('Middle Super Output Areas'!$G$7:$G$6797),'Middle Super Output Areas'!$N$7:$N$6797)</f>
        <v>87.212320773309159</v>
      </c>
      <c r="F71" s="54">
        <f>SUMPRODUCT(--('Middle Super Output Areas'!$D$7:$D$6797='CCG Level Index '!B71),('Middle Super Output Areas'!$G$7:$G$6797),'Middle Super Output Areas'!$O$7:$O$6797)</f>
        <v>62.175119772782757</v>
      </c>
      <c r="G71" s="54">
        <f t="shared" si="0"/>
        <v>80.437482324071013</v>
      </c>
      <c r="H71" s="55">
        <f>SUMIF('Middle Super Output Areas'!$D$7:$D$6797,'CCG Level Index '!B71,'Middle Super Output Areas'!$E$7:$E$6797)</f>
        <v>186706</v>
      </c>
      <c r="I71" s="56">
        <f t="shared" si="2"/>
        <v>0.94018799923814367</v>
      </c>
      <c r="J71" s="80">
        <f t="shared" si="1"/>
        <v>0.99810382841386436</v>
      </c>
      <c r="K71" s="87"/>
    </row>
    <row r="72" spans="1:11" x14ac:dyDescent="0.2">
      <c r="A72" s="14" t="s">
        <v>14288</v>
      </c>
      <c r="B72" s="14" t="s">
        <v>13931</v>
      </c>
      <c r="C72" s="53" t="s">
        <v>13932</v>
      </c>
      <c r="D72" s="52">
        <f>COUNTIF('Middle Super Output Areas'!$D$7:$D$6797,'CCG Level Index '!B72)</f>
        <v>45</v>
      </c>
      <c r="E72" s="54">
        <f>SUMPRODUCT(--('Middle Super Output Areas'!$D$7:$D$6797='CCG Level Index '!B72),('Middle Super Output Areas'!$G$7:$G$6797),'Middle Super Output Areas'!$N$7:$N$6797)</f>
        <v>94.466504308924669</v>
      </c>
      <c r="F72" s="54">
        <f>SUMPRODUCT(--('Middle Super Output Areas'!$D$7:$D$6797='CCG Level Index '!B72),('Middle Super Output Areas'!$G$7:$G$6797),'Middle Super Output Areas'!$O$7:$O$6797)</f>
        <v>67.030207639371739</v>
      </c>
      <c r="G72" s="54">
        <f t="shared" ref="G72:G135" si="3">SUM(E72*$G$4)+(1-$G$4)*F72</f>
        <v>87.042492432450004</v>
      </c>
      <c r="H72" s="55">
        <f>SUMIF('Middle Super Output Areas'!$D$7:$D$6797,'CCG Level Index '!B72,'Middle Super Output Areas'!$E$7:$E$6797)</f>
        <v>327627</v>
      </c>
      <c r="I72" s="56">
        <f t="shared" si="2"/>
        <v>1.0173902072053891</v>
      </c>
      <c r="J72" s="80">
        <f t="shared" ref="J72:J135" si="4">SUM(I72*$J$4)+(1-$J$4)</f>
        <v>1.0005513077034685</v>
      </c>
      <c r="K72" s="87"/>
    </row>
    <row r="73" spans="1:11" x14ac:dyDescent="0.2">
      <c r="A73" s="14" t="s">
        <v>14289</v>
      </c>
      <c r="B73" s="14" t="s">
        <v>13933</v>
      </c>
      <c r="C73" s="53" t="s">
        <v>13934</v>
      </c>
      <c r="D73" s="52">
        <f>COUNTIF('Middle Super Output Areas'!$D$7:$D$6797,'CCG Level Index '!B73)</f>
        <v>54</v>
      </c>
      <c r="E73" s="54">
        <f>SUMPRODUCT(--('Middle Super Output Areas'!$D$7:$D$6797='CCG Level Index '!B73),('Middle Super Output Areas'!$G$7:$G$6797),'Middle Super Output Areas'!$N$7:$N$6797)</f>
        <v>92.026433589754816</v>
      </c>
      <c r="F73" s="54">
        <f>SUMPRODUCT(--('Middle Super Output Areas'!$D$7:$D$6797='CCG Level Index '!B73),('Middle Super Output Areas'!$G$7:$G$6797),'Middle Super Output Areas'!$O$7:$O$6797)</f>
        <v>64.82375419571035</v>
      </c>
      <c r="G73" s="54">
        <f t="shared" si="3"/>
        <v>84.665636419288532</v>
      </c>
      <c r="H73" s="55">
        <f>SUMIF('Middle Super Output Areas'!$D$7:$D$6797,'CCG Level Index '!B73,'Middle Super Output Areas'!$E$7:$E$6797)</f>
        <v>423883</v>
      </c>
      <c r="I73" s="56">
        <f t="shared" ref="I73:I136" si="5">SUM(G73/$G$223)</f>
        <v>0.98960848859703943</v>
      </c>
      <c r="J73" s="80">
        <f t="shared" si="4"/>
        <v>0.99967056630093765</v>
      </c>
      <c r="K73" s="87"/>
    </row>
    <row r="74" spans="1:11" x14ac:dyDescent="0.2">
      <c r="A74" s="14" t="s">
        <v>14290</v>
      </c>
      <c r="B74" s="14" t="s">
        <v>13935</v>
      </c>
      <c r="C74" s="53" t="s">
        <v>13936</v>
      </c>
      <c r="D74" s="52">
        <f>COUNTIF('Middle Super Output Areas'!$D$7:$D$6797,'CCG Level Index '!B74)</f>
        <v>23</v>
      </c>
      <c r="E74" s="54">
        <f>SUMPRODUCT(--('Middle Super Output Areas'!$D$7:$D$6797='CCG Level Index '!B74),('Middle Super Output Areas'!$G$7:$G$6797),'Middle Super Output Areas'!$N$7:$N$6797)</f>
        <v>101.30658041912301</v>
      </c>
      <c r="F74" s="54">
        <f>SUMPRODUCT(--('Middle Super Output Areas'!$D$7:$D$6797='CCG Level Index '!B74),('Middle Super Output Areas'!$G$7:$G$6797),'Middle Super Output Areas'!$O$7:$O$6797)</f>
        <v>70.51589475929751</v>
      </c>
      <c r="G74" s="54">
        <f t="shared" si="3"/>
        <v>92.974901447411852</v>
      </c>
      <c r="H74" s="55">
        <f>SUMIF('Middle Super Output Areas'!$D$7:$D$6797,'CCG Level Index '!B74,'Middle Super Output Areas'!$E$7:$E$6797)</f>
        <v>184932</v>
      </c>
      <c r="I74" s="56">
        <f t="shared" si="5"/>
        <v>1.0867307633899803</v>
      </c>
      <c r="J74" s="80">
        <f t="shared" si="4"/>
        <v>1.0027495553917136</v>
      </c>
      <c r="K74" s="87"/>
    </row>
    <row r="75" spans="1:11" x14ac:dyDescent="0.2">
      <c r="A75" s="14" t="s">
        <v>14291</v>
      </c>
      <c r="B75" s="14" t="s">
        <v>13937</v>
      </c>
      <c r="C75" s="53" t="s">
        <v>13938</v>
      </c>
      <c r="D75" s="52">
        <f>COUNTIF('Middle Super Output Areas'!$D$7:$D$6797,'CCG Level Index '!B75)</f>
        <v>24</v>
      </c>
      <c r="E75" s="54">
        <f>SUMPRODUCT(--('Middle Super Output Areas'!$D$7:$D$6797='CCG Level Index '!B75),('Middle Super Output Areas'!$G$7:$G$6797),'Middle Super Output Areas'!$N$7:$N$6797)</f>
        <v>91.686282583462742</v>
      </c>
      <c r="F75" s="54">
        <f>SUMPRODUCT(--('Middle Super Output Areas'!$D$7:$D$6797='CCG Level Index '!B75),('Middle Super Output Areas'!$G$7:$G$6797),'Middle Super Output Areas'!$O$7:$O$6797)</f>
        <v>65.496847239689785</v>
      </c>
      <c r="G75" s="54">
        <f t="shared" si="3"/>
        <v>84.599660020217797</v>
      </c>
      <c r="H75" s="55">
        <f>SUMIF('Middle Super Output Areas'!$D$7:$D$6797,'CCG Level Index '!B75,'Middle Super Output Areas'!$E$7:$E$6797)</f>
        <v>188005</v>
      </c>
      <c r="I75" s="56">
        <f t="shared" si="5"/>
        <v>0.98883732797829538</v>
      </c>
      <c r="J75" s="80">
        <f t="shared" si="4"/>
        <v>0.99964611881824217</v>
      </c>
      <c r="K75" s="87"/>
    </row>
    <row r="76" spans="1:11" x14ac:dyDescent="0.2">
      <c r="A76" s="14" t="s">
        <v>14292</v>
      </c>
      <c r="B76" s="14" t="s">
        <v>13939</v>
      </c>
      <c r="C76" s="53" t="s">
        <v>13940</v>
      </c>
      <c r="D76" s="52">
        <f>COUNTIF('Middle Super Output Areas'!$D$7:$D$6797,'CCG Level Index '!B76)</f>
        <v>27</v>
      </c>
      <c r="E76" s="54">
        <f>SUMPRODUCT(--('Middle Super Output Areas'!$D$7:$D$6797='CCG Level Index '!B76),('Middle Super Output Areas'!$G$7:$G$6797),'Middle Super Output Areas'!$N$7:$N$6797)</f>
        <v>95.205352589964363</v>
      </c>
      <c r="F76" s="54">
        <f>SUMPRODUCT(--('Middle Super Output Areas'!$D$7:$D$6797='CCG Level Index '!B76),('Middle Super Output Areas'!$G$7:$G$6797),'Middle Super Output Areas'!$O$7:$O$6797)</f>
        <v>67.403727498824637</v>
      </c>
      <c r="G76" s="54">
        <f t="shared" si="3"/>
        <v>87.68248617151778</v>
      </c>
      <c r="H76" s="55">
        <f>SUMIF('Middle Super Output Areas'!$D$7:$D$6797,'CCG Level Index '!B76,'Middle Super Output Areas'!$E$7:$E$6797)</f>
        <v>178704</v>
      </c>
      <c r="I76" s="56">
        <f t="shared" si="5"/>
        <v>1.0248707301615261</v>
      </c>
      <c r="J76" s="80">
        <f t="shared" si="4"/>
        <v>1.0007884566852479</v>
      </c>
      <c r="K76" s="87"/>
    </row>
    <row r="77" spans="1:11" x14ac:dyDescent="0.2">
      <c r="A77" s="14" t="s">
        <v>14293</v>
      </c>
      <c r="B77" s="14" t="s">
        <v>13941</v>
      </c>
      <c r="C77" s="53" t="s">
        <v>13942</v>
      </c>
      <c r="D77" s="52">
        <f>COUNTIF('Middle Super Output Areas'!$D$7:$D$6797,'CCG Level Index '!B77)</f>
        <v>30</v>
      </c>
      <c r="E77" s="54">
        <f>SUMPRODUCT(--('Middle Super Output Areas'!$D$7:$D$6797='CCG Level Index '!B77),('Middle Super Output Areas'!$G$7:$G$6797),'Middle Super Output Areas'!$N$7:$N$6797)</f>
        <v>96.00876056345281</v>
      </c>
      <c r="F77" s="54">
        <f>SUMPRODUCT(--('Middle Super Output Areas'!$D$7:$D$6797='CCG Level Index '!B77),('Middle Super Output Areas'!$G$7:$G$6797),'Middle Super Output Areas'!$O$7:$O$6797)</f>
        <v>68.153416455486209</v>
      </c>
      <c r="G77" s="54">
        <f t="shared" si="3"/>
        <v>88.471358268545984</v>
      </c>
      <c r="H77" s="55">
        <f>SUMIF('Middle Super Output Areas'!$D$7:$D$6797,'CCG Level Index '!B77,'Middle Super Output Areas'!$E$7:$E$6797)</f>
        <v>259218</v>
      </c>
      <c r="I77" s="56">
        <f t="shared" si="5"/>
        <v>1.0340914076010759</v>
      </c>
      <c r="J77" s="80">
        <f t="shared" si="4"/>
        <v>1.0010807723801434</v>
      </c>
      <c r="K77" s="87"/>
    </row>
    <row r="78" spans="1:11" x14ac:dyDescent="0.2">
      <c r="A78" s="14" t="s">
        <v>14294</v>
      </c>
      <c r="B78" s="14" t="s">
        <v>13943</v>
      </c>
      <c r="C78" s="53" t="s">
        <v>13944</v>
      </c>
      <c r="D78" s="52">
        <f>COUNTIF('Middle Super Output Areas'!$D$7:$D$6797,'CCG Level Index '!B78)</f>
        <v>44</v>
      </c>
      <c r="E78" s="54">
        <f>SUMPRODUCT(--('Middle Super Output Areas'!$D$7:$D$6797='CCG Level Index '!B78),('Middle Super Output Areas'!$G$7:$G$6797),'Middle Super Output Areas'!$N$7:$N$6797)</f>
        <v>97.918988340075515</v>
      </c>
      <c r="F78" s="54">
        <f>SUMPRODUCT(--('Middle Super Output Areas'!$D$7:$D$6797='CCG Level Index '!B78),('Middle Super Output Areas'!$G$7:$G$6797),'Middle Super Output Areas'!$O$7:$O$6797)</f>
        <v>69.075799271816891</v>
      </c>
      <c r="G78" s="54">
        <f t="shared" si="3"/>
        <v>90.114284200256719</v>
      </c>
      <c r="H78" s="55">
        <f>SUMIF('Middle Super Output Areas'!$D$7:$D$6797,'CCG Level Index '!B78,'Middle Super Output Areas'!$E$7:$E$6797)</f>
        <v>292254</v>
      </c>
      <c r="I78" s="56">
        <f t="shared" si="5"/>
        <v>1.0532946347534171</v>
      </c>
      <c r="J78" s="80">
        <f t="shared" si="4"/>
        <v>1.0016895567917092</v>
      </c>
      <c r="K78" s="87"/>
    </row>
    <row r="79" spans="1:11" x14ac:dyDescent="0.2">
      <c r="A79" s="14" t="s">
        <v>14295</v>
      </c>
      <c r="B79" s="14" t="s">
        <v>13945</v>
      </c>
      <c r="C79" s="53" t="s">
        <v>13946</v>
      </c>
      <c r="D79" s="52">
        <f>COUNTIF('Middle Super Output Areas'!$D$7:$D$6797,'CCG Level Index '!B79)</f>
        <v>14</v>
      </c>
      <c r="E79" s="54">
        <f>SUMPRODUCT(--('Middle Super Output Areas'!$D$7:$D$6797='CCG Level Index '!B79),('Middle Super Output Areas'!$G$7:$G$6797),'Middle Super Output Areas'!$N$7:$N$6797)</f>
        <v>105.66485047341278</v>
      </c>
      <c r="F79" s="54">
        <f>SUMPRODUCT(--('Middle Super Output Areas'!$D$7:$D$6797='CCG Level Index '!B79),('Middle Super Output Areas'!$G$7:$G$6797),'Middle Super Output Areas'!$O$7:$O$6797)</f>
        <v>72.899116577787197</v>
      </c>
      <c r="G79" s="54">
        <f t="shared" si="3"/>
        <v>96.798741445933132</v>
      </c>
      <c r="H79" s="55">
        <f>SUMIF('Middle Super Output Areas'!$D$7:$D$6797,'CCG Level Index '!B79,'Middle Super Output Areas'!$E$7:$E$6797)</f>
        <v>98074</v>
      </c>
      <c r="I79" s="56">
        <f t="shared" si="5"/>
        <v>1.1314254551399314</v>
      </c>
      <c r="J79" s="80">
        <f t="shared" si="4"/>
        <v>1.0041664751313621</v>
      </c>
      <c r="K79" s="87"/>
    </row>
    <row r="80" spans="1:11" x14ac:dyDescent="0.2">
      <c r="A80" s="14" t="s">
        <v>14296</v>
      </c>
      <c r="B80" s="14" t="s">
        <v>13947</v>
      </c>
      <c r="C80" s="53" t="s">
        <v>13948</v>
      </c>
      <c r="D80" s="52">
        <f>COUNTIF('Middle Super Output Areas'!$D$7:$D$6797,'CCG Level Index '!B80)</f>
        <v>17</v>
      </c>
      <c r="E80" s="54">
        <f>SUMPRODUCT(--('Middle Super Output Areas'!$D$7:$D$6797='CCG Level Index '!B80),('Middle Super Output Areas'!$G$7:$G$6797),'Middle Super Output Areas'!$N$7:$N$6797)</f>
        <v>86.362036469860229</v>
      </c>
      <c r="F80" s="54">
        <f>SUMPRODUCT(--('Middle Super Output Areas'!$D$7:$D$6797='CCG Level Index '!B80),('Middle Super Output Areas'!$G$7:$G$6797),'Middle Super Output Areas'!$O$7:$O$6797)</f>
        <v>60.989632281954371</v>
      </c>
      <c r="G80" s="54">
        <f t="shared" si="3"/>
        <v>79.496495092522508</v>
      </c>
      <c r="H80" s="55">
        <f>SUMIF('Middle Super Output Areas'!$D$7:$D$6797,'CCG Level Index '!B80,'Middle Super Output Areas'!$E$7:$E$6797)</f>
        <v>132827</v>
      </c>
      <c r="I80" s="56">
        <f t="shared" si="5"/>
        <v>0.92918933447419838</v>
      </c>
      <c r="J80" s="80">
        <f t="shared" si="4"/>
        <v>0.99775514662182962</v>
      </c>
      <c r="K80" s="87"/>
    </row>
    <row r="81" spans="1:11" x14ac:dyDescent="0.2">
      <c r="A81" s="14" t="s">
        <v>14297</v>
      </c>
      <c r="B81" s="14" t="s">
        <v>13949</v>
      </c>
      <c r="C81" s="53" t="s">
        <v>13950</v>
      </c>
      <c r="D81" s="52">
        <f>COUNTIF('Middle Super Output Areas'!$D$7:$D$6797,'CCG Level Index '!B81)</f>
        <v>43</v>
      </c>
      <c r="E81" s="54">
        <f>SUMPRODUCT(--('Middle Super Output Areas'!$D$7:$D$6797='CCG Level Index '!B81),('Middle Super Output Areas'!$G$7:$G$6797),'Middle Super Output Areas'!$N$7:$N$6797)</f>
        <v>89.221302512886609</v>
      </c>
      <c r="F81" s="54">
        <f>SUMPRODUCT(--('Middle Super Output Areas'!$D$7:$D$6797='CCG Level Index '!B81),('Middle Super Output Areas'!$G$7:$G$6797),'Middle Super Output Areas'!$O$7:$O$6797)</f>
        <v>64.365113204309537</v>
      </c>
      <c r="G81" s="54">
        <f t="shared" si="3"/>
        <v>82.495444178093138</v>
      </c>
      <c r="H81" s="55">
        <f>SUMIF('Middle Super Output Areas'!$D$7:$D$6797,'CCG Level Index '!B81,'Middle Super Output Areas'!$E$7:$E$6797)</f>
        <v>313589</v>
      </c>
      <c r="I81" s="56">
        <f t="shared" si="5"/>
        <v>0.96424234532329545</v>
      </c>
      <c r="J81" s="80">
        <f t="shared" si="4"/>
        <v>0.99886640393363912</v>
      </c>
      <c r="K81" s="87"/>
    </row>
    <row r="82" spans="1:11" x14ac:dyDescent="0.2">
      <c r="A82" s="14" t="s">
        <v>14298</v>
      </c>
      <c r="B82" s="14" t="s">
        <v>13951</v>
      </c>
      <c r="C82" s="53" t="s">
        <v>13952</v>
      </c>
      <c r="D82" s="52">
        <f>COUNTIF('Middle Super Output Areas'!$D$7:$D$6797,'CCG Level Index '!B82)</f>
        <v>54</v>
      </c>
      <c r="E82" s="54">
        <f>SUMPRODUCT(--('Middle Super Output Areas'!$D$7:$D$6797='CCG Level Index '!B82),('Middle Super Output Areas'!$G$7:$G$6797),'Middle Super Output Areas'!$N$7:$N$6797)</f>
        <v>86.159964825750066</v>
      </c>
      <c r="F82" s="54">
        <f>SUMPRODUCT(--('Middle Super Output Areas'!$D$7:$D$6797='CCG Level Index '!B82),('Middle Super Output Areas'!$G$7:$G$6797),'Middle Super Output Areas'!$O$7:$O$6797)</f>
        <v>61.1358751374622</v>
      </c>
      <c r="G82" s="54">
        <f t="shared" si="3"/>
        <v>79.388674178132078</v>
      </c>
      <c r="H82" s="55">
        <f>SUMIF('Middle Super Output Areas'!$D$7:$D$6797,'CCG Level Index '!B82,'Middle Super Output Areas'!$E$7:$E$6797)</f>
        <v>455561</v>
      </c>
      <c r="I82" s="56">
        <f t="shared" si="5"/>
        <v>0.92792907710601835</v>
      </c>
      <c r="J82" s="80">
        <f t="shared" si="4"/>
        <v>0.99771519369963468</v>
      </c>
      <c r="K82" s="87"/>
    </row>
    <row r="83" spans="1:11" x14ac:dyDescent="0.2">
      <c r="A83" s="14" t="s">
        <v>14299</v>
      </c>
      <c r="B83" s="14" t="s">
        <v>13953</v>
      </c>
      <c r="C83" s="53" t="s">
        <v>13954</v>
      </c>
      <c r="D83" s="52">
        <f>COUNTIF('Middle Super Output Areas'!$D$7:$D$6797,'CCG Level Index '!B83)</f>
        <v>29</v>
      </c>
      <c r="E83" s="54">
        <f>SUMPRODUCT(--('Middle Super Output Areas'!$D$7:$D$6797='CCG Level Index '!B83),('Middle Super Output Areas'!$G$7:$G$6797),'Middle Super Output Areas'!$N$7:$N$6797)</f>
        <v>90.68618710041288</v>
      </c>
      <c r="F83" s="54">
        <f>SUMPRODUCT(--('Middle Super Output Areas'!$D$7:$D$6797='CCG Level Index '!B83),('Middle Super Output Areas'!$G$7:$G$6797),'Middle Super Output Areas'!$O$7:$O$6797)</f>
        <v>65.307910713935641</v>
      </c>
      <c r="G83" s="54">
        <f t="shared" si="3"/>
        <v>83.819056759649811</v>
      </c>
      <c r="H83" s="55">
        <f>SUMIF('Middle Super Output Areas'!$D$7:$D$6797,'CCG Level Index '!B83,'Middle Super Output Areas'!$E$7:$E$6797)</f>
        <v>207380</v>
      </c>
      <c r="I83" s="56">
        <f t="shared" si="5"/>
        <v>0.97971330026699333</v>
      </c>
      <c r="J83" s="80">
        <f t="shared" si="4"/>
        <v>0.9993568671316756</v>
      </c>
      <c r="K83" s="87"/>
    </row>
    <row r="84" spans="1:11" x14ac:dyDescent="0.2">
      <c r="A84" s="14" t="s">
        <v>14300</v>
      </c>
      <c r="B84" s="14" t="s">
        <v>13955</v>
      </c>
      <c r="C84" s="53" t="s">
        <v>13956</v>
      </c>
      <c r="D84" s="52">
        <f>COUNTIF('Middle Super Output Areas'!$D$7:$D$6797,'CCG Level Index '!B84)</f>
        <v>39</v>
      </c>
      <c r="E84" s="54">
        <f>SUMPRODUCT(--('Middle Super Output Areas'!$D$7:$D$6797='CCG Level Index '!B84),('Middle Super Output Areas'!$G$7:$G$6797),'Middle Super Output Areas'!$N$7:$N$6797)</f>
        <v>88.779321630184342</v>
      </c>
      <c r="F84" s="54">
        <f>SUMPRODUCT(--('Middle Super Output Areas'!$D$7:$D$6797='CCG Level Index '!B84),('Middle Super Output Areas'!$G$7:$G$6797),'Middle Super Output Areas'!$O$7:$O$6797)</f>
        <v>63.523613776652105</v>
      </c>
      <c r="G84" s="54">
        <f t="shared" si="3"/>
        <v>81.945357217579328</v>
      </c>
      <c r="H84" s="55">
        <f>SUMIF('Middle Super Output Areas'!$D$7:$D$6797,'CCG Level Index '!B84,'Middle Super Output Areas'!$E$7:$E$6797)</f>
        <v>270924</v>
      </c>
      <c r="I84" s="56">
        <f t="shared" si="5"/>
        <v>0.95781269158638693</v>
      </c>
      <c r="J84" s="80">
        <f t="shared" si="4"/>
        <v>0.99866256981056467</v>
      </c>
      <c r="K84" s="87"/>
    </row>
    <row r="85" spans="1:11" x14ac:dyDescent="0.2">
      <c r="A85" s="14" t="s">
        <v>14301</v>
      </c>
      <c r="B85" s="14" t="s">
        <v>13957</v>
      </c>
      <c r="C85" s="53" t="s">
        <v>13958</v>
      </c>
      <c r="D85" s="52">
        <f>COUNTIF('Middle Super Output Areas'!$D$7:$D$6797,'CCG Level Index '!B85)</f>
        <v>33</v>
      </c>
      <c r="E85" s="54">
        <f>SUMPRODUCT(--('Middle Super Output Areas'!$D$7:$D$6797='CCG Level Index '!B85),('Middle Super Output Areas'!$G$7:$G$6797),'Middle Super Output Areas'!$N$7:$N$6797)</f>
        <v>86.594591098642098</v>
      </c>
      <c r="F85" s="54">
        <f>SUMPRODUCT(--('Middle Super Output Areas'!$D$7:$D$6797='CCG Level Index '!B85),('Middle Super Output Areas'!$G$7:$G$6797),'Middle Super Output Areas'!$O$7:$O$6797)</f>
        <v>62.190841529065267</v>
      </c>
      <c r="G85" s="54">
        <f t="shared" si="3"/>
        <v>79.991158834545487</v>
      </c>
      <c r="H85" s="55">
        <f>SUMIF('Middle Super Output Areas'!$D$7:$D$6797,'CCG Level Index '!B85,'Middle Super Output Areas'!$E$7:$E$6797)</f>
        <v>250970</v>
      </c>
      <c r="I85" s="56">
        <f t="shared" si="5"/>
        <v>0.93497117772029248</v>
      </c>
      <c r="J85" s="80">
        <f t="shared" si="4"/>
        <v>0.99793844373175888</v>
      </c>
      <c r="K85" s="87"/>
    </row>
    <row r="86" spans="1:11" x14ac:dyDescent="0.2">
      <c r="A86" s="14" t="s">
        <v>14302</v>
      </c>
      <c r="B86" s="14" t="s">
        <v>13959</v>
      </c>
      <c r="C86" s="53" t="s">
        <v>13960</v>
      </c>
      <c r="D86" s="52">
        <f>COUNTIF('Middle Super Output Areas'!$D$7:$D$6797,'CCG Level Index '!B86)</f>
        <v>99</v>
      </c>
      <c r="E86" s="54">
        <f>SUMPRODUCT(--('Middle Super Output Areas'!$D$7:$D$6797='CCG Level Index '!B86),('Middle Super Output Areas'!$G$7:$G$6797),'Middle Super Output Areas'!$N$7:$N$6797)</f>
        <v>86.502383252115266</v>
      </c>
      <c r="F86" s="54">
        <f>SUMPRODUCT(--('Middle Super Output Areas'!$D$7:$D$6797='CCG Level Index '!B86),('Middle Super Output Areas'!$G$7:$G$6797),'Middle Super Output Areas'!$O$7:$O$6797)</f>
        <v>61.349107359164989</v>
      </c>
      <c r="G86" s="54">
        <f t="shared" si="3"/>
        <v>79.696135994673369</v>
      </c>
      <c r="H86" s="55">
        <f>SUMIF('Middle Super Output Areas'!$D$7:$D$6797,'CCG Level Index '!B86,'Middle Super Output Areas'!$E$7:$E$6797)</f>
        <v>808333</v>
      </c>
      <c r="I86" s="56">
        <f t="shared" si="5"/>
        <v>0.93152282347629201</v>
      </c>
      <c r="J86" s="80">
        <f t="shared" si="4"/>
        <v>0.99782912334031371</v>
      </c>
      <c r="K86" s="87"/>
    </row>
    <row r="87" spans="1:11" x14ac:dyDescent="0.2">
      <c r="A87" s="14" t="s">
        <v>14303</v>
      </c>
      <c r="B87" s="14" t="s">
        <v>13961</v>
      </c>
      <c r="C87" s="53" t="s">
        <v>13962</v>
      </c>
      <c r="D87" s="52">
        <f>COUNTIF('Middle Super Output Areas'!$D$7:$D$6797,'CCG Level Index '!B87)</f>
        <v>13</v>
      </c>
      <c r="E87" s="54">
        <f>SUMPRODUCT(--('Middle Super Output Areas'!$D$7:$D$6797='CCG Level Index '!B87),('Middle Super Output Areas'!$G$7:$G$6797),'Middle Super Output Areas'!$N$7:$N$6797)</f>
        <v>94.918302935777589</v>
      </c>
      <c r="F87" s="54">
        <f>SUMPRODUCT(--('Middle Super Output Areas'!$D$7:$D$6797='CCG Level Index '!B87),('Middle Super Output Areas'!$G$7:$G$6797),'Middle Super Output Areas'!$O$7:$O$6797)</f>
        <v>67.570536366602013</v>
      </c>
      <c r="G87" s="54">
        <f t="shared" si="3"/>
        <v>87.518246497769809</v>
      </c>
      <c r="H87" s="55">
        <f>SUMIF('Middle Super Output Areas'!$D$7:$D$6797,'CCG Level Index '!B87,'Middle Super Output Areas'!$E$7:$E$6797)</f>
        <v>99620</v>
      </c>
      <c r="I87" s="56">
        <f t="shared" si="5"/>
        <v>1.0229510259913419</v>
      </c>
      <c r="J87" s="80">
        <f t="shared" si="4"/>
        <v>1.0007275978533259</v>
      </c>
      <c r="K87" s="87"/>
    </row>
    <row r="88" spans="1:11" x14ac:dyDescent="0.2">
      <c r="A88" s="14" t="s">
        <v>14304</v>
      </c>
      <c r="B88" s="14" t="s">
        <v>13963</v>
      </c>
      <c r="C88" s="53" t="s">
        <v>13964</v>
      </c>
      <c r="D88" s="52">
        <f>COUNTIF('Middle Super Output Areas'!$D$7:$D$6797,'CCG Level Index '!B88)</f>
        <v>16</v>
      </c>
      <c r="E88" s="54">
        <f>SUMPRODUCT(--('Middle Super Output Areas'!$D$7:$D$6797='CCG Level Index '!B88),('Middle Super Output Areas'!$G$7:$G$6797),'Middle Super Output Areas'!$N$7:$N$6797)</f>
        <v>94.828213662735962</v>
      </c>
      <c r="F88" s="54">
        <f>SUMPRODUCT(--('Middle Super Output Areas'!$D$7:$D$6797='CCG Level Index '!B88),('Middle Super Output Areas'!$G$7:$G$6797),'Middle Super Output Areas'!$O$7:$O$6797)</f>
        <v>67.890456564101839</v>
      </c>
      <c r="G88" s="54">
        <f t="shared" si="3"/>
        <v>87.539102051409003</v>
      </c>
      <c r="H88" s="55">
        <f>SUMIF('Middle Super Output Areas'!$D$7:$D$6797,'CCG Level Index '!B88,'Middle Super Output Areas'!$E$7:$E$6797)</f>
        <v>120298</v>
      </c>
      <c r="I88" s="56">
        <f t="shared" si="5"/>
        <v>1.0231947947006861</v>
      </c>
      <c r="J88" s="80">
        <f t="shared" si="4"/>
        <v>1.0007353258559735</v>
      </c>
      <c r="K88" s="87"/>
    </row>
    <row r="89" spans="1:11" x14ac:dyDescent="0.2">
      <c r="A89" s="14" t="s">
        <v>14305</v>
      </c>
      <c r="B89" s="14" t="s">
        <v>13965</v>
      </c>
      <c r="C89" s="53" t="s">
        <v>13966</v>
      </c>
      <c r="D89" s="52">
        <f>COUNTIF('Middle Super Output Areas'!$D$7:$D$6797,'CCG Level Index '!B89)</f>
        <v>25</v>
      </c>
      <c r="E89" s="54">
        <f>SUMPRODUCT(--('Middle Super Output Areas'!$D$7:$D$6797='CCG Level Index '!B89),('Middle Super Output Areas'!$G$7:$G$6797),'Middle Super Output Areas'!$N$7:$N$6797)</f>
        <v>89.676933518566813</v>
      </c>
      <c r="F89" s="54">
        <f>SUMPRODUCT(--('Middle Super Output Areas'!$D$7:$D$6797='CCG Level Index '!B89),('Middle Super Output Areas'!$G$7:$G$6797),'Middle Super Output Areas'!$O$7:$O$6797)</f>
        <v>64.453335085485065</v>
      </c>
      <c r="G89" s="54">
        <f t="shared" si="3"/>
        <v>82.851657622551429</v>
      </c>
      <c r="H89" s="55">
        <f>SUMIF('Middle Super Output Areas'!$D$7:$D$6797,'CCG Level Index '!B89,'Middle Super Output Areas'!$E$7:$E$6797)</f>
        <v>192539</v>
      </c>
      <c r="I89" s="56">
        <f t="shared" si="5"/>
        <v>0.96840592175520901</v>
      </c>
      <c r="J89" s="80">
        <f t="shared" si="4"/>
        <v>0.99899839843685478</v>
      </c>
      <c r="K89" s="87"/>
    </row>
    <row r="90" spans="1:11" x14ac:dyDescent="0.2">
      <c r="A90" s="14" t="s">
        <v>14306</v>
      </c>
      <c r="B90" s="14" t="s">
        <v>13967</v>
      </c>
      <c r="C90" s="53" t="s">
        <v>13968</v>
      </c>
      <c r="D90" s="52">
        <f>COUNTIF('Middle Super Output Areas'!$D$7:$D$6797,'CCG Level Index '!B90)</f>
        <v>14</v>
      </c>
      <c r="E90" s="54">
        <f>SUMPRODUCT(--('Middle Super Output Areas'!$D$7:$D$6797='CCG Level Index '!B90),('Middle Super Output Areas'!$G$7:$G$6797),'Middle Super Output Areas'!$N$7:$N$6797)</f>
        <v>105.92274097697806</v>
      </c>
      <c r="F90" s="54">
        <f>SUMPRODUCT(--('Middle Super Output Areas'!$D$7:$D$6797='CCG Level Index '!B90),('Middle Super Output Areas'!$G$7:$G$6797),'Middle Super Output Areas'!$O$7:$O$6797)</f>
        <v>72.732535951551753</v>
      </c>
      <c r="G90" s="54">
        <f t="shared" si="3"/>
        <v>96.941773929598142</v>
      </c>
      <c r="H90" s="55">
        <f>SUMIF('Middle Super Output Areas'!$D$7:$D$6797,'CCG Level Index '!B90,'Middle Super Output Areas'!$E$7:$E$6797)</f>
        <v>123662</v>
      </c>
      <c r="I90" s="56">
        <f t="shared" si="5"/>
        <v>1.1330972805222983</v>
      </c>
      <c r="J90" s="80">
        <f t="shared" si="4"/>
        <v>1.0042194756621361</v>
      </c>
      <c r="K90" s="87"/>
    </row>
    <row r="91" spans="1:11" x14ac:dyDescent="0.2">
      <c r="A91" s="14" t="s">
        <v>14307</v>
      </c>
      <c r="B91" s="14" t="s">
        <v>13969</v>
      </c>
      <c r="C91" s="53" t="s">
        <v>13970</v>
      </c>
      <c r="D91" s="52">
        <f>COUNTIF('Middle Super Output Areas'!$D$7:$D$6797,'CCG Level Index '!B91)</f>
        <v>33</v>
      </c>
      <c r="E91" s="54">
        <f>SUMPRODUCT(--('Middle Super Output Areas'!$D$7:$D$6797='CCG Level Index '!B91),('Middle Super Output Areas'!$G$7:$G$6797),'Middle Super Output Areas'!$N$7:$N$6797)</f>
        <v>97.472942640628958</v>
      </c>
      <c r="F91" s="54">
        <f>SUMPRODUCT(--('Middle Super Output Areas'!$D$7:$D$6797='CCG Level Index '!B91),('Middle Super Output Areas'!$G$7:$G$6797),'Middle Super Output Areas'!$O$7:$O$6797)</f>
        <v>69.237087864363318</v>
      </c>
      <c r="G91" s="54">
        <f t="shared" si="3"/>
        <v>89.832577626132064</v>
      </c>
      <c r="H91" s="55">
        <f>SUMIF('Middle Super Output Areas'!$D$7:$D$6797,'CCG Level Index '!B91,'Middle Super Output Areas'!$E$7:$E$6797)</f>
        <v>260710</v>
      </c>
      <c r="I91" s="56">
        <f t="shared" si="5"/>
        <v>1.0500019267689551</v>
      </c>
      <c r="J91" s="80">
        <f t="shared" si="4"/>
        <v>1.0015851707280088</v>
      </c>
      <c r="K91" s="87"/>
    </row>
    <row r="92" spans="1:11" x14ac:dyDescent="0.2">
      <c r="A92" s="14" t="s">
        <v>14308</v>
      </c>
      <c r="B92" s="14" t="s">
        <v>13971</v>
      </c>
      <c r="C92" s="53" t="s">
        <v>13972</v>
      </c>
      <c r="D92" s="52">
        <f>COUNTIF('Middle Super Output Areas'!$D$7:$D$6797,'CCG Level Index '!B92)</f>
        <v>38</v>
      </c>
      <c r="E92" s="54">
        <f>SUMPRODUCT(--('Middle Super Output Areas'!$D$7:$D$6797='CCG Level Index '!B92),('Middle Super Output Areas'!$G$7:$G$6797),'Middle Super Output Areas'!$N$7:$N$6797)</f>
        <v>86.17751530379644</v>
      </c>
      <c r="F92" s="54">
        <f>SUMPRODUCT(--('Middle Super Output Areas'!$D$7:$D$6797='CCG Level Index '!B92),('Middle Super Output Areas'!$G$7:$G$6797),'Middle Super Output Areas'!$O$7:$O$6797)</f>
        <v>60.849416344358112</v>
      </c>
      <c r="G92" s="54">
        <f t="shared" si="3"/>
        <v>79.323962517568319</v>
      </c>
      <c r="H92" s="55">
        <f>SUMIF('Middle Super Output Areas'!$D$7:$D$6797,'CCG Level Index '!B92,'Middle Super Output Areas'!$E$7:$E$6797)</f>
        <v>308735</v>
      </c>
      <c r="I92" s="56">
        <f t="shared" si="5"/>
        <v>0.92717269929663215</v>
      </c>
      <c r="J92" s="80">
        <f t="shared" si="4"/>
        <v>0.99769121486441315</v>
      </c>
      <c r="K92" s="87"/>
    </row>
    <row r="93" spans="1:11" x14ac:dyDescent="0.2">
      <c r="A93" s="14" t="s">
        <v>14309</v>
      </c>
      <c r="B93" s="14" t="s">
        <v>13973</v>
      </c>
      <c r="C93" s="53" t="s">
        <v>13974</v>
      </c>
      <c r="D93" s="52">
        <f>COUNTIF('Middle Super Output Areas'!$D$7:$D$6797,'CCG Level Index '!B93)</f>
        <v>18</v>
      </c>
      <c r="E93" s="54">
        <f>SUMPRODUCT(--('Middle Super Output Areas'!$D$7:$D$6797='CCG Level Index '!B93),('Middle Super Output Areas'!$G$7:$G$6797),'Middle Super Output Areas'!$N$7:$N$6797)</f>
        <v>94.227898224773284</v>
      </c>
      <c r="F93" s="54">
        <f>SUMPRODUCT(--('Middle Super Output Areas'!$D$7:$D$6797='CCG Level Index '!B93),('Middle Super Output Areas'!$G$7:$G$6797),'Middle Super Output Areas'!$O$7:$O$6797)</f>
        <v>67.212105521821002</v>
      </c>
      <c r="G93" s="54">
        <f t="shared" si="3"/>
        <v>86.917670889986141</v>
      </c>
      <c r="H93" s="55">
        <f>SUMIF('Middle Super Output Areas'!$D$7:$D$6797,'CCG Level Index '!B93,'Middle Super Output Areas'!$E$7:$E$6797)</f>
        <v>138480</v>
      </c>
      <c r="I93" s="56">
        <f t="shared" si="5"/>
        <v>1.0159312391611368</v>
      </c>
      <c r="J93" s="80">
        <f t="shared" si="4"/>
        <v>1.0005050552170887</v>
      </c>
      <c r="K93" s="87"/>
    </row>
    <row r="94" spans="1:11" x14ac:dyDescent="0.2">
      <c r="A94" s="14" t="s">
        <v>14310</v>
      </c>
      <c r="B94" s="14" t="s">
        <v>13975</v>
      </c>
      <c r="C94" s="53" t="s">
        <v>13976</v>
      </c>
      <c r="D94" s="52">
        <f>COUNTIF('Middle Super Output Areas'!$D$7:$D$6797,'CCG Level Index '!B94)</f>
        <v>14</v>
      </c>
      <c r="E94" s="54">
        <f>SUMPRODUCT(--('Middle Super Output Areas'!$D$7:$D$6797='CCG Level Index '!B94),('Middle Super Output Areas'!$G$7:$G$6797),'Middle Super Output Areas'!$N$7:$N$6797)</f>
        <v>92.317432153472836</v>
      </c>
      <c r="F94" s="54">
        <f>SUMPRODUCT(--('Middle Super Output Areas'!$D$7:$D$6797='CCG Level Index '!B94),('Middle Super Output Areas'!$G$7:$G$6797),'Middle Super Output Areas'!$O$7:$O$6797)</f>
        <v>66.26452545816565</v>
      </c>
      <c r="G94" s="54">
        <f t="shared" si="3"/>
        <v>85.267752998439903</v>
      </c>
      <c r="H94" s="55">
        <f>SUMIF('Middle Super Output Areas'!$D$7:$D$6797,'CCG Level Index '!B94,'Middle Super Output Areas'!$E$7:$E$6797)</f>
        <v>110716</v>
      </c>
      <c r="I94" s="56">
        <f t="shared" si="5"/>
        <v>0.99664628696546298</v>
      </c>
      <c r="J94" s="80">
        <f t="shared" si="4"/>
        <v>0.99989367994243394</v>
      </c>
      <c r="K94" s="87"/>
    </row>
    <row r="95" spans="1:11" x14ac:dyDescent="0.2">
      <c r="A95" s="14" t="s">
        <v>14311</v>
      </c>
      <c r="B95" s="14" t="s">
        <v>13977</v>
      </c>
      <c r="C95" s="53" t="s">
        <v>13978</v>
      </c>
      <c r="D95" s="52">
        <f>COUNTIF('Middle Super Output Areas'!$D$7:$D$6797,'CCG Level Index '!B95)</f>
        <v>15</v>
      </c>
      <c r="E95" s="54">
        <f>SUMPRODUCT(--('Middle Super Output Areas'!$D$7:$D$6797='CCG Level Index '!B95),('Middle Super Output Areas'!$G$7:$G$6797),'Middle Super Output Areas'!$N$7:$N$6797)</f>
        <v>98.01064574915182</v>
      </c>
      <c r="F95" s="54">
        <f>SUMPRODUCT(--('Middle Super Output Areas'!$D$7:$D$6797='CCG Level Index '!B95),('Middle Super Output Areas'!$G$7:$G$6797),'Middle Super Output Areas'!$O$7:$O$6797)</f>
        <v>69.219110784097566</v>
      </c>
      <c r="G95" s="54">
        <f t="shared" si="3"/>
        <v>90.219918738982727</v>
      </c>
      <c r="H95" s="55">
        <f>SUMIF('Middle Super Output Areas'!$D$7:$D$6797,'CCG Level Index '!B95,'Middle Super Output Areas'!$E$7:$E$6797)</f>
        <v>111598</v>
      </c>
      <c r="I95" s="56">
        <f t="shared" si="5"/>
        <v>1.0545293368194903</v>
      </c>
      <c r="J95" s="80">
        <f t="shared" si="4"/>
        <v>1.0017286995547869</v>
      </c>
      <c r="K95" s="87"/>
    </row>
    <row r="96" spans="1:11" x14ac:dyDescent="0.2">
      <c r="A96" s="14" t="s">
        <v>14312</v>
      </c>
      <c r="B96" s="14" t="s">
        <v>13979</v>
      </c>
      <c r="C96" s="53" t="s">
        <v>13980</v>
      </c>
      <c r="D96" s="52">
        <f>COUNTIF('Middle Super Output Areas'!$D$7:$D$6797,'CCG Level Index '!B96)</f>
        <v>65</v>
      </c>
      <c r="E96" s="54">
        <f>SUMPRODUCT(--('Middle Super Output Areas'!$D$7:$D$6797='CCG Level Index '!B96),('Middle Super Output Areas'!$G$7:$G$6797),'Middle Super Output Areas'!$N$7:$N$6797)</f>
        <v>94.684051840401978</v>
      </c>
      <c r="F96" s="54">
        <f>SUMPRODUCT(--('Middle Super Output Areas'!$D$7:$D$6797='CCG Level Index '!B96),('Middle Super Output Areas'!$G$7:$G$6797),'Middle Super Output Areas'!$O$7:$O$6797)</f>
        <v>66.780248674393206</v>
      </c>
      <c r="G96" s="54">
        <f t="shared" si="3"/>
        <v>87.133536965952771</v>
      </c>
      <c r="H96" s="55">
        <f>SUMIF('Middle Super Output Areas'!$D$7:$D$6797,'CCG Level Index '!B96,'Middle Super Output Areas'!$E$7:$E$6797)</f>
        <v>510307</v>
      </c>
      <c r="I96" s="56">
        <f t="shared" si="5"/>
        <v>1.0184543749953587</v>
      </c>
      <c r="J96" s="80">
        <f t="shared" si="4"/>
        <v>1.0005850441560284</v>
      </c>
      <c r="K96" s="87"/>
    </row>
    <row r="97" spans="1:11" x14ac:dyDescent="0.2">
      <c r="A97" s="14" t="s">
        <v>14313</v>
      </c>
      <c r="B97" s="14" t="s">
        <v>13981</v>
      </c>
      <c r="C97" s="53" t="s">
        <v>13982</v>
      </c>
      <c r="D97" s="52">
        <f>COUNTIF('Middle Super Output Areas'!$D$7:$D$6797,'CCG Level Index '!B97)</f>
        <v>103</v>
      </c>
      <c r="E97" s="54">
        <f>SUMPRODUCT(--('Middle Super Output Areas'!$D$7:$D$6797='CCG Level Index '!B97),('Middle Super Output Areas'!$G$7:$G$6797),'Middle Super Output Areas'!$N$7:$N$6797)</f>
        <v>98.316090120751284</v>
      </c>
      <c r="F97" s="54">
        <f>SUMPRODUCT(--('Middle Super Output Areas'!$D$7:$D$6797='CCG Level Index '!B97),('Middle Super Output Areas'!$G$7:$G$6797),'Middle Super Output Areas'!$O$7:$O$6797)</f>
        <v>68.124559811680015</v>
      </c>
      <c r="G97" s="54">
        <f t="shared" si="3"/>
        <v>90.146537127390147</v>
      </c>
      <c r="H97" s="55">
        <f>SUMIF('Middle Super Output Areas'!$D$7:$D$6797,'CCG Level Index '!B97,'Middle Super Output Areas'!$E$7:$E$6797)</f>
        <v>861286</v>
      </c>
      <c r="I97" s="56">
        <f t="shared" si="5"/>
        <v>1.0536716208817121</v>
      </c>
      <c r="J97" s="80">
        <f t="shared" si="4"/>
        <v>1.0017015080786706</v>
      </c>
      <c r="K97" s="87"/>
    </row>
    <row r="98" spans="1:11" x14ac:dyDescent="0.2">
      <c r="A98" s="14" t="s">
        <v>14314</v>
      </c>
      <c r="B98" s="14" t="s">
        <v>13983</v>
      </c>
      <c r="C98" s="53" t="s">
        <v>13984</v>
      </c>
      <c r="D98" s="52">
        <f>COUNTIF('Middle Super Output Areas'!$D$7:$D$6797,'CCG Level Index '!B98)</f>
        <v>50</v>
      </c>
      <c r="E98" s="54">
        <f>SUMPRODUCT(--('Middle Super Output Areas'!$D$7:$D$6797='CCG Level Index '!B98),('Middle Super Output Areas'!$G$7:$G$6797),'Middle Super Output Areas'!$N$7:$N$6797)</f>
        <v>100.38981678917375</v>
      </c>
      <c r="F98" s="54">
        <f>SUMPRODUCT(--('Middle Super Output Areas'!$D$7:$D$6797='CCG Level Index '!B98),('Middle Super Output Areas'!$G$7:$G$6797),'Middle Super Output Areas'!$O$7:$O$6797)</f>
        <v>69.468521087316901</v>
      </c>
      <c r="G98" s="54">
        <f t="shared" si="3"/>
        <v>92.022795930220809</v>
      </c>
      <c r="H98" s="55">
        <f>SUMIF('Middle Super Output Areas'!$D$7:$D$6797,'CCG Level Index '!B98,'Middle Super Output Areas'!$E$7:$E$6797)</f>
        <v>412485</v>
      </c>
      <c r="I98" s="56">
        <f t="shared" si="5"/>
        <v>1.075602143306311</v>
      </c>
      <c r="J98" s="80">
        <f t="shared" si="4"/>
        <v>1.0023967537310641</v>
      </c>
      <c r="K98" s="87"/>
    </row>
    <row r="99" spans="1:11" x14ac:dyDescent="0.2">
      <c r="A99" s="14" t="s">
        <v>14315</v>
      </c>
      <c r="B99" s="14" t="s">
        <v>13985</v>
      </c>
      <c r="C99" s="53" t="s">
        <v>13986</v>
      </c>
      <c r="D99" s="52">
        <f>COUNTIF('Middle Super Output Areas'!$D$7:$D$6797,'CCG Level Index '!B99)</f>
        <v>28</v>
      </c>
      <c r="E99" s="54">
        <f>SUMPRODUCT(--('Middle Super Output Areas'!$D$7:$D$6797='CCG Level Index '!B99),('Middle Super Output Areas'!$G$7:$G$6797),'Middle Super Output Areas'!$N$7:$N$6797)</f>
        <v>97.883325760765871</v>
      </c>
      <c r="F99" s="54">
        <f>SUMPRODUCT(--('Middle Super Output Areas'!$D$7:$D$6797='CCG Level Index '!B99),('Middle Super Output Areas'!$G$7:$G$6797),'Middle Super Output Areas'!$O$7:$O$6797)</f>
        <v>69.33819342585609</v>
      </c>
      <c r="G99" s="54">
        <f t="shared" si="3"/>
        <v>90.159273057068219</v>
      </c>
      <c r="H99" s="55">
        <f>SUMIF('Middle Super Output Areas'!$D$7:$D$6797,'CCG Level Index '!B99,'Middle Super Output Areas'!$E$7:$E$6797)</f>
        <v>213240</v>
      </c>
      <c r="I99" s="56">
        <f t="shared" si="5"/>
        <v>1.0538204839228777</v>
      </c>
      <c r="J99" s="80">
        <f t="shared" si="4"/>
        <v>1.001706227363518</v>
      </c>
      <c r="K99" s="87"/>
    </row>
    <row r="100" spans="1:11" x14ac:dyDescent="0.2">
      <c r="A100" s="14" t="s">
        <v>14316</v>
      </c>
      <c r="B100" s="14" t="s">
        <v>13987</v>
      </c>
      <c r="C100" s="53" t="s">
        <v>13988</v>
      </c>
      <c r="D100" s="52">
        <f>COUNTIF('Middle Super Output Areas'!$D$7:$D$6797,'CCG Level Index '!B100)</f>
        <v>24</v>
      </c>
      <c r="E100" s="54">
        <f>SUMPRODUCT(--('Middle Super Output Areas'!$D$7:$D$6797='CCG Level Index '!B100),('Middle Super Output Areas'!$G$7:$G$6797),'Middle Super Output Areas'!$N$7:$N$6797)</f>
        <v>113.49044904022647</v>
      </c>
      <c r="F100" s="54">
        <f>SUMPRODUCT(--('Middle Super Output Areas'!$D$7:$D$6797='CCG Level Index '!B100),('Middle Super Output Areas'!$G$7:$G$6797),'Middle Super Output Areas'!$O$7:$O$6797)</f>
        <v>76.213846142718452</v>
      </c>
      <c r="G100" s="54">
        <f t="shared" si="3"/>
        <v>103.40373996433138</v>
      </c>
      <c r="H100" s="55">
        <f>SUMIF('Middle Super Output Areas'!$D$7:$D$6797,'CCG Level Index '!B100,'Middle Super Output Areas'!$E$7:$E$6797)</f>
        <v>170312</v>
      </c>
      <c r="I100" s="56">
        <f t="shared" si="5"/>
        <v>1.2086275276384815</v>
      </c>
      <c r="J100" s="80">
        <f t="shared" si="4"/>
        <v>1.0066139501263116</v>
      </c>
      <c r="K100" s="87"/>
    </row>
    <row r="101" spans="1:11" x14ac:dyDescent="0.2">
      <c r="A101" s="14" t="s">
        <v>14317</v>
      </c>
      <c r="B101" s="14" t="s">
        <v>13989</v>
      </c>
      <c r="C101" s="53" t="s">
        <v>13990</v>
      </c>
      <c r="D101" s="52">
        <f>COUNTIF('Middle Super Output Areas'!$D$7:$D$6797,'CCG Level Index '!B101)</f>
        <v>22</v>
      </c>
      <c r="E101" s="54">
        <f>SUMPRODUCT(--('Middle Super Output Areas'!$D$7:$D$6797='CCG Level Index '!B101),('Middle Super Output Areas'!$G$7:$G$6797),'Middle Super Output Areas'!$N$7:$N$6797)</f>
        <v>90.198285250437038</v>
      </c>
      <c r="F101" s="54">
        <f>SUMPRODUCT(--('Middle Super Output Areas'!$D$7:$D$6797='CCG Level Index '!B101),('Middle Super Output Areas'!$G$7:$G$6797),'Middle Super Output Areas'!$O$7:$O$6797)</f>
        <v>64.539929279837438</v>
      </c>
      <c r="G101" s="54">
        <f t="shared" si="3"/>
        <v>83.255367926323913</v>
      </c>
      <c r="H101" s="55">
        <f>SUMIF('Middle Super Output Areas'!$D$7:$D$6797,'CCG Level Index '!B101,'Middle Super Output Areas'!$E$7:$E$6797)</f>
        <v>190957</v>
      </c>
      <c r="I101" s="56">
        <f t="shared" si="5"/>
        <v>0.97312466197194614</v>
      </c>
      <c r="J101" s="80">
        <f t="shared" si="4"/>
        <v>0.99914799284947031</v>
      </c>
      <c r="K101" s="87"/>
    </row>
    <row r="102" spans="1:11" x14ac:dyDescent="0.2">
      <c r="A102" s="14" t="s">
        <v>14318</v>
      </c>
      <c r="B102" s="14" t="s">
        <v>13991</v>
      </c>
      <c r="C102" s="53" t="s">
        <v>13992</v>
      </c>
      <c r="D102" s="52">
        <f>COUNTIF('Middle Super Output Areas'!$D$7:$D$6797,'CCG Level Index '!B102)</f>
        <v>29</v>
      </c>
      <c r="E102" s="54">
        <f>SUMPRODUCT(--('Middle Super Output Areas'!$D$7:$D$6797='CCG Level Index '!B102),('Middle Super Output Areas'!$G$7:$G$6797),'Middle Super Output Areas'!$N$7:$N$6797)</f>
        <v>108.75360998235446</v>
      </c>
      <c r="F102" s="54">
        <f>SUMPRODUCT(--('Middle Super Output Areas'!$D$7:$D$6797='CCG Level Index '!B102),('Middle Super Output Areas'!$G$7:$G$6797),'Middle Super Output Areas'!$O$7:$O$6797)</f>
        <v>73.270979018065802</v>
      </c>
      <c r="G102" s="54">
        <f t="shared" si="3"/>
        <v>99.152333364735085</v>
      </c>
      <c r="H102" s="55">
        <f>SUMIF('Middle Super Output Areas'!$D$7:$D$6797,'CCG Level Index '!B102,'Middle Super Output Areas'!$E$7:$E$6797)</f>
        <v>235196</v>
      </c>
      <c r="I102" s="56">
        <f t="shared" si="5"/>
        <v>1.1589352529758004</v>
      </c>
      <c r="J102" s="80">
        <f t="shared" si="4"/>
        <v>1.0050385960491091</v>
      </c>
      <c r="K102" s="87"/>
    </row>
    <row r="103" spans="1:11" x14ac:dyDescent="0.2">
      <c r="A103" s="14" t="s">
        <v>14319</v>
      </c>
      <c r="B103" s="14" t="s">
        <v>13993</v>
      </c>
      <c r="C103" s="53" t="s">
        <v>13994</v>
      </c>
      <c r="D103" s="52">
        <f>COUNTIF('Middle Super Output Areas'!$D$7:$D$6797,'CCG Level Index '!B103)</f>
        <v>22</v>
      </c>
      <c r="E103" s="54">
        <f>SUMPRODUCT(--('Middle Super Output Areas'!$D$7:$D$6797='CCG Level Index '!B103),('Middle Super Output Areas'!$G$7:$G$6797),'Middle Super Output Areas'!$N$7:$N$6797)</f>
        <v>102.9197399088453</v>
      </c>
      <c r="F103" s="54">
        <f>SUMPRODUCT(--('Middle Super Output Areas'!$D$7:$D$6797='CCG Level Index '!B103),('Middle Super Output Areas'!$G$7:$G$6797),'Middle Super Output Areas'!$O$7:$O$6797)</f>
        <v>71.755554504345554</v>
      </c>
      <c r="G103" s="54">
        <f t="shared" si="3"/>
        <v>94.4869953095927</v>
      </c>
      <c r="H103" s="55">
        <f>SUMIF('Middle Super Output Areas'!$D$7:$D$6797,'CCG Level Index '!B103,'Middle Super Output Areas'!$E$7:$E$6797)</f>
        <v>171267</v>
      </c>
      <c r="I103" s="56">
        <f t="shared" si="5"/>
        <v>1.104404768864399</v>
      </c>
      <c r="J103" s="80">
        <f t="shared" si="4"/>
        <v>1.0033098601226527</v>
      </c>
      <c r="K103" s="87"/>
    </row>
    <row r="104" spans="1:11" x14ac:dyDescent="0.2">
      <c r="A104" s="14" t="s">
        <v>14320</v>
      </c>
      <c r="B104" s="14" t="s">
        <v>13995</v>
      </c>
      <c r="C104" s="53" t="s">
        <v>13996</v>
      </c>
      <c r="D104" s="52">
        <f>COUNTIF('Middle Super Output Areas'!$D$7:$D$6797,'CCG Level Index '!B104)</f>
        <v>25</v>
      </c>
      <c r="E104" s="54">
        <f>SUMPRODUCT(--('Middle Super Output Areas'!$D$7:$D$6797='CCG Level Index '!B104),('Middle Super Output Areas'!$G$7:$G$6797),'Middle Super Output Areas'!$N$7:$N$6797)</f>
        <v>116.39043435532435</v>
      </c>
      <c r="F104" s="54">
        <f>SUMPRODUCT(--('Middle Super Output Areas'!$D$7:$D$6797='CCG Level Index '!B104),('Middle Super Output Areas'!$G$7:$G$6797),'Middle Super Output Areas'!$O$7:$O$6797)</f>
        <v>73.341167378781748</v>
      </c>
      <c r="G104" s="54">
        <f t="shared" si="3"/>
        <v>104.74169498074065</v>
      </c>
      <c r="H104" s="55">
        <f>SUMIF('Middle Super Output Areas'!$D$7:$D$6797,'CCG Level Index '!B104,'Middle Super Output Areas'!$E$7:$E$6797)</f>
        <v>204177</v>
      </c>
      <c r="I104" s="56">
        <f t="shared" si="5"/>
        <v>1.2242661231489731</v>
      </c>
      <c r="J104" s="80">
        <f t="shared" si="4"/>
        <v>1.0071097278979353</v>
      </c>
      <c r="K104" s="87"/>
    </row>
    <row r="105" spans="1:11" x14ac:dyDescent="0.2">
      <c r="A105" s="14" t="s">
        <v>14321</v>
      </c>
      <c r="B105" s="14" t="s">
        <v>13997</v>
      </c>
      <c r="C105" s="53" t="s">
        <v>13998</v>
      </c>
      <c r="D105" s="52">
        <f>COUNTIF('Middle Super Output Areas'!$D$7:$D$6797,'CCG Level Index '!B105)</f>
        <v>47</v>
      </c>
      <c r="E105" s="54">
        <f>SUMPRODUCT(--('Middle Super Output Areas'!$D$7:$D$6797='CCG Level Index '!B105),('Middle Super Output Areas'!$G$7:$G$6797),'Middle Super Output Areas'!$N$7:$N$6797)</f>
        <v>100.14808748293717</v>
      </c>
      <c r="F105" s="54">
        <f>SUMPRODUCT(--('Middle Super Output Areas'!$D$7:$D$6797='CCG Level Index '!B105),('Middle Super Output Areas'!$G$7:$G$6797),'Middle Super Output Areas'!$O$7:$O$6797)</f>
        <v>69.707772822481616</v>
      </c>
      <c r="G105" s="54">
        <f t="shared" si="3"/>
        <v>91.911215711039603</v>
      </c>
      <c r="H105" s="55">
        <f>SUMIF('Middle Super Output Areas'!$D$7:$D$6797,'CCG Level Index '!B105,'Middle Super Output Areas'!$E$7:$E$6797)</f>
        <v>379637</v>
      </c>
      <c r="I105" s="56">
        <f t="shared" si="5"/>
        <v>1.0742979455617336</v>
      </c>
      <c r="J105" s="80">
        <f t="shared" si="4"/>
        <v>1.0023554078025803</v>
      </c>
      <c r="K105" s="87"/>
    </row>
    <row r="106" spans="1:11" x14ac:dyDescent="0.2">
      <c r="A106" s="14" t="s">
        <v>14322</v>
      </c>
      <c r="B106" s="14" t="s">
        <v>13999</v>
      </c>
      <c r="C106" s="53" t="s">
        <v>14000</v>
      </c>
      <c r="D106" s="52">
        <f>COUNTIF('Middle Super Output Areas'!$D$7:$D$6797,'CCG Level Index '!B106)</f>
        <v>38</v>
      </c>
      <c r="E106" s="54">
        <f>SUMPRODUCT(--('Middle Super Output Areas'!$D$7:$D$6797='CCG Level Index '!B106),('Middle Super Output Areas'!$G$7:$G$6797),'Middle Super Output Areas'!$N$7:$N$6797)</f>
        <v>98.830782391202362</v>
      </c>
      <c r="F106" s="54">
        <f>SUMPRODUCT(--('Middle Super Output Areas'!$D$7:$D$6797='CCG Level Index '!B106),('Middle Super Output Areas'!$G$7:$G$6797),'Middle Super Output Areas'!$O$7:$O$6797)</f>
        <v>69.210152944741978</v>
      </c>
      <c r="G106" s="54">
        <f t="shared" si="3"/>
        <v>90.815709969157425</v>
      </c>
      <c r="H106" s="55">
        <f>SUMIF('Middle Super Output Areas'!$D$7:$D$6797,'CCG Level Index '!B106,'Middle Super Output Areas'!$E$7:$E$6797)</f>
        <v>314293</v>
      </c>
      <c r="I106" s="56">
        <f t="shared" si="5"/>
        <v>1.0614932017799175</v>
      </c>
      <c r="J106" s="80">
        <f t="shared" si="4"/>
        <v>1.001949469345121</v>
      </c>
      <c r="K106" s="87"/>
    </row>
    <row r="107" spans="1:11" x14ac:dyDescent="0.2">
      <c r="A107" s="14" t="s">
        <v>14323</v>
      </c>
      <c r="B107" s="14" t="s">
        <v>14001</v>
      </c>
      <c r="C107" s="53" t="s">
        <v>14002</v>
      </c>
      <c r="D107" s="52">
        <f>COUNTIF('Middle Super Output Areas'!$D$7:$D$6797,'CCG Level Index '!B107)</f>
        <v>19</v>
      </c>
      <c r="E107" s="54">
        <f>SUMPRODUCT(--('Middle Super Output Areas'!$D$7:$D$6797='CCG Level Index '!B107),('Middle Super Output Areas'!$G$7:$G$6797),'Middle Super Output Areas'!$N$7:$N$6797)</f>
        <v>94.309085980426431</v>
      </c>
      <c r="F107" s="54">
        <f>SUMPRODUCT(--('Middle Super Output Areas'!$D$7:$D$6797='CCG Level Index '!B107),('Middle Super Output Areas'!$G$7:$G$6797),'Middle Super Output Areas'!$O$7:$O$6797)</f>
        <v>66.077237795274016</v>
      </c>
      <c r="G107" s="54">
        <f t="shared" si="3"/>
        <v>86.669805112976306</v>
      </c>
      <c r="H107" s="55">
        <f>SUMIF('Middle Super Output Areas'!$D$7:$D$6797,'CCG Level Index '!B107,'Middle Super Output Areas'!$E$7:$E$6797)</f>
        <v>159533</v>
      </c>
      <c r="I107" s="56">
        <f t="shared" si="5"/>
        <v>1.0130340770144204</v>
      </c>
      <c r="J107" s="80">
        <f t="shared" si="4"/>
        <v>1.0004132088238387</v>
      </c>
      <c r="K107" s="87"/>
    </row>
    <row r="108" spans="1:11" x14ac:dyDescent="0.2">
      <c r="A108" s="14" t="s">
        <v>14324</v>
      </c>
      <c r="B108" s="14" t="s">
        <v>14003</v>
      </c>
      <c r="C108" s="53" t="s">
        <v>14004</v>
      </c>
      <c r="D108" s="52">
        <f>COUNTIF('Middle Super Output Areas'!$D$7:$D$6797,'CCG Level Index '!B108)</f>
        <v>37</v>
      </c>
      <c r="E108" s="54">
        <f>SUMPRODUCT(--('Middle Super Output Areas'!$D$7:$D$6797='CCG Level Index '!B108),('Middle Super Output Areas'!$G$7:$G$6797),'Middle Super Output Areas'!$N$7:$N$6797)</f>
        <v>97.052918728497204</v>
      </c>
      <c r="F108" s="54">
        <f>SUMPRODUCT(--('Middle Super Output Areas'!$D$7:$D$6797='CCG Level Index '!B108),('Middle Super Output Areas'!$G$7:$G$6797),'Middle Super Output Areas'!$O$7:$O$6797)</f>
        <v>68.033622324941661</v>
      </c>
      <c r="G108" s="54">
        <f t="shared" si="3"/>
        <v>89.200561548454885</v>
      </c>
      <c r="H108" s="55">
        <f>SUMIF('Middle Super Output Areas'!$D$7:$D$6797,'CCG Level Index '!B108,'Middle Super Output Areas'!$E$7:$E$6797)</f>
        <v>290006</v>
      </c>
      <c r="I108" s="56">
        <f t="shared" si="5"/>
        <v>1.0426146501612208</v>
      </c>
      <c r="J108" s="80">
        <f t="shared" si="4"/>
        <v>1.0013509778599541</v>
      </c>
      <c r="K108" s="87"/>
    </row>
    <row r="109" spans="1:11" x14ac:dyDescent="0.2">
      <c r="A109" s="14" t="s">
        <v>14325</v>
      </c>
      <c r="B109" s="14" t="s">
        <v>14005</v>
      </c>
      <c r="C109" s="53" t="s">
        <v>14006</v>
      </c>
      <c r="D109" s="52">
        <f>COUNTIF('Middle Super Output Areas'!$D$7:$D$6797,'CCG Level Index '!B109)</f>
        <v>31</v>
      </c>
      <c r="E109" s="54">
        <f>SUMPRODUCT(--('Middle Super Output Areas'!$D$7:$D$6797='CCG Level Index '!B109),('Middle Super Output Areas'!$G$7:$G$6797),'Middle Super Output Areas'!$N$7:$N$6797)</f>
        <v>92.095617613381719</v>
      </c>
      <c r="F109" s="54">
        <f>SUMPRODUCT(--('Middle Super Output Areas'!$D$7:$D$6797='CCG Level Index '!B109),('Middle Super Output Areas'!$G$7:$G$6797),'Middle Super Output Areas'!$O$7:$O$6797)</f>
        <v>65.690462143132564</v>
      </c>
      <c r="G109" s="54">
        <f t="shared" si="3"/>
        <v>84.950623149575904</v>
      </c>
      <c r="H109" s="55">
        <f>SUMIF('Middle Super Output Areas'!$D$7:$D$6797,'CCG Level Index '!B109,'Middle Super Output Areas'!$E$7:$E$6797)</f>
        <v>250494</v>
      </c>
      <c r="I109" s="56">
        <f t="shared" si="5"/>
        <v>0.99293953646199884</v>
      </c>
      <c r="J109" s="80">
        <f t="shared" si="4"/>
        <v>0.99977616782292555</v>
      </c>
      <c r="K109" s="87"/>
    </row>
    <row r="110" spans="1:11" x14ac:dyDescent="0.2">
      <c r="A110" s="14" t="s">
        <v>14326</v>
      </c>
      <c r="B110" s="14" t="s">
        <v>14007</v>
      </c>
      <c r="C110" s="53" t="s">
        <v>14008</v>
      </c>
      <c r="D110" s="52">
        <f>COUNTIF('Middle Super Output Areas'!$D$7:$D$6797,'CCG Level Index '!B110)</f>
        <v>22</v>
      </c>
      <c r="E110" s="54">
        <f>SUMPRODUCT(--('Middle Super Output Areas'!$D$7:$D$6797='CCG Level Index '!B110),('Middle Super Output Areas'!$G$7:$G$6797),'Middle Super Output Areas'!$N$7:$N$6797)</f>
        <v>94.470660851133999</v>
      </c>
      <c r="F110" s="54">
        <f>SUMPRODUCT(--('Middle Super Output Areas'!$D$7:$D$6797='CCG Level Index '!B110),('Middle Super Output Areas'!$G$7:$G$6797),'Middle Super Output Areas'!$O$7:$O$6797)</f>
        <v>68.035262294551458</v>
      </c>
      <c r="G110" s="54">
        <f t="shared" si="3"/>
        <v>87.317482883744418</v>
      </c>
      <c r="H110" s="55">
        <f>SUMIF('Middle Super Output Areas'!$D$7:$D$6797,'CCG Level Index '!B110,'Middle Super Output Areas'!$E$7:$E$6797)</f>
        <v>172087</v>
      </c>
      <c r="I110" s="56">
        <f t="shared" si="5"/>
        <v>1.0206044142484496</v>
      </c>
      <c r="J110" s="80">
        <f t="shared" si="4"/>
        <v>1.0006532051151815</v>
      </c>
      <c r="K110" s="87"/>
    </row>
    <row r="111" spans="1:11" x14ac:dyDescent="0.2">
      <c r="A111" s="14" t="s">
        <v>14327</v>
      </c>
      <c r="B111" s="14" t="s">
        <v>14009</v>
      </c>
      <c r="C111" s="53" t="s">
        <v>14010</v>
      </c>
      <c r="D111" s="52">
        <f>COUNTIF('Middle Super Output Areas'!$D$7:$D$6797,'CCG Level Index '!B111)</f>
        <v>17</v>
      </c>
      <c r="E111" s="54">
        <f>SUMPRODUCT(--('Middle Super Output Areas'!$D$7:$D$6797='CCG Level Index '!B111),('Middle Super Output Areas'!$G$7:$G$6797),'Middle Super Output Areas'!$N$7:$N$6797)</f>
        <v>86.070704364036629</v>
      </c>
      <c r="F111" s="54">
        <f>SUMPRODUCT(--('Middle Super Output Areas'!$D$7:$D$6797='CCG Level Index '!B111),('Middle Super Output Areas'!$G$7:$G$6797),'Middle Super Output Areas'!$O$7:$O$6797)</f>
        <v>62.350161295484462</v>
      </c>
      <c r="G111" s="54">
        <f t="shared" si="3"/>
        <v>79.65214155367066</v>
      </c>
      <c r="H111" s="55">
        <f>SUMIF('Middle Super Output Areas'!$D$7:$D$6797,'CCG Level Index '!B111,'Middle Super Output Areas'!$E$7:$E$6797)</f>
        <v>174838</v>
      </c>
      <c r="I111" s="56">
        <f t="shared" si="5"/>
        <v>0.93100859746785858</v>
      </c>
      <c r="J111" s="80">
        <f t="shared" si="4"/>
        <v>0.99781282124819803</v>
      </c>
      <c r="K111" s="87"/>
    </row>
    <row r="112" spans="1:11" x14ac:dyDescent="0.2">
      <c r="A112" s="14" t="s">
        <v>14328</v>
      </c>
      <c r="B112" s="14" t="s">
        <v>14011</v>
      </c>
      <c r="C112" s="53" t="s">
        <v>14012</v>
      </c>
      <c r="D112" s="52">
        <f>COUNTIF('Middle Super Output Areas'!$D$7:$D$6797,'CCG Level Index '!B112)</f>
        <v>8</v>
      </c>
      <c r="E112" s="54">
        <f>SUMPRODUCT(--('Middle Super Output Areas'!$D$7:$D$6797='CCG Level Index '!B112),('Middle Super Output Areas'!$G$7:$G$6797),'Middle Super Output Areas'!$N$7:$N$6797)</f>
        <v>94.883803088313243</v>
      </c>
      <c r="F112" s="54">
        <f>SUMPRODUCT(--('Middle Super Output Areas'!$D$7:$D$6797='CCG Level Index '!B112),('Middle Super Output Areas'!$G$7:$G$6797),'Middle Super Output Areas'!$O$7:$O$6797)</f>
        <v>66.581831554855739</v>
      </c>
      <c r="G112" s="54">
        <f t="shared" si="3"/>
        <v>87.225547481782797</v>
      </c>
      <c r="H112" s="55">
        <f>SUMIF('Middle Super Output Areas'!$D$7:$D$6797,'CCG Level Index '!B112,'Middle Super Output Areas'!$E$7:$E$6797)</f>
        <v>63073</v>
      </c>
      <c r="I112" s="56">
        <f t="shared" si="5"/>
        <v>1.0195298336035556</v>
      </c>
      <c r="J112" s="80">
        <f t="shared" si="4"/>
        <v>1.000619138552286</v>
      </c>
      <c r="K112" s="87"/>
    </row>
    <row r="113" spans="1:11" x14ac:dyDescent="0.2">
      <c r="A113" s="14" t="s">
        <v>14329</v>
      </c>
      <c r="B113" s="14" t="s">
        <v>14013</v>
      </c>
      <c r="C113" s="53" t="s">
        <v>14014</v>
      </c>
      <c r="D113" s="52">
        <f>COUNTIF('Middle Super Output Areas'!$D$7:$D$6797,'CCG Level Index '!B113)</f>
        <v>32</v>
      </c>
      <c r="E113" s="54">
        <f>SUMPRODUCT(--('Middle Super Output Areas'!$D$7:$D$6797='CCG Level Index '!B113),('Middle Super Output Areas'!$G$7:$G$6797),'Middle Super Output Areas'!$N$7:$N$6797)</f>
        <v>89.175447152617565</v>
      </c>
      <c r="F113" s="54">
        <f>SUMPRODUCT(--('Middle Super Output Areas'!$D$7:$D$6797='CCG Level Index '!B113),('Middle Super Output Areas'!$G$7:$G$6797),'Middle Super Output Areas'!$O$7:$O$6797)</f>
        <v>62.956674717919356</v>
      </c>
      <c r="G113" s="54">
        <f t="shared" si="3"/>
        <v>82.080886239890773</v>
      </c>
      <c r="H113" s="55">
        <f>SUMIF('Middle Super Output Areas'!$D$7:$D$6797,'CCG Level Index '!B113,'Middle Super Output Areas'!$E$7:$E$6797)</f>
        <v>252358</v>
      </c>
      <c r="I113" s="56">
        <f t="shared" si="5"/>
        <v>0.95939681327498394</v>
      </c>
      <c r="J113" s="80">
        <f t="shared" si="4"/>
        <v>0.99871278994192025</v>
      </c>
      <c r="K113" s="87"/>
    </row>
    <row r="114" spans="1:11" x14ac:dyDescent="0.2">
      <c r="A114" s="14" t="s">
        <v>14330</v>
      </c>
      <c r="B114" s="14" t="s">
        <v>14015</v>
      </c>
      <c r="C114" s="53" t="s">
        <v>14016</v>
      </c>
      <c r="D114" s="52">
        <f>COUNTIF('Middle Super Output Areas'!$D$7:$D$6797,'CCG Level Index '!B114)</f>
        <v>81</v>
      </c>
      <c r="E114" s="54">
        <f>SUMPRODUCT(--('Middle Super Output Areas'!$D$7:$D$6797='CCG Level Index '!B114),('Middle Super Output Areas'!$G$7:$G$6797),'Middle Super Output Areas'!$N$7:$N$6797)</f>
        <v>94.976180313448253</v>
      </c>
      <c r="F114" s="54">
        <f>SUMPRODUCT(--('Middle Super Output Areas'!$D$7:$D$6797='CCG Level Index '!B114),('Middle Super Output Areas'!$G$7:$G$6797),'Middle Super Output Areas'!$O$7:$O$6797)</f>
        <v>66.781276903851037</v>
      </c>
      <c r="G114" s="54">
        <f t="shared" si="3"/>
        <v>87.346896365618832</v>
      </c>
      <c r="H114" s="55">
        <f>SUMIF('Middle Super Output Areas'!$D$7:$D$6797,'CCG Level Index '!B114,'Middle Super Output Areas'!$E$7:$E$6797)</f>
        <v>621755</v>
      </c>
      <c r="I114" s="56">
        <f t="shared" si="5"/>
        <v>1.0209482117154405</v>
      </c>
      <c r="J114" s="80">
        <f t="shared" si="4"/>
        <v>1.0006641042488</v>
      </c>
      <c r="K114" s="87"/>
    </row>
    <row r="115" spans="1:11" x14ac:dyDescent="0.2">
      <c r="A115" s="14" t="s">
        <v>14331</v>
      </c>
      <c r="B115" s="14" t="s">
        <v>14017</v>
      </c>
      <c r="C115" s="53" t="s">
        <v>14018</v>
      </c>
      <c r="D115" s="52">
        <f>COUNTIF('Middle Super Output Areas'!$D$7:$D$6797,'CCG Level Index '!B115)</f>
        <v>53</v>
      </c>
      <c r="E115" s="54">
        <f>SUMPRODUCT(--('Middle Super Output Areas'!$D$7:$D$6797='CCG Level Index '!B115),('Middle Super Output Areas'!$G$7:$G$6797),'Middle Super Output Areas'!$N$7:$N$6797)</f>
        <v>94.211929580303021</v>
      </c>
      <c r="F115" s="54">
        <f>SUMPRODUCT(--('Middle Super Output Areas'!$D$7:$D$6797='CCG Level Index '!B115),('Middle Super Output Areas'!$G$7:$G$6797),'Middle Super Output Areas'!$O$7:$O$6797)</f>
        <v>66.535093016023438</v>
      </c>
      <c r="G115" s="54">
        <f t="shared" si="3"/>
        <v>86.722829800139138</v>
      </c>
      <c r="H115" s="55">
        <f>SUMIF('Middle Super Output Areas'!$D$7:$D$6797,'CCG Level Index '!B115,'Middle Super Output Areas'!$E$7:$E$6797)</f>
        <v>419176</v>
      </c>
      <c r="I115" s="56">
        <f t="shared" si="5"/>
        <v>1.0136538524361944</v>
      </c>
      <c r="J115" s="80">
        <f t="shared" si="4"/>
        <v>1.000432857063817</v>
      </c>
      <c r="K115" s="87"/>
    </row>
    <row r="116" spans="1:11" x14ac:dyDescent="0.2">
      <c r="A116" s="14" t="s">
        <v>14332</v>
      </c>
      <c r="B116" s="14" t="s">
        <v>14019</v>
      </c>
      <c r="C116" s="53" t="s">
        <v>14020</v>
      </c>
      <c r="D116" s="52">
        <f>COUNTIF('Middle Super Output Areas'!$D$7:$D$6797,'CCG Level Index '!B116)</f>
        <v>71</v>
      </c>
      <c r="E116" s="54">
        <f>SUMPRODUCT(--('Middle Super Output Areas'!$D$7:$D$6797='CCG Level Index '!B116),('Middle Super Output Areas'!$G$7:$G$6797),'Middle Super Output Areas'!$N$7:$N$6797)</f>
        <v>95.572562261645729</v>
      </c>
      <c r="F116" s="54">
        <f>SUMPRODUCT(--('Middle Super Output Areas'!$D$7:$D$6797='CCG Level Index '!B116),('Middle Super Output Areas'!$G$7:$G$6797),'Middle Super Output Areas'!$O$7:$O$6797)</f>
        <v>67.310984636651739</v>
      </c>
      <c r="G116" s="54">
        <f t="shared" si="3"/>
        <v>87.925236878672123</v>
      </c>
      <c r="H116" s="55">
        <f>SUMIF('Middle Super Output Areas'!$D$7:$D$6797,'CCG Level Index '!B116,'Middle Super Output Areas'!$E$7:$E$6797)</f>
        <v>528400</v>
      </c>
      <c r="I116" s="56">
        <f t="shared" si="5"/>
        <v>1.0277081051648058</v>
      </c>
      <c r="J116" s="80">
        <f t="shared" si="4"/>
        <v>1.0008784076949433</v>
      </c>
      <c r="K116" s="87"/>
    </row>
    <row r="117" spans="1:11" x14ac:dyDescent="0.2">
      <c r="A117" s="14" t="s">
        <v>14333</v>
      </c>
      <c r="B117" s="14" t="s">
        <v>14021</v>
      </c>
      <c r="C117" s="53" t="s">
        <v>14022</v>
      </c>
      <c r="D117" s="52">
        <f>COUNTIF('Middle Super Output Areas'!$D$7:$D$6797,'CCG Level Index '!B117)</f>
        <v>79</v>
      </c>
      <c r="E117" s="54">
        <f>SUMPRODUCT(--('Middle Super Output Areas'!$D$7:$D$6797='CCG Level Index '!B117),('Middle Super Output Areas'!$G$7:$G$6797),'Middle Super Output Areas'!$N$7:$N$6797)</f>
        <v>93.876829334903633</v>
      </c>
      <c r="F117" s="54">
        <f>SUMPRODUCT(--('Middle Super Output Areas'!$D$7:$D$6797='CCG Level Index '!B117),('Middle Super Output Areas'!$G$7:$G$6797),'Middle Super Output Areas'!$O$7:$O$6797)</f>
        <v>66.283296915013565</v>
      </c>
      <c r="G117" s="54">
        <f t="shared" si="3"/>
        <v>86.410270897135774</v>
      </c>
      <c r="H117" s="55">
        <f>SUMIF('Middle Super Output Areas'!$D$7:$D$6797,'CCG Level Index '!B117,'Middle Super Output Areas'!$E$7:$E$6797)</f>
        <v>569869</v>
      </c>
      <c r="I117" s="56">
        <f t="shared" si="5"/>
        <v>1.0100005291201455</v>
      </c>
      <c r="J117" s="80">
        <f t="shared" si="4"/>
        <v>1.0003170387033105</v>
      </c>
      <c r="K117" s="87"/>
    </row>
    <row r="118" spans="1:11" x14ac:dyDescent="0.2">
      <c r="A118" s="14" t="s">
        <v>14334</v>
      </c>
      <c r="B118" s="14" t="s">
        <v>14023</v>
      </c>
      <c r="C118" s="53" t="s">
        <v>14024</v>
      </c>
      <c r="D118" s="52">
        <f>COUNTIF('Middle Super Output Areas'!$D$7:$D$6797,'CCG Level Index '!B118)</f>
        <v>21</v>
      </c>
      <c r="E118" s="54">
        <f>SUMPRODUCT(--('Middle Super Output Areas'!$D$7:$D$6797='CCG Level Index '!B118),('Middle Super Output Areas'!$G$7:$G$6797),'Middle Super Output Areas'!$N$7:$N$6797)</f>
        <v>86.682739875763616</v>
      </c>
      <c r="F118" s="54">
        <f>SUMPRODUCT(--('Middle Super Output Areas'!$D$7:$D$6797='CCG Level Index '!B118),('Middle Super Output Areas'!$G$7:$G$6797),'Middle Super Output Areas'!$O$7:$O$6797)</f>
        <v>61.143953716563658</v>
      </c>
      <c r="G118" s="54">
        <f t="shared" si="3"/>
        <v>79.772177053083041</v>
      </c>
      <c r="H118" s="55">
        <f>SUMIF('Middle Super Output Areas'!$D$7:$D$6797,'CCG Level Index '!B118,'Middle Super Output Areas'!$E$7:$E$6797)</f>
        <v>205843</v>
      </c>
      <c r="I118" s="56">
        <f t="shared" si="5"/>
        <v>0.93241162417592238</v>
      </c>
      <c r="J118" s="80">
        <f t="shared" si="4"/>
        <v>0.99785730027154673</v>
      </c>
      <c r="K118" s="87"/>
    </row>
    <row r="119" spans="1:11" x14ac:dyDescent="0.2">
      <c r="A119" s="14" t="s">
        <v>14335</v>
      </c>
      <c r="B119" s="14" t="s">
        <v>14025</v>
      </c>
      <c r="C119" s="53" t="s">
        <v>14026</v>
      </c>
      <c r="D119" s="52">
        <f>COUNTIF('Middle Super Output Areas'!$D$7:$D$6797,'CCG Level Index '!B119)</f>
        <v>30</v>
      </c>
      <c r="E119" s="54">
        <f>SUMPRODUCT(--('Middle Super Output Areas'!$D$7:$D$6797='CCG Level Index '!B119),('Middle Super Output Areas'!$G$7:$G$6797),'Middle Super Output Areas'!$N$7:$N$6797)</f>
        <v>106.57844703296826</v>
      </c>
      <c r="F119" s="54">
        <f>SUMPRODUCT(--('Middle Super Output Areas'!$D$7:$D$6797='CCG Level Index '!B119),('Middle Super Output Areas'!$G$7:$G$6797),'Middle Super Output Areas'!$O$7:$O$6797)</f>
        <v>73.018232696613339</v>
      </c>
      <c r="G119" s="54">
        <f t="shared" si="3"/>
        <v>97.497358837613277</v>
      </c>
      <c r="H119" s="55">
        <f>SUMIF('Middle Super Output Areas'!$D$7:$D$6797,'CCG Level Index '!B119,'Middle Super Output Areas'!$E$7:$E$6797)</f>
        <v>234179</v>
      </c>
      <c r="I119" s="56">
        <f t="shared" si="5"/>
        <v>1.1395911966417658</v>
      </c>
      <c r="J119" s="80">
        <f t="shared" si="4"/>
        <v>1.0044253470436588</v>
      </c>
      <c r="K119" s="87"/>
    </row>
    <row r="120" spans="1:11" x14ac:dyDescent="0.2">
      <c r="A120" s="14" t="s">
        <v>14336</v>
      </c>
      <c r="B120" s="14" t="s">
        <v>14027</v>
      </c>
      <c r="C120" s="53" t="s">
        <v>14028</v>
      </c>
      <c r="D120" s="52">
        <f>COUNTIF('Middle Super Output Areas'!$D$7:$D$6797,'CCG Level Index '!B120)</f>
        <v>40</v>
      </c>
      <c r="E120" s="54">
        <f>SUMPRODUCT(--('Middle Super Output Areas'!$D$7:$D$6797='CCG Level Index '!B120),('Middle Super Output Areas'!$G$7:$G$6797),'Middle Super Output Areas'!$N$7:$N$6797)</f>
        <v>99.617242648673468</v>
      </c>
      <c r="F120" s="54">
        <f>SUMPRODUCT(--('Middle Super Output Areas'!$D$7:$D$6797='CCG Level Index '!B120),('Middle Super Output Areas'!$G$7:$G$6797),'Middle Super Output Areas'!$O$7:$O$6797)</f>
        <v>69.748821115873227</v>
      </c>
      <c r="G120" s="54">
        <f t="shared" si="3"/>
        <v>91.535119945971473</v>
      </c>
      <c r="H120" s="55">
        <f>SUMIF('Middle Super Output Areas'!$D$7:$D$6797,'CCG Level Index '!B120,'Middle Super Output Areas'!$E$7:$E$6797)</f>
        <v>327073</v>
      </c>
      <c r="I120" s="56">
        <f t="shared" si="5"/>
        <v>1.0699019759880375</v>
      </c>
      <c r="J120" s="80">
        <f t="shared" si="4"/>
        <v>1.0022160459271543</v>
      </c>
      <c r="K120" s="87"/>
    </row>
    <row r="121" spans="1:11" x14ac:dyDescent="0.2">
      <c r="A121" s="14" t="s">
        <v>14337</v>
      </c>
      <c r="B121" s="14" t="s">
        <v>14029</v>
      </c>
      <c r="C121" s="53" t="s">
        <v>14030</v>
      </c>
      <c r="D121" s="52">
        <f>COUNTIF('Middle Super Output Areas'!$D$7:$D$6797,'CCG Level Index '!B121)</f>
        <v>37</v>
      </c>
      <c r="E121" s="54">
        <f>SUMPRODUCT(--('Middle Super Output Areas'!$D$7:$D$6797='CCG Level Index '!B121),('Middle Super Output Areas'!$G$7:$G$6797),'Middle Super Output Areas'!$N$7:$N$6797)</f>
        <v>84.866322226398381</v>
      </c>
      <c r="F121" s="54">
        <f>SUMPRODUCT(--('Middle Super Output Areas'!$D$7:$D$6797='CCG Level Index '!B121),('Middle Super Output Areas'!$G$7:$G$6797),'Middle Super Output Areas'!$O$7:$O$6797)</f>
        <v>60.09194329768809</v>
      </c>
      <c r="G121" s="54">
        <f t="shared" si="3"/>
        <v>78.162601034932408</v>
      </c>
      <c r="H121" s="55">
        <f>SUMIF('Middle Super Output Areas'!$D$7:$D$6797,'CCG Level Index '!B121,'Middle Super Output Areas'!$E$7:$E$6797)</f>
        <v>331606</v>
      </c>
      <c r="I121" s="56">
        <f t="shared" si="5"/>
        <v>0.91359820520254054</v>
      </c>
      <c r="J121" s="80">
        <f t="shared" si="4"/>
        <v>0.99726087363406601</v>
      </c>
      <c r="K121" s="87"/>
    </row>
    <row r="122" spans="1:11" x14ac:dyDescent="0.2">
      <c r="A122" s="14" t="s">
        <v>14338</v>
      </c>
      <c r="B122" s="14" t="s">
        <v>14031</v>
      </c>
      <c r="C122" s="53" t="s">
        <v>14032</v>
      </c>
      <c r="D122" s="52">
        <f>COUNTIF('Middle Super Output Areas'!$D$7:$D$6797,'CCG Level Index '!B122)</f>
        <v>27</v>
      </c>
      <c r="E122" s="54">
        <f>SUMPRODUCT(--('Middle Super Output Areas'!$D$7:$D$6797='CCG Level Index '!B122),('Middle Super Output Areas'!$G$7:$G$6797),'Middle Super Output Areas'!$N$7:$N$6797)</f>
        <v>95.098659012840244</v>
      </c>
      <c r="F122" s="54">
        <f>SUMPRODUCT(--('Middle Super Output Areas'!$D$7:$D$6797='CCG Level Index '!B122),('Middle Super Output Areas'!$G$7:$G$6797),'Middle Super Output Areas'!$O$7:$O$6797)</f>
        <v>67.203712026246279</v>
      </c>
      <c r="G122" s="54">
        <f t="shared" si="3"/>
        <v>87.550540539842274</v>
      </c>
      <c r="H122" s="55">
        <f>SUMIF('Middle Super Output Areas'!$D$7:$D$6797,'CCG Level Index '!B122,'Middle Super Output Areas'!$E$7:$E$6797)</f>
        <v>227679</v>
      </c>
      <c r="I122" s="56">
        <f t="shared" si="5"/>
        <v>1.023328492688784</v>
      </c>
      <c r="J122" s="80">
        <f t="shared" si="4"/>
        <v>1.0007395643753829</v>
      </c>
      <c r="K122" s="87"/>
    </row>
    <row r="123" spans="1:11" x14ac:dyDescent="0.2">
      <c r="A123" s="14" t="s">
        <v>14339</v>
      </c>
      <c r="B123" s="14" t="s">
        <v>14033</v>
      </c>
      <c r="C123" s="53" t="s">
        <v>14034</v>
      </c>
      <c r="D123" s="52">
        <f>COUNTIF('Middle Super Output Areas'!$D$7:$D$6797,'CCG Level Index '!B123)</f>
        <v>14</v>
      </c>
      <c r="E123" s="54">
        <f>SUMPRODUCT(--('Middle Super Output Areas'!$D$7:$D$6797='CCG Level Index '!B123),('Middle Super Output Areas'!$G$7:$G$6797),'Middle Super Output Areas'!$N$7:$N$6797)</f>
        <v>97.934390909993411</v>
      </c>
      <c r="F123" s="54">
        <f>SUMPRODUCT(--('Middle Super Output Areas'!$D$7:$D$6797='CCG Level Index '!B123),('Middle Super Output Areas'!$G$7:$G$6797),'Middle Super Output Areas'!$O$7:$O$6797)</f>
        <v>68.991803576289442</v>
      </c>
      <c r="G123" s="54">
        <f t="shared" si="3"/>
        <v>90.102790505272139</v>
      </c>
      <c r="H123" s="55">
        <f>SUMIF('Middle Super Output Areas'!$D$7:$D$6797,'CCG Level Index '!B123,'Middle Super Output Areas'!$E$7:$E$6797)</f>
        <v>117096</v>
      </c>
      <c r="I123" s="56">
        <f t="shared" si="5"/>
        <v>1.0531602914873279</v>
      </c>
      <c r="J123" s="80">
        <f t="shared" si="4"/>
        <v>1.0016852978155724</v>
      </c>
      <c r="K123" s="87"/>
    </row>
    <row r="124" spans="1:11" x14ac:dyDescent="0.2">
      <c r="A124" s="14" t="s">
        <v>14340</v>
      </c>
      <c r="B124" s="14" t="s">
        <v>14035</v>
      </c>
      <c r="C124" s="53" t="s">
        <v>14036</v>
      </c>
      <c r="D124" s="52">
        <f>COUNTIF('Middle Super Output Areas'!$D$7:$D$6797,'CCG Level Index '!B124)</f>
        <v>48</v>
      </c>
      <c r="E124" s="54">
        <f>SUMPRODUCT(--('Middle Super Output Areas'!$D$7:$D$6797='CCG Level Index '!B124),('Middle Super Output Areas'!$G$7:$G$6797),'Middle Super Output Areas'!$N$7:$N$6797)</f>
        <v>101.5134628246099</v>
      </c>
      <c r="F124" s="54">
        <f>SUMPRODUCT(--('Middle Super Output Areas'!$D$7:$D$6797='CCG Level Index '!B124),('Middle Super Output Areas'!$G$7:$G$6797),'Middle Super Output Areas'!$O$7:$O$6797)</f>
        <v>70.445644372851916</v>
      </c>
      <c r="G124" s="54">
        <f t="shared" si="3"/>
        <v>93.106794244663803</v>
      </c>
      <c r="H124" s="55">
        <f>SUMIF('Middle Super Output Areas'!$D$7:$D$6797,'CCG Level Index '!B124,'Middle Super Output Areas'!$E$7:$E$6797)</f>
        <v>366640</v>
      </c>
      <c r="I124" s="56">
        <f t="shared" si="5"/>
        <v>1.0882723833111836</v>
      </c>
      <c r="J124" s="80">
        <f t="shared" si="4"/>
        <v>1.0027984281238405</v>
      </c>
      <c r="K124" s="87"/>
    </row>
    <row r="125" spans="1:11" x14ac:dyDescent="0.2">
      <c r="A125" s="14" t="s">
        <v>14341</v>
      </c>
      <c r="B125" s="14" t="s">
        <v>14037</v>
      </c>
      <c r="C125" s="53" t="s">
        <v>14038</v>
      </c>
      <c r="D125" s="52">
        <f>COUNTIF('Middle Super Output Areas'!$D$7:$D$6797,'CCG Level Index '!B125)</f>
        <v>17</v>
      </c>
      <c r="E125" s="54">
        <f>SUMPRODUCT(--('Middle Super Output Areas'!$D$7:$D$6797='CCG Level Index '!B125),('Middle Super Output Areas'!$G$7:$G$6797),'Middle Super Output Areas'!$N$7:$N$6797)</f>
        <v>108.16465849166872</v>
      </c>
      <c r="F125" s="54">
        <f>SUMPRODUCT(--('Middle Super Output Areas'!$D$7:$D$6797='CCG Level Index '!B125),('Middle Super Output Areas'!$G$7:$G$6797),'Middle Super Output Areas'!$O$7:$O$6797)</f>
        <v>74.046547684831438</v>
      </c>
      <c r="G125" s="54">
        <f t="shared" si="3"/>
        <v>98.932608595010194</v>
      </c>
      <c r="H125" s="55">
        <f>SUMIF('Middle Super Output Areas'!$D$7:$D$6797,'CCG Level Index '!B125,'Middle Super Output Areas'!$E$7:$E$6797)</f>
        <v>139884</v>
      </c>
      <c r="I125" s="56">
        <f t="shared" si="5"/>
        <v>1.1563670150640466</v>
      </c>
      <c r="J125" s="80">
        <f t="shared" si="4"/>
        <v>1.0049571772754069</v>
      </c>
      <c r="K125" s="87"/>
    </row>
    <row r="126" spans="1:11" x14ac:dyDescent="0.2">
      <c r="A126" s="14" t="s">
        <v>14342</v>
      </c>
      <c r="B126" s="14" t="s">
        <v>14039</v>
      </c>
      <c r="C126" s="53" t="s">
        <v>14040</v>
      </c>
      <c r="D126" s="52">
        <f>COUNTIF('Middle Super Output Areas'!$D$7:$D$6797,'CCG Level Index '!B126)</f>
        <v>18</v>
      </c>
      <c r="E126" s="54">
        <f>SUMPRODUCT(--('Middle Super Output Areas'!$D$7:$D$6797='CCG Level Index '!B126),('Middle Super Output Areas'!$G$7:$G$6797),'Middle Super Output Areas'!$N$7:$N$6797)</f>
        <v>100.31017456426719</v>
      </c>
      <c r="F126" s="54">
        <f>SUMPRODUCT(--('Middle Super Output Areas'!$D$7:$D$6797='CCG Level Index '!B126),('Middle Super Output Areas'!$G$7:$G$6797),'Middle Super Output Areas'!$O$7:$O$6797)</f>
        <v>70.120396862932367</v>
      </c>
      <c r="G126" s="54">
        <f t="shared" si="3"/>
        <v>92.141095810589604</v>
      </c>
      <c r="H126" s="55">
        <f>SUMIF('Middle Super Output Areas'!$D$7:$D$6797,'CCG Level Index '!B126,'Middle Super Output Areas'!$E$7:$E$6797)</f>
        <v>136378</v>
      </c>
      <c r="I126" s="56">
        <f t="shared" si="5"/>
        <v>1.0769848833501372</v>
      </c>
      <c r="J126" s="80">
        <f t="shared" si="4"/>
        <v>1.0024405896226698</v>
      </c>
      <c r="K126" s="87"/>
    </row>
    <row r="127" spans="1:11" x14ac:dyDescent="0.2">
      <c r="A127" s="14" t="s">
        <v>14343</v>
      </c>
      <c r="B127" s="14" t="s">
        <v>14041</v>
      </c>
      <c r="C127" s="53" t="s">
        <v>14042</v>
      </c>
      <c r="D127" s="52">
        <f>COUNTIF('Middle Super Output Areas'!$D$7:$D$6797,'CCG Level Index '!B127)</f>
        <v>16</v>
      </c>
      <c r="E127" s="54">
        <f>SUMPRODUCT(--('Middle Super Output Areas'!$D$7:$D$6797='CCG Level Index '!B127),('Middle Super Output Areas'!$G$7:$G$6797),'Middle Super Output Areas'!$N$7:$N$6797)</f>
        <v>93.886761187697658</v>
      </c>
      <c r="F127" s="54">
        <f>SUMPRODUCT(--('Middle Super Output Areas'!$D$7:$D$6797='CCG Level Index '!B127),('Middle Super Output Areas'!$G$7:$G$6797),'Middle Super Output Areas'!$O$7:$O$6797)</f>
        <v>66.113414604246913</v>
      </c>
      <c r="G127" s="54">
        <f t="shared" si="3"/>
        <v>86.371546675755098</v>
      </c>
      <c r="H127" s="55">
        <f>SUMIF('Middle Super Output Areas'!$D$7:$D$6797,'CCG Level Index '!B127,'Middle Super Output Areas'!$E$7:$E$6797)</f>
        <v>122133</v>
      </c>
      <c r="I127" s="56">
        <f t="shared" si="5"/>
        <v>1.0095479037125616</v>
      </c>
      <c r="J127" s="80">
        <f t="shared" si="4"/>
        <v>1.000302689485326</v>
      </c>
      <c r="K127" s="87"/>
    </row>
    <row r="128" spans="1:11" x14ac:dyDescent="0.2">
      <c r="A128" s="14" t="s">
        <v>14344</v>
      </c>
      <c r="B128" s="14" t="s">
        <v>14043</v>
      </c>
      <c r="C128" s="53" t="s">
        <v>14044</v>
      </c>
      <c r="D128" s="52">
        <f>COUNTIF('Middle Super Output Areas'!$D$7:$D$6797,'CCG Level Index '!B128)</f>
        <v>28</v>
      </c>
      <c r="E128" s="54">
        <f>SUMPRODUCT(--('Middle Super Output Areas'!$D$7:$D$6797='CCG Level Index '!B128),('Middle Super Output Areas'!$G$7:$G$6797),'Middle Super Output Areas'!$N$7:$N$6797)</f>
        <v>97.071703704051302</v>
      </c>
      <c r="F128" s="54">
        <f>SUMPRODUCT(--('Middle Super Output Areas'!$D$7:$D$6797='CCG Level Index '!B128),('Middle Super Output Areas'!$G$7:$G$6797),'Middle Super Output Areas'!$O$7:$O$6797)</f>
        <v>68.803505779670587</v>
      </c>
      <c r="G128" s="54">
        <f t="shared" si="3"/>
        <v>89.422586928388483</v>
      </c>
      <c r="H128" s="55">
        <f>SUMIF('Middle Super Output Areas'!$D$7:$D$6797,'CCG Level Index '!B128,'Middle Super Output Areas'!$E$7:$E$6797)</f>
        <v>214926</v>
      </c>
      <c r="I128" s="56">
        <f t="shared" si="5"/>
        <v>1.0452097785977232</v>
      </c>
      <c r="J128" s="80">
        <f t="shared" si="4"/>
        <v>1.0014332491222591</v>
      </c>
      <c r="K128" s="87"/>
    </row>
    <row r="129" spans="1:11" x14ac:dyDescent="0.2">
      <c r="A129" s="14" t="s">
        <v>14345</v>
      </c>
      <c r="B129" s="14" t="s">
        <v>14045</v>
      </c>
      <c r="C129" s="53" t="s">
        <v>14046</v>
      </c>
      <c r="D129" s="52">
        <f>COUNTIF('Middle Super Output Areas'!$D$7:$D$6797,'CCG Level Index '!B129)</f>
        <v>39</v>
      </c>
      <c r="E129" s="54">
        <f>SUMPRODUCT(--('Middle Super Output Areas'!$D$7:$D$6797='CCG Level Index '!B129),('Middle Super Output Areas'!$G$7:$G$6797),'Middle Super Output Areas'!$N$7:$N$6797)</f>
        <v>105.22569211577625</v>
      </c>
      <c r="F129" s="54">
        <f>SUMPRODUCT(--('Middle Super Output Areas'!$D$7:$D$6797='CCG Level Index '!B129),('Middle Super Output Areas'!$G$7:$G$6797),'Middle Super Output Areas'!$O$7:$O$6797)</f>
        <v>71.959269891580874</v>
      </c>
      <c r="G129" s="54">
        <f t="shared" si="3"/>
        <v>96.224101388908252</v>
      </c>
      <c r="H129" s="55">
        <f>SUMIF('Middle Super Output Areas'!$D$7:$D$6797,'CCG Level Index '!B129,'Middle Super Output Areas'!$E$7:$E$6797)</f>
        <v>308207</v>
      </c>
      <c r="I129" s="56">
        <f t="shared" si="5"/>
        <v>1.1247088142172377</v>
      </c>
      <c r="J129" s="80">
        <f t="shared" si="4"/>
        <v>1.0039535428851631</v>
      </c>
      <c r="K129" s="87"/>
    </row>
    <row r="130" spans="1:11" x14ac:dyDescent="0.2">
      <c r="A130" s="14" t="s">
        <v>14346</v>
      </c>
      <c r="B130" s="14" t="s">
        <v>14047</v>
      </c>
      <c r="C130" s="53" t="s">
        <v>14048</v>
      </c>
      <c r="D130" s="52">
        <f>COUNTIF('Middle Super Output Areas'!$D$7:$D$6797,'CCG Level Index '!B130)</f>
        <v>27</v>
      </c>
      <c r="E130" s="54">
        <f>SUMPRODUCT(--('Middle Super Output Areas'!$D$7:$D$6797='CCG Level Index '!B130),('Middle Super Output Areas'!$G$7:$G$6797),'Middle Super Output Areas'!$N$7:$N$6797)</f>
        <v>98.696929869476165</v>
      </c>
      <c r="F130" s="54">
        <f>SUMPRODUCT(--('Middle Super Output Areas'!$D$7:$D$6797='CCG Level Index '!B130),('Middle Super Output Areas'!$G$7:$G$6797),'Middle Super Output Areas'!$O$7:$O$6797)</f>
        <v>69.74430713172363</v>
      </c>
      <c r="G130" s="54">
        <f t="shared" si="3"/>
        <v>90.862613975862971</v>
      </c>
      <c r="H130" s="55">
        <f>SUMIF('Middle Super Output Areas'!$D$7:$D$6797,'CCG Level Index '!B130,'Middle Super Output Areas'!$E$7:$E$6797)</f>
        <v>215176</v>
      </c>
      <c r="I130" s="56">
        <f t="shared" si="5"/>
        <v>1.0620414360476569</v>
      </c>
      <c r="J130" s="80">
        <f t="shared" si="4"/>
        <v>1.0019668495736336</v>
      </c>
      <c r="K130" s="87"/>
    </row>
    <row r="131" spans="1:11" x14ac:dyDescent="0.2">
      <c r="A131" s="14" t="s">
        <v>14347</v>
      </c>
      <c r="B131" s="14" t="s">
        <v>14049</v>
      </c>
      <c r="C131" s="53" t="s">
        <v>14050</v>
      </c>
      <c r="D131" s="52">
        <f>COUNTIF('Middle Super Output Areas'!$D$7:$D$6797,'CCG Level Index '!B131)</f>
        <v>19</v>
      </c>
      <c r="E131" s="54">
        <f>SUMPRODUCT(--('Middle Super Output Areas'!$D$7:$D$6797='CCG Level Index '!B131),('Middle Super Output Areas'!$G$7:$G$6797),'Middle Super Output Areas'!$N$7:$N$6797)</f>
        <v>94.840485056060359</v>
      </c>
      <c r="F131" s="54">
        <f>SUMPRODUCT(--('Middle Super Output Areas'!$D$7:$D$6797='CCG Level Index '!B131),('Middle Super Output Areas'!$G$7:$G$6797),'Middle Super Output Areas'!$O$7:$O$6797)</f>
        <v>67.778939171003017</v>
      </c>
      <c r="G131" s="54">
        <f t="shared" si="3"/>
        <v>87.517877327103193</v>
      </c>
      <c r="H131" s="55">
        <f>SUMIF('Middle Super Output Areas'!$D$7:$D$6797,'CCG Level Index '!B131,'Middle Super Output Areas'!$E$7:$E$6797)</f>
        <v>157016</v>
      </c>
      <c r="I131" s="56">
        <f t="shared" si="5"/>
        <v>1.0229467109653068</v>
      </c>
      <c r="J131" s="80">
        <f t="shared" si="4"/>
        <v>1.0007274610575381</v>
      </c>
      <c r="K131" s="87"/>
    </row>
    <row r="132" spans="1:11" x14ac:dyDescent="0.2">
      <c r="A132" s="14" t="s">
        <v>14348</v>
      </c>
      <c r="B132" s="14" t="s">
        <v>14051</v>
      </c>
      <c r="C132" s="53" t="s">
        <v>14052</v>
      </c>
      <c r="D132" s="52">
        <f>COUNTIF('Middle Super Output Areas'!$D$7:$D$6797,'CCG Level Index '!B132)</f>
        <v>35</v>
      </c>
      <c r="E132" s="54">
        <f>SUMPRODUCT(--('Middle Super Output Areas'!$D$7:$D$6797='CCG Level Index '!B132),('Middle Super Output Areas'!$G$7:$G$6797),'Middle Super Output Areas'!$N$7:$N$6797)</f>
        <v>89.747557043751399</v>
      </c>
      <c r="F132" s="54">
        <f>SUMPRODUCT(--('Middle Super Output Areas'!$D$7:$D$6797='CCG Level Index '!B132),('Middle Super Output Areas'!$G$7:$G$6797),'Middle Super Output Areas'!$O$7:$O$6797)</f>
        <v>64.073811815958891</v>
      </c>
      <c r="G132" s="54">
        <f t="shared" si="3"/>
        <v>82.800475526870343</v>
      </c>
      <c r="H132" s="55">
        <f>SUMIF('Middle Super Output Areas'!$D$7:$D$6797,'CCG Level Index '!B132,'Middle Super Output Areas'!$E$7:$E$6797)</f>
        <v>256397</v>
      </c>
      <c r="I132" s="56">
        <f t="shared" si="5"/>
        <v>0.96780768333768441</v>
      </c>
      <c r="J132" s="80">
        <f t="shared" si="4"/>
        <v>0.99897943296713976</v>
      </c>
      <c r="K132" s="87"/>
    </row>
    <row r="133" spans="1:11" x14ac:dyDescent="0.2">
      <c r="A133" s="14" t="s">
        <v>14349</v>
      </c>
      <c r="B133" s="14" t="s">
        <v>14053</v>
      </c>
      <c r="C133" s="53" t="s">
        <v>14054</v>
      </c>
      <c r="D133" s="52">
        <f>COUNTIF('Middle Super Output Areas'!$D$7:$D$6797,'CCG Level Index '!B133)</f>
        <v>23</v>
      </c>
      <c r="E133" s="54">
        <f>SUMPRODUCT(--('Middle Super Output Areas'!$D$7:$D$6797='CCG Level Index '!B133),('Middle Super Output Areas'!$G$7:$G$6797),'Middle Super Output Areas'!$N$7:$N$6797)</f>
        <v>91.307411887946216</v>
      </c>
      <c r="F133" s="54">
        <f>SUMPRODUCT(--('Middle Super Output Areas'!$D$7:$D$6797='CCG Level Index '!B133),('Middle Super Output Areas'!$G$7:$G$6797),'Middle Super Output Areas'!$O$7:$O$6797)</f>
        <v>64.738124994913804</v>
      </c>
      <c r="G133" s="54">
        <f t="shared" si="3"/>
        <v>84.118004956717357</v>
      </c>
      <c r="H133" s="55">
        <f>SUMIF('Middle Super Output Areas'!$D$7:$D$6797,'CCG Level Index '!B133,'Middle Super Output Areas'!$E$7:$E$6797)</f>
        <v>167682</v>
      </c>
      <c r="I133" s="56">
        <f t="shared" si="5"/>
        <v>0.98320753577954223</v>
      </c>
      <c r="J133" s="80">
        <f t="shared" si="4"/>
        <v>0.99946764205994698</v>
      </c>
      <c r="K133" s="87"/>
    </row>
    <row r="134" spans="1:11" x14ac:dyDescent="0.2">
      <c r="A134" s="14" t="s">
        <v>14350</v>
      </c>
      <c r="B134" s="14" t="s">
        <v>14119</v>
      </c>
      <c r="C134" s="53" t="s">
        <v>14120</v>
      </c>
      <c r="D134" s="52">
        <f>COUNTIF('Middle Super Output Areas'!$D$7:$D$6797,'CCG Level Index '!B134)</f>
        <v>27</v>
      </c>
      <c r="E134" s="54">
        <f>SUMPRODUCT(--('Middle Super Output Areas'!$D$7:$D$6797='CCG Level Index '!B134),('Middle Super Output Areas'!$G$7:$G$6797),'Middle Super Output Areas'!$N$7:$N$6797)</f>
        <v>92.124143466409137</v>
      </c>
      <c r="F134" s="54">
        <f>SUMPRODUCT(--('Middle Super Output Areas'!$D$7:$D$6797='CCG Level Index '!B134),('Middle Super Output Areas'!$G$7:$G$6797),'Middle Super Output Areas'!$O$7:$O$6797)</f>
        <v>65.681748334844897</v>
      </c>
      <c r="G134" s="54">
        <f t="shared" si="3"/>
        <v>84.969072289583011</v>
      </c>
      <c r="H134" s="55">
        <f>SUMIF('Middle Super Output Areas'!$D$7:$D$6797,'CCG Level Index '!B134,'Middle Super Output Areas'!$E$7:$E$6797)</f>
        <v>177643</v>
      </c>
      <c r="I134" s="56">
        <f t="shared" si="5"/>
        <v>0.99315517797053166</v>
      </c>
      <c r="J134" s="80">
        <f t="shared" si="4"/>
        <v>0.99978300413162724</v>
      </c>
      <c r="K134" s="87"/>
    </row>
    <row r="135" spans="1:11" x14ac:dyDescent="0.2">
      <c r="A135" s="14" t="s">
        <v>14351</v>
      </c>
      <c r="B135" s="14" t="s">
        <v>14121</v>
      </c>
      <c r="C135" s="53" t="s">
        <v>14122</v>
      </c>
      <c r="D135" s="52">
        <f>COUNTIF('Middle Super Output Areas'!$D$7:$D$6797,'CCG Level Index '!B135)</f>
        <v>75</v>
      </c>
      <c r="E135" s="54">
        <f>SUMPRODUCT(--('Middle Super Output Areas'!$D$7:$D$6797='CCG Level Index '!B135),('Middle Super Output Areas'!$G$7:$G$6797),'Middle Super Output Areas'!$N$7:$N$6797)</f>
        <v>98.399531883047061</v>
      </c>
      <c r="F135" s="54">
        <f>SUMPRODUCT(--('Middle Super Output Areas'!$D$7:$D$6797='CCG Level Index '!B135),('Middle Super Output Areas'!$G$7:$G$6797),'Middle Super Output Areas'!$O$7:$O$6797)</f>
        <v>68.67737401079826</v>
      </c>
      <c r="G135" s="54">
        <f t="shared" si="3"/>
        <v>90.356986794121042</v>
      </c>
      <c r="H135" s="55">
        <f>SUMIF('Middle Super Output Areas'!$D$7:$D$6797,'CCG Level Index '!B135,'Middle Super Output Areas'!$E$7:$E$6797)</f>
        <v>602159</v>
      </c>
      <c r="I135" s="56">
        <f t="shared" si="5"/>
        <v>1.0561314473878041</v>
      </c>
      <c r="J135" s="80">
        <f t="shared" si="4"/>
        <v>1.0017794899730774</v>
      </c>
      <c r="K135" s="87"/>
    </row>
    <row r="136" spans="1:11" x14ac:dyDescent="0.2">
      <c r="A136" s="14" t="s">
        <v>14352</v>
      </c>
      <c r="B136" s="14" t="s">
        <v>14123</v>
      </c>
      <c r="C136" s="53" t="s">
        <v>14124</v>
      </c>
      <c r="D136" s="52">
        <f>COUNTIF('Middle Super Output Areas'!$D$7:$D$6797,'CCG Level Index '!B136)</f>
        <v>27</v>
      </c>
      <c r="E136" s="54">
        <f>SUMPRODUCT(--('Middle Super Output Areas'!$D$7:$D$6797='CCG Level Index '!B136),('Middle Super Output Areas'!$G$7:$G$6797),'Middle Super Output Areas'!$N$7:$N$6797)</f>
        <v>91.140477242142396</v>
      </c>
      <c r="F136" s="54">
        <f>SUMPRODUCT(--('Middle Super Output Areas'!$D$7:$D$6797='CCG Level Index '!B136),('Middle Super Output Areas'!$G$7:$G$6797),'Middle Super Output Areas'!$O$7:$O$6797)</f>
        <v>64.722399855263745</v>
      </c>
      <c r="G136" s="54">
        <f t="shared" ref="G136:G199" si="6">SUM(E136*$G$4)+(1-$G$4)*F136</f>
        <v>83.991986225442432</v>
      </c>
      <c r="H136" s="55">
        <f>SUMIF('Middle Super Output Areas'!$D$7:$D$6797,'CCG Level Index '!B136,'Middle Super Output Areas'!$E$7:$E$6797)</f>
        <v>211934</v>
      </c>
      <c r="I136" s="56">
        <f t="shared" si="5"/>
        <v>0.98173457447592305</v>
      </c>
      <c r="J136" s="80">
        <f t="shared" ref="J136:J199" si="7">SUM(I136*$J$4)+(1-$J$4)</f>
        <v>0.99942094595655928</v>
      </c>
      <c r="K136" s="87"/>
    </row>
    <row r="137" spans="1:11" x14ac:dyDescent="0.2">
      <c r="A137" s="14" t="s">
        <v>14353</v>
      </c>
      <c r="B137" s="14" t="s">
        <v>14125</v>
      </c>
      <c r="C137" s="53" t="s">
        <v>14126</v>
      </c>
      <c r="D137" s="52">
        <f>COUNTIF('Middle Super Output Areas'!$D$7:$D$6797,'CCG Level Index '!B137)</f>
        <v>62</v>
      </c>
      <c r="E137" s="54">
        <f>SUMPRODUCT(--('Middle Super Output Areas'!$D$7:$D$6797='CCG Level Index '!B137),('Middle Super Output Areas'!$G$7:$G$6797),'Middle Super Output Areas'!$N$7:$N$6797)</f>
        <v>106.44109915813843</v>
      </c>
      <c r="F137" s="54">
        <f>SUMPRODUCT(--('Middle Super Output Areas'!$D$7:$D$6797='CCG Level Index '!B137),('Middle Super Output Areas'!$G$7:$G$6797),'Middle Super Output Areas'!$O$7:$O$6797)</f>
        <v>72.070833294397843</v>
      </c>
      <c r="G137" s="54">
        <f t="shared" si="6"/>
        <v>97.140818400744209</v>
      </c>
      <c r="H137" s="55">
        <f>SUMIF('Middle Super Output Areas'!$D$7:$D$6797,'CCG Level Index '!B137,'Middle Super Output Areas'!$E$7:$E$6797)</f>
        <v>476816</v>
      </c>
      <c r="I137" s="56">
        <f t="shared" ref="I137:I200" si="8">SUM(G137/$G$223)</f>
        <v>1.1354237981814697</v>
      </c>
      <c r="J137" s="80">
        <f t="shared" si="7"/>
        <v>1.004293231373762</v>
      </c>
      <c r="K137" s="87"/>
    </row>
    <row r="138" spans="1:11" x14ac:dyDescent="0.2">
      <c r="A138" s="14" t="s">
        <v>14354</v>
      </c>
      <c r="B138" s="14" t="s">
        <v>14127</v>
      </c>
      <c r="C138" s="53" t="s">
        <v>14128</v>
      </c>
      <c r="D138" s="52">
        <f>COUNTIF('Middle Super Output Areas'!$D$7:$D$6797,'CCG Level Index '!B138)</f>
        <v>55</v>
      </c>
      <c r="E138" s="54">
        <f>SUMPRODUCT(--('Middle Super Output Areas'!$D$7:$D$6797='CCG Level Index '!B138),('Middle Super Output Areas'!$G$7:$G$6797),'Middle Super Output Areas'!$N$7:$N$6797)</f>
        <v>86.240285777489746</v>
      </c>
      <c r="F138" s="54">
        <f>SUMPRODUCT(--('Middle Super Output Areas'!$D$7:$D$6797='CCG Level Index '!B138),('Middle Super Output Areas'!$G$7:$G$6797),'Middle Super Output Areas'!$O$7:$O$6797)</f>
        <v>61.357839118719241</v>
      </c>
      <c r="G138" s="54">
        <f t="shared" si="6"/>
        <v>79.507322442993555</v>
      </c>
      <c r="H138" s="55">
        <f>SUMIF('Middle Super Output Areas'!$D$7:$D$6797,'CCG Level Index '!B138,'Middle Super Output Areas'!$E$7:$E$6797)</f>
        <v>432451</v>
      </c>
      <c r="I138" s="56">
        <f t="shared" si="8"/>
        <v>0.92931588921811004</v>
      </c>
      <c r="J138" s="80">
        <f t="shared" si="7"/>
        <v>0.99775915868473408</v>
      </c>
      <c r="K138" s="87"/>
    </row>
    <row r="139" spans="1:11" x14ac:dyDescent="0.2">
      <c r="A139" s="14" t="s">
        <v>14355</v>
      </c>
      <c r="B139" s="14" t="s">
        <v>14129</v>
      </c>
      <c r="C139" s="53" t="s">
        <v>14130</v>
      </c>
      <c r="D139" s="52">
        <f>COUNTIF('Middle Super Output Areas'!$D$7:$D$6797,'CCG Level Index '!B139)</f>
        <v>26</v>
      </c>
      <c r="E139" s="54">
        <f>SUMPRODUCT(--('Middle Super Output Areas'!$D$7:$D$6797='CCG Level Index '!B139),('Middle Super Output Areas'!$G$7:$G$6797),'Middle Super Output Areas'!$N$7:$N$6797)</f>
        <v>95.263463163050545</v>
      </c>
      <c r="F139" s="54">
        <f>SUMPRODUCT(--('Middle Super Output Areas'!$D$7:$D$6797='CCG Level Index '!B139),('Middle Super Output Areas'!$G$7:$G$6797),'Middle Super Output Areas'!$O$7:$O$6797)</f>
        <v>68.211197087608866</v>
      </c>
      <c r="G139" s="54">
        <f t="shared" si="6"/>
        <v>87.943366466016826</v>
      </c>
      <c r="H139" s="55">
        <f>SUMIF('Middle Super Output Areas'!$D$7:$D$6797,'CCG Level Index '!B139,'Middle Super Output Areas'!$E$7:$E$6797)</f>
        <v>204385</v>
      </c>
      <c r="I139" s="56">
        <f t="shared" si="8"/>
        <v>1.0279200116039453</v>
      </c>
      <c r="J139" s="80">
        <f t="shared" si="7"/>
        <v>1.0008851255937545</v>
      </c>
      <c r="K139" s="87"/>
    </row>
    <row r="140" spans="1:11" x14ac:dyDescent="0.2">
      <c r="A140" s="14" t="s">
        <v>14356</v>
      </c>
      <c r="B140" s="14" t="s">
        <v>14131</v>
      </c>
      <c r="C140" s="53" t="s">
        <v>14132</v>
      </c>
      <c r="D140" s="52">
        <f>COUNTIF('Middle Super Output Areas'!$D$7:$D$6797,'CCG Level Index '!B140)</f>
        <v>71</v>
      </c>
      <c r="E140" s="54">
        <f>SUMPRODUCT(--('Middle Super Output Areas'!$D$7:$D$6797='CCG Level Index '!B140),('Middle Super Output Areas'!$G$7:$G$6797),'Middle Super Output Areas'!$N$7:$N$6797)</f>
        <v>102.8458045888943</v>
      </c>
      <c r="F140" s="54">
        <f>SUMPRODUCT(--('Middle Super Output Areas'!$D$7:$D$6797='CCG Level Index '!B140),('Middle Super Output Areas'!$G$7:$G$6797),'Middle Super Output Areas'!$O$7:$O$6797)</f>
        <v>71.271958014391515</v>
      </c>
      <c r="G140" s="54">
        <f t="shared" si="6"/>
        <v>94.302209409912834</v>
      </c>
      <c r="H140" s="55">
        <f>SUMIF('Middle Super Output Areas'!$D$7:$D$6797,'CCG Level Index '!B140,'Middle Super Output Areas'!$E$7:$E$6797)</f>
        <v>534950</v>
      </c>
      <c r="I140" s="56">
        <f t="shared" si="8"/>
        <v>1.102244911540577</v>
      </c>
      <c r="J140" s="80">
        <f t="shared" si="7"/>
        <v>1.0032413879091275</v>
      </c>
      <c r="K140" s="87"/>
    </row>
    <row r="141" spans="1:11" x14ac:dyDescent="0.2">
      <c r="A141" s="14" t="s">
        <v>14357</v>
      </c>
      <c r="B141" s="14" t="s">
        <v>14133</v>
      </c>
      <c r="C141" s="53" t="s">
        <v>14134</v>
      </c>
      <c r="D141" s="52">
        <f>COUNTIF('Middle Super Output Areas'!$D$7:$D$6797,'CCG Level Index '!B141)</f>
        <v>32</v>
      </c>
      <c r="E141" s="54">
        <f>SUMPRODUCT(--('Middle Super Output Areas'!$D$7:$D$6797='CCG Level Index '!B141),('Middle Super Output Areas'!$G$7:$G$6797),'Middle Super Output Areas'!$N$7:$N$6797)</f>
        <v>97.469910636217151</v>
      </c>
      <c r="F141" s="54">
        <f>SUMPRODUCT(--('Middle Super Output Areas'!$D$7:$D$6797='CCG Level Index '!B141),('Middle Super Output Areas'!$G$7:$G$6797),'Middle Super Output Areas'!$O$7:$O$6797)</f>
        <v>68.436118879199697</v>
      </c>
      <c r="G141" s="54">
        <f t="shared" si="6"/>
        <v>89.61363114561118</v>
      </c>
      <c r="H141" s="55">
        <f>SUMIF('Middle Super Output Areas'!$D$7:$D$6797,'CCG Level Index '!B141,'Middle Super Output Areas'!$E$7:$E$6797)</f>
        <v>266147</v>
      </c>
      <c r="I141" s="56">
        <f t="shared" si="8"/>
        <v>1.0474427858372211</v>
      </c>
      <c r="J141" s="80">
        <f t="shared" si="7"/>
        <v>1.001504040348522</v>
      </c>
      <c r="K141" s="87"/>
    </row>
    <row r="142" spans="1:11" x14ac:dyDescent="0.2">
      <c r="A142" s="14" t="s">
        <v>14358</v>
      </c>
      <c r="B142" s="14" t="s">
        <v>14135</v>
      </c>
      <c r="C142" s="53" t="s">
        <v>14136</v>
      </c>
      <c r="D142" s="52">
        <f>COUNTIF('Middle Super Output Areas'!$D$7:$D$6797,'CCG Level Index '!B142)</f>
        <v>74</v>
      </c>
      <c r="E142" s="54">
        <f>SUMPRODUCT(--('Middle Super Output Areas'!$D$7:$D$6797='CCG Level Index '!B142),('Middle Super Output Areas'!$G$7:$G$6797),'Middle Super Output Areas'!$N$7:$N$6797)</f>
        <v>111.43261424709618</v>
      </c>
      <c r="F142" s="54">
        <f>SUMPRODUCT(--('Middle Super Output Areas'!$D$7:$D$6797='CCG Level Index '!B142),('Middle Super Output Areas'!$G$7:$G$6797),'Middle Super Output Areas'!$O$7:$O$6797)</f>
        <v>73.265251060649177</v>
      </c>
      <c r="G142" s="54">
        <f t="shared" si="6"/>
        <v>101.10487355371193</v>
      </c>
      <c r="H142" s="55">
        <f>SUMIF('Middle Super Output Areas'!$D$7:$D$6797,'CCG Level Index '!B142,'Middle Super Output Areas'!$E$7:$E$6797)</f>
        <v>540178</v>
      </c>
      <c r="I142" s="56">
        <f t="shared" si="8"/>
        <v>1.1817573851543066</v>
      </c>
      <c r="J142" s="80">
        <f t="shared" si="7"/>
        <v>1.0057621076859162</v>
      </c>
      <c r="K142" s="87"/>
    </row>
    <row r="143" spans="1:11" x14ac:dyDescent="0.2">
      <c r="A143" s="14" t="s">
        <v>14359</v>
      </c>
      <c r="B143" s="14" t="s">
        <v>14137</v>
      </c>
      <c r="C143" s="53" t="s">
        <v>14138</v>
      </c>
      <c r="D143" s="52">
        <f>COUNTIF('Middle Super Output Areas'!$D$7:$D$6797,'CCG Level Index '!B143)</f>
        <v>119</v>
      </c>
      <c r="E143" s="54">
        <f>SUMPRODUCT(--('Middle Super Output Areas'!$D$7:$D$6797='CCG Level Index '!B143),('Middle Super Output Areas'!$G$7:$G$6797),'Middle Super Output Areas'!$N$7:$N$6797)</f>
        <v>99.151704275297107</v>
      </c>
      <c r="F143" s="54">
        <f>SUMPRODUCT(--('Middle Super Output Areas'!$D$7:$D$6797='CCG Level Index '!B143),('Middle Super Output Areas'!$G$7:$G$6797),'Middle Super Output Areas'!$O$7:$O$6797)</f>
        <v>69.083208475841047</v>
      </c>
      <c r="G143" s="54">
        <f t="shared" si="6"/>
        <v>91.015443299134972</v>
      </c>
      <c r="H143" s="55">
        <f>SUMIF('Middle Super Output Areas'!$D$7:$D$6797,'CCG Level Index '!B143,'Middle Super Output Areas'!$E$7:$E$6797)</f>
        <v>878300</v>
      </c>
      <c r="I143" s="56">
        <f t="shared" si="8"/>
        <v>1.0638277711183286</v>
      </c>
      <c r="J143" s="80">
        <f t="shared" si="7"/>
        <v>1.0020234803126353</v>
      </c>
      <c r="K143" s="87"/>
    </row>
    <row r="144" spans="1:11" x14ac:dyDescent="0.2">
      <c r="A144" s="14" t="s">
        <v>14360</v>
      </c>
      <c r="B144" s="14" t="s">
        <v>14139</v>
      </c>
      <c r="C144" s="53" t="s">
        <v>14140</v>
      </c>
      <c r="D144" s="52">
        <f>COUNTIF('Middle Super Output Areas'!$D$7:$D$6797,'CCG Level Index '!B144)</f>
        <v>37</v>
      </c>
      <c r="E144" s="54">
        <f>SUMPRODUCT(--('Middle Super Output Areas'!$D$7:$D$6797='CCG Level Index '!B144),('Middle Super Output Areas'!$G$7:$G$6797),'Middle Super Output Areas'!$N$7:$N$6797)</f>
        <v>95.23975160105924</v>
      </c>
      <c r="F144" s="54">
        <f>SUMPRODUCT(--('Middle Super Output Areas'!$D$7:$D$6797='CCG Level Index '!B144),('Middle Super Output Areas'!$G$7:$G$6797),'Middle Super Output Areas'!$O$7:$O$6797)</f>
        <v>68.556787637292757</v>
      </c>
      <c r="G144" s="54">
        <f t="shared" si="6"/>
        <v>88.019584690326681</v>
      </c>
      <c r="H144" s="55">
        <f>SUMIF('Middle Super Output Areas'!$D$7:$D$6797,'CCG Level Index '!B144,'Middle Super Output Areas'!$E$7:$E$6797)</f>
        <v>264375</v>
      </c>
      <c r="I144" s="56">
        <f t="shared" si="8"/>
        <v>1.0288108830950575</v>
      </c>
      <c r="J144" s="80">
        <f t="shared" si="7"/>
        <v>1.0009133681736184</v>
      </c>
      <c r="K144" s="87"/>
    </row>
    <row r="145" spans="1:11" x14ac:dyDescent="0.2">
      <c r="A145" s="14" t="s">
        <v>14361</v>
      </c>
      <c r="B145" s="14" t="s">
        <v>14141</v>
      </c>
      <c r="C145" s="53" t="s">
        <v>14142</v>
      </c>
      <c r="D145" s="52">
        <f>COUNTIF('Middle Super Output Areas'!$D$7:$D$6797,'CCG Level Index '!B145)</f>
        <v>14</v>
      </c>
      <c r="E145" s="54">
        <f>SUMPRODUCT(--('Middle Super Output Areas'!$D$7:$D$6797='CCG Level Index '!B145),('Middle Super Output Areas'!$G$7:$G$6797),'Middle Super Output Areas'!$N$7:$N$6797)</f>
        <v>93.365075845423746</v>
      </c>
      <c r="F145" s="54">
        <f>SUMPRODUCT(--('Middle Super Output Areas'!$D$7:$D$6797='CCG Level Index '!B145),('Middle Super Output Areas'!$G$7:$G$6797),'Middle Super Output Areas'!$O$7:$O$6797)</f>
        <v>66.1715994960838</v>
      </c>
      <c r="G145" s="54">
        <f t="shared" si="6"/>
        <v>86.006768934995421</v>
      </c>
      <c r="H145" s="55">
        <f>SUMIF('Middle Super Output Areas'!$D$7:$D$6797,'CCG Level Index '!B145,'Middle Super Output Areas'!$E$7:$E$6797)</f>
        <v>120116</v>
      </c>
      <c r="I145" s="56">
        <f t="shared" si="8"/>
        <v>1.0052842240902966</v>
      </c>
      <c r="J145" s="80">
        <f t="shared" si="7"/>
        <v>1.0001675214914594</v>
      </c>
      <c r="K145" s="87"/>
    </row>
    <row r="146" spans="1:11" x14ac:dyDescent="0.2">
      <c r="A146" s="14" t="s">
        <v>14362</v>
      </c>
      <c r="B146" s="14" t="s">
        <v>14143</v>
      </c>
      <c r="C146" s="53" t="s">
        <v>14144</v>
      </c>
      <c r="D146" s="52">
        <f>COUNTIF('Middle Super Output Areas'!$D$7:$D$6797,'CCG Level Index '!B146)</f>
        <v>26</v>
      </c>
      <c r="E146" s="54">
        <f>SUMPRODUCT(--('Middle Super Output Areas'!$D$7:$D$6797='CCG Level Index '!B146),('Middle Super Output Areas'!$G$7:$G$6797),'Middle Super Output Areas'!$N$7:$N$6797)</f>
        <v>107.40918865588476</v>
      </c>
      <c r="F146" s="54">
        <f>SUMPRODUCT(--('Middle Super Output Areas'!$D$7:$D$6797='CCG Level Index '!B146),('Middle Super Output Areas'!$G$7:$G$6797),'Middle Super Output Areas'!$O$7:$O$6797)</f>
        <v>72.796476253654888</v>
      </c>
      <c r="G146" s="54">
        <f t="shared" si="6"/>
        <v>98.043304074372699</v>
      </c>
      <c r="H146" s="55">
        <f>SUMIF('Middle Super Output Areas'!$D$7:$D$6797,'CCG Level Index '!B146,'Middle Super Output Areas'!$E$7:$E$6797)</f>
        <v>208755</v>
      </c>
      <c r="I146" s="56">
        <f t="shared" si="8"/>
        <v>1.1459724401244304</v>
      </c>
      <c r="J146" s="80">
        <f t="shared" si="7"/>
        <v>1.0046276464555146</v>
      </c>
      <c r="K146" s="87"/>
    </row>
    <row r="147" spans="1:11" x14ac:dyDescent="0.2">
      <c r="A147" s="14" t="s">
        <v>14363</v>
      </c>
      <c r="B147" s="14" t="s">
        <v>14145</v>
      </c>
      <c r="C147" s="53" t="s">
        <v>14146</v>
      </c>
      <c r="D147" s="52">
        <f>COUNTIF('Middle Super Output Areas'!$D$7:$D$6797,'CCG Level Index '!B147)</f>
        <v>33</v>
      </c>
      <c r="E147" s="54">
        <f>SUMPRODUCT(--('Middle Super Output Areas'!$D$7:$D$6797='CCG Level Index '!B147),('Middle Super Output Areas'!$G$7:$G$6797),'Middle Super Output Areas'!$N$7:$N$6797)</f>
        <v>92.165373724580519</v>
      </c>
      <c r="F147" s="54">
        <f>SUMPRODUCT(--('Middle Super Output Areas'!$D$7:$D$6797='CCG Level Index '!B147),('Middle Super Output Areas'!$G$7:$G$6797),'Middle Super Output Areas'!$O$7:$O$6797)</f>
        <v>65.511048570268528</v>
      </c>
      <c r="G147" s="54">
        <f t="shared" si="6"/>
        <v>84.952956214726626</v>
      </c>
      <c r="H147" s="55">
        <f>SUMIF('Middle Super Output Areas'!$D$7:$D$6797,'CCG Level Index '!B147,'Middle Super Output Areas'!$E$7:$E$6797)</f>
        <v>249205</v>
      </c>
      <c r="I147" s="56">
        <f t="shared" si="8"/>
        <v>0.99296680633411283</v>
      </c>
      <c r="J147" s="80">
        <f t="shared" si="7"/>
        <v>0.99977703233767179</v>
      </c>
      <c r="K147" s="87"/>
    </row>
    <row r="148" spans="1:11" x14ac:dyDescent="0.2">
      <c r="A148" s="14" t="s">
        <v>14364</v>
      </c>
      <c r="B148" s="14" t="s">
        <v>14147</v>
      </c>
      <c r="C148" s="53" t="s">
        <v>14148</v>
      </c>
      <c r="D148" s="52">
        <f>COUNTIF('Middle Super Output Areas'!$D$7:$D$6797,'CCG Level Index '!B148)</f>
        <v>38</v>
      </c>
      <c r="E148" s="54">
        <f>SUMPRODUCT(--('Middle Super Output Areas'!$D$7:$D$6797='CCG Level Index '!B148),('Middle Super Output Areas'!$G$7:$G$6797),'Middle Super Output Areas'!$N$7:$N$6797)</f>
        <v>88.285958756087211</v>
      </c>
      <c r="F148" s="54">
        <f>SUMPRODUCT(--('Middle Super Output Areas'!$D$7:$D$6797='CCG Level Index '!B148),('Middle Super Output Areas'!$G$7:$G$6797),'Middle Super Output Areas'!$O$7:$O$6797)</f>
        <v>62.857984592515173</v>
      </c>
      <c r="G148" s="54">
        <f t="shared" si="6"/>
        <v>81.405380649693456</v>
      </c>
      <c r="H148" s="55">
        <f>SUMIF('Middle Super Output Areas'!$D$7:$D$6797,'CCG Level Index '!B148,'Middle Super Output Areas'!$E$7:$E$6797)</f>
        <v>268218</v>
      </c>
      <c r="I148" s="56">
        <f t="shared" si="8"/>
        <v>0.95150121248077879</v>
      </c>
      <c r="J148" s="80">
        <f t="shared" si="7"/>
        <v>0.99846248208244814</v>
      </c>
      <c r="K148" s="87"/>
    </row>
    <row r="149" spans="1:11" x14ac:dyDescent="0.2">
      <c r="A149" s="14" t="s">
        <v>14365</v>
      </c>
      <c r="B149" s="14" t="s">
        <v>14149</v>
      </c>
      <c r="C149" s="53" t="s">
        <v>14150</v>
      </c>
      <c r="D149" s="52">
        <f>COUNTIF('Middle Super Output Areas'!$D$7:$D$6797,'CCG Level Index '!B149)</f>
        <v>25</v>
      </c>
      <c r="E149" s="54">
        <f>SUMPRODUCT(--('Middle Super Output Areas'!$D$7:$D$6797='CCG Level Index '!B149),('Middle Super Output Areas'!$G$7:$G$6797),'Middle Super Output Areas'!$N$7:$N$6797)</f>
        <v>107.16925787885118</v>
      </c>
      <c r="F149" s="54">
        <f>SUMPRODUCT(--('Middle Super Output Areas'!$D$7:$D$6797='CCG Level Index '!B149),('Middle Super Output Areas'!$G$7:$G$6797),'Middle Super Output Areas'!$O$7:$O$6797)</f>
        <v>73.124699490444115</v>
      </c>
      <c r="G149" s="54">
        <f t="shared" si="6"/>
        <v>97.957110596402813</v>
      </c>
      <c r="H149" s="55">
        <f>SUMIF('Middle Super Output Areas'!$D$7:$D$6797,'CCG Level Index '!B149,'Middle Super Output Areas'!$E$7:$E$6797)</f>
        <v>198230</v>
      </c>
      <c r="I149" s="56">
        <f t="shared" si="8"/>
        <v>1.1449649735645824</v>
      </c>
      <c r="J149" s="80">
        <f t="shared" si="7"/>
        <v>1.0045957075562899</v>
      </c>
      <c r="K149" s="87"/>
    </row>
    <row r="150" spans="1:11" x14ac:dyDescent="0.2">
      <c r="A150" s="14" t="s">
        <v>14366</v>
      </c>
      <c r="B150" s="14" t="s">
        <v>14151</v>
      </c>
      <c r="C150" s="53" t="s">
        <v>14152</v>
      </c>
      <c r="D150" s="52">
        <f>COUNTIF('Middle Super Output Areas'!$D$7:$D$6797,'CCG Level Index '!B150)</f>
        <v>13</v>
      </c>
      <c r="E150" s="54">
        <f>SUMPRODUCT(--('Middle Super Output Areas'!$D$7:$D$6797='CCG Level Index '!B150),('Middle Super Output Areas'!$G$7:$G$6797),'Middle Super Output Areas'!$N$7:$N$6797)</f>
        <v>104.70861692782783</v>
      </c>
      <c r="F150" s="54">
        <f>SUMPRODUCT(--('Middle Super Output Areas'!$D$7:$D$6797='CCG Level Index '!B150),('Middle Super Output Areas'!$G$7:$G$6797),'Middle Super Output Areas'!$O$7:$O$6797)</f>
        <v>71.247689728053729</v>
      </c>
      <c r="G150" s="54">
        <f t="shared" si="6"/>
        <v>95.654394926917206</v>
      </c>
      <c r="H150" s="55">
        <f>SUMIF('Middle Super Output Areas'!$D$7:$D$6797,'CCG Level Index '!B150,'Middle Super Output Areas'!$E$7:$E$6797)</f>
        <v>104549</v>
      </c>
      <c r="I150" s="56">
        <f t="shared" si="8"/>
        <v>1.1180498392819653</v>
      </c>
      <c r="J150" s="80">
        <f t="shared" si="7"/>
        <v>1.0037424387772211</v>
      </c>
      <c r="K150" s="87"/>
    </row>
    <row r="151" spans="1:11" x14ac:dyDescent="0.2">
      <c r="A151" s="14" t="s">
        <v>14367</v>
      </c>
      <c r="B151" s="14" t="s">
        <v>14153</v>
      </c>
      <c r="C151" s="53" t="s">
        <v>14154</v>
      </c>
      <c r="D151" s="52">
        <f>COUNTIF('Middle Super Output Areas'!$D$7:$D$6797,'CCG Level Index '!B151)</f>
        <v>17</v>
      </c>
      <c r="E151" s="54">
        <f>SUMPRODUCT(--('Middle Super Output Areas'!$D$7:$D$6797='CCG Level Index '!B151),('Middle Super Output Areas'!$G$7:$G$6797),'Middle Super Output Areas'!$N$7:$N$6797)</f>
        <v>87.61927050887607</v>
      </c>
      <c r="F151" s="54">
        <f>SUMPRODUCT(--('Middle Super Output Areas'!$D$7:$D$6797='CCG Level Index '!B151),('Middle Super Output Areas'!$G$7:$G$6797),'Middle Super Output Areas'!$O$7:$O$6797)</f>
        <v>63.739636479300877</v>
      </c>
      <c r="G151" s="54">
        <f t="shared" si="6"/>
        <v>81.157659134110176</v>
      </c>
      <c r="H151" s="55">
        <f>SUMIF('Middle Super Output Areas'!$D$7:$D$6797,'CCG Level Index '!B151,'Middle Super Output Areas'!$E$7:$E$6797)</f>
        <v>135661</v>
      </c>
      <c r="I151" s="56">
        <f t="shared" si="8"/>
        <v>0.94860573652385938</v>
      </c>
      <c r="J151" s="80">
        <f t="shared" si="7"/>
        <v>0.99837068914511262</v>
      </c>
      <c r="K151" s="87"/>
    </row>
    <row r="152" spans="1:11" x14ac:dyDescent="0.2">
      <c r="A152" s="14" t="s">
        <v>14368</v>
      </c>
      <c r="B152" s="14" t="s">
        <v>14155</v>
      </c>
      <c r="C152" s="53" t="s">
        <v>14156</v>
      </c>
      <c r="D152" s="52">
        <f>COUNTIF('Middle Super Output Areas'!$D$7:$D$6797,'CCG Level Index '!B152)</f>
        <v>54</v>
      </c>
      <c r="E152" s="54">
        <f>SUMPRODUCT(--('Middle Super Output Areas'!$D$7:$D$6797='CCG Level Index '!B152),('Middle Super Output Areas'!$G$7:$G$6797),'Middle Super Output Areas'!$N$7:$N$6797)</f>
        <v>95.05914246151103</v>
      </c>
      <c r="F152" s="54">
        <f>SUMPRODUCT(--('Middle Super Output Areas'!$D$7:$D$6797='CCG Level Index '!B152),('Middle Super Output Areas'!$G$7:$G$6797),'Middle Super Output Areas'!$O$7:$O$6797)</f>
        <v>67.236592111038988</v>
      </c>
      <c r="G152" s="54">
        <f t="shared" si="6"/>
        <v>87.530613858562205</v>
      </c>
      <c r="H152" s="55">
        <f>SUMIF('Middle Super Output Areas'!$D$7:$D$6797,'CCG Level Index '!B152,'Middle Super Output Areas'!$E$7:$E$6797)</f>
        <v>463650</v>
      </c>
      <c r="I152" s="56">
        <f t="shared" si="8"/>
        <v>1.0230955810403477</v>
      </c>
      <c r="J152" s="80">
        <f t="shared" si="7"/>
        <v>1.0007321805653746</v>
      </c>
      <c r="K152" s="87"/>
    </row>
    <row r="153" spans="1:11" x14ac:dyDescent="0.2">
      <c r="A153" s="14" t="s">
        <v>14369</v>
      </c>
      <c r="B153" s="14" t="s">
        <v>14157</v>
      </c>
      <c r="C153" s="53" t="s">
        <v>14158</v>
      </c>
      <c r="D153" s="52">
        <f>COUNTIF('Middle Super Output Areas'!$D$7:$D$6797,'CCG Level Index '!B153)</f>
        <v>33</v>
      </c>
      <c r="E153" s="54">
        <f>SUMPRODUCT(--('Middle Super Output Areas'!$D$7:$D$6797='CCG Level Index '!B153),('Middle Super Output Areas'!$G$7:$G$6797),'Middle Super Output Areas'!$N$7:$N$6797)</f>
        <v>86.421979581727641</v>
      </c>
      <c r="F153" s="54">
        <f>SUMPRODUCT(--('Middle Super Output Areas'!$D$7:$D$6797='CCG Level Index '!B153),('Middle Super Output Areas'!$G$7:$G$6797),'Middle Super Output Areas'!$O$7:$O$6797)</f>
        <v>61.783708688809128</v>
      </c>
      <c r="G153" s="54">
        <f t="shared" si="6"/>
        <v>79.755087984516763</v>
      </c>
      <c r="H153" s="55">
        <f>SUMIF('Middle Super Output Areas'!$D$7:$D$6797,'CCG Level Index '!B153,'Middle Super Output Areas'!$E$7:$E$6797)</f>
        <v>275762</v>
      </c>
      <c r="I153" s="56">
        <f t="shared" si="8"/>
        <v>0.93221187976921105</v>
      </c>
      <c r="J153" s="80">
        <f t="shared" si="7"/>
        <v>0.99785096793583372</v>
      </c>
      <c r="K153" s="87"/>
    </row>
    <row r="154" spans="1:11" x14ac:dyDescent="0.2">
      <c r="A154" s="14" t="s">
        <v>14370</v>
      </c>
      <c r="B154" s="14" t="s">
        <v>14159</v>
      </c>
      <c r="C154" s="53" t="s">
        <v>14160</v>
      </c>
      <c r="D154" s="52">
        <f>COUNTIF('Middle Super Output Areas'!$D$7:$D$6797,'CCG Level Index '!B154)</f>
        <v>24</v>
      </c>
      <c r="E154" s="54">
        <f>SUMPRODUCT(--('Middle Super Output Areas'!$D$7:$D$6797='CCG Level Index '!B154),('Middle Super Output Areas'!$G$7:$G$6797),'Middle Super Output Areas'!$N$7:$N$6797)</f>
        <v>91.644792332275358</v>
      </c>
      <c r="F154" s="54">
        <f>SUMPRODUCT(--('Middle Super Output Areas'!$D$7:$D$6797='CCG Level Index '!B154),('Middle Super Output Areas'!$G$7:$G$6797),'Middle Super Output Areas'!$O$7:$O$6797)</f>
        <v>66.769313518019047</v>
      </c>
      <c r="G154" s="54">
        <f t="shared" si="6"/>
        <v>84.913714433013013</v>
      </c>
      <c r="H154" s="55">
        <f>SUMIF('Middle Super Output Areas'!$D$7:$D$6797,'CCG Level Index '!B154,'Middle Super Output Areas'!$E$7:$E$6797)</f>
        <v>183175</v>
      </c>
      <c r="I154" s="56">
        <f t="shared" si="8"/>
        <v>0.99250813145804928</v>
      </c>
      <c r="J154" s="80">
        <f t="shared" si="7"/>
        <v>0.99976249133827055</v>
      </c>
      <c r="K154" s="87"/>
    </row>
    <row r="155" spans="1:11" x14ac:dyDescent="0.2">
      <c r="A155" s="14" t="s">
        <v>14371</v>
      </c>
      <c r="B155" s="14" t="s">
        <v>14161</v>
      </c>
      <c r="C155" s="53" t="s">
        <v>14162</v>
      </c>
      <c r="D155" s="52">
        <f>COUNTIF('Middle Super Output Areas'!$D$7:$D$6797,'CCG Level Index '!B155)</f>
        <v>59</v>
      </c>
      <c r="E155" s="54">
        <f>SUMPRODUCT(--('Middle Super Output Areas'!$D$7:$D$6797='CCG Level Index '!B155),('Middle Super Output Areas'!$G$7:$G$6797),'Middle Super Output Areas'!$N$7:$N$6797)</f>
        <v>95.402083334509385</v>
      </c>
      <c r="F155" s="54">
        <f>SUMPRODUCT(--('Middle Super Output Areas'!$D$7:$D$6797='CCG Level Index '!B155),('Middle Super Output Areas'!$G$7:$G$6797),'Middle Super Output Areas'!$O$7:$O$6797)</f>
        <v>68.615779161288543</v>
      </c>
      <c r="G155" s="54">
        <f t="shared" si="6"/>
        <v>88.153953504744905</v>
      </c>
      <c r="H155" s="55">
        <f>SUMIF('Middle Super Output Areas'!$D$7:$D$6797,'CCG Level Index '!B155,'Middle Super Output Areas'!$E$7:$E$6797)</f>
        <v>476677</v>
      </c>
      <c r="I155" s="56">
        <f t="shared" si="8"/>
        <v>1.0303814437732113</v>
      </c>
      <c r="J155" s="80">
        <f t="shared" si="7"/>
        <v>1.0009631583912051</v>
      </c>
      <c r="K155" s="87"/>
    </row>
    <row r="156" spans="1:11" x14ac:dyDescent="0.2">
      <c r="A156" s="14" t="s">
        <v>14372</v>
      </c>
      <c r="B156" s="14" t="s">
        <v>14163</v>
      </c>
      <c r="C156" s="53" t="s">
        <v>14164</v>
      </c>
      <c r="D156" s="52">
        <f>COUNTIF('Middle Super Output Areas'!$D$7:$D$6797,'CCG Level Index '!B156)</f>
        <v>13</v>
      </c>
      <c r="E156" s="54">
        <f>SUMPRODUCT(--('Middle Super Output Areas'!$D$7:$D$6797='CCG Level Index '!B156),('Middle Super Output Areas'!$G$7:$G$6797),'Middle Super Output Areas'!$N$7:$N$6797)</f>
        <v>97.076197032154454</v>
      </c>
      <c r="F156" s="54">
        <f>SUMPRODUCT(--('Middle Super Output Areas'!$D$7:$D$6797='CCG Level Index '!B156),('Middle Super Output Areas'!$G$7:$G$6797),'Middle Super Output Areas'!$O$7:$O$6797)</f>
        <v>67.476147344189428</v>
      </c>
      <c r="G156" s="54">
        <f t="shared" si="6"/>
        <v>89.066693305233514</v>
      </c>
      <c r="H156" s="55">
        <f>SUMIF('Middle Super Output Areas'!$D$7:$D$6797,'CCG Level Index '!B156,'Middle Super Output Areas'!$E$7:$E$6797)</f>
        <v>108302</v>
      </c>
      <c r="I156" s="56">
        <f t="shared" si="8"/>
        <v>1.041049940375194</v>
      </c>
      <c r="J156" s="80">
        <f t="shared" si="7"/>
        <v>1.0013013731284783</v>
      </c>
      <c r="K156" s="87"/>
    </row>
    <row r="157" spans="1:11" x14ac:dyDescent="0.2">
      <c r="A157" s="14" t="s">
        <v>14373</v>
      </c>
      <c r="B157" s="14" t="s">
        <v>14165</v>
      </c>
      <c r="C157" s="53" t="s">
        <v>14166</v>
      </c>
      <c r="D157" s="52">
        <f>COUNTIF('Middle Super Output Areas'!$D$7:$D$6797,'CCG Level Index '!B157)</f>
        <v>23</v>
      </c>
      <c r="E157" s="54">
        <f>SUMPRODUCT(--('Middle Super Output Areas'!$D$7:$D$6797='CCG Level Index '!B157),('Middle Super Output Areas'!$G$7:$G$6797),'Middle Super Output Areas'!$N$7:$N$6797)</f>
        <v>94.027343826864566</v>
      </c>
      <c r="F157" s="54">
        <f>SUMPRODUCT(--('Middle Super Output Areas'!$D$7:$D$6797='CCG Level Index '!B157),('Middle Super Output Areas'!$G$7:$G$6797),'Middle Super Output Areas'!$O$7:$O$6797)</f>
        <v>66.648138176718618</v>
      </c>
      <c r="G157" s="54">
        <f t="shared" si="6"/>
        <v>86.618780260022291</v>
      </c>
      <c r="H157" s="55">
        <f>SUMIF('Middle Super Output Areas'!$D$7:$D$6797,'CCG Level Index '!B157,'Middle Super Output Areas'!$E$7:$E$6797)</f>
        <v>182115</v>
      </c>
      <c r="I157" s="56">
        <f t="shared" si="8"/>
        <v>1.0124376765177341</v>
      </c>
      <c r="J157" s="80">
        <f t="shared" si="7"/>
        <v>1.0003943016202448</v>
      </c>
      <c r="K157" s="87"/>
    </row>
    <row r="158" spans="1:11" x14ac:dyDescent="0.2">
      <c r="A158" s="14" t="s">
        <v>14374</v>
      </c>
      <c r="B158" s="14" t="s">
        <v>14167</v>
      </c>
      <c r="C158" s="53" t="s">
        <v>14168</v>
      </c>
      <c r="D158" s="52">
        <f>COUNTIF('Middle Super Output Areas'!$D$7:$D$6797,'CCG Level Index '!B158)</f>
        <v>27</v>
      </c>
      <c r="E158" s="54">
        <f>SUMPRODUCT(--('Middle Super Output Areas'!$D$7:$D$6797='CCG Level Index '!B158),('Middle Super Output Areas'!$G$7:$G$6797),'Middle Super Output Areas'!$N$7:$N$6797)</f>
        <v>95.177544962186744</v>
      </c>
      <c r="F158" s="54">
        <f>SUMPRODUCT(--('Middle Super Output Areas'!$D$7:$D$6797='CCG Level Index '!B158),('Middle Super Output Areas'!$G$7:$G$6797),'Middle Super Output Areas'!$O$7:$O$6797)</f>
        <v>67.184334698648655</v>
      </c>
      <c r="G158" s="54">
        <f t="shared" si="6"/>
        <v>87.602837341832597</v>
      </c>
      <c r="H158" s="55">
        <f>SUMIF('Middle Super Output Areas'!$D$7:$D$6797,'CCG Level Index '!B158,'Middle Super Output Areas'!$E$7:$E$6797)</f>
        <v>208839</v>
      </c>
      <c r="I158" s="56">
        <f t="shared" si="8"/>
        <v>1.0239397602746059</v>
      </c>
      <c r="J158" s="80">
        <f t="shared" si="7"/>
        <v>1.0007589428983048</v>
      </c>
      <c r="K158" s="87"/>
    </row>
    <row r="159" spans="1:11" x14ac:dyDescent="0.2">
      <c r="A159" s="14" t="s">
        <v>14375</v>
      </c>
      <c r="B159" s="14" t="s">
        <v>14169</v>
      </c>
      <c r="C159" s="53" t="s">
        <v>14170</v>
      </c>
      <c r="D159" s="52">
        <f>COUNTIF('Middle Super Output Areas'!$D$7:$D$6797,'CCG Level Index '!B159)</f>
        <v>22</v>
      </c>
      <c r="E159" s="54">
        <f>SUMPRODUCT(--('Middle Super Output Areas'!$D$7:$D$6797='CCG Level Index '!B159),('Middle Super Output Areas'!$G$7:$G$6797),'Middle Super Output Areas'!$N$7:$N$6797)</f>
        <v>93.667157720557043</v>
      </c>
      <c r="F159" s="54">
        <f>SUMPRODUCT(--('Middle Super Output Areas'!$D$7:$D$6797='CCG Level Index '!B159),('Middle Super Output Areas'!$G$7:$G$6797),'Middle Super Output Areas'!$O$7:$O$6797)</f>
        <v>67.654158918108394</v>
      </c>
      <c r="G159" s="54">
        <f t="shared" si="6"/>
        <v>86.628277277686863</v>
      </c>
      <c r="H159" s="55">
        <f>SUMIF('Middle Super Output Areas'!$D$7:$D$6797,'CCG Level Index '!B159,'Middle Super Output Areas'!$E$7:$E$6797)</f>
        <v>181433</v>
      </c>
      <c r="I159" s="56">
        <f t="shared" si="8"/>
        <v>1.0125486817578138</v>
      </c>
      <c r="J159" s="80">
        <f t="shared" si="7"/>
        <v>1.000397820729779</v>
      </c>
      <c r="K159" s="87"/>
    </row>
    <row r="160" spans="1:11" x14ac:dyDescent="0.2">
      <c r="A160" s="14" t="s">
        <v>14376</v>
      </c>
      <c r="B160" s="14" t="s">
        <v>14171</v>
      </c>
      <c r="C160" s="53" t="s">
        <v>14172</v>
      </c>
      <c r="D160" s="52">
        <f>COUNTIF('Middle Super Output Areas'!$D$7:$D$6797,'CCG Level Index '!B160)</f>
        <v>27</v>
      </c>
      <c r="E160" s="54">
        <f>SUMPRODUCT(--('Middle Super Output Areas'!$D$7:$D$6797='CCG Level Index '!B160),('Middle Super Output Areas'!$G$7:$G$6797),'Middle Super Output Areas'!$N$7:$N$6797)</f>
        <v>107.47973594010476</v>
      </c>
      <c r="F160" s="54">
        <f>SUMPRODUCT(--('Middle Super Output Areas'!$D$7:$D$6797='CCG Level Index '!B160),('Middle Super Output Areas'!$G$7:$G$6797),'Middle Super Output Areas'!$O$7:$O$6797)</f>
        <v>72.734870396098088</v>
      </c>
      <c r="G160" s="54">
        <f t="shared" si="6"/>
        <v>98.078091922620658</v>
      </c>
      <c r="H160" s="55">
        <f>SUMIF('Middle Super Output Areas'!$D$7:$D$6797,'CCG Level Index '!B160,'Middle Super Output Areas'!$E$7:$E$6797)</f>
        <v>223327</v>
      </c>
      <c r="I160" s="56">
        <f t="shared" si="8"/>
        <v>1.146379055504438</v>
      </c>
      <c r="J160" s="80">
        <f t="shared" si="7"/>
        <v>1.0046405370547293</v>
      </c>
      <c r="K160" s="87"/>
    </row>
    <row r="161" spans="1:11" x14ac:dyDescent="0.2">
      <c r="A161" s="14" t="s">
        <v>14377</v>
      </c>
      <c r="B161" s="14" t="s">
        <v>14173</v>
      </c>
      <c r="C161" s="53" t="s">
        <v>14174</v>
      </c>
      <c r="D161" s="52">
        <f>COUNTIF('Middle Super Output Areas'!$D$7:$D$6797,'CCG Level Index '!B161)</f>
        <v>44</v>
      </c>
      <c r="E161" s="54">
        <f>SUMPRODUCT(--('Middle Super Output Areas'!$D$7:$D$6797='CCG Level Index '!B161),('Middle Super Output Areas'!$G$7:$G$6797),'Middle Super Output Areas'!$N$7:$N$6797)</f>
        <v>93.175352598151051</v>
      </c>
      <c r="F161" s="54">
        <f>SUMPRODUCT(--('Middle Super Output Areas'!$D$7:$D$6797='CCG Level Index '!B161),('Middle Super Output Areas'!$G$7:$G$6797),'Middle Super Output Areas'!$O$7:$O$6797)</f>
        <v>66.364201150784154</v>
      </c>
      <c r="G161" s="54">
        <f t="shared" si="6"/>
        <v>85.920499322413519</v>
      </c>
      <c r="H161" s="55">
        <f>SUMIF('Middle Super Output Areas'!$D$7:$D$6797,'CCG Level Index '!B161,'Middle Super Output Areas'!$E$7:$E$6797)</f>
        <v>342552</v>
      </c>
      <c r="I161" s="56">
        <f t="shared" si="8"/>
        <v>1.0042758676362538</v>
      </c>
      <c r="J161" s="80">
        <f t="shared" si="7"/>
        <v>1.0001355543806372</v>
      </c>
      <c r="K161" s="87"/>
    </row>
    <row r="162" spans="1:11" x14ac:dyDescent="0.2">
      <c r="A162" s="14" t="s">
        <v>14378</v>
      </c>
      <c r="B162" s="14" t="s">
        <v>14175</v>
      </c>
      <c r="C162" s="53" t="s">
        <v>14176</v>
      </c>
      <c r="D162" s="52">
        <f>COUNTIF('Middle Super Output Areas'!$D$7:$D$6797,'CCG Level Index '!B162)</f>
        <v>13</v>
      </c>
      <c r="E162" s="54">
        <f>SUMPRODUCT(--('Middle Super Output Areas'!$D$7:$D$6797='CCG Level Index '!B162),('Middle Super Output Areas'!$G$7:$G$6797),'Middle Super Output Areas'!$N$7:$N$6797)</f>
        <v>89.236746316132368</v>
      </c>
      <c r="F162" s="54">
        <f>SUMPRODUCT(--('Middle Super Output Areas'!$D$7:$D$6797='CCG Level Index '!B162),('Middle Super Output Areas'!$G$7:$G$6797),'Middle Super Output Areas'!$O$7:$O$6797)</f>
        <v>64.166835229262858</v>
      </c>
      <c r="G162" s="54">
        <f t="shared" si="6"/>
        <v>82.453056815587388</v>
      </c>
      <c r="H162" s="55">
        <f>SUMIF('Middle Super Output Areas'!$D$7:$D$6797,'CCG Level Index '!B162,'Middle Super Output Areas'!$E$7:$E$6797)</f>
        <v>89723</v>
      </c>
      <c r="I162" s="56">
        <f t="shared" si="8"/>
        <v>0.96374690354173009</v>
      </c>
      <c r="J162" s="80">
        <f t="shared" si="7"/>
        <v>0.99885069734270715</v>
      </c>
      <c r="K162" s="87"/>
    </row>
    <row r="163" spans="1:11" x14ac:dyDescent="0.2">
      <c r="A163" s="14" t="s">
        <v>14379</v>
      </c>
      <c r="B163" s="14" t="s">
        <v>14177</v>
      </c>
      <c r="C163" s="53" t="s">
        <v>14178</v>
      </c>
      <c r="D163" s="52">
        <f>COUNTIF('Middle Super Output Areas'!$D$7:$D$6797,'CCG Level Index '!B163)</f>
        <v>38</v>
      </c>
      <c r="E163" s="54">
        <f>SUMPRODUCT(--('Middle Super Output Areas'!$D$7:$D$6797='CCG Level Index '!B163),('Middle Super Output Areas'!$G$7:$G$6797),'Middle Super Output Areas'!$N$7:$N$6797)</f>
        <v>92.100566027726231</v>
      </c>
      <c r="F163" s="54">
        <f>SUMPRODUCT(--('Middle Super Output Areas'!$D$7:$D$6797='CCG Level Index '!B163),('Middle Super Output Areas'!$G$7:$G$6797),'Middle Super Output Areas'!$O$7:$O$6797)</f>
        <v>66.055252020784621</v>
      </c>
      <c r="G163" s="54">
        <f t="shared" si="6"/>
        <v>85.052941384979675</v>
      </c>
      <c r="H163" s="55">
        <f>SUMIF('Middle Super Output Areas'!$D$7:$D$6797,'CCG Level Index '!B163,'Middle Super Output Areas'!$E$7:$E$6797)</f>
        <v>276458</v>
      </c>
      <c r="I163" s="56">
        <f t="shared" si="8"/>
        <v>0.99413547614397801</v>
      </c>
      <c r="J163" s="80">
        <f t="shared" si="7"/>
        <v>0.99981408173342545</v>
      </c>
      <c r="K163" s="87"/>
    </row>
    <row r="164" spans="1:11" x14ac:dyDescent="0.2">
      <c r="A164" s="14" t="s">
        <v>14380</v>
      </c>
      <c r="B164" s="14" t="s">
        <v>14179</v>
      </c>
      <c r="C164" s="53" t="s">
        <v>14180</v>
      </c>
      <c r="D164" s="52">
        <f>COUNTIF('Middle Super Output Areas'!$D$7:$D$6797,'CCG Level Index '!B164)</f>
        <v>23</v>
      </c>
      <c r="E164" s="54">
        <f>SUMPRODUCT(--('Middle Super Output Areas'!$D$7:$D$6797='CCG Level Index '!B164),('Middle Super Output Areas'!$G$7:$G$6797),'Middle Super Output Areas'!$N$7:$N$6797)</f>
        <v>103.1900414318723</v>
      </c>
      <c r="F164" s="54">
        <f>SUMPRODUCT(--('Middle Super Output Areas'!$D$7:$D$6797='CCG Level Index '!B164),('Middle Super Output Areas'!$G$7:$G$6797),'Middle Super Output Areas'!$O$7:$O$6797)</f>
        <v>72.035812136715194</v>
      </c>
      <c r="G164" s="54">
        <f t="shared" si="6"/>
        <v>94.759990865086735</v>
      </c>
      <c r="H164" s="55">
        <f>SUMIF('Middle Super Output Areas'!$D$7:$D$6797,'CCG Level Index '!B164,'Middle Super Output Areas'!$E$7:$E$6797)</f>
        <v>166593</v>
      </c>
      <c r="I164" s="56">
        <f t="shared" si="8"/>
        <v>1.1075956587046201</v>
      </c>
      <c r="J164" s="80">
        <f t="shared" si="7"/>
        <v>1.0034110183279032</v>
      </c>
      <c r="K164" s="87"/>
    </row>
    <row r="165" spans="1:11" x14ac:dyDescent="0.2">
      <c r="A165" s="14" t="s">
        <v>14381</v>
      </c>
      <c r="B165" s="14" t="s">
        <v>14181</v>
      </c>
      <c r="C165" s="53" t="s">
        <v>14182</v>
      </c>
      <c r="D165" s="52">
        <f>COUNTIF('Middle Super Output Areas'!$D$7:$D$6797,'CCG Level Index '!B165)</f>
        <v>17</v>
      </c>
      <c r="E165" s="54">
        <f>SUMPRODUCT(--('Middle Super Output Areas'!$D$7:$D$6797='CCG Level Index '!B165),('Middle Super Output Areas'!$G$7:$G$6797),'Middle Super Output Areas'!$N$7:$N$6797)</f>
        <v>96.530724627711024</v>
      </c>
      <c r="F165" s="54">
        <f>SUMPRODUCT(--('Middle Super Output Areas'!$D$7:$D$6797='CCG Level Index '!B165),('Middle Super Output Areas'!$G$7:$G$6797),'Middle Super Output Areas'!$O$7:$O$6797)</f>
        <v>67.522366848446993</v>
      </c>
      <c r="G165" s="54">
        <f t="shared" si="6"/>
        <v>88.681327339728142</v>
      </c>
      <c r="H165" s="55">
        <f>SUMIF('Middle Super Output Areas'!$D$7:$D$6797,'CCG Level Index '!B165,'Middle Super Output Areas'!$E$7:$E$6797)</f>
        <v>132940</v>
      </c>
      <c r="I165" s="56">
        <f t="shared" si="8"/>
        <v>1.0365456166990348</v>
      </c>
      <c r="J165" s="80">
        <f t="shared" si="7"/>
        <v>1.0011585761903941</v>
      </c>
      <c r="K165" s="87"/>
    </row>
    <row r="166" spans="1:11" x14ac:dyDescent="0.2">
      <c r="A166" s="14" t="s">
        <v>14382</v>
      </c>
      <c r="B166" s="14" t="s">
        <v>14183</v>
      </c>
      <c r="C166" s="53" t="s">
        <v>14184</v>
      </c>
      <c r="D166" s="52">
        <f>COUNTIF('Middle Super Output Areas'!$D$7:$D$6797,'CCG Level Index '!B166)</f>
        <v>40</v>
      </c>
      <c r="E166" s="54">
        <f>SUMPRODUCT(--('Middle Super Output Areas'!$D$7:$D$6797='CCG Level Index '!B166),('Middle Super Output Areas'!$G$7:$G$6797),'Middle Super Output Areas'!$N$7:$N$6797)</f>
        <v>101.3103919270615</v>
      </c>
      <c r="F166" s="54">
        <f>SUMPRODUCT(--('Middle Super Output Areas'!$D$7:$D$6797='CCG Level Index '!B166),('Middle Super Output Areas'!$G$7:$G$6797),'Middle Super Output Areas'!$O$7:$O$6797)</f>
        <v>70.263870202484071</v>
      </c>
      <c r="G166" s="54">
        <f t="shared" si="6"/>
        <v>92.909486047432537</v>
      </c>
      <c r="H166" s="55">
        <f>SUMIF('Middle Super Output Areas'!$D$7:$D$6797,'CCG Level Index '!B166,'Middle Super Output Areas'!$E$7:$E$6797)</f>
        <v>310949</v>
      </c>
      <c r="I166" s="56">
        <f t="shared" si="8"/>
        <v>1.0859661599706671</v>
      </c>
      <c r="J166" s="80">
        <f t="shared" si="7"/>
        <v>1.0027253157866194</v>
      </c>
      <c r="K166" s="87"/>
    </row>
    <row r="167" spans="1:11" x14ac:dyDescent="0.2">
      <c r="A167" s="14" t="s">
        <v>14383</v>
      </c>
      <c r="B167" s="14" t="s">
        <v>14185</v>
      </c>
      <c r="C167" s="53" t="s">
        <v>14186</v>
      </c>
      <c r="D167" s="52">
        <f>COUNTIF('Middle Super Output Areas'!$D$7:$D$6797,'CCG Level Index '!B167)</f>
        <v>14</v>
      </c>
      <c r="E167" s="54">
        <f>SUMPRODUCT(--('Middle Super Output Areas'!$D$7:$D$6797='CCG Level Index '!B167),('Middle Super Output Areas'!$G$7:$G$6797),'Middle Super Output Areas'!$N$7:$N$6797)</f>
        <v>110.91410203367111</v>
      </c>
      <c r="F167" s="54">
        <f>SUMPRODUCT(--('Middle Super Output Areas'!$D$7:$D$6797='CCG Level Index '!B167),('Middle Super Output Areas'!$G$7:$G$6797),'Middle Super Output Areas'!$O$7:$O$6797)</f>
        <v>72.821936176055189</v>
      </c>
      <c r="G167" s="54">
        <f t="shared" si="6"/>
        <v>100.60670905226289</v>
      </c>
      <c r="H167" s="55">
        <f>SUMIF('Middle Super Output Areas'!$D$7:$D$6797,'CCG Level Index '!B167,'Middle Super Output Areas'!$E$7:$E$6797)</f>
        <v>105128</v>
      </c>
      <c r="I167" s="56">
        <f t="shared" si="8"/>
        <v>1.1759346235215911</v>
      </c>
      <c r="J167" s="80">
        <f t="shared" si="7"/>
        <v>1.0055775133734011</v>
      </c>
      <c r="K167" s="87"/>
    </row>
    <row r="168" spans="1:11" x14ac:dyDescent="0.2">
      <c r="A168" s="14" t="s">
        <v>14384</v>
      </c>
      <c r="B168" s="14" t="s">
        <v>14187</v>
      </c>
      <c r="C168" s="53" t="s">
        <v>14188</v>
      </c>
      <c r="D168" s="52">
        <f>COUNTIF('Middle Super Output Areas'!$D$7:$D$6797,'CCG Level Index '!B168)</f>
        <v>15</v>
      </c>
      <c r="E168" s="54">
        <f>SUMPRODUCT(--('Middle Super Output Areas'!$D$7:$D$6797='CCG Level Index '!B168),('Middle Super Output Areas'!$G$7:$G$6797),'Middle Super Output Areas'!$N$7:$N$6797)</f>
        <v>90.885176351975701</v>
      </c>
      <c r="F168" s="54">
        <f>SUMPRODUCT(--('Middle Super Output Areas'!$D$7:$D$6797='CCG Level Index '!B168),('Middle Super Output Areas'!$G$7:$G$6797),'Middle Super Output Areas'!$O$7:$O$6797)</f>
        <v>64.936529032620896</v>
      </c>
      <c r="G168" s="54">
        <f t="shared" si="6"/>
        <v>83.863708834053512</v>
      </c>
      <c r="H168" s="55">
        <f>SUMIF('Middle Super Output Areas'!$D$7:$D$6797,'CCG Level Index '!B168,'Middle Super Output Areas'!$E$7:$E$6797)</f>
        <v>105120</v>
      </c>
      <c r="I168" s="56">
        <f t="shared" si="8"/>
        <v>0.98023521297836236</v>
      </c>
      <c r="J168" s="80">
        <f t="shared" si="7"/>
        <v>0.99937341290913062</v>
      </c>
      <c r="K168" s="87"/>
    </row>
    <row r="169" spans="1:11" x14ac:dyDescent="0.2">
      <c r="A169" s="14" t="s">
        <v>14385</v>
      </c>
      <c r="B169" s="14" t="s">
        <v>14189</v>
      </c>
      <c r="C169" s="53" t="s">
        <v>14190</v>
      </c>
      <c r="D169" s="52">
        <f>COUNTIF('Middle Super Output Areas'!$D$7:$D$6797,'CCG Level Index '!B169)</f>
        <v>85</v>
      </c>
      <c r="E169" s="54">
        <f>SUMPRODUCT(--('Middle Super Output Areas'!$D$7:$D$6797='CCG Level Index '!B169),('Middle Super Output Areas'!$G$7:$G$6797),'Middle Super Output Areas'!$N$7:$N$6797)</f>
        <v>98.015803778503638</v>
      </c>
      <c r="F169" s="54">
        <f>SUMPRODUCT(--('Middle Super Output Areas'!$D$7:$D$6797='CCG Level Index '!B169),('Middle Super Output Areas'!$G$7:$G$6797),'Middle Super Output Areas'!$O$7:$O$6797)</f>
        <v>68.081086785048868</v>
      </c>
      <c r="G169" s="54">
        <f t="shared" si="6"/>
        <v>89.915742128239458</v>
      </c>
      <c r="H169" s="55">
        <f>SUMIF('Middle Super Output Areas'!$D$7:$D$6797,'CCG Level Index '!B169,'Middle Super Output Areas'!$E$7:$E$6797)</f>
        <v>652367</v>
      </c>
      <c r="I169" s="56">
        <f t="shared" si="8"/>
        <v>1.0509739893520302</v>
      </c>
      <c r="J169" s="80">
        <f t="shared" si="7"/>
        <v>1.0016159872435324</v>
      </c>
      <c r="K169" s="87"/>
    </row>
    <row r="170" spans="1:11" x14ac:dyDescent="0.2">
      <c r="A170" s="14" t="s">
        <v>14386</v>
      </c>
      <c r="B170" s="14" t="s">
        <v>14191</v>
      </c>
      <c r="C170" s="53" t="s">
        <v>14192</v>
      </c>
      <c r="D170" s="52">
        <f>COUNTIF('Middle Super Output Areas'!$D$7:$D$6797,'CCG Level Index '!B170)</f>
        <v>14</v>
      </c>
      <c r="E170" s="54">
        <f>SUMPRODUCT(--('Middle Super Output Areas'!$D$7:$D$6797='CCG Level Index '!B170),('Middle Super Output Areas'!$G$7:$G$6797),'Middle Super Output Areas'!$N$7:$N$6797)</f>
        <v>87.281688656116032</v>
      </c>
      <c r="F170" s="54">
        <f>SUMPRODUCT(--('Middle Super Output Areas'!$D$7:$D$6797='CCG Level Index '!B170),('Middle Super Output Areas'!$G$7:$G$6797),'Middle Super Output Areas'!$O$7:$O$6797)</f>
        <v>61.153013819296675</v>
      </c>
      <c r="G170" s="54">
        <f t="shared" si="6"/>
        <v>80.211507332396849</v>
      </c>
      <c r="H170" s="55">
        <f>SUMIF('Middle Super Output Areas'!$D$7:$D$6797,'CCG Level Index '!B170,'Middle Super Output Areas'!$E$7:$E$6797)</f>
        <v>141838</v>
      </c>
      <c r="I170" s="56">
        <f t="shared" si="8"/>
        <v>0.93754670603550438</v>
      </c>
      <c r="J170" s="80">
        <f t="shared" si="7"/>
        <v>0.99802009362723787</v>
      </c>
      <c r="K170" s="87"/>
    </row>
    <row r="171" spans="1:11" x14ac:dyDescent="0.2">
      <c r="A171" s="14" t="s">
        <v>14387</v>
      </c>
      <c r="B171" s="14" t="s">
        <v>14193</v>
      </c>
      <c r="C171" s="53" t="s">
        <v>14194</v>
      </c>
      <c r="D171" s="52">
        <f>COUNTIF('Middle Super Output Areas'!$D$7:$D$6797,'CCG Level Index '!B171)</f>
        <v>11</v>
      </c>
      <c r="E171" s="54">
        <f>SUMPRODUCT(--('Middle Super Output Areas'!$D$7:$D$6797='CCG Level Index '!B171),('Middle Super Output Areas'!$G$7:$G$6797),'Middle Super Output Areas'!$N$7:$N$6797)</f>
        <v>83.388651754943311</v>
      </c>
      <c r="F171" s="54">
        <f>SUMPRODUCT(--('Middle Super Output Areas'!$D$7:$D$6797='CCG Level Index '!B171),('Middle Super Output Areas'!$G$7:$G$6797),'Middle Super Output Areas'!$O$7:$O$6797)</f>
        <v>58.726728853521486</v>
      </c>
      <c r="G171" s="54">
        <f t="shared" si="6"/>
        <v>76.715360139750928</v>
      </c>
      <c r="H171" s="55">
        <f>SUMIF('Middle Super Output Areas'!$D$7:$D$6797,'CCG Level Index '!B171,'Middle Super Output Areas'!$E$7:$E$6797)</f>
        <v>101350</v>
      </c>
      <c r="I171" s="56">
        <f t="shared" si="8"/>
        <v>0.89668222918809593</v>
      </c>
      <c r="J171" s="80">
        <f t="shared" si="7"/>
        <v>0.99672460009929398</v>
      </c>
      <c r="K171" s="87"/>
    </row>
    <row r="172" spans="1:11" x14ac:dyDescent="0.2">
      <c r="A172" s="14" t="s">
        <v>14388</v>
      </c>
      <c r="B172" s="14" t="s">
        <v>14195</v>
      </c>
      <c r="C172" s="53" t="s">
        <v>14196</v>
      </c>
      <c r="D172" s="52">
        <f>COUNTIF('Middle Super Output Areas'!$D$7:$D$6797,'CCG Level Index '!B172)</f>
        <v>28</v>
      </c>
      <c r="E172" s="54">
        <f>SUMPRODUCT(--('Middle Super Output Areas'!$D$7:$D$6797='CCG Level Index '!B172),('Middle Super Output Areas'!$G$7:$G$6797),'Middle Super Output Areas'!$N$7:$N$6797)</f>
        <v>96.083320814533465</v>
      </c>
      <c r="F172" s="54">
        <f>SUMPRODUCT(--('Middle Super Output Areas'!$D$7:$D$6797='CCG Level Index '!B172),('Middle Super Output Areas'!$G$7:$G$6797),'Middle Super Output Areas'!$O$7:$O$6797)</f>
        <v>67.516449164700688</v>
      </c>
      <c r="G172" s="54">
        <f t="shared" si="6"/>
        <v>88.353385650308468</v>
      </c>
      <c r="H172" s="55">
        <f>SUMIF('Middle Super Output Areas'!$D$7:$D$6797,'CCG Level Index '!B172,'Middle Super Output Areas'!$E$7:$E$6797)</f>
        <v>208944</v>
      </c>
      <c r="I172" s="56">
        <f t="shared" si="8"/>
        <v>1.0327124927382416</v>
      </c>
      <c r="J172" s="80">
        <f t="shared" si="7"/>
        <v>1.0010370577551635</v>
      </c>
      <c r="K172" s="87"/>
    </row>
    <row r="173" spans="1:11" x14ac:dyDescent="0.2">
      <c r="A173" s="14" t="s">
        <v>14389</v>
      </c>
      <c r="B173" s="14" t="s">
        <v>14197</v>
      </c>
      <c r="C173" s="53" t="s">
        <v>14198</v>
      </c>
      <c r="D173" s="52">
        <f>COUNTIF('Middle Super Output Areas'!$D$7:$D$6797,'CCG Level Index '!B173)</f>
        <v>17</v>
      </c>
      <c r="E173" s="54">
        <f>SUMPRODUCT(--('Middle Super Output Areas'!$D$7:$D$6797='CCG Level Index '!B173),('Middle Super Output Areas'!$G$7:$G$6797),'Middle Super Output Areas'!$N$7:$N$6797)</f>
        <v>97.2466619980312</v>
      </c>
      <c r="F173" s="54">
        <f>SUMPRODUCT(--('Middle Super Output Areas'!$D$7:$D$6797='CCG Level Index '!B173),('Middle Super Output Areas'!$G$7:$G$6797),'Middle Super Output Areas'!$O$7:$O$6797)</f>
        <v>68.212429388826948</v>
      </c>
      <c r="G173" s="54">
        <f t="shared" si="6"/>
        <v>89.390263216840566</v>
      </c>
      <c r="H173" s="55">
        <f>SUMIF('Middle Super Output Areas'!$D$7:$D$6797,'CCG Level Index '!B173,'Middle Super Output Areas'!$E$7:$E$6797)</f>
        <v>138974</v>
      </c>
      <c r="I173" s="56">
        <f t="shared" si="8"/>
        <v>1.0448319651106508</v>
      </c>
      <c r="J173" s="80">
        <f t="shared" si="7"/>
        <v>1.0014212716062101</v>
      </c>
      <c r="K173" s="87"/>
    </row>
    <row r="174" spans="1:11" x14ac:dyDescent="0.2">
      <c r="A174" s="14" t="s">
        <v>14390</v>
      </c>
      <c r="B174" s="14" t="s">
        <v>14199</v>
      </c>
      <c r="C174" s="53" t="s">
        <v>14200</v>
      </c>
      <c r="D174" s="52">
        <f>COUNTIF('Middle Super Output Areas'!$D$7:$D$6797,'CCG Level Index '!B174)</f>
        <v>20</v>
      </c>
      <c r="E174" s="54">
        <f>SUMPRODUCT(--('Middle Super Output Areas'!$D$7:$D$6797='CCG Level Index '!B174),('Middle Super Output Areas'!$G$7:$G$6797),'Middle Super Output Areas'!$N$7:$N$6797)</f>
        <v>92.340328577698415</v>
      </c>
      <c r="F174" s="54">
        <f>SUMPRODUCT(--('Middle Super Output Areas'!$D$7:$D$6797='CCG Level Index '!B174),('Middle Super Output Areas'!$G$7:$G$6797),'Middle Super Output Areas'!$O$7:$O$6797)</f>
        <v>65.721494390992333</v>
      </c>
      <c r="G174" s="54">
        <f t="shared" si="6"/>
        <v>85.137514600281392</v>
      </c>
      <c r="H174" s="55">
        <f>SUMIF('Middle Super Output Areas'!$D$7:$D$6797,'CCG Level Index '!B174,'Middle Super Output Areas'!$E$7:$E$6797)</f>
        <v>156663</v>
      </c>
      <c r="I174" s="56">
        <f t="shared" si="8"/>
        <v>0.99512400437467652</v>
      </c>
      <c r="J174" s="80">
        <f t="shared" si="7"/>
        <v>0.99984542024608625</v>
      </c>
      <c r="K174" s="87"/>
    </row>
    <row r="175" spans="1:11" x14ac:dyDescent="0.2">
      <c r="A175" s="14" t="s">
        <v>14391</v>
      </c>
      <c r="B175" s="14" t="s">
        <v>14201</v>
      </c>
      <c r="C175" s="53" t="s">
        <v>14202</v>
      </c>
      <c r="D175" s="52">
        <f>COUNTIF('Middle Super Output Areas'!$D$7:$D$6797,'CCG Level Index '!B175)</f>
        <v>29</v>
      </c>
      <c r="E175" s="54">
        <f>SUMPRODUCT(--('Middle Super Output Areas'!$D$7:$D$6797='CCG Level Index '!B175),('Middle Super Output Areas'!$G$7:$G$6797),'Middle Super Output Areas'!$N$7:$N$6797)</f>
        <v>96.077158027234404</v>
      </c>
      <c r="F175" s="54">
        <f>SUMPRODUCT(--('Middle Super Output Areas'!$D$7:$D$6797='CCG Level Index '!B175),('Middle Super Output Areas'!$G$7:$G$6797),'Middle Super Output Areas'!$O$7:$O$6797)</f>
        <v>67.237495463961864</v>
      </c>
      <c r="G175" s="54">
        <f t="shared" si="6"/>
        <v>88.273408127530985</v>
      </c>
      <c r="H175" s="55">
        <f>SUMIF('Middle Super Output Areas'!$D$7:$D$6797,'CCG Level Index '!B175,'Middle Super Output Areas'!$E$7:$E$6797)</f>
        <v>224038</v>
      </c>
      <c r="I175" s="56">
        <f t="shared" si="8"/>
        <v>1.0317776809446397</v>
      </c>
      <c r="J175" s="80">
        <f t="shared" si="7"/>
        <v>1.0010074221713536</v>
      </c>
      <c r="K175" s="87"/>
    </row>
    <row r="176" spans="1:11" x14ac:dyDescent="0.2">
      <c r="A176" s="14" t="s">
        <v>14392</v>
      </c>
      <c r="B176" s="14" t="s">
        <v>14203</v>
      </c>
      <c r="C176" s="53" t="s">
        <v>14204</v>
      </c>
      <c r="D176" s="52">
        <f>COUNTIF('Middle Super Output Areas'!$D$7:$D$6797,'CCG Level Index '!B176)</f>
        <v>24</v>
      </c>
      <c r="E176" s="54">
        <f>SUMPRODUCT(--('Middle Super Output Areas'!$D$7:$D$6797='CCG Level Index '!B176),('Middle Super Output Areas'!$G$7:$G$6797),'Middle Super Output Areas'!$N$7:$N$6797)</f>
        <v>96.638315719095203</v>
      </c>
      <c r="F176" s="54">
        <f>SUMPRODUCT(--('Middle Super Output Areas'!$D$7:$D$6797='CCG Level Index '!B176),('Middle Super Output Areas'!$G$7:$G$6797),'Middle Super Output Areas'!$O$7:$O$6797)</f>
        <v>68.702264594274737</v>
      </c>
      <c r="G176" s="54">
        <f t="shared" si="6"/>
        <v>89.079074840838203</v>
      </c>
      <c r="H176" s="55">
        <f>SUMIF('Middle Super Output Areas'!$D$7:$D$6797,'CCG Level Index '!B176,'Middle Super Output Areas'!$E$7:$E$6797)</f>
        <v>196078</v>
      </c>
      <c r="I176" s="56">
        <f t="shared" si="8"/>
        <v>1.0411946611055218</v>
      </c>
      <c r="J176" s="80">
        <f t="shared" si="7"/>
        <v>1.0013059610929884</v>
      </c>
      <c r="K176" s="87"/>
    </row>
    <row r="177" spans="1:11" x14ac:dyDescent="0.2">
      <c r="A177" s="14" t="s">
        <v>14393</v>
      </c>
      <c r="B177" s="14" t="s">
        <v>14205</v>
      </c>
      <c r="C177" s="53" t="s">
        <v>14206</v>
      </c>
      <c r="D177" s="52">
        <f>COUNTIF('Middle Super Output Areas'!$D$7:$D$6797,'CCG Level Index '!B177)</f>
        <v>18</v>
      </c>
      <c r="E177" s="54">
        <f>SUMPRODUCT(--('Middle Super Output Areas'!$D$7:$D$6797='CCG Level Index '!B177),('Middle Super Output Areas'!$G$7:$G$6797),'Middle Super Output Areas'!$N$7:$N$6797)</f>
        <v>96.649590227091679</v>
      </c>
      <c r="F177" s="54">
        <f>SUMPRODUCT(--('Middle Super Output Areas'!$D$7:$D$6797='CCG Level Index '!B177),('Middle Super Output Areas'!$G$7:$G$6797),'Middle Super Output Areas'!$O$7:$O$6797)</f>
        <v>69.500115133888528</v>
      </c>
      <c r="G177" s="54">
        <f t="shared" si="6"/>
        <v>89.303189655630092</v>
      </c>
      <c r="H177" s="55">
        <f>SUMIF('Middle Super Output Areas'!$D$7:$D$6797,'CCG Level Index '!B177,'Middle Super Output Areas'!$E$7:$E$6797)</f>
        <v>138748</v>
      </c>
      <c r="I177" s="56">
        <f t="shared" si="8"/>
        <v>1.0438142117581628</v>
      </c>
      <c r="J177" s="80">
        <f t="shared" si="7"/>
        <v>1.0013890065931008</v>
      </c>
      <c r="K177" s="87"/>
    </row>
    <row r="178" spans="1:11" x14ac:dyDescent="0.2">
      <c r="A178" s="14" t="s">
        <v>14394</v>
      </c>
      <c r="B178" s="14" t="s">
        <v>14207</v>
      </c>
      <c r="C178" s="53" t="s">
        <v>14208</v>
      </c>
      <c r="D178" s="52">
        <f>COUNTIF('Middle Super Output Areas'!$D$7:$D$6797,'CCG Level Index '!B178)</f>
        <v>25</v>
      </c>
      <c r="E178" s="54">
        <f>SUMPRODUCT(--('Middle Super Output Areas'!$D$7:$D$6797='CCG Level Index '!B178),('Middle Super Output Areas'!$G$7:$G$6797),'Middle Super Output Areas'!$N$7:$N$6797)</f>
        <v>87.368092822671244</v>
      </c>
      <c r="F178" s="54">
        <f>SUMPRODUCT(--('Middle Super Output Areas'!$D$7:$D$6797='CCG Level Index '!B178),('Middle Super Output Areas'!$G$7:$G$6797),'Middle Super Output Areas'!$O$7:$O$6797)</f>
        <v>62.148767154125522</v>
      </c>
      <c r="G178" s="54">
        <f t="shared" si="6"/>
        <v>80.543973097805448</v>
      </c>
      <c r="H178" s="55">
        <f>SUMIF('Middle Super Output Areas'!$D$7:$D$6797,'CCG Level Index '!B178,'Middle Super Output Areas'!$E$7:$E$6797)</f>
        <v>206836</v>
      </c>
      <c r="I178" s="56">
        <f t="shared" si="8"/>
        <v>0.94143270934842938</v>
      </c>
      <c r="J178" s="80">
        <f t="shared" si="7"/>
        <v>0.99814328845389033</v>
      </c>
      <c r="K178" s="87"/>
    </row>
    <row r="179" spans="1:11" x14ac:dyDescent="0.2">
      <c r="A179" s="14" t="s">
        <v>14395</v>
      </c>
      <c r="B179" s="14" t="s">
        <v>14209</v>
      </c>
      <c r="C179" s="53" t="s">
        <v>14210</v>
      </c>
      <c r="D179" s="52">
        <f>COUNTIF('Middle Super Output Areas'!$D$7:$D$6797,'CCG Level Index '!B179)</f>
        <v>28</v>
      </c>
      <c r="E179" s="54">
        <f>SUMPRODUCT(--('Middle Super Output Areas'!$D$7:$D$6797='CCG Level Index '!B179),('Middle Super Output Areas'!$G$7:$G$6797),'Middle Super Output Areas'!$N$7:$N$6797)</f>
        <v>98.963156923483183</v>
      </c>
      <c r="F179" s="54">
        <f>SUMPRODUCT(--('Middle Super Output Areas'!$D$7:$D$6797='CCG Level Index '!B179),('Middle Super Output Areas'!$G$7:$G$6797),'Middle Super Output Areas'!$O$7:$O$6797)</f>
        <v>69.609659776471275</v>
      </c>
      <c r="G179" s="54">
        <f t="shared" si="6"/>
        <v>91.020368067532502</v>
      </c>
      <c r="H179" s="55">
        <f>SUMIF('Middle Super Output Areas'!$D$7:$D$6797,'CCG Level Index '!B179,'Middle Super Output Areas'!$E$7:$E$6797)</f>
        <v>207108</v>
      </c>
      <c r="I179" s="56">
        <f t="shared" si="8"/>
        <v>1.0638853339362164</v>
      </c>
      <c r="J179" s="80">
        <f t="shared" si="7"/>
        <v>1.0020253051801922</v>
      </c>
      <c r="K179" s="87"/>
    </row>
    <row r="180" spans="1:11" x14ac:dyDescent="0.2">
      <c r="A180" s="14" t="s">
        <v>14396</v>
      </c>
      <c r="B180" s="14" t="s">
        <v>14211</v>
      </c>
      <c r="C180" s="53" t="s">
        <v>14212</v>
      </c>
      <c r="D180" s="52">
        <f>COUNTIF('Middle Super Output Areas'!$D$7:$D$6797,'CCG Level Index '!B180)</f>
        <v>32</v>
      </c>
      <c r="E180" s="54">
        <f>SUMPRODUCT(--('Middle Super Output Areas'!$D$7:$D$6797='CCG Level Index '!B180),('Middle Super Output Areas'!$G$7:$G$6797),'Middle Super Output Areas'!$N$7:$N$6797)</f>
        <v>86.806806370456954</v>
      </c>
      <c r="F180" s="54">
        <f>SUMPRODUCT(--('Middle Super Output Areas'!$D$7:$D$6797='CCG Level Index '!B180),('Middle Super Output Areas'!$G$7:$G$6797),'Middle Super Output Areas'!$O$7:$O$6797)</f>
        <v>61.577176998123342</v>
      </c>
      <c r="G180" s="54">
        <f t="shared" si="6"/>
        <v>79.979898557234549</v>
      </c>
      <c r="H180" s="55">
        <f>SUMIF('Middle Super Output Areas'!$D$7:$D$6797,'CCG Level Index '!B180,'Middle Super Output Areas'!$E$7:$E$6797)</f>
        <v>239428</v>
      </c>
      <c r="I180" s="56">
        <f t="shared" si="8"/>
        <v>0.93483956274068403</v>
      </c>
      <c r="J180" s="80">
        <f t="shared" si="7"/>
        <v>0.99793427124828626</v>
      </c>
      <c r="K180" s="87"/>
    </row>
    <row r="181" spans="1:11" x14ac:dyDescent="0.2">
      <c r="A181" s="14" t="s">
        <v>14397</v>
      </c>
      <c r="B181" s="14" t="s">
        <v>14213</v>
      </c>
      <c r="C181" s="53" t="s">
        <v>14214</v>
      </c>
      <c r="D181" s="52">
        <f>COUNTIF('Middle Super Output Areas'!$D$7:$D$6797,'CCG Level Index '!B181)</f>
        <v>67</v>
      </c>
      <c r="E181" s="54">
        <f>SUMPRODUCT(--('Middle Super Output Areas'!$D$7:$D$6797='CCG Level Index '!B181),('Middle Super Output Areas'!$G$7:$G$6797),'Middle Super Output Areas'!$N$7:$N$6797)</f>
        <v>98.976054878533091</v>
      </c>
      <c r="F181" s="54">
        <f>SUMPRODUCT(--('Middle Super Output Areas'!$D$7:$D$6797='CCG Level Index '!B181),('Middle Super Output Areas'!$G$7:$G$6797),'Middle Super Output Areas'!$O$7:$O$6797)</f>
        <v>69.87299771481571</v>
      </c>
      <c r="G181" s="54">
        <f t="shared" si="6"/>
        <v>91.101032800027497</v>
      </c>
      <c r="H181" s="55">
        <f>SUMIF('Middle Super Output Areas'!$D$7:$D$6797,'CCG Level Index '!B181,'Middle Super Output Areas'!$E$7:$E$6797)</f>
        <v>537255</v>
      </c>
      <c r="I181" s="56">
        <f t="shared" si="8"/>
        <v>1.0648281781335025</v>
      </c>
      <c r="J181" s="80">
        <f t="shared" si="7"/>
        <v>1.002055195408813</v>
      </c>
      <c r="K181" s="87"/>
    </row>
    <row r="182" spans="1:11" x14ac:dyDescent="0.2">
      <c r="A182" s="14" t="s">
        <v>14398</v>
      </c>
      <c r="B182" s="14" t="s">
        <v>14215</v>
      </c>
      <c r="C182" s="53" t="s">
        <v>14216</v>
      </c>
      <c r="D182" s="52">
        <f>COUNTIF('Middle Super Output Areas'!$D$7:$D$6797,'CCG Level Index '!B182)</f>
        <v>95</v>
      </c>
      <c r="E182" s="54">
        <f>SUMPRODUCT(--('Middle Super Output Areas'!$D$7:$D$6797='CCG Level Index '!B182),('Middle Super Output Areas'!$G$7:$G$6797),'Middle Super Output Areas'!$N$7:$N$6797)</f>
        <v>95.098053479059004</v>
      </c>
      <c r="F182" s="54">
        <f>SUMPRODUCT(--('Middle Super Output Areas'!$D$7:$D$6797='CCG Level Index '!B182),('Middle Super Output Areas'!$G$7:$G$6797),'Middle Super Output Areas'!$O$7:$O$6797)</f>
        <v>67.983769439942122</v>
      </c>
      <c r="G182" s="54">
        <f t="shared" si="6"/>
        <v>87.761175286168708</v>
      </c>
      <c r="H182" s="55">
        <f>SUMIF('Middle Super Output Areas'!$D$7:$D$6797,'CCG Level Index '!B182,'Middle Super Output Areas'!$E$7:$E$6797)</f>
        <v>750299</v>
      </c>
      <c r="I182" s="56">
        <f t="shared" si="8"/>
        <v>1.0257904824850437</v>
      </c>
      <c r="J182" s="80">
        <f t="shared" si="7"/>
        <v>1.0008176148508321</v>
      </c>
      <c r="K182" s="87"/>
    </row>
    <row r="183" spans="1:11" x14ac:dyDescent="0.2">
      <c r="A183" s="14" t="s">
        <v>14399</v>
      </c>
      <c r="B183" s="14" t="s">
        <v>14217</v>
      </c>
      <c r="C183" s="53" t="s">
        <v>14218</v>
      </c>
      <c r="D183" s="52">
        <f>COUNTIF('Middle Super Output Areas'!$D$7:$D$6797,'CCG Level Index '!B183)</f>
        <v>26</v>
      </c>
      <c r="E183" s="54">
        <f>SUMPRODUCT(--('Middle Super Output Areas'!$D$7:$D$6797='CCG Level Index '!B183),('Middle Super Output Areas'!$G$7:$G$6797),'Middle Super Output Areas'!$N$7:$N$6797)</f>
        <v>93.033685268051926</v>
      </c>
      <c r="F183" s="54">
        <f>SUMPRODUCT(--('Middle Super Output Areas'!$D$7:$D$6797='CCG Level Index '!B183),('Middle Super Output Areas'!$G$7:$G$6797),'Middle Super Output Areas'!$O$7:$O$6797)</f>
        <v>65.92852246017587</v>
      </c>
      <c r="G183" s="54">
        <f t="shared" si="6"/>
        <v>85.699275197221823</v>
      </c>
      <c r="H183" s="55">
        <f>SUMIF('Middle Super Output Areas'!$D$7:$D$6797,'CCG Level Index '!B183,'Middle Super Output Areas'!$E$7:$E$6797)</f>
        <v>205275</v>
      </c>
      <c r="I183" s="56">
        <f t="shared" si="8"/>
        <v>1.0016901046108868</v>
      </c>
      <c r="J183" s="80">
        <f t="shared" si="7"/>
        <v>1.0000535800224026</v>
      </c>
      <c r="K183" s="87"/>
    </row>
    <row r="184" spans="1:11" x14ac:dyDescent="0.2">
      <c r="A184" s="14" t="s">
        <v>14400</v>
      </c>
      <c r="B184" s="14" t="s">
        <v>14055</v>
      </c>
      <c r="C184" s="53" t="s">
        <v>14056</v>
      </c>
      <c r="D184" s="52">
        <f>COUNTIF('Middle Super Output Areas'!$D$7:$D$6797,'CCG Level Index '!B184)</f>
        <v>22</v>
      </c>
      <c r="E184" s="54">
        <f>SUMPRODUCT(--('Middle Super Output Areas'!$D$7:$D$6797='CCG Level Index '!B184),('Middle Super Output Areas'!$G$7:$G$6797),'Middle Super Output Areas'!$N$7:$N$6797)</f>
        <v>85.709607849672693</v>
      </c>
      <c r="F184" s="54">
        <f>SUMPRODUCT(--('Middle Super Output Areas'!$D$7:$D$6797='CCG Level Index '!B184),('Middle Super Output Areas'!$G$7:$G$6797),'Middle Super Output Areas'!$O$7:$O$6797)</f>
        <v>60.177334054427739</v>
      </c>
      <c r="G184" s="54">
        <f t="shared" si="6"/>
        <v>78.800807213337023</v>
      </c>
      <c r="H184" s="55">
        <f>SUMIF('Middle Super Output Areas'!$D$7:$D$6797,'CCG Level Index '!B184,'Middle Super Output Areas'!$E$7:$E$6797)</f>
        <v>190560</v>
      </c>
      <c r="I184" s="56">
        <f t="shared" si="8"/>
        <v>0.92105783437837929</v>
      </c>
      <c r="J184" s="80">
        <f t="shared" si="7"/>
        <v>0.99749736023719182</v>
      </c>
      <c r="K184" s="87"/>
    </row>
    <row r="185" spans="1:11" x14ac:dyDescent="0.2">
      <c r="A185" s="14" t="s">
        <v>14401</v>
      </c>
      <c r="B185" s="14" t="s">
        <v>14057</v>
      </c>
      <c r="C185" s="53" t="s">
        <v>14058</v>
      </c>
      <c r="D185" s="52">
        <f>COUNTIF('Middle Super Output Areas'!$D$7:$D$6797,'CCG Level Index '!B185)</f>
        <v>41</v>
      </c>
      <c r="E185" s="54">
        <f>SUMPRODUCT(--('Middle Super Output Areas'!$D$7:$D$6797='CCG Level Index '!B185),('Middle Super Output Areas'!$G$7:$G$6797),'Middle Super Output Areas'!$N$7:$N$6797)</f>
        <v>87.240684808243842</v>
      </c>
      <c r="F185" s="54">
        <f>SUMPRODUCT(--('Middle Super Output Areas'!$D$7:$D$6797='CCG Level Index '!B185),('Middle Super Output Areas'!$G$7:$G$6797),'Middle Super Output Areas'!$O$7:$O$6797)</f>
        <v>62.121817583577972</v>
      </c>
      <c r="G185" s="54">
        <f t="shared" si="6"/>
        <v>80.443748222904446</v>
      </c>
      <c r="H185" s="55">
        <f>SUMIF('Middle Super Output Areas'!$D$7:$D$6797,'CCG Level Index '!B185,'Middle Super Output Areas'!$E$7:$E$6797)</f>
        <v>363956</v>
      </c>
      <c r="I185" s="56">
        <f t="shared" si="8"/>
        <v>0.94026123776721515</v>
      </c>
      <c r="J185" s="80">
        <f t="shared" si="7"/>
        <v>0.99810615023584104</v>
      </c>
      <c r="K185" s="87"/>
    </row>
    <row r="186" spans="1:11" x14ac:dyDescent="0.2">
      <c r="A186" s="14" t="s">
        <v>14402</v>
      </c>
      <c r="B186" s="14" t="s">
        <v>14095</v>
      </c>
      <c r="C186" s="53" t="s">
        <v>14096</v>
      </c>
      <c r="D186" s="52">
        <f>COUNTIF('Middle Super Output Areas'!$D$7:$D$6797,'CCG Level Index '!B186)</f>
        <v>28</v>
      </c>
      <c r="E186" s="54">
        <f>SUMPRODUCT(--('Middle Super Output Areas'!$D$7:$D$6797='CCG Level Index '!B186),('Middle Super Output Areas'!$G$7:$G$6797),'Middle Super Output Areas'!$N$7:$N$6797)</f>
        <v>94.8940647695172</v>
      </c>
      <c r="F186" s="54">
        <f>SUMPRODUCT(--('Middle Super Output Areas'!$D$7:$D$6797='CCG Level Index '!B186),('Middle Super Output Areas'!$G$7:$G$6797),'Middle Super Output Areas'!$O$7:$O$6797)</f>
        <v>66.991781791970183</v>
      </c>
      <c r="G186" s="54">
        <f t="shared" si="6"/>
        <v>87.343961244213631</v>
      </c>
      <c r="H186" s="55">
        <f>SUMIF('Middle Super Output Areas'!$D$7:$D$6797,'CCG Level Index '!B186,'Middle Super Output Areas'!$E$7:$E$6797)</f>
        <v>234271</v>
      </c>
      <c r="I186" s="56">
        <f t="shared" si="8"/>
        <v>1.0209139047500588</v>
      </c>
      <c r="J186" s="80">
        <f t="shared" si="7"/>
        <v>1.0006630166427655</v>
      </c>
      <c r="K186" s="87"/>
    </row>
    <row r="187" spans="1:11" x14ac:dyDescent="0.2">
      <c r="A187" s="14" t="s">
        <v>14403</v>
      </c>
      <c r="B187" s="14" t="s">
        <v>14079</v>
      </c>
      <c r="C187" s="53" t="s">
        <v>14080</v>
      </c>
      <c r="D187" s="52">
        <f>COUNTIF('Middle Super Output Areas'!$D$7:$D$6797,'CCG Level Index '!B187)</f>
        <v>34</v>
      </c>
      <c r="E187" s="54">
        <f>SUMPRODUCT(--('Middle Super Output Areas'!$D$7:$D$6797='CCG Level Index '!B187),('Middle Super Output Areas'!$G$7:$G$6797),'Middle Super Output Areas'!$N$7:$N$6797)</f>
        <v>85.109766667187529</v>
      </c>
      <c r="F187" s="54">
        <f>SUMPRODUCT(--('Middle Super Output Areas'!$D$7:$D$6797='CCG Level Index '!B187),('Middle Super Output Areas'!$G$7:$G$6797),'Middle Super Output Areas'!$O$7:$O$6797)</f>
        <v>60.421422259409425</v>
      </c>
      <c r="G187" s="54">
        <f t="shared" si="6"/>
        <v>78.429325633130574</v>
      </c>
      <c r="H187" s="55">
        <f>SUMIF('Middle Super Output Areas'!$D$7:$D$6797,'CCG Level Index '!B187,'Middle Super Output Areas'!$E$7:$E$6797)</f>
        <v>314660</v>
      </c>
      <c r="I187" s="56">
        <f t="shared" si="8"/>
        <v>0.91671579738819864</v>
      </c>
      <c r="J187" s="80">
        <f t="shared" si="7"/>
        <v>0.99735970814293218</v>
      </c>
      <c r="K187" s="87"/>
    </row>
    <row r="188" spans="1:11" x14ac:dyDescent="0.2">
      <c r="A188" s="14" t="s">
        <v>14404</v>
      </c>
      <c r="B188" s="14" t="s">
        <v>14097</v>
      </c>
      <c r="C188" s="53" t="s">
        <v>14098</v>
      </c>
      <c r="D188" s="52">
        <f>COUNTIF('Middle Super Output Areas'!$D$7:$D$6797,'CCG Level Index '!B188)</f>
        <v>39</v>
      </c>
      <c r="E188" s="54">
        <f>SUMPRODUCT(--('Middle Super Output Areas'!$D$7:$D$6797='CCG Level Index '!B188),('Middle Super Output Areas'!$G$7:$G$6797),'Middle Super Output Areas'!$N$7:$N$6797)</f>
        <v>88.70729327653423</v>
      </c>
      <c r="F188" s="54">
        <f>SUMPRODUCT(--('Middle Super Output Areas'!$D$7:$D$6797='CCG Level Index '!B188),('Middle Super Output Areas'!$G$7:$G$6797),'Middle Super Output Areas'!$O$7:$O$6797)</f>
        <v>63.838182680662293</v>
      </c>
      <c r="G188" s="54">
        <f t="shared" si="6"/>
        <v>81.977938559138849</v>
      </c>
      <c r="H188" s="55">
        <f>SUMIF('Middle Super Output Areas'!$D$7:$D$6797,'CCG Level Index '!B188,'Middle Super Output Areas'!$E$7:$E$6797)</f>
        <v>314036</v>
      </c>
      <c r="I188" s="56">
        <f t="shared" si="8"/>
        <v>0.95819351636419303</v>
      </c>
      <c r="J188" s="80">
        <f t="shared" si="7"/>
        <v>0.99867464279113338</v>
      </c>
      <c r="K188" s="87"/>
    </row>
    <row r="189" spans="1:11" x14ac:dyDescent="0.2">
      <c r="A189" s="14" t="s">
        <v>14405</v>
      </c>
      <c r="B189" s="14" t="s">
        <v>14059</v>
      </c>
      <c r="C189" s="53" t="s">
        <v>14060</v>
      </c>
      <c r="D189" s="52">
        <f>COUNTIF('Middle Super Output Areas'!$D$7:$D$6797,'CCG Level Index '!B189)</f>
        <v>28</v>
      </c>
      <c r="E189" s="54">
        <f>SUMPRODUCT(--('Middle Super Output Areas'!$D$7:$D$6797='CCG Level Index '!B189),('Middle Super Output Areas'!$G$7:$G$6797),'Middle Super Output Areas'!$N$7:$N$6797)</f>
        <v>81.681733709341131</v>
      </c>
      <c r="F189" s="54">
        <f>SUMPRODUCT(--('Middle Super Output Areas'!$D$7:$D$6797='CCG Level Index '!B189),('Middle Super Output Areas'!$G$7:$G$6797),'Middle Super Output Areas'!$O$7:$O$6797)</f>
        <v>58.427106180393785</v>
      </c>
      <c r="G189" s="54">
        <f t="shared" si="6"/>
        <v>75.389243398522765</v>
      </c>
      <c r="H189" s="55">
        <f>SUMIF('Middle Super Output Areas'!$D$7:$D$6797,'CCG Level Index '!B189,'Middle Super Output Areas'!$E$7:$E$6797)</f>
        <v>224962</v>
      </c>
      <c r="I189" s="56">
        <f t="shared" si="8"/>
        <v>0.88118200454570428</v>
      </c>
      <c r="J189" s="80">
        <f t="shared" si="7"/>
        <v>0.99623320898762324</v>
      </c>
      <c r="K189" s="87"/>
    </row>
    <row r="190" spans="1:11" x14ac:dyDescent="0.2">
      <c r="A190" s="14" t="s">
        <v>14406</v>
      </c>
      <c r="B190" s="14" t="s">
        <v>14061</v>
      </c>
      <c r="C190" s="53" t="s">
        <v>14062</v>
      </c>
      <c r="D190" s="52">
        <f>COUNTIF('Middle Super Output Areas'!$D$7:$D$6797,'CCG Level Index '!B190)</f>
        <v>29</v>
      </c>
      <c r="E190" s="54">
        <f>SUMPRODUCT(--('Middle Super Output Areas'!$D$7:$D$6797='CCG Level Index '!B190),('Middle Super Output Areas'!$G$7:$G$6797),'Middle Super Output Areas'!$N$7:$N$6797)</f>
        <v>81.979883545463309</v>
      </c>
      <c r="F190" s="54">
        <f>SUMPRODUCT(--('Middle Super Output Areas'!$D$7:$D$6797='CCG Level Index '!B190),('Middle Super Output Areas'!$G$7:$G$6797),'Middle Super Output Areas'!$O$7:$O$6797)</f>
        <v>57.807082137373875</v>
      </c>
      <c r="G190" s="54">
        <f t="shared" si="6"/>
        <v>75.438943749442217</v>
      </c>
      <c r="H190" s="55">
        <f>SUMIF('Middle Super Output Areas'!$D$7:$D$6797,'CCG Level Index '!B190,'Middle Super Output Areas'!$E$7:$E$6797)</f>
        <v>259723</v>
      </c>
      <c r="I190" s="56">
        <f t="shared" si="8"/>
        <v>0.88176292369113618</v>
      </c>
      <c r="J190" s="80">
        <f t="shared" si="7"/>
        <v>0.99625162539843337</v>
      </c>
      <c r="K190" s="87"/>
    </row>
    <row r="191" spans="1:11" x14ac:dyDescent="0.2">
      <c r="A191" s="14" t="s">
        <v>14407</v>
      </c>
      <c r="B191" s="14" t="s">
        <v>14099</v>
      </c>
      <c r="C191" s="53" t="s">
        <v>14100</v>
      </c>
      <c r="D191" s="52">
        <f>COUNTIF('Middle Super Output Areas'!$D$7:$D$6797,'CCG Level Index '!B191)</f>
        <v>44</v>
      </c>
      <c r="E191" s="54">
        <f>SUMPRODUCT(--('Middle Super Output Areas'!$D$7:$D$6797='CCG Level Index '!B191),('Middle Super Output Areas'!$G$7:$G$6797),'Middle Super Output Areas'!$N$7:$N$6797)</f>
        <v>89.974254521474464</v>
      </c>
      <c r="F191" s="54">
        <f>SUMPRODUCT(--('Middle Super Output Areas'!$D$7:$D$6797='CCG Level Index '!B191),('Middle Super Output Areas'!$G$7:$G$6797),'Middle Super Output Areas'!$O$7:$O$6797)</f>
        <v>63.66126999901072</v>
      </c>
      <c r="G191" s="54">
        <f t="shared" si="6"/>
        <v>82.854200676268391</v>
      </c>
      <c r="H191" s="55">
        <f>SUMIF('Middle Super Output Areas'!$D$7:$D$6797,'CCG Level Index '!B191,'Middle Super Output Areas'!$E$7:$E$6797)</f>
        <v>368886</v>
      </c>
      <c r="I191" s="56">
        <f t="shared" si="8"/>
        <v>0.96843564606428767</v>
      </c>
      <c r="J191" s="80">
        <f t="shared" si="7"/>
        <v>0.99899934076263519</v>
      </c>
      <c r="K191" s="87"/>
    </row>
    <row r="192" spans="1:11" x14ac:dyDescent="0.2">
      <c r="A192" s="14" t="s">
        <v>14408</v>
      </c>
      <c r="B192" s="14" t="s">
        <v>14081</v>
      </c>
      <c r="C192" s="53" t="s">
        <v>14082</v>
      </c>
      <c r="D192" s="52">
        <f>COUNTIF('Middle Super Output Areas'!$D$7:$D$6797,'CCG Level Index '!B192)</f>
        <v>39</v>
      </c>
      <c r="E192" s="54">
        <f>SUMPRODUCT(--('Middle Super Output Areas'!$D$7:$D$6797='CCG Level Index '!B192),('Middle Super Output Areas'!$G$7:$G$6797),'Middle Super Output Areas'!$N$7:$N$6797)</f>
        <v>84.412559947778064</v>
      </c>
      <c r="F192" s="54">
        <f>SUMPRODUCT(--('Middle Super Output Areas'!$D$7:$D$6797='CCG Level Index '!B192),('Middle Super Output Areas'!$G$7:$G$6797),'Middle Super Output Areas'!$O$7:$O$6797)</f>
        <v>60.052523577506982</v>
      </c>
      <c r="G192" s="54">
        <f t="shared" si="6"/>
        <v>77.820956077094507</v>
      </c>
      <c r="H192" s="55">
        <f>SUMIF('Middle Super Output Areas'!$D$7:$D$6797,'CCG Level Index '!B192,'Middle Super Output Areas'!$E$7:$E$6797)</f>
        <v>340671</v>
      </c>
      <c r="I192" s="56">
        <f t="shared" si="8"/>
        <v>0.9096049115280157</v>
      </c>
      <c r="J192" s="80">
        <f t="shared" si="7"/>
        <v>0.99713427746767325</v>
      </c>
      <c r="K192" s="87"/>
    </row>
    <row r="193" spans="1:11" x14ac:dyDescent="0.2">
      <c r="A193" s="14" t="s">
        <v>14409</v>
      </c>
      <c r="B193" s="14" t="s">
        <v>14063</v>
      </c>
      <c r="C193" s="53" t="s">
        <v>14064</v>
      </c>
      <c r="D193" s="52">
        <f>COUNTIF('Middle Super Output Areas'!$D$7:$D$6797,'CCG Level Index '!B193)</f>
        <v>36</v>
      </c>
      <c r="E193" s="54">
        <f>SUMPRODUCT(--('Middle Super Output Areas'!$D$7:$D$6797='CCG Level Index '!B193),('Middle Super Output Areas'!$G$7:$G$6797),'Middle Super Output Areas'!$N$7:$N$6797)</f>
        <v>86.044005626755592</v>
      </c>
      <c r="F193" s="54">
        <f>SUMPRODUCT(--('Middle Super Output Areas'!$D$7:$D$6797='CCG Level Index '!B193),('Middle Super Output Areas'!$G$7:$G$6797),'Middle Super Output Areas'!$O$7:$O$6797)</f>
        <v>61.125437184974643</v>
      </c>
      <c r="G193" s="54">
        <f t="shared" si="6"/>
        <v>79.30126806692212</v>
      </c>
      <c r="H193" s="55">
        <f>SUMIF('Middle Super Output Areas'!$D$7:$D$6797,'CCG Level Index '!B193,'Middle Super Output Areas'!$E$7:$E$6797)</f>
        <v>317287</v>
      </c>
      <c r="I193" s="56">
        <f t="shared" si="8"/>
        <v>0.92690743676565324</v>
      </c>
      <c r="J193" s="80">
        <f t="shared" si="7"/>
        <v>0.99768280546048582</v>
      </c>
      <c r="K193" s="87"/>
    </row>
    <row r="194" spans="1:11" x14ac:dyDescent="0.2">
      <c r="A194" s="14" t="s">
        <v>14410</v>
      </c>
      <c r="B194" s="14" t="s">
        <v>14083</v>
      </c>
      <c r="C194" s="53" t="s">
        <v>14084</v>
      </c>
      <c r="D194" s="52">
        <f>COUNTIF('Middle Super Output Areas'!$D$7:$D$6797,'CCG Level Index '!B194)</f>
        <v>28</v>
      </c>
      <c r="E194" s="54">
        <f>SUMPRODUCT(--('Middle Super Output Areas'!$D$7:$D$6797='CCG Level Index '!B194),('Middle Super Output Areas'!$G$7:$G$6797),'Middle Super Output Areas'!$N$7:$N$6797)</f>
        <v>86.630756666340218</v>
      </c>
      <c r="F194" s="54">
        <f>SUMPRODUCT(--('Middle Super Output Areas'!$D$7:$D$6797='CCG Level Index '!B194),('Middle Super Output Areas'!$G$7:$G$6797),'Middle Super Output Areas'!$O$7:$O$6797)</f>
        <v>61.212708589811356</v>
      </c>
      <c r="G194" s="54">
        <f t="shared" si="6"/>
        <v>79.752864468652831</v>
      </c>
      <c r="H194" s="55">
        <f>SUMIF('Middle Super Output Areas'!$D$7:$D$6797,'CCG Level Index '!B194,'Middle Super Output Areas'!$E$7:$E$6797)</f>
        <v>259052</v>
      </c>
      <c r="I194" s="56">
        <f t="shared" si="8"/>
        <v>0.93218589035642752</v>
      </c>
      <c r="J194" s="80">
        <f t="shared" si="7"/>
        <v>0.99785014401445615</v>
      </c>
      <c r="K194" s="87"/>
    </row>
    <row r="195" spans="1:11" x14ac:dyDescent="0.2">
      <c r="A195" s="14" t="s">
        <v>14411</v>
      </c>
      <c r="B195" s="14" t="s">
        <v>14101</v>
      </c>
      <c r="C195" s="53" t="s">
        <v>14102</v>
      </c>
      <c r="D195" s="52">
        <f>COUNTIF('Middle Super Output Areas'!$D$7:$D$6797,'CCG Level Index '!B195)</f>
        <v>33</v>
      </c>
      <c r="E195" s="54">
        <f>SUMPRODUCT(--('Middle Super Output Areas'!$D$7:$D$6797='CCG Level Index '!B195),('Middle Super Output Areas'!$G$7:$G$6797),'Middle Super Output Areas'!$N$7:$N$6797)</f>
        <v>87.940539233359544</v>
      </c>
      <c r="F195" s="54">
        <f>SUMPRODUCT(--('Middle Super Output Areas'!$D$7:$D$6797='CCG Level Index '!B195),('Middle Super Output Areas'!$G$7:$G$6797),'Middle Super Output Areas'!$O$7:$O$6797)</f>
        <v>61.909923543504476</v>
      </c>
      <c r="G195" s="54">
        <f t="shared" si="6"/>
        <v>80.896891821284058</v>
      </c>
      <c r="H195" s="55">
        <f>SUMIF('Middle Super Output Areas'!$D$7:$D$6797,'CCG Level Index '!B195,'Middle Super Output Areas'!$E$7:$E$6797)</f>
        <v>260068</v>
      </c>
      <c r="I195" s="56">
        <f t="shared" si="8"/>
        <v>0.94555777565998078</v>
      </c>
      <c r="J195" s="80">
        <f t="shared" si="7"/>
        <v>0.99827406210184155</v>
      </c>
      <c r="K195" s="87"/>
    </row>
    <row r="196" spans="1:11" x14ac:dyDescent="0.2">
      <c r="A196" s="14" t="s">
        <v>14412</v>
      </c>
      <c r="B196" s="14" t="s">
        <v>14085</v>
      </c>
      <c r="C196" s="53" t="s">
        <v>14086</v>
      </c>
      <c r="D196" s="52">
        <f>COUNTIF('Middle Super Output Areas'!$D$7:$D$6797,'CCG Level Index '!B196)</f>
        <v>25</v>
      </c>
      <c r="E196" s="54">
        <f>SUMPRODUCT(--('Middle Super Output Areas'!$D$7:$D$6797='CCG Level Index '!B196),('Middle Super Output Areas'!$G$7:$G$6797),'Middle Super Output Areas'!$N$7:$N$6797)</f>
        <v>81.529628867331951</v>
      </c>
      <c r="F196" s="54">
        <f>SUMPRODUCT(--('Middle Super Output Areas'!$D$7:$D$6797='CCG Level Index '!B196),('Middle Super Output Areas'!$G$7:$G$6797),'Middle Super Output Areas'!$O$7:$O$6797)</f>
        <v>58.148272036522386</v>
      </c>
      <c r="G196" s="54">
        <f t="shared" si="6"/>
        <v>75.202846762199869</v>
      </c>
      <c r="H196" s="55">
        <f>SUMIF('Middle Super Output Areas'!$D$7:$D$6797,'CCG Level Index '!B196,'Middle Super Output Areas'!$E$7:$E$6797)</f>
        <v>179850</v>
      </c>
      <c r="I196" s="56">
        <f t="shared" si="8"/>
        <v>0.87900332023702465</v>
      </c>
      <c r="J196" s="80">
        <f t="shared" si="7"/>
        <v>0.99616413991739217</v>
      </c>
      <c r="K196" s="87"/>
    </row>
    <row r="197" spans="1:11" x14ac:dyDescent="0.2">
      <c r="A197" s="14" t="s">
        <v>14413</v>
      </c>
      <c r="B197" s="14" t="s">
        <v>14065</v>
      </c>
      <c r="C197" s="53" t="s">
        <v>14066</v>
      </c>
      <c r="D197" s="52">
        <f>COUNTIF('Middle Super Output Areas'!$D$7:$D$6797,'CCG Level Index '!B197)</f>
        <v>36</v>
      </c>
      <c r="E197" s="54">
        <f>SUMPRODUCT(--('Middle Super Output Areas'!$D$7:$D$6797='CCG Level Index '!B197),('Middle Super Output Areas'!$G$7:$G$6797),'Middle Super Output Areas'!$N$7:$N$6797)</f>
        <v>83.721144855734408</v>
      </c>
      <c r="F197" s="54">
        <f>SUMPRODUCT(--('Middle Super Output Areas'!$D$7:$D$6797='CCG Level Index '!B197),('Middle Super Output Areas'!$G$7:$G$6797),'Middle Super Output Areas'!$O$7:$O$6797)</f>
        <v>59.337564030026812</v>
      </c>
      <c r="G197" s="54">
        <f t="shared" si="6"/>
        <v>77.123170069949197</v>
      </c>
      <c r="H197" s="55">
        <f>SUMIF('Middle Super Output Areas'!$D$7:$D$6797,'CCG Level Index '!B197,'Middle Super Output Areas'!$E$7:$E$6797)</f>
        <v>258912</v>
      </c>
      <c r="I197" s="56">
        <f t="shared" si="8"/>
        <v>0.90144888760733666</v>
      </c>
      <c r="J197" s="80">
        <f t="shared" si="7"/>
        <v>0.99687571362400895</v>
      </c>
      <c r="K197" s="87"/>
    </row>
    <row r="198" spans="1:11" x14ac:dyDescent="0.2">
      <c r="A198" s="14" t="s">
        <v>14414</v>
      </c>
      <c r="B198" s="14" t="s">
        <v>14087</v>
      </c>
      <c r="C198" s="53" t="s">
        <v>14088</v>
      </c>
      <c r="D198" s="52">
        <f>COUNTIF('Middle Super Output Areas'!$D$7:$D$6797,'CCG Level Index '!B198)</f>
        <v>30</v>
      </c>
      <c r="E198" s="54">
        <f>SUMPRODUCT(--('Middle Super Output Areas'!$D$7:$D$6797='CCG Level Index '!B198),('Middle Super Output Areas'!$G$7:$G$6797),'Middle Super Output Areas'!$N$7:$N$6797)</f>
        <v>86.101585485350142</v>
      </c>
      <c r="F198" s="54">
        <f>SUMPRODUCT(--('Middle Super Output Areas'!$D$7:$D$6797='CCG Level Index '!B198),('Middle Super Output Areas'!$G$7:$G$6797),'Middle Super Output Areas'!$O$7:$O$6797)</f>
        <v>61.660398057284226</v>
      </c>
      <c r="G198" s="54">
        <f t="shared" si="6"/>
        <v>79.488022877883935</v>
      </c>
      <c r="H198" s="55">
        <f>SUMIF('Middle Super Output Areas'!$D$7:$D$6797,'CCG Level Index '!B198,'Middle Super Output Areas'!$E$7:$E$6797)</f>
        <v>242377</v>
      </c>
      <c r="I198" s="56">
        <f t="shared" si="8"/>
        <v>0.92909030757405175</v>
      </c>
      <c r="J198" s="80">
        <f t="shared" si="7"/>
        <v>0.99775200725193847</v>
      </c>
      <c r="K198" s="87"/>
    </row>
    <row r="199" spans="1:11" x14ac:dyDescent="0.2">
      <c r="A199" s="14" t="s">
        <v>14415</v>
      </c>
      <c r="B199" s="14" t="s">
        <v>14067</v>
      </c>
      <c r="C199" s="53" t="s">
        <v>14068</v>
      </c>
      <c r="D199" s="52">
        <f>COUNTIF('Middle Super Output Areas'!$D$7:$D$6797,'CCG Level Index '!B199)</f>
        <v>30</v>
      </c>
      <c r="E199" s="54">
        <f>SUMPRODUCT(--('Middle Super Output Areas'!$D$7:$D$6797='CCG Level Index '!B199),('Middle Super Output Areas'!$G$7:$G$6797),'Middle Super Output Areas'!$N$7:$N$6797)</f>
        <v>87.708732614595561</v>
      </c>
      <c r="F199" s="54">
        <f>SUMPRODUCT(--('Middle Super Output Areas'!$D$7:$D$6797='CCG Level Index '!B199),('Middle Super Output Areas'!$G$7:$G$6797),'Middle Super Output Areas'!$O$7:$O$6797)</f>
        <v>63.356029032839196</v>
      </c>
      <c r="G199" s="54">
        <f t="shared" si="6"/>
        <v>81.119112929666983</v>
      </c>
      <c r="H199" s="55">
        <f>SUMIF('Middle Super Output Areas'!$D$7:$D$6797,'CCG Level Index '!B199,'Middle Super Output Areas'!$E$7:$E$6797)</f>
        <v>239733</v>
      </c>
      <c r="I199" s="56">
        <f t="shared" si="8"/>
        <v>0.9481551918550486</v>
      </c>
      <c r="J199" s="80">
        <f t="shared" si="7"/>
        <v>0.99835640589110997</v>
      </c>
      <c r="K199" s="87"/>
    </row>
    <row r="200" spans="1:11" x14ac:dyDescent="0.2">
      <c r="A200" s="14" t="s">
        <v>14416</v>
      </c>
      <c r="B200" s="14" t="s">
        <v>14089</v>
      </c>
      <c r="C200" s="53" t="s">
        <v>14090</v>
      </c>
      <c r="D200" s="52">
        <f>COUNTIF('Middle Super Output Areas'!$D$7:$D$6797,'CCG Level Index '!B200)</f>
        <v>32</v>
      </c>
      <c r="E200" s="54">
        <f>SUMPRODUCT(--('Middle Super Output Areas'!$D$7:$D$6797='CCG Level Index '!B200),('Middle Super Output Areas'!$G$7:$G$6797),'Middle Super Output Areas'!$N$7:$N$6797)</f>
        <v>87.172967315542309</v>
      </c>
      <c r="F200" s="54">
        <f>SUMPRODUCT(--('Middle Super Output Areas'!$D$7:$D$6797='CCG Level Index '!B200),('Middle Super Output Areas'!$G$7:$G$6797),'Middle Super Output Areas'!$O$7:$O$6797)</f>
        <v>61.863549254749891</v>
      </c>
      <c r="G200" s="54">
        <f t="shared" ref="G200:G215" si="9">SUM(E200*$G$4)+(1-$G$4)*F200</f>
        <v>80.324469410265522</v>
      </c>
      <c r="H200" s="55">
        <f>SUMIF('Middle Super Output Areas'!$D$7:$D$6797,'CCG Level Index '!B200,'Middle Super Output Areas'!$E$7:$E$6797)</f>
        <v>281756</v>
      </c>
      <c r="I200" s="56">
        <f t="shared" si="8"/>
        <v>0.93886705554064231</v>
      </c>
      <c r="J200" s="80">
        <f t="shared" ref="J200:J215" si="10">SUM(I200*$J$4)+(1-$J$4)</f>
        <v>0.99806195160195066</v>
      </c>
      <c r="K200" s="87"/>
    </row>
    <row r="201" spans="1:11" x14ac:dyDescent="0.2">
      <c r="A201" s="14" t="s">
        <v>14417</v>
      </c>
      <c r="B201" s="14" t="s">
        <v>14069</v>
      </c>
      <c r="C201" s="53" t="s">
        <v>14070</v>
      </c>
      <c r="D201" s="52">
        <f>COUNTIF('Middle Super Output Areas'!$D$7:$D$6797,'CCG Level Index '!B201)</f>
        <v>23</v>
      </c>
      <c r="E201" s="54">
        <f>SUMPRODUCT(--('Middle Super Output Areas'!$D$7:$D$6797='CCG Level Index '!B201),('Middle Super Output Areas'!$G$7:$G$6797),'Middle Super Output Areas'!$N$7:$N$6797)</f>
        <v>82.19908796385954</v>
      </c>
      <c r="F201" s="54">
        <f>SUMPRODUCT(--('Middle Super Output Areas'!$D$7:$D$6797='CCG Level Index '!B201),('Middle Super Output Areas'!$G$7:$G$6797),'Middle Super Output Areas'!$O$7:$O$6797)</f>
        <v>58.483319693380402</v>
      </c>
      <c r="G201" s="54">
        <f t="shared" si="9"/>
        <v>75.781817170343686</v>
      </c>
      <c r="H201" s="55">
        <f>SUMIF('Middle Super Output Areas'!$D$7:$D$6797,'CCG Level Index '!B201,'Middle Super Output Areas'!$E$7:$E$6797)</f>
        <v>211047</v>
      </c>
      <c r="I201" s="56">
        <f t="shared" ref="I201:I215" si="11">SUM(G201/$G$223)</f>
        <v>0.88577057617198485</v>
      </c>
      <c r="J201" s="80">
        <f t="shared" si="10"/>
        <v>0.99637867677047409</v>
      </c>
      <c r="K201" s="87"/>
    </row>
    <row r="202" spans="1:11" x14ac:dyDescent="0.2">
      <c r="A202" s="14" t="s">
        <v>14418</v>
      </c>
      <c r="B202" s="14" t="s">
        <v>14103</v>
      </c>
      <c r="C202" s="53" t="s">
        <v>14104</v>
      </c>
      <c r="D202" s="52">
        <f>COUNTIF('Middle Super Output Areas'!$D$7:$D$6797,'CCG Level Index '!B202)</f>
        <v>20</v>
      </c>
      <c r="E202" s="54">
        <f>SUMPRODUCT(--('Middle Super Output Areas'!$D$7:$D$6797='CCG Level Index '!B202),('Middle Super Output Areas'!$G$7:$G$6797),'Middle Super Output Areas'!$N$7:$N$6797)</f>
        <v>85.68153855016844</v>
      </c>
      <c r="F202" s="54">
        <f>SUMPRODUCT(--('Middle Super Output Areas'!$D$7:$D$6797='CCG Level Index '!B202),('Middle Super Output Areas'!$G$7:$G$6797),'Middle Super Output Areas'!$O$7:$O$6797)</f>
        <v>61.171478785219449</v>
      </c>
      <c r="G202" s="54">
        <f t="shared" si="9"/>
        <v>79.049339715913362</v>
      </c>
      <c r="H202" s="55">
        <f>SUMIF('Middle Super Output Areas'!$D$7:$D$6797,'CCG Level Index '!B202,'Middle Super Output Areas'!$E$7:$E$6797)</f>
        <v>163906</v>
      </c>
      <c r="I202" s="56">
        <f t="shared" si="11"/>
        <v>0.92396278950118493</v>
      </c>
      <c r="J202" s="80">
        <f t="shared" si="10"/>
        <v>0.99758945368487295</v>
      </c>
      <c r="K202" s="87"/>
    </row>
    <row r="203" spans="1:11" x14ac:dyDescent="0.2">
      <c r="A203" s="14" t="s">
        <v>14419</v>
      </c>
      <c r="B203" s="14" t="s">
        <v>14105</v>
      </c>
      <c r="C203" s="53" t="s">
        <v>14106</v>
      </c>
      <c r="D203" s="52">
        <f>COUNTIF('Middle Super Output Areas'!$D$7:$D$6797,'CCG Level Index '!B203)</f>
        <v>35</v>
      </c>
      <c r="E203" s="54">
        <f>SUMPRODUCT(--('Middle Super Output Areas'!$D$7:$D$6797='CCG Level Index '!B203),('Middle Super Output Areas'!$G$7:$G$6797),'Middle Super Output Areas'!$N$7:$N$6797)</f>
        <v>83.148163194874272</v>
      </c>
      <c r="F203" s="54">
        <f>SUMPRODUCT(--('Middle Super Output Areas'!$D$7:$D$6797='CCG Level Index '!B203),('Middle Super Output Areas'!$G$7:$G$6797),'Middle Super Output Areas'!$O$7:$O$6797)</f>
        <v>58.84496407993079</v>
      </c>
      <c r="G203" s="54">
        <f t="shared" si="9"/>
        <v>76.571938967575562</v>
      </c>
      <c r="H203" s="55">
        <f>SUMIF('Middle Super Output Areas'!$D$7:$D$6797,'CCG Level Index '!B203,'Middle Super Output Areas'!$E$7:$E$6797)</f>
        <v>310200</v>
      </c>
      <c r="I203" s="56">
        <f t="shared" si="11"/>
        <v>0.89500586064671517</v>
      </c>
      <c r="J203" s="80">
        <f t="shared" si="10"/>
        <v>0.9966714555404167</v>
      </c>
      <c r="K203" s="87"/>
    </row>
    <row r="204" spans="1:11" x14ac:dyDescent="0.2">
      <c r="A204" s="14" t="s">
        <v>14420</v>
      </c>
      <c r="B204" s="14" t="s">
        <v>14107</v>
      </c>
      <c r="C204" s="53" t="s">
        <v>14108</v>
      </c>
      <c r="D204" s="52">
        <f>COUNTIF('Middle Super Output Areas'!$D$7:$D$6797,'CCG Level Index '!B204)</f>
        <v>36</v>
      </c>
      <c r="E204" s="54">
        <f>SUMPRODUCT(--('Middle Super Output Areas'!$D$7:$D$6797='CCG Level Index '!B204),('Middle Super Output Areas'!$G$7:$G$6797),'Middle Super Output Areas'!$N$7:$N$6797)</f>
        <v>83.614389636332206</v>
      </c>
      <c r="F204" s="54">
        <f>SUMPRODUCT(--('Middle Super Output Areas'!$D$7:$D$6797='CCG Level Index '!B204),('Middle Super Output Areas'!$G$7:$G$6797),'Middle Super Output Areas'!$O$7:$O$6797)</f>
        <v>59.312230878449974</v>
      </c>
      <c r="G204" s="54">
        <f t="shared" si="9"/>
        <v>77.038446920174422</v>
      </c>
      <c r="H204" s="55">
        <f>SUMIF('Middle Super Output Areas'!$D$7:$D$6797,'CCG Level Index '!B204,'Middle Super Output Areas'!$E$7:$E$6797)</f>
        <v>281556</v>
      </c>
      <c r="I204" s="56">
        <f t="shared" si="11"/>
        <v>0.90045860687782575</v>
      </c>
      <c r="J204" s="80">
        <f t="shared" si="10"/>
        <v>0.99684431955329278</v>
      </c>
      <c r="K204" s="87"/>
    </row>
    <row r="205" spans="1:11" x14ac:dyDescent="0.2">
      <c r="A205" s="14" t="s">
        <v>14421</v>
      </c>
      <c r="B205" s="14" t="s">
        <v>14071</v>
      </c>
      <c r="C205" s="53" t="s">
        <v>14072</v>
      </c>
      <c r="D205" s="52">
        <f>COUNTIF('Middle Super Output Areas'!$D$7:$D$6797,'CCG Level Index '!B205)</f>
        <v>37</v>
      </c>
      <c r="E205" s="54">
        <f>SUMPRODUCT(--('Middle Super Output Areas'!$D$7:$D$6797='CCG Level Index '!B205),('Middle Super Output Areas'!$G$7:$G$6797),'Middle Super Output Areas'!$N$7:$N$6797)</f>
        <v>82.211407444355643</v>
      </c>
      <c r="F205" s="54">
        <f>SUMPRODUCT(--('Middle Super Output Areas'!$D$7:$D$6797='CCG Level Index '!B205),('Middle Super Output Areas'!$G$7:$G$6797),'Middle Super Output Areas'!$O$7:$O$6797)</f>
        <v>57.546580768891921</v>
      </c>
      <c r="G205" s="54">
        <f t="shared" si="9"/>
        <v>75.537330094367007</v>
      </c>
      <c r="H205" s="55">
        <f>SUMIF('Middle Super Output Areas'!$D$7:$D$6797,'CCG Level Index '!B205,'Middle Super Output Areas'!$E$7:$E$6797)</f>
        <v>314084</v>
      </c>
      <c r="I205" s="56">
        <f t="shared" si="11"/>
        <v>0.88291290574072989</v>
      </c>
      <c r="J205" s="80">
        <f t="shared" si="10"/>
        <v>0.99628808235120592</v>
      </c>
      <c r="K205" s="87"/>
    </row>
    <row r="206" spans="1:11" x14ac:dyDescent="0.2">
      <c r="A206" s="14" t="s">
        <v>14422</v>
      </c>
      <c r="B206" s="14" t="s">
        <v>14073</v>
      </c>
      <c r="C206" s="53" t="s">
        <v>14074</v>
      </c>
      <c r="D206" s="52">
        <f>COUNTIF('Middle Super Output Areas'!$D$7:$D$6797,'CCG Level Index '!B206)</f>
        <v>31</v>
      </c>
      <c r="E206" s="54">
        <f>SUMPRODUCT(--('Middle Super Output Areas'!$D$7:$D$6797='CCG Level Index '!B206),('Middle Super Output Areas'!$G$7:$G$6797),'Middle Super Output Areas'!$N$7:$N$6797)</f>
        <v>85.261252022319965</v>
      </c>
      <c r="F206" s="54">
        <f>SUMPRODUCT(--('Middle Super Output Areas'!$D$7:$D$6797='CCG Level Index '!B206),('Middle Super Output Areas'!$G$7:$G$6797),'Middle Super Output Areas'!$O$7:$O$6797)</f>
        <v>60.578577464478435</v>
      </c>
      <c r="G206" s="54">
        <f t="shared" si="9"/>
        <v>78.5823451979916</v>
      </c>
      <c r="H206" s="55">
        <f>SUMIF('Middle Super Output Areas'!$D$7:$D$6797,'CCG Level Index '!B206,'Middle Super Output Areas'!$E$7:$E$6797)</f>
        <v>284617</v>
      </c>
      <c r="I206" s="56">
        <f t="shared" si="11"/>
        <v>0.91850435608464509</v>
      </c>
      <c r="J206" s="80">
        <f t="shared" si="10"/>
        <v>0.99741640937574738</v>
      </c>
      <c r="K206" s="87"/>
    </row>
    <row r="207" spans="1:11" x14ac:dyDescent="0.2">
      <c r="A207" s="14" t="s">
        <v>14423</v>
      </c>
      <c r="B207" s="14" t="s">
        <v>14109</v>
      </c>
      <c r="C207" s="53" t="s">
        <v>14110</v>
      </c>
      <c r="D207" s="52">
        <f>COUNTIF('Middle Super Output Areas'!$D$7:$D$6797,'CCG Level Index '!B207)</f>
        <v>23</v>
      </c>
      <c r="E207" s="54">
        <f>SUMPRODUCT(--('Middle Super Output Areas'!$D$7:$D$6797='CCG Level Index '!B207),('Middle Super Output Areas'!$G$7:$G$6797),'Middle Super Output Areas'!$N$7:$N$6797)</f>
        <v>86.970061334988443</v>
      </c>
      <c r="F207" s="54">
        <f>SUMPRODUCT(--('Middle Super Output Areas'!$D$7:$D$6797='CCG Level Index '!B207),('Middle Super Output Areas'!$G$7:$G$6797),'Middle Super Output Areas'!$O$7:$O$6797)</f>
        <v>62.383465248771287</v>
      </c>
      <c r="G207" s="54">
        <f t="shared" si="9"/>
        <v>80.317152469604892</v>
      </c>
      <c r="H207" s="55">
        <f>SUMIF('Middle Super Output Areas'!$D$7:$D$6797,'CCG Level Index '!B207,'Middle Super Output Areas'!$E$7:$E$6797)</f>
        <v>189145</v>
      </c>
      <c r="I207" s="56">
        <f t="shared" si="11"/>
        <v>0.93878153198120828</v>
      </c>
      <c r="J207" s="80">
        <f t="shared" si="10"/>
        <v>0.99805924031757165</v>
      </c>
      <c r="K207" s="87"/>
    </row>
    <row r="208" spans="1:11" x14ac:dyDescent="0.2">
      <c r="A208" s="14" t="s">
        <v>14424</v>
      </c>
      <c r="B208" s="14" t="s">
        <v>14111</v>
      </c>
      <c r="C208" s="53" t="s">
        <v>14112</v>
      </c>
      <c r="D208" s="52">
        <f>COUNTIF('Middle Super Output Areas'!$D$7:$D$6797,'CCG Level Index '!B208)</f>
        <v>33</v>
      </c>
      <c r="E208" s="54">
        <f>SUMPRODUCT(--('Middle Super Output Areas'!$D$7:$D$6797='CCG Level Index '!B208),('Middle Super Output Areas'!$G$7:$G$6797),'Middle Super Output Areas'!$N$7:$N$6797)</f>
        <v>82.352191897613949</v>
      </c>
      <c r="F208" s="54">
        <f>SUMPRODUCT(--('Middle Super Output Areas'!$D$7:$D$6797='CCG Level Index '!B208),('Middle Super Output Areas'!$G$7:$G$6797),'Middle Super Output Areas'!$O$7:$O$6797)</f>
        <v>58.321364337629248</v>
      </c>
      <c r="G208" s="54">
        <f t="shared" si="9"/>
        <v>75.849668931209962</v>
      </c>
      <c r="H208" s="55">
        <f>SUMIF('Middle Super Output Areas'!$D$7:$D$6797,'CCG Level Index '!B208,'Middle Super Output Areas'!$E$7:$E$6797)</f>
        <v>293530</v>
      </c>
      <c r="I208" s="56">
        <f t="shared" si="11"/>
        <v>0.88656365682854543</v>
      </c>
      <c r="J208" s="80">
        <f t="shared" si="10"/>
        <v>0.99640381916643694</v>
      </c>
      <c r="K208" s="87"/>
    </row>
    <row r="209" spans="1:11" x14ac:dyDescent="0.2">
      <c r="A209" s="14" t="s">
        <v>14425</v>
      </c>
      <c r="B209" s="14" t="s">
        <v>14113</v>
      </c>
      <c r="C209" s="53" t="s">
        <v>14114</v>
      </c>
      <c r="D209" s="52">
        <f>COUNTIF('Middle Super Output Areas'!$D$7:$D$6797,'CCG Level Index '!B209)</f>
        <v>25</v>
      </c>
      <c r="E209" s="54">
        <f>SUMPRODUCT(--('Middle Super Output Areas'!$D$7:$D$6797='CCG Level Index '!B209),('Middle Super Output Areas'!$G$7:$G$6797),'Middle Super Output Areas'!$N$7:$N$6797)</f>
        <v>84.672299176764227</v>
      </c>
      <c r="F209" s="54">
        <f>SUMPRODUCT(--('Middle Super Output Areas'!$D$7:$D$6797='CCG Level Index '!B209),('Middle Super Output Areas'!$G$7:$G$6797),'Middle Super Output Areas'!$O$7:$O$6797)</f>
        <v>60.412168959242855</v>
      </c>
      <c r="G209" s="54">
        <f t="shared" si="9"/>
        <v>78.107729000659788</v>
      </c>
      <c r="H209" s="55">
        <f>SUMIF('Middle Super Output Areas'!$D$7:$D$6797,'CCG Level Index '!B209,'Middle Super Output Areas'!$E$7:$E$6797)</f>
        <v>202225</v>
      </c>
      <c r="I209" s="56">
        <f t="shared" si="11"/>
        <v>0.91295683719068443</v>
      </c>
      <c r="J209" s="80">
        <f t="shared" si="10"/>
        <v>0.99724054086163161</v>
      </c>
      <c r="K209" s="87"/>
    </row>
    <row r="210" spans="1:11" x14ac:dyDescent="0.2">
      <c r="A210" s="14" t="s">
        <v>14426</v>
      </c>
      <c r="B210" s="14" t="s">
        <v>14115</v>
      </c>
      <c r="C210" s="53" t="s">
        <v>14116</v>
      </c>
      <c r="D210" s="52">
        <f>COUNTIF('Middle Super Output Areas'!$D$7:$D$6797,'CCG Level Index '!B210)</f>
        <v>24</v>
      </c>
      <c r="E210" s="54">
        <f>SUMPRODUCT(--('Middle Super Output Areas'!$D$7:$D$6797='CCG Level Index '!B210),('Middle Super Output Areas'!$G$7:$G$6797),'Middle Super Output Areas'!$N$7:$N$6797)</f>
        <v>85.249193871575144</v>
      </c>
      <c r="F210" s="54">
        <f>SUMPRODUCT(--('Middle Super Output Areas'!$D$7:$D$6797='CCG Level Index '!B210),('Middle Super Output Areas'!$G$7:$G$6797),'Middle Super Output Areas'!$O$7:$O$6797)</f>
        <v>61.323652463948711</v>
      </c>
      <c r="G210" s="54">
        <f t="shared" si="9"/>
        <v>78.775160378621251</v>
      </c>
      <c r="H210" s="55">
        <f>SUMIF('Middle Super Output Areas'!$D$7:$D$6797,'CCG Level Index '!B210,'Middle Super Output Areas'!$E$7:$E$6797)</f>
        <v>193630</v>
      </c>
      <c r="I210" s="56">
        <f t="shared" si="11"/>
        <v>0.92075806310854935</v>
      </c>
      <c r="J210" s="80">
        <f t="shared" si="10"/>
        <v>0.99748785683056862</v>
      </c>
      <c r="K210" s="87"/>
    </row>
    <row r="211" spans="1:11" x14ac:dyDescent="0.2">
      <c r="A211" s="14" t="s">
        <v>14427</v>
      </c>
      <c r="B211" s="14" t="s">
        <v>14075</v>
      </c>
      <c r="C211" s="53" t="s">
        <v>14076</v>
      </c>
      <c r="D211" s="52">
        <f>COUNTIF('Middle Super Output Areas'!$D$7:$D$6797,'CCG Level Index '!B211)</f>
        <v>32</v>
      </c>
      <c r="E211" s="54">
        <f>SUMPRODUCT(--('Middle Super Output Areas'!$D$7:$D$6797='CCG Level Index '!B211),('Middle Super Output Areas'!$G$7:$G$6797),'Middle Super Output Areas'!$N$7:$N$6797)</f>
        <v>81.326932434718017</v>
      </c>
      <c r="F211" s="54">
        <f>SUMPRODUCT(--('Middle Super Output Areas'!$D$7:$D$6797='CCG Level Index '!B211),('Middle Super Output Areas'!$G$7:$G$6797),'Middle Super Output Areas'!$O$7:$O$6797)</f>
        <v>56.90570647818663</v>
      </c>
      <c r="G211" s="54">
        <f t="shared" si="9"/>
        <v>74.718771219558107</v>
      </c>
      <c r="H211" s="55">
        <f>SUMIF('Middle Super Output Areas'!$D$7:$D$6797,'CCG Level Index '!B211,'Middle Super Output Areas'!$E$7:$E$6797)</f>
        <v>263003</v>
      </c>
      <c r="I211" s="56">
        <f t="shared" si="11"/>
        <v>0.87334523643371942</v>
      </c>
      <c r="J211" s="80">
        <f t="shared" si="10"/>
        <v>0.99598476625319199</v>
      </c>
      <c r="K211" s="87"/>
    </row>
    <row r="212" spans="1:11" x14ac:dyDescent="0.2">
      <c r="A212" s="14" t="s">
        <v>14428</v>
      </c>
      <c r="B212" s="14" t="s">
        <v>14077</v>
      </c>
      <c r="C212" s="53" t="s">
        <v>14078</v>
      </c>
      <c r="D212" s="52">
        <f>COUNTIF('Middle Super Output Areas'!$D$7:$D$6797,'CCG Level Index '!B212)</f>
        <v>28</v>
      </c>
      <c r="E212" s="54">
        <f>SUMPRODUCT(--('Middle Super Output Areas'!$D$7:$D$6797='CCG Level Index '!B212),('Middle Super Output Areas'!$G$7:$G$6797),'Middle Super Output Areas'!$N$7:$N$6797)</f>
        <v>83.882584187475942</v>
      </c>
      <c r="F212" s="54">
        <f>SUMPRODUCT(--('Middle Super Output Areas'!$D$7:$D$6797='CCG Level Index '!B212),('Middle Super Output Areas'!$G$7:$G$6797),'Middle Super Output Areas'!$O$7:$O$6797)</f>
        <v>59.437178658356245</v>
      </c>
      <c r="G212" s="54">
        <f t="shared" si="9"/>
        <v>77.267880200300354</v>
      </c>
      <c r="H212" s="55">
        <f>SUMIF('Middle Super Output Areas'!$D$7:$D$6797,'CCG Level Index '!B212,'Middle Super Output Areas'!$E$7:$E$6797)</f>
        <v>262566</v>
      </c>
      <c r="I212" s="56">
        <f t="shared" si="11"/>
        <v>0.90314032204801442</v>
      </c>
      <c r="J212" s="80">
        <f t="shared" si="10"/>
        <v>0.99692933580493204</v>
      </c>
      <c r="K212" s="87"/>
    </row>
    <row r="213" spans="1:11" x14ac:dyDescent="0.2">
      <c r="A213" s="14" t="s">
        <v>14429</v>
      </c>
      <c r="B213" s="14" t="s">
        <v>14117</v>
      </c>
      <c r="C213" s="53" t="s">
        <v>14118</v>
      </c>
      <c r="D213" s="52">
        <f>COUNTIF('Middle Super Output Areas'!$D$7:$D$6797,'CCG Level Index '!B213)</f>
        <v>37</v>
      </c>
      <c r="E213" s="54">
        <f>SUMPRODUCT(--('Middle Super Output Areas'!$D$7:$D$6797='CCG Level Index '!B213),('Middle Super Output Areas'!$G$7:$G$6797),'Middle Super Output Areas'!$N$7:$N$6797)</f>
        <v>83.357864556123872</v>
      </c>
      <c r="F213" s="54">
        <f>SUMPRODUCT(--('Middle Super Output Areas'!$D$7:$D$6797='CCG Level Index '!B213),('Middle Super Output Areas'!$G$7:$G$6797),'Middle Super Output Areas'!$O$7:$O$6797)</f>
        <v>59.157344441371933</v>
      </c>
      <c r="G213" s="54">
        <f t="shared" si="9"/>
        <v>76.80942433065556</v>
      </c>
      <c r="H213" s="55">
        <f>SUMIF('Middle Super Output Areas'!$D$7:$D$6797,'CCG Level Index '!B213,'Middle Super Output Areas'!$E$7:$E$6797)</f>
        <v>308312</v>
      </c>
      <c r="I213" s="56">
        <f t="shared" si="11"/>
        <v>0.89778169203665048</v>
      </c>
      <c r="J213" s="80">
        <f t="shared" si="10"/>
        <v>0.9967594554826098</v>
      </c>
      <c r="K213" s="87"/>
    </row>
    <row r="214" spans="1:11" ht="25.5" x14ac:dyDescent="0.2">
      <c r="A214" s="70" t="s">
        <v>14430</v>
      </c>
      <c r="B214" s="70" t="s">
        <v>14091</v>
      </c>
      <c r="C214" s="71" t="s">
        <v>14092</v>
      </c>
      <c r="D214" s="72">
        <f>COUNTIF('Middle Super Output Areas'!$D$7:$D$6797,'CCG Level Index '!B214)</f>
        <v>26</v>
      </c>
      <c r="E214" s="73">
        <f>SUMPRODUCT(--('Middle Super Output Areas'!$D$7:$D$6797='CCG Level Index '!B214),('Middle Super Output Areas'!$G$7:$G$6797),'Middle Super Output Areas'!$N$7:$N$6797)</f>
        <v>82.097855066966474</v>
      </c>
      <c r="F214" s="73">
        <f>SUMPRODUCT(--('Middle Super Output Areas'!$D$7:$D$6797='CCG Level Index '!B214),('Middle Super Output Areas'!$G$7:$G$6797),'Middle Super Output Areas'!$O$7:$O$6797)</f>
        <v>59.226152186817693</v>
      </c>
      <c r="G214" s="73">
        <f t="shared" si="9"/>
        <v>75.908980676864928</v>
      </c>
      <c r="H214" s="74">
        <f>SUMIF('Middle Super Output Areas'!$D$7:$D$6797,'CCG Level Index '!B214,'Middle Super Output Areas'!$E$7:$E$6797)</f>
        <v>208195</v>
      </c>
      <c r="I214" s="75">
        <f t="shared" si="11"/>
        <v>0.88725691810261165</v>
      </c>
      <c r="J214" s="81">
        <f t="shared" si="10"/>
        <v>0.99642579706908041</v>
      </c>
      <c r="K214" s="87"/>
    </row>
    <row r="215" spans="1:11" x14ac:dyDescent="0.2">
      <c r="A215" s="14" t="s">
        <v>14431</v>
      </c>
      <c r="B215" s="14" t="s">
        <v>14093</v>
      </c>
      <c r="C215" s="53" t="s">
        <v>14094</v>
      </c>
      <c r="D215" s="52">
        <f>COUNTIF('Middle Super Output Areas'!$D$7:$D$6797,'CCG Level Index '!B215)</f>
        <v>19</v>
      </c>
      <c r="E215" s="54">
        <f>SUMPRODUCT(--('Middle Super Output Areas'!$D$7:$D$6797='CCG Level Index '!B215),('Middle Super Output Areas'!$G$7:$G$6797),'Middle Super Output Areas'!$N$7:$N$6797)</f>
        <v>82.365498172736011</v>
      </c>
      <c r="F215" s="54">
        <f>SUMPRODUCT(--('Middle Super Output Areas'!$D$7:$D$6797='CCG Level Index '!B215),('Middle Super Output Areas'!$G$7:$G$6797),'Middle Super Output Areas'!$O$7:$O$6797)</f>
        <v>59.284805547879543</v>
      </c>
      <c r="G215" s="54">
        <f t="shared" si="9"/>
        <v>76.120073062052228</v>
      </c>
      <c r="H215" s="55">
        <f>SUMIF('Middle Super Output Areas'!$D$7:$D$6797,'CCG Level Index '!B215,'Middle Super Output Areas'!$E$7:$E$6797)</f>
        <v>171593</v>
      </c>
      <c r="I215" s="56">
        <f t="shared" si="11"/>
        <v>0.88972425697933155</v>
      </c>
      <c r="J215" s="80">
        <f t="shared" si="10"/>
        <v>0.99650401712211001</v>
      </c>
      <c r="K215" s="87"/>
    </row>
    <row r="216" spans="1:11" x14ac:dyDescent="0.2">
      <c r="A216" s="15"/>
      <c r="B216" s="16"/>
      <c r="D216" s="52"/>
      <c r="E216" s="54"/>
      <c r="F216" s="54"/>
      <c r="G216" s="54"/>
      <c r="H216" s="55"/>
      <c r="I216" s="56"/>
      <c r="J216" s="80"/>
      <c r="K216" s="87"/>
    </row>
    <row r="217" spans="1:11" x14ac:dyDescent="0.2">
      <c r="A217" s="82" t="s">
        <v>14433</v>
      </c>
      <c r="B217" s="82" t="s">
        <v>14432</v>
      </c>
      <c r="C217" s="82" t="s">
        <v>14434</v>
      </c>
      <c r="D217" s="83">
        <f>COUNTIF('Middle Super Output Areas'!$D$7:$D$6797,'CCG Level Index '!B217)</f>
        <v>27</v>
      </c>
      <c r="E217" s="84">
        <f>SUMPRODUCT(--('Middle Super Output Areas'!$D$7:$D$6797='CCG Level Index '!B217),('Middle Super Output Areas'!$G$7:$G$6797),'Middle Super Output Areas'!$N$7:$N$6797)</f>
        <v>92.7369623446952</v>
      </c>
      <c r="F217" s="84">
        <f>SUMPRODUCT(--('Middle Super Output Areas'!$D$7:$D$6797='CCG Level Index '!B217),('Middle Super Output Areas'!$G$7:$G$6797),'Middle Super Output Areas'!$O$7:$O$6797)</f>
        <v>66.298165525223368</v>
      </c>
      <c r="G217" s="84">
        <f>SUM(E217*$G$4)+(1-$G$4)*F217</f>
        <v>85.582864838333094</v>
      </c>
      <c r="H217" s="85">
        <f>SUMIF('Middle Super Output Areas'!$D$7:$D$6797,'CCG Level Index '!B217,'Middle Super Output Areas'!$E$7:$E$6797)</f>
        <v>200153</v>
      </c>
      <c r="I217" s="86">
        <f t="shared" ref="I217:I219" si="12">SUM(G217/$G$223)</f>
        <v>1.0003294501093791</v>
      </c>
      <c r="J217" s="78">
        <f>SUM(I217*$J$4)+(1-$J$4)</f>
        <v>1.0000104442909199</v>
      </c>
      <c r="K217" s="87"/>
    </row>
    <row r="218" spans="1:11" x14ac:dyDescent="0.2">
      <c r="A218" s="82" t="s">
        <v>14436</v>
      </c>
      <c r="B218" s="82" t="s">
        <v>14435</v>
      </c>
      <c r="C218" s="82" t="s">
        <v>14437</v>
      </c>
      <c r="D218" s="83">
        <f>COUNTIF('Middle Super Output Areas'!$D$7:$D$6797,'CCG Level Index '!B218)</f>
        <v>17</v>
      </c>
      <c r="E218" s="84">
        <f>SUMPRODUCT(--('Middle Super Output Areas'!$D$7:$D$6797='CCG Level Index '!B218),('Middle Super Output Areas'!$G$7:$G$6797),'Middle Super Output Areas'!$N$7:$N$6797)</f>
        <v>86.668339563031282</v>
      </c>
      <c r="F218" s="84">
        <f>SUMPRODUCT(--('Middle Super Output Areas'!$D$7:$D$6797='CCG Level Index '!B218),('Middle Super Output Areas'!$G$7:$G$6797),'Middle Super Output Areas'!$O$7:$O$6797)</f>
        <v>61.587814949950356</v>
      </c>
      <c r="G218" s="84">
        <f>SUM(E218*$G$4)+(1-$G$4)*F218</f>
        <v>79.881778139005021</v>
      </c>
      <c r="H218" s="85">
        <f>SUMIF('Middle Super Output Areas'!$D$7:$D$6797,'CCG Level Index '!B218,'Middle Super Output Areas'!$E$7:$E$6797)</f>
        <v>168825</v>
      </c>
      <c r="I218" s="86">
        <f t="shared" si="12"/>
        <v>0.93369268895704216</v>
      </c>
      <c r="J218" s="78">
        <f>SUM(I218*$J$4)+(1-$J$4)</f>
        <v>0.99789791283436058</v>
      </c>
      <c r="K218" s="87"/>
    </row>
    <row r="219" spans="1:11" x14ac:dyDescent="0.2">
      <c r="A219" s="82" t="s">
        <v>14439</v>
      </c>
      <c r="B219" s="82" t="s">
        <v>14438</v>
      </c>
      <c r="C219" s="82" t="s">
        <v>14440</v>
      </c>
      <c r="D219" s="83">
        <f>COUNTIF('Middle Super Output Areas'!$D$7:$D$6797,'CCG Level Index '!B219)</f>
        <v>12</v>
      </c>
      <c r="E219" s="84">
        <f>SUMPRODUCT(--('Middle Super Output Areas'!$D$7:$D$6797='CCG Level Index '!B219),('Middle Super Output Areas'!$G$7:$G$6797),'Middle Super Output Areas'!$N$7:$N$6797)</f>
        <v>88.093866376948483</v>
      </c>
      <c r="F219" s="84">
        <f>SUMPRODUCT(--('Middle Super Output Areas'!$D$7:$D$6797='CCG Level Index '!B219),('Middle Super Output Areas'!$G$7:$G$6797),'Middle Super Output Areas'!$O$7:$O$6797)</f>
        <v>62.850838852960244</v>
      </c>
      <c r="G219" s="84">
        <f>SUM(E219*$G$4)+(1-$G$4)*F219</f>
        <v>81.263333145973647</v>
      </c>
      <c r="H219" s="85">
        <f>SUMIF('Middle Super Output Areas'!$D$7:$D$6797,'CCG Level Index '!B219,'Middle Super Output Areas'!$E$7:$E$6797)</f>
        <v>113617</v>
      </c>
      <c r="I219" s="86">
        <f t="shared" si="12"/>
        <v>0.94984089996899435</v>
      </c>
      <c r="J219" s="78">
        <f>SUM(I219*$J$4)+(1-$J$4)</f>
        <v>0.99840984653491838</v>
      </c>
      <c r="K219" s="87"/>
    </row>
    <row r="220" spans="1:11" x14ac:dyDescent="0.2">
      <c r="A220" s="14"/>
      <c r="B220" s="14"/>
      <c r="C220" s="14"/>
      <c r="D220" s="52"/>
      <c r="E220" s="54"/>
      <c r="F220" s="54"/>
      <c r="G220" s="54"/>
      <c r="H220" s="55"/>
      <c r="I220" s="55"/>
      <c r="J220" s="80"/>
      <c r="K220" s="87"/>
    </row>
    <row r="221" spans="1:11" x14ac:dyDescent="0.2">
      <c r="A221" s="14" t="s">
        <v>14439</v>
      </c>
      <c r="B221" s="14" t="s">
        <v>13876</v>
      </c>
      <c r="C221" s="14" t="s">
        <v>13799</v>
      </c>
      <c r="D221" s="52">
        <f>SUM(D217:D219)</f>
        <v>56</v>
      </c>
      <c r="E221" s="54">
        <f>AVERAGE(E217:E219)</f>
        <v>89.166389428224988</v>
      </c>
      <c r="F221" s="54">
        <f t="shared" ref="F221:G221" si="13">AVERAGE(F217:F219)</f>
        <v>63.578939776044656</v>
      </c>
      <c r="G221" s="54">
        <f t="shared" si="13"/>
        <v>82.242658707770588</v>
      </c>
      <c r="H221" s="55"/>
      <c r="I221" s="56">
        <f>SUM(I217+I218+I219)/3</f>
        <v>0.96128767967847184</v>
      </c>
      <c r="J221" s="80">
        <f>SUM(I221*$J$4)+(1-$J$4)</f>
        <v>0.99877273455339965</v>
      </c>
      <c r="K221" s="87"/>
    </row>
    <row r="222" spans="1:11" x14ac:dyDescent="0.2">
      <c r="A222" s="14"/>
      <c r="B222" s="14"/>
      <c r="C222" s="14"/>
      <c r="D222" s="52"/>
      <c r="E222" s="54"/>
      <c r="F222" s="54"/>
      <c r="G222" s="54"/>
      <c r="H222" s="55"/>
      <c r="I222" s="55"/>
      <c r="J222" s="57"/>
    </row>
    <row r="223" spans="1:11" x14ac:dyDescent="0.2">
      <c r="A223" s="67" t="s">
        <v>14441</v>
      </c>
      <c r="D223" s="69">
        <v>6791</v>
      </c>
      <c r="E223" s="68">
        <f>AVERAGE(E8:E219)</f>
        <v>92.937440651350713</v>
      </c>
      <c r="F223" s="68">
        <f>AVERAGE(F8:F219)</f>
        <v>65.653588380334767</v>
      </c>
      <c r="G223" s="68">
        <f>AVERAGE(G8:G219)</f>
        <v>85.554678840031343</v>
      </c>
      <c r="H223" s="58"/>
      <c r="I223" s="75">
        <f t="shared" ref="I223" si="14">SUM(G223/$G$223)</f>
        <v>1</v>
      </c>
      <c r="J223" s="80">
        <f>SUM(I223*$J$4)+(1-$J$4)</f>
        <v>1</v>
      </c>
    </row>
    <row r="224" spans="1:11" x14ac:dyDescent="0.2">
      <c r="A224" s="13"/>
    </row>
    <row r="225" spans="4:7" x14ac:dyDescent="0.2">
      <c r="D225" s="59"/>
      <c r="E225" s="59"/>
      <c r="F225" s="59"/>
      <c r="G225" s="59"/>
    </row>
  </sheetData>
  <mergeCells count="1">
    <mergeCell ref="E6:G6"/>
  </mergeCells>
  <printOptions gridLines="1"/>
  <pageMargins left="0.23622047244094491" right="0.23622047244094491" top="0.23622047244094491" bottom="0.47244094488188981" header="0.31496062992125984" footer="0.23622047244094491"/>
  <pageSetup paperSize="9" scale="88" fitToHeight="0" orientation="landscape" r:id="rId1"/>
  <headerFooter scaleWithDoc="0">
    <oddFooter>&amp;L&amp;A&amp;C&amp;F&amp;RPage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Notes</vt:lpstr>
      <vt:lpstr>Regression Coefficients</vt:lpstr>
      <vt:lpstr>Middle Super Output Areas</vt:lpstr>
      <vt:lpstr>CCG Level Index </vt:lpstr>
      <vt:lpstr>Notes!Print_Area</vt:lpstr>
      <vt:lpstr>'CCG Level Index '!Print_Titles</vt:lpstr>
      <vt:lpstr>'Middle Super Output Areas'!Print_Titles</vt:lpstr>
    </vt:vector>
  </TitlesOfParts>
  <Company>IMS3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Smyth, Chris</dc:creator>
  <cp:lastModifiedBy>Davies, Christina</cp:lastModifiedBy>
  <cp:lastPrinted>2016-04-01T14:19:03Z</cp:lastPrinted>
  <dcterms:created xsi:type="dcterms:W3CDTF">2015-09-04T07:31:55Z</dcterms:created>
  <dcterms:modified xsi:type="dcterms:W3CDTF">2016-04-05T12:39:21Z</dcterms:modified>
</cp:coreProperties>
</file>