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-my.sharepoint.com/personal/penny_boulton_england_nhs_uk/Documents/Misc/Amanda/declarations/spend over 25K/TDA_Monitor/Monitor/"/>
    </mc:Choice>
  </mc:AlternateContent>
  <xr:revisionPtr revIDLastSave="9" documentId="8_{1853D9B3-1248-429D-A7D9-B31D629276E7}" xr6:coauthVersionLast="47" xr6:coauthVersionMax="47" xr10:uidLastSave="{ABF9C609-2346-4563-8E8C-4747F36F204D}"/>
  <bookViews>
    <workbookView xWindow="-110" yWindow="-110" windowWidth="22780" windowHeight="14660" activeTab="1" xr2:uid="{AB66349A-1BAC-4F45-BCB0-7B318C617C99}"/>
  </bookViews>
  <sheets>
    <sheet name="Feb 2020" sheetId="1" r:id="rId1"/>
    <sheet name="March 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" l="1"/>
</calcChain>
</file>

<file path=xl/sharedStrings.xml><?xml version="1.0" encoding="utf-8"?>
<sst xmlns="http://schemas.openxmlformats.org/spreadsheetml/2006/main" count="208" uniqueCount="76">
  <si>
    <t>Department of Health</t>
  </si>
  <si>
    <t>Monitor</t>
  </si>
  <si>
    <t>IMP SPECIAL MEASURES</t>
  </si>
  <si>
    <t>Programme Support Costs</t>
  </si>
  <si>
    <t>QUEEN ELIZABETH HOSPITAL KINGS LYNN NHS FOUNDATION TRUST</t>
  </si>
  <si>
    <t>Special Measures Funding</t>
  </si>
  <si>
    <t>TCD CORPORATE IT</t>
  </si>
  <si>
    <t>Professional Fees</t>
  </si>
  <si>
    <t>PA CONSULTING SERVICES LTD</t>
  </si>
  <si>
    <t>Software Development</t>
  </si>
  <si>
    <t>DCEO TECHNOLOGY AND DATA</t>
  </si>
  <si>
    <t>Telecoms-Mobile Phones</t>
  </si>
  <si>
    <t>TELEFONICA O2 UK LTD</t>
  </si>
  <si>
    <t>Telephone cost</t>
  </si>
  <si>
    <t>FIN PRICING - PROGRAMME</t>
  </si>
  <si>
    <t>External Contractors</t>
  </si>
  <si>
    <t>ERNST &amp; YOUNG LLP</t>
  </si>
  <si>
    <t>Costing and coding assurance contract</t>
  </si>
  <si>
    <t>GB01G000043937</t>
  </si>
  <si>
    <t>PPL PEOPLE STRATEGY</t>
  </si>
  <si>
    <t>Seconded-Basic Sal-Staff fm oth org</t>
  </si>
  <si>
    <t>DEPARTMENT OF HEALTH</t>
  </si>
  <si>
    <t>Staff secondment costs</t>
  </si>
  <si>
    <t>DUDLEY GROUP HOSPITALS NHS FOUNDATION TRUST</t>
  </si>
  <si>
    <t>1920 Challenged Provider funding</t>
  </si>
  <si>
    <t>BLACKPOOL TEACHING HOSPITALS NHS FOUNDATION TRUST</t>
  </si>
  <si>
    <t>Intensive support funding</t>
  </si>
  <si>
    <t>ADVANCED 365</t>
  </si>
  <si>
    <t>IT Support</t>
  </si>
  <si>
    <t>ARCMIN00015255</t>
  </si>
  <si>
    <t>Department Family</t>
  </si>
  <si>
    <t>Entity</t>
  </si>
  <si>
    <t>Date</t>
  </si>
  <si>
    <t>Expense area</t>
  </si>
  <si>
    <t>Expense type</t>
  </si>
  <si>
    <t>Transaction number</t>
  </si>
  <si>
    <t>Supplier</t>
  </si>
  <si>
    <t xml:space="preserve">  Amount  </t>
  </si>
  <si>
    <t>Description</t>
  </si>
  <si>
    <t>Invoice number</t>
  </si>
  <si>
    <t>ARBK00007396</t>
  </si>
  <si>
    <t>Travel and accommodation</t>
  </si>
  <si>
    <t>CORPORATE TRAVEL MANAGEMENT NORTH LTD</t>
  </si>
  <si>
    <t>Subsistence Costs</t>
  </si>
  <si>
    <t>INTERNET VIDEOCOMMUNICATIONS LTD</t>
  </si>
  <si>
    <t>Computer Software/License</t>
  </si>
  <si>
    <t>D&amp;O insurance</t>
  </si>
  <si>
    <t>MARSH LTD</t>
  </si>
  <si>
    <t>Insurance Costs</t>
  </si>
  <si>
    <t>TCD LEGAL</t>
  </si>
  <si>
    <t>Additional capacity for MCA and DOLS support</t>
  </si>
  <si>
    <t>ST GEORGES UNIVERSITY HOSPITALS NHS FOUNDATION TRUST</t>
  </si>
  <si>
    <t>IT Software</t>
  </si>
  <si>
    <t>TRUSTMARQUE SOLUTIONS LTD</t>
  </si>
  <si>
    <t>A0060493</t>
  </si>
  <si>
    <t>Quality Academy Special Measures</t>
  </si>
  <si>
    <t>NORFOLK &amp; NORWICH UNIVERSITY HOSPITALS NHS FOUNDATION TRUST</t>
  </si>
  <si>
    <t>Computer Maintenance</t>
  </si>
  <si>
    <t>ARCMIN00015354</t>
  </si>
  <si>
    <t>Computer Network Costs</t>
  </si>
  <si>
    <t>Telecoms-Phone Rental and Calls</t>
  </si>
  <si>
    <t>ARCMIN00015463</t>
  </si>
  <si>
    <t>SINV00582930</t>
  </si>
  <si>
    <t>IT hardware</t>
  </si>
  <si>
    <t>ACS BUSINESS SUPPLIES</t>
  </si>
  <si>
    <t>Computer Hardware Purch</t>
  </si>
  <si>
    <t>Public Admin Licence</t>
  </si>
  <si>
    <t>COPYRIGHT LICENSING AGENCY LTD</t>
  </si>
  <si>
    <t>Recruitment Agency Fees</t>
  </si>
  <si>
    <t>TCD STRATEGIC COMMS</t>
  </si>
  <si>
    <t>N0104887</t>
  </si>
  <si>
    <t>Support for Chief Nurse, Patient Flow and Culture Change</t>
  </si>
  <si>
    <t>HILLINGDON HOSPITALS NHS FOUNDATION TRUST</t>
  </si>
  <si>
    <t>Rent, rates and electricity, water and facilities management for Wellington House Q1 &amp; Q2</t>
  </si>
  <si>
    <t>Rent</t>
  </si>
  <si>
    <t>TCD ACCOMMODATION - LONDON WELLINGTON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</si>
</sst>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" fontId="0" fillId="2" borderId="1" xfId="0" applyNumberFormat="1" applyFill="1" applyBorder="1" applyAlignment="1">
      <alignment horizontal="left"/>
    </xf>
    <xf numFmtId="43" fontId="0" fillId="2" borderId="1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43" fontId="0" fillId="0" borderId="1" xfId="1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43" fontId="2" fillId="3" borderId="2" xfId="1" applyFont="1" applyFill="1" applyBorder="1" applyAlignment="1">
      <alignment horizontal="center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6D86C-6466-4603-8C3A-3D72DB5F7609}">
  <dimension ref="A1:J12"/>
  <sheetViews>
    <sheetView showGridLines="0" workbookViewId="0">
      <pane ySplit="1" topLeftCell="A2" activePane="bottomLeft" state="frozen"/>
      <selection pane="bottomLeft" activeCell="E27" sqref="E27"/>
    </sheetView>
  </sheetViews>
  <sheetFormatPr defaultRowHeight="14.5" x14ac:dyDescent="0.35"/>
  <cols>
    <col min="1" max="1" width="20.54296875" bestFit="1" customWidth="1"/>
    <col min="2" max="2" width="8.1796875" bestFit="1" customWidth="1"/>
    <col min="3" max="3" width="10.7265625" bestFit="1" customWidth="1"/>
    <col min="4" max="4" width="28.453125" bestFit="1" customWidth="1"/>
    <col min="5" max="5" width="33" bestFit="1" customWidth="1"/>
    <col min="6" max="6" width="18.81640625" bestFit="1" customWidth="1"/>
    <col min="7" max="7" width="61" bestFit="1" customWidth="1"/>
    <col min="8" max="8" width="11.54296875" bestFit="1" customWidth="1"/>
    <col min="9" max="9" width="35.1796875" bestFit="1" customWidth="1"/>
    <col min="10" max="10" width="16.453125" bestFit="1" customWidth="1"/>
  </cols>
  <sheetData>
    <row r="1" spans="1:10" x14ac:dyDescent="0.35">
      <c r="A1" s="11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2" t="s">
        <v>36</v>
      </c>
      <c r="H1" s="13" t="s">
        <v>37</v>
      </c>
      <c r="I1" s="12" t="s">
        <v>38</v>
      </c>
      <c r="J1" s="12" t="s">
        <v>39</v>
      </c>
    </row>
    <row r="2" spans="1:10" x14ac:dyDescent="0.35">
      <c r="A2" s="1" t="s">
        <v>0</v>
      </c>
      <c r="B2" s="1" t="s">
        <v>1</v>
      </c>
      <c r="C2" s="2">
        <v>43864</v>
      </c>
      <c r="D2" s="3" t="s">
        <v>2</v>
      </c>
      <c r="E2" s="3" t="s">
        <v>3</v>
      </c>
      <c r="F2" s="4">
        <v>30774036</v>
      </c>
      <c r="G2" s="1" t="s">
        <v>4</v>
      </c>
      <c r="H2" s="5">
        <v>89699.97</v>
      </c>
      <c r="I2" s="3" t="s">
        <v>5</v>
      </c>
      <c r="J2" s="4">
        <v>189016</v>
      </c>
    </row>
    <row r="3" spans="1:10" x14ac:dyDescent="0.35">
      <c r="A3" s="6" t="s">
        <v>0</v>
      </c>
      <c r="B3" s="6" t="s">
        <v>1</v>
      </c>
      <c r="C3" s="7">
        <v>43868</v>
      </c>
      <c r="D3" s="8" t="s">
        <v>6</v>
      </c>
      <c r="E3" s="8" t="s">
        <v>7</v>
      </c>
      <c r="F3" s="9">
        <v>30926260</v>
      </c>
      <c r="G3" s="6" t="s">
        <v>8</v>
      </c>
      <c r="H3" s="10">
        <v>35970.6</v>
      </c>
      <c r="I3" s="8" t="s">
        <v>9</v>
      </c>
      <c r="J3" s="9">
        <v>10130642</v>
      </c>
    </row>
    <row r="4" spans="1:10" x14ac:dyDescent="0.35">
      <c r="A4" s="1" t="s">
        <v>0</v>
      </c>
      <c r="B4" s="1" t="s">
        <v>1</v>
      </c>
      <c r="C4" s="2">
        <v>43868</v>
      </c>
      <c r="D4" s="3" t="s">
        <v>6</v>
      </c>
      <c r="E4" s="3" t="s">
        <v>7</v>
      </c>
      <c r="F4" s="4">
        <v>30167065</v>
      </c>
      <c r="G4" s="1" t="s">
        <v>8</v>
      </c>
      <c r="H4" s="5">
        <v>52242.720000000001</v>
      </c>
      <c r="I4" s="3" t="s">
        <v>9</v>
      </c>
      <c r="J4" s="4">
        <v>10133179</v>
      </c>
    </row>
    <row r="5" spans="1:10" x14ac:dyDescent="0.35">
      <c r="A5" s="6" t="s">
        <v>0</v>
      </c>
      <c r="B5" s="6" t="s">
        <v>1</v>
      </c>
      <c r="C5" s="7">
        <v>43868</v>
      </c>
      <c r="D5" s="8" t="s">
        <v>10</v>
      </c>
      <c r="E5" s="8" t="s">
        <v>11</v>
      </c>
      <c r="F5" s="9">
        <v>30908082</v>
      </c>
      <c r="G5" s="6" t="s">
        <v>12</v>
      </c>
      <c r="H5" s="10">
        <v>32063.93</v>
      </c>
      <c r="I5" s="8" t="s">
        <v>13</v>
      </c>
      <c r="J5" s="9">
        <v>52826414</v>
      </c>
    </row>
    <row r="6" spans="1:10" x14ac:dyDescent="0.35">
      <c r="A6" s="1" t="s">
        <v>0</v>
      </c>
      <c r="B6" s="1" t="s">
        <v>1</v>
      </c>
      <c r="C6" s="2">
        <v>43868</v>
      </c>
      <c r="D6" s="3" t="s">
        <v>14</v>
      </c>
      <c r="E6" s="3" t="s">
        <v>15</v>
      </c>
      <c r="F6" s="4">
        <v>30960528</v>
      </c>
      <c r="G6" s="1" t="s">
        <v>16</v>
      </c>
      <c r="H6" s="5">
        <v>283759.2</v>
      </c>
      <c r="I6" s="3" t="s">
        <v>17</v>
      </c>
      <c r="J6" s="4" t="s">
        <v>18</v>
      </c>
    </row>
    <row r="7" spans="1:10" x14ac:dyDescent="0.35">
      <c r="A7" s="6" t="s">
        <v>0</v>
      </c>
      <c r="B7" s="6" t="s">
        <v>1</v>
      </c>
      <c r="C7" s="7">
        <v>43875</v>
      </c>
      <c r="D7" s="8" t="s">
        <v>19</v>
      </c>
      <c r="E7" s="8" t="s">
        <v>20</v>
      </c>
      <c r="F7" s="9">
        <v>30092164</v>
      </c>
      <c r="G7" s="6" t="s">
        <v>21</v>
      </c>
      <c r="H7" s="10">
        <v>91516.57</v>
      </c>
      <c r="I7" s="8" t="s">
        <v>22</v>
      </c>
      <c r="J7" s="9">
        <v>217411</v>
      </c>
    </row>
    <row r="8" spans="1:10" x14ac:dyDescent="0.35">
      <c r="A8" s="1" t="s">
        <v>0</v>
      </c>
      <c r="B8" s="1" t="s">
        <v>1</v>
      </c>
      <c r="C8" s="2">
        <v>43875</v>
      </c>
      <c r="D8" s="3" t="s">
        <v>10</v>
      </c>
      <c r="E8" s="3" t="s">
        <v>11</v>
      </c>
      <c r="F8" s="4">
        <v>30908084</v>
      </c>
      <c r="G8" s="1" t="s">
        <v>12</v>
      </c>
      <c r="H8" s="5">
        <v>31779.17</v>
      </c>
      <c r="I8" s="3" t="s">
        <v>13</v>
      </c>
      <c r="J8" s="4">
        <v>47133472</v>
      </c>
    </row>
    <row r="9" spans="1:10" x14ac:dyDescent="0.35">
      <c r="A9" s="6" t="s">
        <v>0</v>
      </c>
      <c r="B9" s="6" t="s">
        <v>1</v>
      </c>
      <c r="C9" s="7">
        <v>43875</v>
      </c>
      <c r="D9" s="8" t="s">
        <v>2</v>
      </c>
      <c r="E9" s="8" t="s">
        <v>3</v>
      </c>
      <c r="F9" s="9">
        <v>30043027</v>
      </c>
      <c r="G9" s="6" t="s">
        <v>23</v>
      </c>
      <c r="H9" s="10">
        <v>200000</v>
      </c>
      <c r="I9" s="8" t="s">
        <v>24</v>
      </c>
      <c r="J9" s="9">
        <v>1000034403</v>
      </c>
    </row>
    <row r="10" spans="1:10" x14ac:dyDescent="0.35">
      <c r="A10" s="1" t="s">
        <v>0</v>
      </c>
      <c r="B10" s="1" t="s">
        <v>1</v>
      </c>
      <c r="C10" s="2">
        <v>43875</v>
      </c>
      <c r="D10" s="3" t="s">
        <v>2</v>
      </c>
      <c r="E10" s="3" t="s">
        <v>3</v>
      </c>
      <c r="F10" s="4">
        <v>30166274</v>
      </c>
      <c r="G10" s="1" t="s">
        <v>25</v>
      </c>
      <c r="H10" s="5">
        <v>363928</v>
      </c>
      <c r="I10" s="3" t="s">
        <v>26</v>
      </c>
      <c r="J10" s="4">
        <v>1110051838</v>
      </c>
    </row>
    <row r="11" spans="1:10" x14ac:dyDescent="0.35">
      <c r="A11" s="6" t="s">
        <v>0</v>
      </c>
      <c r="B11" s="6" t="s">
        <v>1</v>
      </c>
      <c r="C11" s="7">
        <v>43875</v>
      </c>
      <c r="D11" s="8" t="s">
        <v>19</v>
      </c>
      <c r="E11" s="8" t="s">
        <v>20</v>
      </c>
      <c r="F11" s="9">
        <v>30469743</v>
      </c>
      <c r="G11" s="6" t="s">
        <v>21</v>
      </c>
      <c r="H11" s="10">
        <v>56971.37</v>
      </c>
      <c r="I11" s="8" t="s">
        <v>22</v>
      </c>
      <c r="J11" s="9">
        <v>217540</v>
      </c>
    </row>
    <row r="12" spans="1:10" x14ac:dyDescent="0.35">
      <c r="A12" s="1" t="s">
        <v>0</v>
      </c>
      <c r="B12" s="1" t="s">
        <v>1</v>
      </c>
      <c r="C12" s="2">
        <v>43882</v>
      </c>
      <c r="D12" s="3" t="s">
        <v>10</v>
      </c>
      <c r="E12" s="3" t="s">
        <v>7</v>
      </c>
      <c r="F12" s="4">
        <v>31156224</v>
      </c>
      <c r="G12" s="1" t="s">
        <v>27</v>
      </c>
      <c r="H12" s="5">
        <v>157757.88</v>
      </c>
      <c r="I12" s="3" t="s">
        <v>28</v>
      </c>
      <c r="J12" s="4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7268B-F5AF-4DD5-A30F-D75B5D5842BE}">
  <dimension ref="A1:J21"/>
  <sheetViews>
    <sheetView showGridLines="0" tabSelected="1" zoomScale="87" zoomScaleNormal="87" workbookViewId="0">
      <pane ySplit="1" topLeftCell="A2" activePane="bottomLeft" state="frozen"/>
      <selection pane="bottomLeft" activeCell="D35" sqref="D35"/>
    </sheetView>
  </sheetViews>
  <sheetFormatPr defaultColWidth="9.1796875" defaultRowHeight="14.5" x14ac:dyDescent="0.35"/>
  <cols>
    <col min="1" max="1" width="19.1796875" bestFit="1" customWidth="1"/>
    <col min="3" max="3" width="12.81640625" customWidth="1"/>
    <col min="4" max="4" width="33.26953125" customWidth="1"/>
    <col min="5" max="5" width="23.54296875" customWidth="1"/>
    <col min="6" max="6" width="19.1796875" bestFit="1" customWidth="1"/>
    <col min="7" max="7" width="43.81640625" customWidth="1"/>
    <col min="8" max="8" width="16.81640625" customWidth="1"/>
    <col min="9" max="9" width="50.1796875" customWidth="1"/>
    <col min="10" max="10" width="17.7265625" bestFit="1" customWidth="1"/>
    <col min="11" max="11" width="4" customWidth="1"/>
    <col min="12" max="12" width="4.54296875" customWidth="1"/>
    <col min="19" max="19" width="10.26953125" customWidth="1"/>
  </cols>
  <sheetData>
    <row r="1" spans="1:10" x14ac:dyDescent="0.35">
      <c r="A1" s="11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2" t="s">
        <v>36</v>
      </c>
      <c r="H1" s="13" t="s">
        <v>37</v>
      </c>
      <c r="I1" s="12" t="s">
        <v>38</v>
      </c>
      <c r="J1" s="12" t="s">
        <v>39</v>
      </c>
    </row>
    <row r="2" spans="1:10" x14ac:dyDescent="0.35">
      <c r="A2" s="1" t="s">
        <v>0</v>
      </c>
      <c r="B2" s="1" t="s">
        <v>1</v>
      </c>
      <c r="C2" s="2">
        <v>43892</v>
      </c>
      <c r="D2" s="3" t="s">
        <v>75</v>
      </c>
      <c r="E2" s="3" t="s">
        <v>74</v>
      </c>
      <c r="F2" s="4">
        <v>31133494</v>
      </c>
      <c r="G2" s="1" t="s">
        <v>21</v>
      </c>
      <c r="H2" s="5">
        <v>993539.07</v>
      </c>
      <c r="I2" s="3" t="s">
        <v>73</v>
      </c>
      <c r="J2" s="4">
        <v>217504</v>
      </c>
    </row>
    <row r="3" spans="1:10" x14ac:dyDescent="0.35">
      <c r="A3" s="6" t="s">
        <v>0</v>
      </c>
      <c r="B3" s="6" t="s">
        <v>1</v>
      </c>
      <c r="C3" s="7">
        <v>43892</v>
      </c>
      <c r="D3" s="8" t="s">
        <v>2</v>
      </c>
      <c r="E3" s="8" t="s">
        <v>3</v>
      </c>
      <c r="F3" s="9">
        <v>30773251</v>
      </c>
      <c r="G3" s="6" t="s">
        <v>72</v>
      </c>
      <c r="H3" s="10">
        <v>185000</v>
      </c>
      <c r="I3" s="8" t="s">
        <v>71</v>
      </c>
      <c r="J3" s="9" t="s">
        <v>70</v>
      </c>
    </row>
    <row r="4" spans="1:10" x14ac:dyDescent="0.35">
      <c r="A4" s="1" t="s">
        <v>0</v>
      </c>
      <c r="B4" s="1" t="s">
        <v>1</v>
      </c>
      <c r="C4" s="2">
        <v>43893</v>
      </c>
      <c r="D4" s="3" t="s">
        <v>10</v>
      </c>
      <c r="E4" s="3" t="s">
        <v>43</v>
      </c>
      <c r="F4" s="4">
        <v>31257291</v>
      </c>
      <c r="G4" s="1" t="s">
        <v>42</v>
      </c>
      <c r="H4" s="5">
        <v>34558.68</v>
      </c>
      <c r="I4" s="3" t="s">
        <v>41</v>
      </c>
      <c r="J4" s="4">
        <v>10808</v>
      </c>
    </row>
    <row r="5" spans="1:10" x14ac:dyDescent="0.35">
      <c r="A5" s="6" t="s">
        <v>0</v>
      </c>
      <c r="B5" s="6" t="s">
        <v>1</v>
      </c>
      <c r="C5" s="7">
        <v>43896</v>
      </c>
      <c r="D5" s="8" t="s">
        <v>69</v>
      </c>
      <c r="E5" s="8" t="s">
        <v>68</v>
      </c>
      <c r="F5" s="9">
        <v>31336638</v>
      </c>
      <c r="G5" s="6" t="s">
        <v>67</v>
      </c>
      <c r="H5" s="10">
        <v>26631.4</v>
      </c>
      <c r="I5" s="8" t="s">
        <v>66</v>
      </c>
      <c r="J5" s="9">
        <v>630329</v>
      </c>
    </row>
    <row r="6" spans="1:10" x14ac:dyDescent="0.35">
      <c r="A6" s="1" t="s">
        <v>0</v>
      </c>
      <c r="B6" s="1" t="s">
        <v>1</v>
      </c>
      <c r="C6" s="2">
        <v>43896</v>
      </c>
      <c r="D6" s="3" t="s">
        <v>6</v>
      </c>
      <c r="E6" s="3" t="s">
        <v>65</v>
      </c>
      <c r="F6" s="4">
        <v>31262940</v>
      </c>
      <c r="G6" s="1" t="s">
        <v>64</v>
      </c>
      <c r="H6" s="5">
        <v>130477.14</v>
      </c>
      <c r="I6" s="3" t="s">
        <v>63</v>
      </c>
      <c r="J6" s="4" t="s">
        <v>62</v>
      </c>
    </row>
    <row r="7" spans="1:10" x14ac:dyDescent="0.35">
      <c r="A7" s="6" t="s">
        <v>0</v>
      </c>
      <c r="B7" s="6" t="s">
        <v>1</v>
      </c>
      <c r="C7" s="7">
        <v>43896</v>
      </c>
      <c r="D7" s="8" t="s">
        <v>10</v>
      </c>
      <c r="E7" s="8" t="s">
        <v>59</v>
      </c>
      <c r="F7" s="9">
        <v>31215943</v>
      </c>
      <c r="G7" s="6" t="s">
        <v>27</v>
      </c>
      <c r="H7" s="10">
        <v>157757.88</v>
      </c>
      <c r="I7" s="8" t="s">
        <v>28</v>
      </c>
      <c r="J7" s="9" t="s">
        <v>61</v>
      </c>
    </row>
    <row r="8" spans="1:10" x14ac:dyDescent="0.35">
      <c r="A8" s="1" t="s">
        <v>0</v>
      </c>
      <c r="B8" s="1" t="s">
        <v>1</v>
      </c>
      <c r="C8" s="2">
        <v>43903</v>
      </c>
      <c r="D8" s="3" t="s">
        <v>10</v>
      </c>
      <c r="E8" s="3" t="s">
        <v>60</v>
      </c>
      <c r="F8" s="4">
        <v>31369757</v>
      </c>
      <c r="G8" s="1" t="s">
        <v>12</v>
      </c>
      <c r="H8" s="5">
        <v>27000</v>
      </c>
      <c r="I8" s="3" t="s">
        <v>13</v>
      </c>
      <c r="J8" s="4">
        <v>9631842</v>
      </c>
    </row>
    <row r="9" spans="1:10" x14ac:dyDescent="0.35">
      <c r="A9" s="6" t="s">
        <v>0</v>
      </c>
      <c r="B9" s="6" t="s">
        <v>1</v>
      </c>
      <c r="C9" s="7">
        <v>43903</v>
      </c>
      <c r="D9" s="8" t="s">
        <v>10</v>
      </c>
      <c r="E9" s="8" t="s">
        <v>59</v>
      </c>
      <c r="F9" s="9">
        <v>30754752</v>
      </c>
      <c r="G9" s="6" t="s">
        <v>27</v>
      </c>
      <c r="H9" s="10">
        <v>157757.88</v>
      </c>
      <c r="I9" s="8" t="s">
        <v>28</v>
      </c>
      <c r="J9" s="9" t="s">
        <v>58</v>
      </c>
    </row>
    <row r="10" spans="1:10" x14ac:dyDescent="0.35">
      <c r="A10" s="1" t="s">
        <v>0</v>
      </c>
      <c r="B10" s="1" t="s">
        <v>1</v>
      </c>
      <c r="C10" s="2">
        <v>43903</v>
      </c>
      <c r="D10" s="3" t="s">
        <v>6</v>
      </c>
      <c r="E10" s="3" t="s">
        <v>57</v>
      </c>
      <c r="F10" s="4">
        <v>31447655</v>
      </c>
      <c r="G10" s="1" t="s">
        <v>44</v>
      </c>
      <c r="H10" s="5">
        <v>52878</v>
      </c>
      <c r="I10" s="3" t="s">
        <v>28</v>
      </c>
      <c r="J10" s="4">
        <v>2543920</v>
      </c>
    </row>
    <row r="11" spans="1:10" x14ac:dyDescent="0.35">
      <c r="A11" s="6" t="s">
        <v>0</v>
      </c>
      <c r="B11" s="6" t="s">
        <v>1</v>
      </c>
      <c r="C11" s="7">
        <v>43903</v>
      </c>
      <c r="D11" s="8" t="s">
        <v>10</v>
      </c>
      <c r="E11" s="8" t="s">
        <v>11</v>
      </c>
      <c r="F11" s="9">
        <v>31451291</v>
      </c>
      <c r="G11" s="6" t="s">
        <v>12</v>
      </c>
      <c r="H11" s="10">
        <v>31873.14</v>
      </c>
      <c r="I11" s="8" t="s">
        <v>13</v>
      </c>
      <c r="J11" s="9">
        <v>55445257</v>
      </c>
    </row>
    <row r="12" spans="1:10" x14ac:dyDescent="0.35">
      <c r="A12" s="1" t="s">
        <v>0</v>
      </c>
      <c r="B12" s="1" t="s">
        <v>1</v>
      </c>
      <c r="C12" s="2">
        <v>43910</v>
      </c>
      <c r="D12" s="3" t="s">
        <v>6</v>
      </c>
      <c r="E12" s="3" t="s">
        <v>7</v>
      </c>
      <c r="F12" s="4">
        <v>30404135</v>
      </c>
      <c r="G12" s="1" t="s">
        <v>8</v>
      </c>
      <c r="H12" s="5">
        <v>51165</v>
      </c>
      <c r="I12" s="3" t="s">
        <v>9</v>
      </c>
      <c r="J12" s="4">
        <v>10133666</v>
      </c>
    </row>
    <row r="13" spans="1:10" x14ac:dyDescent="0.35">
      <c r="A13" s="6" t="s">
        <v>0</v>
      </c>
      <c r="B13" s="6" t="s">
        <v>1</v>
      </c>
      <c r="C13" s="7">
        <v>43910</v>
      </c>
      <c r="D13" s="8" t="s">
        <v>2</v>
      </c>
      <c r="E13" s="8" t="s">
        <v>3</v>
      </c>
      <c r="F13" s="9">
        <v>31509741</v>
      </c>
      <c r="G13" s="6" t="s">
        <v>56</v>
      </c>
      <c r="H13" s="10">
        <v>423000</v>
      </c>
      <c r="I13" s="8" t="s">
        <v>55</v>
      </c>
      <c r="J13" s="9" t="s">
        <v>54</v>
      </c>
    </row>
    <row r="14" spans="1:10" x14ac:dyDescent="0.35">
      <c r="A14" s="1" t="s">
        <v>0</v>
      </c>
      <c r="B14" s="1" t="s">
        <v>1</v>
      </c>
      <c r="C14" s="2">
        <v>43910</v>
      </c>
      <c r="D14" s="3" t="s">
        <v>2</v>
      </c>
      <c r="E14" s="3" t="s">
        <v>3</v>
      </c>
      <c r="F14" s="4">
        <v>31474087</v>
      </c>
      <c r="G14" s="1" t="s">
        <v>4</v>
      </c>
      <c r="H14" s="5">
        <v>375800.03</v>
      </c>
      <c r="I14" s="3" t="s">
        <v>5</v>
      </c>
      <c r="J14" s="4">
        <v>189035</v>
      </c>
    </row>
    <row r="15" spans="1:10" x14ac:dyDescent="0.35">
      <c r="A15" s="6" t="s">
        <v>0</v>
      </c>
      <c r="B15" s="6" t="s">
        <v>1</v>
      </c>
      <c r="C15" s="7">
        <v>43910</v>
      </c>
      <c r="D15" s="8" t="s">
        <v>10</v>
      </c>
      <c r="E15" s="8" t="s">
        <v>45</v>
      </c>
      <c r="F15" s="9">
        <v>31552465</v>
      </c>
      <c r="G15" s="6" t="s">
        <v>53</v>
      </c>
      <c r="H15" s="10">
        <v>220096.76</v>
      </c>
      <c r="I15" s="8" t="s">
        <v>52</v>
      </c>
      <c r="J15" s="9">
        <v>2296069</v>
      </c>
    </row>
    <row r="16" spans="1:10" x14ac:dyDescent="0.35">
      <c r="A16" s="1" t="s">
        <v>0</v>
      </c>
      <c r="B16" s="1" t="s">
        <v>1</v>
      </c>
      <c r="C16" s="2">
        <v>43910</v>
      </c>
      <c r="D16" s="3" t="s">
        <v>2</v>
      </c>
      <c r="E16" s="3" t="s">
        <v>3</v>
      </c>
      <c r="F16" s="4">
        <v>31552458</v>
      </c>
      <c r="G16" s="1" t="s">
        <v>51</v>
      </c>
      <c r="H16" s="5">
        <v>55000</v>
      </c>
      <c r="I16" s="3" t="s">
        <v>50</v>
      </c>
      <c r="J16" s="4">
        <v>6471278</v>
      </c>
    </row>
    <row r="17" spans="1:10" x14ac:dyDescent="0.35">
      <c r="A17" s="6" t="s">
        <v>0</v>
      </c>
      <c r="B17" s="6" t="s">
        <v>1</v>
      </c>
      <c r="C17" s="7">
        <v>43916</v>
      </c>
      <c r="D17" s="8" t="s">
        <v>49</v>
      </c>
      <c r="E17" s="8" t="s">
        <v>48</v>
      </c>
      <c r="F17" s="9">
        <v>31595493</v>
      </c>
      <c r="G17" s="6" t="s">
        <v>47</v>
      </c>
      <c r="H17" s="10">
        <v>26138.25</v>
      </c>
      <c r="I17" s="8" t="s">
        <v>46</v>
      </c>
      <c r="J17" s="9">
        <v>7173653</v>
      </c>
    </row>
    <row r="18" spans="1:10" x14ac:dyDescent="0.35">
      <c r="A18" s="1" t="s">
        <v>0</v>
      </c>
      <c r="B18" s="1" t="s">
        <v>1</v>
      </c>
      <c r="C18" s="2">
        <v>43917</v>
      </c>
      <c r="D18" s="3" t="s">
        <v>6</v>
      </c>
      <c r="E18" s="3" t="s">
        <v>45</v>
      </c>
      <c r="F18" s="4">
        <v>31175414</v>
      </c>
      <c r="G18" s="1" t="s">
        <v>44</v>
      </c>
      <c r="H18" s="5">
        <v>59731.199999999997</v>
      </c>
      <c r="I18" s="3" t="s">
        <v>28</v>
      </c>
      <c r="J18" s="4">
        <v>2538420</v>
      </c>
    </row>
    <row r="19" spans="1:10" x14ac:dyDescent="0.35">
      <c r="A19" s="6" t="s">
        <v>0</v>
      </c>
      <c r="B19" s="6" t="s">
        <v>1</v>
      </c>
      <c r="C19" s="7">
        <v>43917</v>
      </c>
      <c r="D19" s="8" t="s">
        <v>10</v>
      </c>
      <c r="E19" s="8" t="s">
        <v>43</v>
      </c>
      <c r="F19" s="9">
        <v>31660509</v>
      </c>
      <c r="G19" s="6" t="s">
        <v>42</v>
      </c>
      <c r="H19" s="10">
        <v>28168.28</v>
      </c>
      <c r="I19" s="8" t="s">
        <v>41</v>
      </c>
      <c r="J19" s="9">
        <v>11045</v>
      </c>
    </row>
    <row r="20" spans="1:10" x14ac:dyDescent="0.35">
      <c r="A20" s="1" t="s">
        <v>0</v>
      </c>
      <c r="B20" s="1" t="s">
        <v>1</v>
      </c>
      <c r="C20" s="2">
        <v>43921</v>
      </c>
      <c r="D20" s="3" t="s">
        <v>10</v>
      </c>
      <c r="E20" s="3" t="s">
        <v>7</v>
      </c>
      <c r="F20" s="4">
        <v>30773198</v>
      </c>
      <c r="G20" s="1" t="s">
        <v>27</v>
      </c>
      <c r="H20" s="5">
        <v>39000</v>
      </c>
      <c r="I20" s="3" t="s">
        <v>28</v>
      </c>
      <c r="J20" s="4" t="s">
        <v>40</v>
      </c>
    </row>
    <row r="21" spans="1:10" x14ac:dyDescent="0.35">
      <c r="H21" s="14">
        <f>SUM(H2:H20)</f>
        <v>3075572.7099999995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ance Document" ma:contentTypeID="0x010100ED26B3FFCBF7834B9DCA6F6DA958559B009B03438B890ABF4FAC2D9682E398D533" ma:contentTypeVersion="14" ma:contentTypeDescription="" ma:contentTypeScope="" ma:versionID="d5df42c9e70edfb0f379f368c758c714">
  <xsd:schema xmlns:xsd="http://www.w3.org/2001/XMLSchema" xmlns:xs="http://www.w3.org/2001/XMLSchema" xmlns:p="http://schemas.microsoft.com/office/2006/metadata/properties" xmlns:ns2="4ff2c286-1673-429c-96f4-1cdb4595e077" xmlns:ns3="824b9e12-2d1b-4f77-9736-60357fca002d" targetNamespace="http://schemas.microsoft.com/office/2006/metadata/properties" ma:root="true" ma:fieldsID="864d1740681d8e8c5da010c482d31e53" ns2:_="" ns3:_="">
    <xsd:import namespace="4ff2c286-1673-429c-96f4-1cdb4595e077"/>
    <xsd:import namespace="824b9e12-2d1b-4f77-9736-60357fca002d"/>
    <xsd:element name="properties">
      <xsd:complexType>
        <xsd:sequence>
          <xsd:element name="documentManagement">
            <xsd:complexType>
              <xsd:all>
                <xsd:element ref="ns2:Directorate" minOccurs="0"/>
                <xsd:element ref="ns2:hf9e4b79c20a450ea94acab062e8f051" minOccurs="0"/>
                <xsd:element ref="ns3:TaxCatchAll" minOccurs="0"/>
                <xsd:element ref="ns3:TaxCatchAllLabel" minOccurs="0"/>
                <xsd:element ref="ns2:m6deac97478b4b7e8a8e80bba8ffa21d" minOccurs="0"/>
                <xsd:element ref="ns2:i244a861aa724b80bfeb32136898ca61" minOccurs="0"/>
                <xsd:element ref="ns2:o939e5ab50da4431bbf2fdd836af7052" minOccurs="0"/>
                <xsd:element ref="ns2:d675e5da9062418fb0814231e171337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2c286-1673-429c-96f4-1cdb4595e077" elementFormDefault="qualified">
    <xsd:import namespace="http://schemas.microsoft.com/office/2006/documentManagement/types"/>
    <xsd:import namespace="http://schemas.microsoft.com/office/infopath/2007/PartnerControls"/>
    <xsd:element name="Directorate" ma:index="6" nillable="true" ma:displayName="Directorate" ma:description="(If applicable)" ma:internalName="Directorate" ma:readOnly="false">
      <xsd:simpleType>
        <xsd:restriction base="dms:Text">
          <xsd:maxLength value="255"/>
        </xsd:restriction>
      </xsd:simpleType>
    </xsd:element>
    <xsd:element name="hf9e4b79c20a450ea94acab062e8f051" ma:index="8" nillable="true" ma:taxonomy="true" ma:internalName="hf9e4b79c20a450ea94acab062e8f051" ma:taxonomyFieldName="Finance_x0020_document_x0020_type" ma:displayName="Finance document type" ma:indexed="true" ma:readOnly="false" ma:default="" ma:fieldId="{1f9e4b79-c20a-450e-a94a-cab062e8f051}" ma:sspId="b9f3bada-ef23-4a97-91ad-c11a3d1e25f7" ma:termSetId="d85c8600-4493-46b9-bd68-d80f632f2100" ma:anchorId="b6bfa60d-d38a-4776-8abb-34890753e318" ma:open="false" ma:isKeyword="false">
      <xsd:complexType>
        <xsd:sequence>
          <xsd:element ref="pc:Terms" minOccurs="0" maxOccurs="1"/>
        </xsd:sequence>
      </xsd:complexType>
    </xsd:element>
    <xsd:element name="m6deac97478b4b7e8a8e80bba8ffa21d" ma:index="12" nillable="true" ma:taxonomy="true" ma:internalName="m6deac97478b4b7e8a8e80bba8ffa21d" ma:taxonomyFieldName="Finance_x0020_subject" ma:displayName="Finance subject" ma:readOnly="false" ma:default="" ma:fieldId="{66deac97-478b-4b7e-8a8e-80bba8ffa21d}" ma:taxonomyMulti="true" ma:sspId="b9f3bada-ef23-4a97-91ad-c11a3d1e25f7" ma:termSetId="bfdc78c0-7919-4995-b65d-3b9fed7642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44a861aa724b80bfeb32136898ca61" ma:index="14" nillable="true" ma:taxonomy="true" ma:internalName="i244a861aa724b80bfeb32136898ca61" ma:taxonomyFieldName="Main_x0020_categorisation0" ma:displayName="Main categorisation" ma:indexed="true" ma:default="" ma:fieldId="{2244a861-aa72-4b80-bfeb-32136898ca61}" ma:sspId="b9f3bada-ef23-4a97-91ad-c11a3d1e25f7" ma:termSetId="84b86bc8-1f93-47dc-9e21-0e20572ac4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39e5ab50da4431bbf2fdd836af7052" ma:index="16" nillable="true" ma:taxonomy="true" ma:internalName="o939e5ab50da4431bbf2fdd836af7052" ma:taxonomyFieldName="Document_x0020_Financial_x0020_Year" ma:displayName="Document financial year" ma:indexed="true" ma:default="" ma:fieldId="{8939e5ab-50da-4431-bbf2-fdd836af7052}" ma:sspId="b9f3bada-ef23-4a97-91ad-c11a3d1e25f7" ma:termSetId="55d20830-f487-45e0-9bc0-7fe4b0517f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75e5da9062418fb0814231e1713371" ma:index="19" nillable="true" ma:taxonomy="true" ma:internalName="d675e5da9062418fb0814231e1713371" ma:taxonomyFieldName="Month1" ma:displayName="Month" ma:default="" ma:fieldId="{d675e5da-9062-418f-b081-4231e1713371}" ma:sspId="b9f3bada-ef23-4a97-91ad-c11a3d1e25f7" ma:termSetId="9a6488bc-6f94-4b90-b8c6-b467f18e2f3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b9e12-2d1b-4f77-9736-60357fca002d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c54a68b2-cd93-4301-a005-8b01a13cd69f}" ma:internalName="TaxCatchAll" ma:showField="CatchAllData" ma:web="4ff2c286-1673-429c-96f4-1cdb4595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54a68b2-cd93-4301-a005-8b01a13cd69f}" ma:internalName="TaxCatchAllLabel" ma:readOnly="true" ma:showField="CatchAllDataLabel" ma:web="4ff2c286-1673-429c-96f4-1cdb4595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244a861aa724b80bfeb32136898ca61 xmlns="4ff2c286-1673-429c-96f4-1cdb4595e077">
      <Terms xmlns="http://schemas.microsoft.com/office/infopath/2007/PartnerControls"/>
    </i244a861aa724b80bfeb32136898ca61>
    <o939e5ab50da4431bbf2fdd836af7052 xmlns="4ff2c286-1673-429c-96f4-1cdb4595e077">
      <Terms xmlns="http://schemas.microsoft.com/office/infopath/2007/PartnerControls"/>
    </o939e5ab50da4431bbf2fdd836af7052>
    <Directorate xmlns="4ff2c286-1673-429c-96f4-1cdb4595e077" xsi:nil="true"/>
    <d675e5da9062418fb0814231e1713371 xmlns="4ff2c286-1673-429c-96f4-1cdb4595e077">
      <Terms xmlns="http://schemas.microsoft.com/office/infopath/2007/PartnerControls"/>
    </d675e5da9062418fb0814231e1713371>
    <m6deac97478b4b7e8a8e80bba8ffa21d xmlns="4ff2c286-1673-429c-96f4-1cdb4595e077">
      <Terms xmlns="http://schemas.microsoft.com/office/infopath/2007/PartnerControls"/>
    </m6deac97478b4b7e8a8e80bba8ffa21d>
    <hf9e4b79c20a450ea94acab062e8f051 xmlns="4ff2c286-1673-429c-96f4-1cdb4595e077">
      <Terms xmlns="http://schemas.microsoft.com/office/infopath/2007/PartnerControls"/>
    </hf9e4b79c20a450ea94acab062e8f051>
    <TaxCatchAll xmlns="824b9e12-2d1b-4f77-9736-60357fca002d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82959B-0DB1-4F41-8ED4-0AA47424685F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817D78C0-2265-4A45-A6E8-CE4DEA0B5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2c286-1673-429c-96f4-1cdb4595e077"/>
    <ds:schemaRef ds:uri="824b9e12-2d1b-4f77-9736-60357fca00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A7DF54-BD6A-40B7-A86E-1D82D3A98167}">
  <ds:schemaRefs>
    <ds:schemaRef ds:uri="http://schemas.microsoft.com/office/2006/documentManagement/types"/>
    <ds:schemaRef ds:uri="824b9e12-2d1b-4f77-9736-60357fca002d"/>
    <ds:schemaRef ds:uri="http://purl.org/dc/elements/1.1/"/>
    <ds:schemaRef ds:uri="http://schemas.microsoft.com/office/2006/metadata/properties"/>
    <ds:schemaRef ds:uri="4ff2c286-1673-429c-96f4-1cdb4595e077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8EEC997-8F5F-4AC7-9C0A-4C0DBCEE06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 2020</vt:lpstr>
      <vt:lpstr>March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Rajiv Prinja</dc:creator>
  <cp:lastModifiedBy>Penny Boulton</cp:lastModifiedBy>
  <dcterms:created xsi:type="dcterms:W3CDTF">2020-04-04T16:46:14Z</dcterms:created>
  <dcterms:modified xsi:type="dcterms:W3CDTF">2024-01-27T16:51:49Z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0x010100ED26B3FFCBF7834B9DCA6F6DA958559B009B03438B890ABF4FAC2D9682E398D533</vt:lpwstr>
  </property>
  <property fmtid="{D5CDD505-2E9C-101B-9397-08002B2CF9AE}" pid="3" name="Main categorisation0">
    <vt:lpwstr/>
  </property>
  <property fmtid="{D5CDD505-2E9C-101B-9397-08002B2CF9AE}" pid="4" name="Document Financial Year">
    <vt:lpwstr/>
  </property>
  <property fmtid="{D5CDD505-2E9C-101B-9397-08002B2CF9AE}" pid="5" name="Finance subject">
    <vt:lpwstr/>
  </property>
  <property fmtid="{D5CDD505-2E9C-101B-9397-08002B2CF9AE}" pid="6" name="Finance document type">
    <vt:lpwstr/>
  </property>
  <property fmtid="{D5CDD505-2E9C-101B-9397-08002B2CF9AE}" pid="7" name="Month1">
    <vt:lpwstr/>
  </property>
</Properties>
</file>