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560" windowWidth="17952" windowHeight="7860" activeTab="0"/>
  </bookViews>
  <sheets>
    <sheet name="25k Threshold Report" sheetId="1" r:id="rId1"/>
  </sheets>
  <definedNames>
    <definedName name="_xlnm._FilterDatabase" localSheetId="0" hidden="1">'25k Threshold Report'!$A$1:$BG$24</definedName>
    <definedName name="_xlnm.Print_Area" localSheetId="0">'25k Threshold Report'!$A$1:$K$24</definedName>
  </definedNames>
  <calcPr fullCalcOnLoad="1"/>
</workbook>
</file>

<file path=xl/sharedStrings.xml><?xml version="1.0" encoding="utf-8"?>
<sst xmlns="http://schemas.openxmlformats.org/spreadsheetml/2006/main" count="200" uniqueCount="79">
  <si>
    <t>Department Family</t>
  </si>
  <si>
    <t>Entity</t>
  </si>
  <si>
    <t>Month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</si>
  <si>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</si>
  <si>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</si>
  <si>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</si>
  <si>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</si>
  <si>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</si>
  <si>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</si>
  <si>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</si>
  <si>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Department of Health</t>
  </si>
  <si>
    <t>NHS Trust Development Authority</t>
  </si>
  <si>
    <t>Purchase Invoice number</t>
  </si>
  <si>
    <t>Secndd staff frm othr org</t>
  </si>
  <si>
    <t>1</t>
  </si>
  <si>
    <t>NHS ENGLAND</t>
  </si>
  <si>
    <t>External Contractors</t>
  </si>
  <si>
    <t>Programme Support Costs</t>
  </si>
  <si>
    <t>BARTS HEALTH NHS TRUST</t>
  </si>
  <si>
    <t>Professional Fees</t>
  </si>
  <si>
    <t>NHS SOUTH CENTRAL AND WEST COMMISSIONING SUPPORT UNIT</t>
  </si>
  <si>
    <t>KINGS FUND</t>
  </si>
  <si>
    <t>HFMA</t>
  </si>
  <si>
    <t>3258687</t>
  </si>
  <si>
    <t>SOUTH EAST COAST AMBULANCE SERVICE NHS FOUNDATION TRUST</t>
  </si>
  <si>
    <t>7881757</t>
  </si>
  <si>
    <t>7000031277</t>
  </si>
  <si>
    <t>16783010</t>
  </si>
  <si>
    <t>16783011</t>
  </si>
  <si>
    <t>367459</t>
  </si>
  <si>
    <t>WALSALL HEALTHCARE NHS TRUST</t>
  </si>
  <si>
    <t>7000031625</t>
  </si>
  <si>
    <t>7000031847</t>
  </si>
  <si>
    <t>C046070</t>
  </si>
  <si>
    <t>MEDICAL ARCHITECTURE &amp; ART PROJECTS LTD</t>
  </si>
  <si>
    <t>4105</t>
  </si>
  <si>
    <t>YORKSHIRE AMBULANCE SERVICE NHS TRUST</t>
  </si>
  <si>
    <t>2810026236</t>
  </si>
  <si>
    <t>7312708721</t>
  </si>
  <si>
    <t>NORTHAMPTON GENERAL HOSPITAL NHS TRUST</t>
  </si>
  <si>
    <t>N0004406</t>
  </si>
  <si>
    <t>NHS BUSINESS SERVICES AUTHORITY</t>
  </si>
  <si>
    <t>0000044273</t>
  </si>
  <si>
    <t>PRICEWATERHOUSE COOPERS</t>
  </si>
  <si>
    <t>1355088065</t>
  </si>
  <si>
    <t>CABINET OFFICE</t>
  </si>
  <si>
    <t>3737703</t>
  </si>
  <si>
    <t>COMMUNITY HEALTH PARTNERSHIPS LTD</t>
  </si>
  <si>
    <t>14352</t>
  </si>
  <si>
    <t>GUYS &amp; ST THOMAS HOSPITAL NHS FOUNDATION TRUST</t>
  </si>
  <si>
    <t>Conferences and Seminars</t>
  </si>
  <si>
    <t>FIN PROVIDER FINANCE</t>
  </si>
  <si>
    <t>NATINV11201</t>
  </si>
  <si>
    <t>ST HELENS AND KNOWSLEY HOSPITALS NHS TRUST</t>
  </si>
  <si>
    <t>PPL PEOPLE STRATEGY</t>
  </si>
  <si>
    <t>SIN010920</t>
  </si>
  <si>
    <t>CMCL ESTATES AND FACILITIES - PROGRAMME</t>
  </si>
  <si>
    <t>MOTT MACDONALD LTD</t>
  </si>
  <si>
    <t>IN00411095</t>
  </si>
  <si>
    <t>TCD HUMAN RESOURCES</t>
  </si>
  <si>
    <t>SUSAN NEWTON CONSULTING LTD</t>
  </si>
  <si>
    <t>69</t>
  </si>
  <si>
    <t>16-APR-2019</t>
  </si>
  <si>
    <t>30-APR-2019</t>
  </si>
  <si>
    <t>15-APR-2019</t>
  </si>
  <si>
    <t>MED SPECIAL MEASURES</t>
  </si>
  <si>
    <t>CMCL PROCUREMENT AND CORPORATE SERVICES - PROGRAMME</t>
  </si>
  <si>
    <t>MED PROFESSIONAL LEADERSHIP</t>
  </si>
  <si>
    <t>PSTR POLICY</t>
  </si>
  <si>
    <t>NUR PROFESSIONAL LEADERSHIP - PROGRAMME</t>
  </si>
  <si>
    <t>MED HSI MATERNITY - NORTH - EAST</t>
  </si>
  <si>
    <t>MED PATIENT SAFETY THERMOMETER</t>
  </si>
  <si>
    <t>MED PATIENT SAFETY COLLABORATIVES</t>
  </si>
  <si>
    <t>CMCL STRATEGIC ESTATES FUNCTION</t>
  </si>
  <si>
    <t>Secondment Recharge</t>
  </si>
  <si>
    <t>Provider Development Support</t>
  </si>
  <si>
    <t>Patient Safety Thermometer Programme</t>
  </si>
  <si>
    <t>Professional Services</t>
  </si>
  <si>
    <t>HFMA Annual Conference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</si>
</sst>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"/>
    <numFmt numFmtId="167" formatCode="#,##0.00_ ;\-#,##0.00\ "/>
    <numFmt numFmtId="168" formatCode="0.000"/>
    <numFmt numFmtId="169" formatCode="0.0000"/>
    <numFmt numFmtId="170" formatCode="0.0"/>
    <numFmt numFmtId="171" formatCode="#,###.00;[Blue]\(#,###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#,##0.00_ ;[Red]\-#,##0.00\ "/>
    <numFmt numFmtId="178" formatCode="[$-F800]dddd\,\ mmmm\ dd\,\ yyyy"/>
    <numFmt numFmtId="179" formatCode="#,##0.0_ ;[Red]\-#,##0.0\ "/>
    <numFmt numFmtId="180" formatCode="#,##0.000000000000_ ;[Red]\-#,##0.00000000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164" fontId="47" fillId="0" borderId="11" xfId="0" applyNumberFormat="1" applyFont="1" applyFill="1" applyBorder="1" applyAlignment="1">
      <alignment horizontal="left"/>
    </xf>
    <xf numFmtId="15" fontId="47" fillId="0" borderId="11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horizontal="left"/>
    </xf>
    <xf numFmtId="43" fontId="0" fillId="0" borderId="12" xfId="42" applyFont="1" applyBorder="1" applyAlignment="1">
      <alignment/>
    </xf>
    <xf numFmtId="43" fontId="47" fillId="0" borderId="11" xfId="42" applyFont="1" applyFill="1" applyBorder="1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8"/>
  <sheetViews>
    <sheetView tabSelected="1" zoomScale="80" zoomScaleNormal="80" zoomScalePageLayoutView="0" workbookViewId="0" topLeftCell="A1">
      <selection activeCell="E25" sqref="E25"/>
    </sheetView>
  </sheetViews>
  <sheetFormatPr defaultColWidth="9.140625" defaultRowHeight="15"/>
  <cols>
    <col min="1" max="1" width="19.00390625" style="12" bestFit="1" customWidth="1"/>
    <col min="2" max="2" width="29.8515625" style="12" bestFit="1" customWidth="1"/>
    <col min="3" max="3" width="2.7109375" style="12" customWidth="1"/>
    <col min="4" max="4" width="15.140625" style="12" bestFit="1" customWidth="1"/>
    <col min="5" max="5" width="24.57421875" style="12" bestFit="1" customWidth="1"/>
    <col min="6" max="6" width="60.8515625" style="12" bestFit="1" customWidth="1"/>
    <col min="7" max="7" width="63.28125" style="12" bestFit="1" customWidth="1"/>
    <col min="8" max="8" width="13.140625" style="12" customWidth="1"/>
    <col min="9" max="9" width="13.421875" style="12" bestFit="1" customWidth="1"/>
    <col min="10" max="10" width="35.00390625" style="7" bestFit="1" customWidth="1"/>
    <col min="11" max="11" width="14.28125" style="12" customWidth="1"/>
    <col min="12" max="16384" width="9.140625" style="12" customWidth="1"/>
  </cols>
  <sheetData>
    <row r="1" spans="1:59" s="2" customFormat="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1" t="s">
        <v>12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12" s="6" customFormat="1" ht="14.25">
      <c r="A2" s="4" t="s">
        <v>10</v>
      </c>
      <c r="B2" s="5" t="s">
        <v>11</v>
      </c>
      <c r="C2" s="9" t="s">
        <v>14</v>
      </c>
      <c r="D2" s="9" t="s">
        <v>62</v>
      </c>
      <c r="E2" s="9" t="s">
        <v>50</v>
      </c>
      <c r="F2" s="9" t="s">
        <v>51</v>
      </c>
      <c r="G2" s="5" t="s">
        <v>22</v>
      </c>
      <c r="H2" s="9">
        <v>26772613</v>
      </c>
      <c r="I2" s="11">
        <v>22200</v>
      </c>
      <c r="J2" s="5" t="s">
        <v>78</v>
      </c>
      <c r="K2" s="5" t="s">
        <v>52</v>
      </c>
      <c r="L2" s="3"/>
    </row>
    <row r="3" spans="1:12" s="6" customFormat="1" ht="14.25">
      <c r="A3" s="4" t="s">
        <v>10</v>
      </c>
      <c r="B3" s="5" t="s">
        <v>11</v>
      </c>
      <c r="C3" s="9" t="s">
        <v>14</v>
      </c>
      <c r="D3" s="9" t="s">
        <v>62</v>
      </c>
      <c r="E3" s="9" t="s">
        <v>16</v>
      </c>
      <c r="F3" s="9" t="s">
        <v>56</v>
      </c>
      <c r="G3" s="5" t="s">
        <v>57</v>
      </c>
      <c r="H3" s="9">
        <v>26879712</v>
      </c>
      <c r="I3" s="11">
        <v>41706</v>
      </c>
      <c r="J3" s="5" t="s">
        <v>77</v>
      </c>
      <c r="K3" s="5" t="s">
        <v>58</v>
      </c>
      <c r="L3" s="3"/>
    </row>
    <row r="4" spans="1:12" s="6" customFormat="1" ht="14.25">
      <c r="A4" s="4" t="s">
        <v>10</v>
      </c>
      <c r="B4" s="5" t="s">
        <v>11</v>
      </c>
      <c r="C4" s="9" t="s">
        <v>14</v>
      </c>
      <c r="D4" s="9" t="s">
        <v>63</v>
      </c>
      <c r="E4" s="9" t="s">
        <v>16</v>
      </c>
      <c r="F4" s="9" t="s">
        <v>59</v>
      </c>
      <c r="G4" s="5" t="s">
        <v>60</v>
      </c>
      <c r="H4" s="9">
        <v>27039733</v>
      </c>
      <c r="I4" s="11">
        <v>25927.49</v>
      </c>
      <c r="J4" s="5" t="s">
        <v>77</v>
      </c>
      <c r="K4" s="5" t="s">
        <v>61</v>
      </c>
      <c r="L4" s="3"/>
    </row>
    <row r="5" spans="1:12" s="6" customFormat="1" ht="14.25">
      <c r="A5" s="4" t="s">
        <v>10</v>
      </c>
      <c r="B5" s="5" t="s">
        <v>11</v>
      </c>
      <c r="C5" s="9" t="s">
        <v>14</v>
      </c>
      <c r="D5" s="9" t="s">
        <v>62</v>
      </c>
      <c r="E5" s="9" t="s">
        <v>16</v>
      </c>
      <c r="F5" s="9" t="s">
        <v>73</v>
      </c>
      <c r="G5" s="5" t="s">
        <v>47</v>
      </c>
      <c r="H5" s="9">
        <v>26769158</v>
      </c>
      <c r="I5" s="11">
        <v>163730.48</v>
      </c>
      <c r="J5" s="5" t="s">
        <v>77</v>
      </c>
      <c r="K5" s="5" t="s">
        <v>48</v>
      </c>
      <c r="L5" s="3"/>
    </row>
    <row r="6" spans="1:12" s="6" customFormat="1" ht="14.25">
      <c r="A6" s="4" t="s">
        <v>10</v>
      </c>
      <c r="B6" s="5" t="s">
        <v>11</v>
      </c>
      <c r="C6" s="9" t="s">
        <v>14</v>
      </c>
      <c r="D6" s="9" t="s">
        <v>62</v>
      </c>
      <c r="E6" s="9" t="s">
        <v>16</v>
      </c>
      <c r="F6" s="9" t="s">
        <v>56</v>
      </c>
      <c r="G6" s="5" t="s">
        <v>34</v>
      </c>
      <c r="H6" s="9">
        <v>26779330</v>
      </c>
      <c r="I6" s="11">
        <v>68400</v>
      </c>
      <c r="J6" s="5" t="s">
        <v>77</v>
      </c>
      <c r="K6" s="5" t="s">
        <v>35</v>
      </c>
      <c r="L6" s="3"/>
    </row>
    <row r="7" spans="1:12" s="6" customFormat="1" ht="14.25">
      <c r="A7" s="4" t="s">
        <v>10</v>
      </c>
      <c r="B7" s="5" t="s">
        <v>11</v>
      </c>
      <c r="C7" s="9" t="s">
        <v>14</v>
      </c>
      <c r="D7" s="9" t="s">
        <v>64</v>
      </c>
      <c r="E7" s="9" t="s">
        <v>19</v>
      </c>
      <c r="F7" s="9" t="s">
        <v>59</v>
      </c>
      <c r="G7" s="5" t="s">
        <v>41</v>
      </c>
      <c r="H7" s="9">
        <v>26779336</v>
      </c>
      <c r="I7" s="11">
        <v>74304.16</v>
      </c>
      <c r="J7" s="5" t="s">
        <v>77</v>
      </c>
      <c r="K7" s="5" t="s">
        <v>42</v>
      </c>
      <c r="L7" s="3"/>
    </row>
    <row r="8" spans="1:12" s="6" customFormat="1" ht="14.25">
      <c r="A8" s="4" t="s">
        <v>10</v>
      </c>
      <c r="B8" s="5" t="s">
        <v>11</v>
      </c>
      <c r="C8" s="9" t="s">
        <v>14</v>
      </c>
      <c r="D8" s="9" t="s">
        <v>62</v>
      </c>
      <c r="E8" s="9" t="s">
        <v>19</v>
      </c>
      <c r="F8" s="9" t="s">
        <v>72</v>
      </c>
      <c r="G8" s="5" t="s">
        <v>43</v>
      </c>
      <c r="H8" s="9">
        <v>26779345</v>
      </c>
      <c r="I8" s="11">
        <v>82210</v>
      </c>
      <c r="J8" s="5" t="s">
        <v>77</v>
      </c>
      <c r="K8" s="5" t="s">
        <v>44</v>
      </c>
      <c r="L8" s="3"/>
    </row>
    <row r="9" spans="1:12" s="6" customFormat="1" ht="14.25">
      <c r="A9" s="4" t="s">
        <v>10</v>
      </c>
      <c r="B9" s="5" t="s">
        <v>11</v>
      </c>
      <c r="C9" s="9" t="s">
        <v>14</v>
      </c>
      <c r="D9" s="9" t="s">
        <v>62</v>
      </c>
      <c r="E9" s="9" t="s">
        <v>17</v>
      </c>
      <c r="F9" s="9" t="s">
        <v>54</v>
      </c>
      <c r="G9" s="5" t="s">
        <v>21</v>
      </c>
      <c r="H9" s="9">
        <v>26879679</v>
      </c>
      <c r="I9" s="11">
        <v>29500</v>
      </c>
      <c r="J9" s="5" t="s">
        <v>75</v>
      </c>
      <c r="K9" s="5" t="s">
        <v>55</v>
      </c>
      <c r="L9" s="3"/>
    </row>
    <row r="10" spans="1:12" s="6" customFormat="1" ht="14.25">
      <c r="A10" s="4" t="s">
        <v>10</v>
      </c>
      <c r="B10" s="5" t="s">
        <v>11</v>
      </c>
      <c r="C10" s="9" t="s">
        <v>14</v>
      </c>
      <c r="D10" s="9" t="s">
        <v>64</v>
      </c>
      <c r="E10" s="9" t="s">
        <v>17</v>
      </c>
      <c r="F10" s="9" t="s">
        <v>65</v>
      </c>
      <c r="G10" s="5" t="s">
        <v>18</v>
      </c>
      <c r="H10" s="9">
        <v>26768364</v>
      </c>
      <c r="I10" s="11">
        <v>100526</v>
      </c>
      <c r="J10" s="5" t="s">
        <v>75</v>
      </c>
      <c r="K10" s="5" t="s">
        <v>29</v>
      </c>
      <c r="L10" s="3"/>
    </row>
    <row r="11" spans="1:12" s="6" customFormat="1" ht="14.25">
      <c r="A11" s="4" t="s">
        <v>10</v>
      </c>
      <c r="B11" s="5" t="s">
        <v>11</v>
      </c>
      <c r="C11" s="9" t="s">
        <v>14</v>
      </c>
      <c r="D11" s="9" t="s">
        <v>64</v>
      </c>
      <c r="E11" s="9" t="s">
        <v>17</v>
      </c>
      <c r="F11" s="9" t="s">
        <v>66</v>
      </c>
      <c r="G11" s="5" t="s">
        <v>45</v>
      </c>
      <c r="H11" s="9">
        <v>26770179</v>
      </c>
      <c r="I11" s="11">
        <v>104329.8</v>
      </c>
      <c r="J11" s="5" t="s">
        <v>75</v>
      </c>
      <c r="K11" s="5" t="s">
        <v>46</v>
      </c>
      <c r="L11" s="3"/>
    </row>
    <row r="12" spans="1:12" s="6" customFormat="1" ht="14.25">
      <c r="A12" s="4" t="s">
        <v>10</v>
      </c>
      <c r="B12" s="5" t="s">
        <v>11</v>
      </c>
      <c r="C12" s="9" t="s">
        <v>14</v>
      </c>
      <c r="D12" s="9" t="s">
        <v>64</v>
      </c>
      <c r="E12" s="9" t="s">
        <v>17</v>
      </c>
      <c r="F12" s="9" t="s">
        <v>71</v>
      </c>
      <c r="G12" s="5" t="s">
        <v>20</v>
      </c>
      <c r="H12" s="9">
        <v>26768403</v>
      </c>
      <c r="I12" s="11">
        <v>58126.41</v>
      </c>
      <c r="J12" s="5" t="s">
        <v>76</v>
      </c>
      <c r="K12" s="5" t="s">
        <v>38</v>
      </c>
      <c r="L12" s="3"/>
    </row>
    <row r="13" spans="1:12" s="6" customFormat="1" ht="14.25">
      <c r="A13" s="4" t="s">
        <v>10</v>
      </c>
      <c r="B13" s="5" t="s">
        <v>11</v>
      </c>
      <c r="C13" s="9" t="s">
        <v>14</v>
      </c>
      <c r="D13" s="9" t="s">
        <v>64</v>
      </c>
      <c r="E13" s="9" t="s">
        <v>17</v>
      </c>
      <c r="F13" s="9" t="s">
        <v>54</v>
      </c>
      <c r="G13" s="5" t="s">
        <v>39</v>
      </c>
      <c r="H13" s="9">
        <v>26779341</v>
      </c>
      <c r="I13" s="11">
        <v>26400</v>
      </c>
      <c r="J13" s="5" t="s">
        <v>75</v>
      </c>
      <c r="K13" s="5" t="s">
        <v>40</v>
      </c>
      <c r="L13" s="3"/>
    </row>
    <row r="14" spans="1:12" s="6" customFormat="1" ht="14.25">
      <c r="A14" s="4" t="s">
        <v>10</v>
      </c>
      <c r="B14" s="5" t="s">
        <v>11</v>
      </c>
      <c r="C14" s="9" t="s">
        <v>14</v>
      </c>
      <c r="D14" s="9" t="s">
        <v>64</v>
      </c>
      <c r="E14" s="9" t="s">
        <v>17</v>
      </c>
      <c r="F14" s="9" t="s">
        <v>54</v>
      </c>
      <c r="G14" s="5" t="s">
        <v>53</v>
      </c>
      <c r="H14" s="9">
        <v>26779349</v>
      </c>
      <c r="I14" s="11">
        <v>48500</v>
      </c>
      <c r="J14" s="5" t="s">
        <v>75</v>
      </c>
      <c r="K14" s="5" t="s">
        <v>27</v>
      </c>
      <c r="L14" s="3"/>
    </row>
    <row r="15" spans="1:12" s="6" customFormat="1" ht="14.25">
      <c r="A15" s="4" t="s">
        <v>10</v>
      </c>
      <c r="B15" s="5" t="s">
        <v>11</v>
      </c>
      <c r="C15" s="9" t="s">
        <v>14</v>
      </c>
      <c r="D15" s="9" t="s">
        <v>64</v>
      </c>
      <c r="E15" s="9" t="s">
        <v>17</v>
      </c>
      <c r="F15" s="9" t="s">
        <v>54</v>
      </c>
      <c r="G15" s="5" t="s">
        <v>53</v>
      </c>
      <c r="H15" s="9">
        <v>26779350</v>
      </c>
      <c r="I15" s="11">
        <v>48364</v>
      </c>
      <c r="J15" s="5" t="s">
        <v>75</v>
      </c>
      <c r="K15" s="5" t="s">
        <v>28</v>
      </c>
      <c r="L15" s="3"/>
    </row>
    <row r="16" spans="1:12" s="6" customFormat="1" ht="14.25">
      <c r="A16" s="4" t="s">
        <v>10</v>
      </c>
      <c r="B16" s="5" t="s">
        <v>11</v>
      </c>
      <c r="C16" s="9" t="s">
        <v>14</v>
      </c>
      <c r="D16" s="9" t="s">
        <v>64</v>
      </c>
      <c r="E16" s="9" t="s">
        <v>17</v>
      </c>
      <c r="F16" s="9" t="s">
        <v>65</v>
      </c>
      <c r="G16" s="5" t="s">
        <v>30</v>
      </c>
      <c r="H16" s="9">
        <v>26768393</v>
      </c>
      <c r="I16" s="11">
        <v>164088</v>
      </c>
      <c r="J16" s="5" t="s">
        <v>75</v>
      </c>
      <c r="K16" s="5" t="s">
        <v>33</v>
      </c>
      <c r="L16" s="3"/>
    </row>
    <row r="17" spans="1:12" s="6" customFormat="1" ht="14.25">
      <c r="A17" s="4" t="s">
        <v>10</v>
      </c>
      <c r="B17" s="5" t="s">
        <v>11</v>
      </c>
      <c r="C17" s="9" t="s">
        <v>14</v>
      </c>
      <c r="D17" s="9" t="s">
        <v>64</v>
      </c>
      <c r="E17" s="9" t="s">
        <v>17</v>
      </c>
      <c r="F17" s="9" t="s">
        <v>54</v>
      </c>
      <c r="G17" s="5" t="s">
        <v>36</v>
      </c>
      <c r="H17" s="9">
        <v>26768396</v>
      </c>
      <c r="I17" s="11">
        <v>40000</v>
      </c>
      <c r="J17" s="5" t="s">
        <v>75</v>
      </c>
      <c r="K17" s="5" t="s">
        <v>37</v>
      </c>
      <c r="L17" s="3"/>
    </row>
    <row r="18" spans="1:12" s="6" customFormat="1" ht="14.25">
      <c r="A18" s="4" t="s">
        <v>10</v>
      </c>
      <c r="B18" s="5" t="s">
        <v>11</v>
      </c>
      <c r="C18" s="9" t="s">
        <v>14</v>
      </c>
      <c r="D18" s="9" t="s">
        <v>64</v>
      </c>
      <c r="E18" s="9" t="s">
        <v>13</v>
      </c>
      <c r="F18" s="9" t="s">
        <v>67</v>
      </c>
      <c r="G18" s="5" t="s">
        <v>49</v>
      </c>
      <c r="H18" s="9">
        <v>26770196</v>
      </c>
      <c r="I18" s="11">
        <v>26514</v>
      </c>
      <c r="J18" s="5" t="s">
        <v>74</v>
      </c>
      <c r="K18" s="5" t="s">
        <v>23</v>
      </c>
      <c r="L18" s="3"/>
    </row>
    <row r="19" spans="1:12" s="6" customFormat="1" ht="14.25">
      <c r="A19" s="4" t="s">
        <v>10</v>
      </c>
      <c r="B19" s="5" t="s">
        <v>11</v>
      </c>
      <c r="C19" s="9" t="s">
        <v>14</v>
      </c>
      <c r="D19" s="9" t="s">
        <v>64</v>
      </c>
      <c r="E19" s="9" t="s">
        <v>13</v>
      </c>
      <c r="F19" s="9" t="s">
        <v>68</v>
      </c>
      <c r="G19" s="5" t="s">
        <v>15</v>
      </c>
      <c r="H19" s="9">
        <v>26768390</v>
      </c>
      <c r="I19" s="11">
        <v>98109.18</v>
      </c>
      <c r="J19" s="5" t="s">
        <v>74</v>
      </c>
      <c r="K19" s="5" t="s">
        <v>31</v>
      </c>
      <c r="L19" s="3"/>
    </row>
    <row r="20" spans="1:12" s="6" customFormat="1" ht="14.25">
      <c r="A20" s="4" t="s">
        <v>10</v>
      </c>
      <c r="B20" s="5" t="s">
        <v>11</v>
      </c>
      <c r="C20" s="9" t="s">
        <v>14</v>
      </c>
      <c r="D20" s="9" t="s">
        <v>64</v>
      </c>
      <c r="E20" s="9" t="s">
        <v>13</v>
      </c>
      <c r="F20" s="9" t="s">
        <v>69</v>
      </c>
      <c r="G20" s="5" t="s">
        <v>15</v>
      </c>
      <c r="H20" s="9">
        <v>26768224</v>
      </c>
      <c r="I20" s="11">
        <v>86291</v>
      </c>
      <c r="J20" s="5" t="s">
        <v>74</v>
      </c>
      <c r="K20" s="5" t="s">
        <v>26</v>
      </c>
      <c r="L20" s="3"/>
    </row>
    <row r="21" spans="1:12" s="6" customFormat="1" ht="14.25">
      <c r="A21" s="4" t="s">
        <v>10</v>
      </c>
      <c r="B21" s="5" t="s">
        <v>11</v>
      </c>
      <c r="C21" s="9" t="s">
        <v>14</v>
      </c>
      <c r="D21" s="9" t="s">
        <v>64</v>
      </c>
      <c r="E21" s="9" t="s">
        <v>13</v>
      </c>
      <c r="F21" s="9" t="s">
        <v>70</v>
      </c>
      <c r="G21" s="5" t="s">
        <v>15</v>
      </c>
      <c r="H21" s="9">
        <v>26768391</v>
      </c>
      <c r="I21" s="11">
        <v>40412.78</v>
      </c>
      <c r="J21" s="5" t="s">
        <v>74</v>
      </c>
      <c r="K21" s="5" t="s">
        <v>32</v>
      </c>
      <c r="L21" s="3"/>
    </row>
    <row r="22" spans="1:12" s="6" customFormat="1" ht="14.25">
      <c r="A22" s="4" t="s">
        <v>10</v>
      </c>
      <c r="B22" s="5" t="s">
        <v>11</v>
      </c>
      <c r="C22" s="9" t="s">
        <v>14</v>
      </c>
      <c r="D22" s="9" t="s">
        <v>64</v>
      </c>
      <c r="E22" s="9" t="s">
        <v>13</v>
      </c>
      <c r="F22" s="9" t="s">
        <v>54</v>
      </c>
      <c r="G22" s="5" t="s">
        <v>24</v>
      </c>
      <c r="H22" s="9">
        <v>26768213</v>
      </c>
      <c r="I22" s="11">
        <v>39985.09</v>
      </c>
      <c r="J22" s="5" t="s">
        <v>74</v>
      </c>
      <c r="K22" s="5" t="s">
        <v>25</v>
      </c>
      <c r="L22" s="3"/>
    </row>
    <row r="23" spans="1:12" s="6" customFormat="1" ht="15" thickBot="1">
      <c r="A23" s="12"/>
      <c r="B23" s="12"/>
      <c r="C23" s="12"/>
      <c r="D23" s="12"/>
      <c r="E23" s="12"/>
      <c r="F23" s="12"/>
      <c r="G23" s="12"/>
      <c r="H23" s="12"/>
      <c r="I23" s="10">
        <f>SUM(I2:I22)</f>
        <v>1389624.3900000001</v>
      </c>
      <c r="J23" s="7"/>
      <c r="K23" s="12"/>
      <c r="L23" s="3"/>
    </row>
    <row r="24" spans="1:12" s="6" customFormat="1" ht="15" thickTop="1">
      <c r="A24" s="12"/>
      <c r="B24" s="12"/>
      <c r="C24" s="12"/>
      <c r="D24" s="12"/>
      <c r="E24" s="12"/>
      <c r="F24" s="12"/>
      <c r="G24" s="12"/>
      <c r="H24" s="12"/>
      <c r="I24" s="12"/>
      <c r="J24" s="7"/>
      <c r="K24" s="12"/>
      <c r="L24" s="3"/>
    </row>
    <row r="25" spans="1:4" ht="14.25">
      <c r="A25" s="3"/>
      <c r="B25" s="3"/>
      <c r="C25" s="3"/>
      <c r="D25" s="3"/>
    </row>
    <row r="26" spans="1:4" ht="14.25">
      <c r="A26" s="3"/>
      <c r="B26" s="3"/>
      <c r="C26" s="3"/>
      <c r="D26" s="3"/>
    </row>
    <row r="27" spans="1:4" ht="14.25">
      <c r="A27" s="3"/>
      <c r="B27" s="3"/>
      <c r="C27" s="3"/>
      <c r="D27" s="3"/>
    </row>
    <row r="28" spans="1:4" ht="14.25">
      <c r="A28" s="3"/>
      <c r="B28" s="3"/>
      <c r="C28" s="3"/>
      <c r="D28" s="3"/>
    </row>
  </sheetData>
  <sheetProtection/>
  <autoFilter ref="A1:BG24">
    <sortState ref="A2:BG28">
      <sortCondition sortBy="value" ref="E2:E28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Rutter</dc:creator>
  <cp:keywords/>
  <dc:description/>
  <cp:lastModifiedBy>Samantha Williams</cp:lastModifiedBy>
  <cp:lastPrinted>2015-10-05T11:50:46Z</cp:lastPrinted>
  <dcterms:created xsi:type="dcterms:W3CDTF">2014-08-07T15:17:17Z</dcterms:created>
  <dcterms:modified xsi:type="dcterms:W3CDTF">2019-05-13T11:33:45Z</dcterms:modified>
  <cp:category/>
  <cp:version/>
  <cp:contentType/>
  <cp:contentStatus/>
</cp:coreProperties>
</file>