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1560" windowWidth="17955" windowHeight="10335" activeTab="0"/>
  </bookViews>
  <sheets>
    <sheet name="25k Threshold Report" sheetId="1" r:id="rId1"/>
  </sheets>
  <definedNames>
    <definedName name="_xlnm.Print_Area" localSheetId="0">'25k Threshold Report'!$A$1:$K$59</definedName>
  </definedNames>
  <calcPr fullCalcOnLoad="1"/>
</workbook>
</file>

<file path=xl/sharedStrings.xml><?xml version="1.0" encoding="utf-8"?>
<sst xmlns="http://schemas.openxmlformats.org/spreadsheetml/2006/main" count="524" uniqueCount="169">
  <si>
    <t>Department Family</t>
  </si>
  <si>
    <t>Entity</t>
  </si>
  <si>
    <t>Month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</si>
  <si>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</si>
  <si>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</si>
  <si>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</si>
  <si>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</si>
  <si>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</si>
  <si>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</si>
  <si>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</si>
  <si>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Department of Health</t>
  </si>
  <si>
    <t>NHS Trust Development Authority</t>
  </si>
  <si>
    <t>Purchase Invoice number</t>
  </si>
  <si>
    <t>LEEDS TEACHING HOSPITALS NHS TRUST</t>
  </si>
  <si>
    <t>External Contractors</t>
  </si>
  <si>
    <t>Programme Support Costs</t>
  </si>
  <si>
    <t>CARE QUALITY COMMISSION</t>
  </si>
  <si>
    <t>DONNA OCKENDEN LTD</t>
  </si>
  <si>
    <t>UNIVERSITY HOSPITALS BIRMINGHAM NHS FOUNDATION TRUST</t>
  </si>
  <si>
    <t>NORTHUMBRIA HEALTHCARE NHS FOUNDATION TRUST</t>
  </si>
  <si>
    <t>1108</t>
  </si>
  <si>
    <t>Computer Software/License</t>
  </si>
  <si>
    <t>REDFERN TRAVEL LTD</t>
  </si>
  <si>
    <t>SHREWSBURY&amp;TELFORD HOSPITAL NHS TRUST</t>
  </si>
  <si>
    <t>TRUSTMARQUE SOLUTIONS LTD</t>
  </si>
  <si>
    <t>Training Expenses</t>
  </si>
  <si>
    <t>MONITOR</t>
  </si>
  <si>
    <t>WDR LTD</t>
  </si>
  <si>
    <t>TCD STRATEGIC COMMS</t>
  </si>
  <si>
    <t>CHCR ENTERPRISES LTD</t>
  </si>
  <si>
    <t>NORTHUMBERLAND TYNE AND WEAR NHS FOUNDATION TRUST</t>
  </si>
  <si>
    <t>SOUTH TEES HOSPITALS NHS FOUNDATION TRUST</t>
  </si>
  <si>
    <t>Y60 MID DELIVERY AND IMPROVEMENT TEAM</t>
  </si>
  <si>
    <t>FIN INTERNAL FINANCE</t>
  </si>
  <si>
    <t>CMCL ESTATES AND FACILITIES - PROGRAMME</t>
  </si>
  <si>
    <t>Non-PFI Oprtng Lease-Bldgs-Lease Rent</t>
  </si>
  <si>
    <t>732</t>
  </si>
  <si>
    <t>MED HSI INFORMATION TECHNOLOGY</t>
  </si>
  <si>
    <t>CMCL PROCUREMENT AND CORPORATE SERVICES - PROGRAMME</t>
  </si>
  <si>
    <t>SUSSEX COMMUNITY NHS FOUNDATION TRUST</t>
  </si>
  <si>
    <t>11140291</t>
  </si>
  <si>
    <t>LUTON &amp; DUNSTABLE HOSPITAL NHS FOUNDATION TRUST</t>
  </si>
  <si>
    <t>52993099</t>
  </si>
  <si>
    <t>DELOITTE LLP</t>
  </si>
  <si>
    <t>7510277548</t>
  </si>
  <si>
    <t>MEDICAL ARCHITECTURE &amp; ART PROJECTS LTD</t>
  </si>
  <si>
    <t>D0027549</t>
  </si>
  <si>
    <t>NHS SOUTH CENTRAL AND WEST COMMISSIONING SUPPORT UNIT</t>
  </si>
  <si>
    <t>7312709695</t>
  </si>
  <si>
    <t>PUBLIC HEALTH ENGLAND</t>
  </si>
  <si>
    <t>6387101</t>
  </si>
  <si>
    <t>PPL CENTRAL ENBANKMENT OFFICE</t>
  </si>
  <si>
    <t>CBRE LTD</t>
  </si>
  <si>
    <t>NHS BUSINESS SERVICES AUTHORITY</t>
  </si>
  <si>
    <t>UNIVERSITY HOSPITALS OF DERBY &amp; BURTON NHS FOUNDATION TRUST</t>
  </si>
  <si>
    <t>UNIVERSITY HOSPITALS OF NORTH MIDLANDS NHS TRUST</t>
  </si>
  <si>
    <t>4</t>
  </si>
  <si>
    <t>IMP ADVISORY SERVICES</t>
  </si>
  <si>
    <t>17314</t>
  </si>
  <si>
    <t>4159</t>
  </si>
  <si>
    <t>PPL GRADUATE MANAGEMENT TRAINING</t>
  </si>
  <si>
    <t>58480390</t>
  </si>
  <si>
    <t>IMP ENGAGEMENT AND IMPLEMENTATION - ADMIN</t>
  </si>
  <si>
    <t>IMP OPERATIONS - PROGRAMME</t>
  </si>
  <si>
    <t>NUR BUSINESS MANAGEMENT</t>
  </si>
  <si>
    <t>PSTR EXECUTIVE DIRECTOR</t>
  </si>
  <si>
    <t>PSTR PRIVATE OFFICE</t>
  </si>
  <si>
    <t>Non-Executive Members</t>
  </si>
  <si>
    <t>CCEO PRIVATE OFFICE</t>
  </si>
  <si>
    <t>Y63 NEY CHIEF OPERATING OFFICER'S TEAM</t>
  </si>
  <si>
    <t>9810019614</t>
  </si>
  <si>
    <t>SOUTH WARWICKSHIRE NHS FOUNDATION TRUST</t>
  </si>
  <si>
    <t>9095</t>
  </si>
  <si>
    <t>2286338</t>
  </si>
  <si>
    <t>Clinical&amp;Medical-Serv Recd-Oth NHS</t>
  </si>
  <si>
    <t>TCD HUMAN RESOURCES</t>
  </si>
  <si>
    <t>0000054110</t>
  </si>
  <si>
    <t>8000479373</t>
  </si>
  <si>
    <t>10131634</t>
  </si>
  <si>
    <t>8000588152</t>
  </si>
  <si>
    <t>NUR PROFESSIONAL LEADERSHIP - PROGRAMME</t>
  </si>
  <si>
    <t>UNIVERSITY OF HERTFORDSHIRE</t>
  </si>
  <si>
    <t>00000142037</t>
  </si>
  <si>
    <t>Course Fees</t>
  </si>
  <si>
    <t>PPL BEVAN</t>
  </si>
  <si>
    <t>PRICEWATERHOUSECOOPERS LLP</t>
  </si>
  <si>
    <t>1355158697</t>
  </si>
  <si>
    <t>866761</t>
  </si>
  <si>
    <t>BROWSER LONDON LTD</t>
  </si>
  <si>
    <t>INV3191</t>
  </si>
  <si>
    <t>866760</t>
  </si>
  <si>
    <t>PPL SEACOLE</t>
  </si>
  <si>
    <t>KORN FERRY HAY GROUP</t>
  </si>
  <si>
    <t>1195040961</t>
  </si>
  <si>
    <t>FIN DEMAND AND CAPACITY</t>
  </si>
  <si>
    <t>PREMIER PARTNERSHIP</t>
  </si>
  <si>
    <t>36480</t>
  </si>
  <si>
    <t>MED PATIENT SAFETY PSIMS</t>
  </si>
  <si>
    <t>INFORMED SOLUTIONS LTD</t>
  </si>
  <si>
    <t>10358</t>
  </si>
  <si>
    <t>8000479371</t>
  </si>
  <si>
    <t>10396</t>
  </si>
  <si>
    <t>PPL LEADERSHIP AND QUALITY IMPROVEMENT</t>
  </si>
  <si>
    <t>KALEIDOSCOPE HEALTH &amp; CARE CIC</t>
  </si>
  <si>
    <t>INV0179</t>
  </si>
  <si>
    <t>17354</t>
  </si>
  <si>
    <t>17357</t>
  </si>
  <si>
    <t>W0107716</t>
  </si>
  <si>
    <t>OHA003465</t>
  </si>
  <si>
    <t>52992595</t>
  </si>
  <si>
    <t>52992596</t>
  </si>
  <si>
    <t>52992597</t>
  </si>
  <si>
    <t>W0112538</t>
  </si>
  <si>
    <t>W0112539</t>
  </si>
  <si>
    <t>52994308</t>
  </si>
  <si>
    <t>W0113298</t>
  </si>
  <si>
    <t>52995397</t>
  </si>
  <si>
    <t>7610009972</t>
  </si>
  <si>
    <t>GATESHEAD HEALTH NHS FOUNDATION TRUST</t>
  </si>
  <si>
    <t>1410123090</t>
  </si>
  <si>
    <t>800009854</t>
  </si>
  <si>
    <t>OHA008133</t>
  </si>
  <si>
    <t>I0012754</t>
  </si>
  <si>
    <t>42500193</t>
  </si>
  <si>
    <t>NORTH BRISTOL NHS TRUST</t>
  </si>
  <si>
    <t>8448810</t>
  </si>
  <si>
    <t>BARKING HAVERING&amp;REDBRIDGE HOSPITALS NHS TRUST</t>
  </si>
  <si>
    <t>357411</t>
  </si>
  <si>
    <t>PP14071and14099</t>
  </si>
  <si>
    <t>INSPIRING LEADERS NETWORK</t>
  </si>
  <si>
    <t>692</t>
  </si>
  <si>
    <t>05-JUL-2019</t>
  </si>
  <si>
    <t>02-JUL-2019</t>
  </si>
  <si>
    <t>15-JUL-2019</t>
  </si>
  <si>
    <t>09-JUL-2019</t>
  </si>
  <si>
    <t>12-JUL-2019</t>
  </si>
  <si>
    <t>23-JUL-2019</t>
  </si>
  <si>
    <t>26-JUL-2019</t>
  </si>
  <si>
    <t>16-JUL-2019</t>
  </si>
  <si>
    <t>19-JUL-2019</t>
  </si>
  <si>
    <t>30-JUL-2019</t>
  </si>
  <si>
    <t>01-JUL-2019</t>
  </si>
  <si>
    <t>18-JUL-2019</t>
  </si>
  <si>
    <t>MED OTHER PROGRAMMES</t>
  </si>
  <si>
    <t>Seconded-Basic Sal-Staff fm oth org</t>
  </si>
  <si>
    <t>IMP EMERGENCY CARE IMPROVEMENT</t>
  </si>
  <si>
    <t>MED PATIENT SAFETY THERMOMETER</t>
  </si>
  <si>
    <t>IMP PEER IMPROVEMENT</t>
  </si>
  <si>
    <t>NUR INFECTION PREVENTION AND CONTROL</t>
  </si>
  <si>
    <t>FIN OPERATIONS TEAM</t>
  </si>
  <si>
    <t>AUTHORITY-WIDE</t>
  </si>
  <si>
    <t>Basic Sal</t>
  </si>
  <si>
    <t>Y56 LND DELIVERY AND IMPROVEMENT NORTH CENTRAL AND EAST LONDON</t>
  </si>
  <si>
    <t>DCEO TECHNOLOGY AND DATA</t>
  </si>
  <si>
    <t>Y62 NW DELIVERY AND IMPROVEMENT TEAM</t>
  </si>
  <si>
    <t>Y62 NW URGENT AND EMERGENCY CARE - STRATEGY AND POLICY</t>
  </si>
  <si>
    <t>IMP CLINICAL AND WORKFORCE PRODUCTIVITY - ADMIN</t>
  </si>
  <si>
    <t>PPL Y AND H LLA</t>
  </si>
  <si>
    <t>Professional Fees</t>
  </si>
  <si>
    <t>Secondment Recharge</t>
  </si>
  <si>
    <t>Staff travel</t>
  </si>
  <si>
    <t>Provisions of IT Services</t>
  </si>
  <si>
    <t>Rent &amp; Accommodation Charges Leeds</t>
  </si>
  <si>
    <t>Provision of University accredited professional development programme for NHS Health communicators</t>
  </si>
  <si>
    <t>Professional Services</t>
  </si>
  <si>
    <t>Demand &amp; Capacity Trainer Programme</t>
  </si>
  <si>
    <t>Provider Development Support</t>
  </si>
  <si>
    <t>Recharge of NHS TDA Board Costs</t>
  </si>
  <si>
    <t>Travel Expenses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</si>
</sst>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yy;@"/>
    <numFmt numFmtId="166" formatCode="[$-809]dd\ mmmm\ yyyy"/>
    <numFmt numFmtId="167" formatCode="#,##0.00_ ;\-#,##0.00\ "/>
    <numFmt numFmtId="168" formatCode="0.000"/>
    <numFmt numFmtId="169" formatCode="0.0000"/>
    <numFmt numFmtId="170" formatCode="0.0"/>
    <numFmt numFmtId="171" formatCode="#,###.00;[Blue]\(#,###.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/d/yyyy"/>
    <numFmt numFmtId="177" formatCode="#,##0.00_ ;[Red]\-#,##0.00\ "/>
    <numFmt numFmtId="178" formatCode="[$-F800]dddd\,\ mmmm\ dd\,\ yyyy"/>
    <numFmt numFmtId="179" formatCode="#,##0.0_ ;[Red]\-#,##0.0\ "/>
    <numFmt numFmtId="180" formatCode="#,##0.000000000000_ ;[Red]\-#,##0.0000000000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6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164" fontId="46" fillId="0" borderId="11" xfId="0" applyNumberFormat="1" applyFont="1" applyFill="1" applyBorder="1" applyAlignment="1">
      <alignment horizontal="left"/>
    </xf>
    <xf numFmtId="15" fontId="46" fillId="0" borderId="11" xfId="0" applyNumberFormat="1" applyFont="1" applyFill="1" applyBorder="1" applyAlignment="1">
      <alignment horizontal="left"/>
    </xf>
    <xf numFmtId="0" fontId="47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49" fontId="46" fillId="0" borderId="11" xfId="0" applyNumberFormat="1" applyFont="1" applyFill="1" applyBorder="1" applyAlignment="1">
      <alignment horizontal="left"/>
    </xf>
    <xf numFmtId="43" fontId="0" fillId="0" borderId="12" xfId="42" applyFont="1" applyBorder="1" applyAlignment="1">
      <alignment/>
    </xf>
    <xf numFmtId="43" fontId="46" fillId="0" borderId="11" xfId="42" applyFont="1" applyFill="1" applyBorder="1" applyAlignment="1">
      <alignment horizontal="left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3"/>
  <sheetViews>
    <sheetView tabSelected="1" zoomScale="80" zoomScaleNormal="80" zoomScalePageLayoutView="0" workbookViewId="0" topLeftCell="A1">
      <selection activeCell="F8" sqref="F8"/>
    </sheetView>
  </sheetViews>
  <sheetFormatPr defaultColWidth="9.140625" defaultRowHeight="15"/>
  <cols>
    <col min="1" max="1" width="23.140625" style="12" customWidth="1"/>
    <col min="2" max="2" width="30.7109375" style="12" bestFit="1" customWidth="1"/>
    <col min="3" max="3" width="7.421875" style="12" customWidth="1"/>
    <col min="4" max="4" width="15.140625" style="12" bestFit="1" customWidth="1"/>
    <col min="5" max="5" width="28.28125" style="12" customWidth="1"/>
    <col min="6" max="6" width="73.00390625" style="12" bestFit="1" customWidth="1"/>
    <col min="7" max="7" width="68.140625" style="12" bestFit="1" customWidth="1"/>
    <col min="8" max="8" width="14.421875" style="12" customWidth="1"/>
    <col min="9" max="9" width="15.140625" style="12" bestFit="1" customWidth="1"/>
    <col min="10" max="10" width="42.57421875" style="7" customWidth="1"/>
    <col min="11" max="11" width="19.8515625" style="12" bestFit="1" customWidth="1"/>
    <col min="12" max="16384" width="9.140625" style="12" customWidth="1"/>
  </cols>
  <sheetData>
    <row r="1" spans="1:62" s="2" customFormat="1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8" t="s">
        <v>9</v>
      </c>
      <c r="K1" s="1" t="s">
        <v>12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15" s="6" customFormat="1" ht="15">
      <c r="A2" s="4" t="s">
        <v>10</v>
      </c>
      <c r="B2" s="5" t="s">
        <v>11</v>
      </c>
      <c r="C2" s="9" t="s">
        <v>56</v>
      </c>
      <c r="D2" s="9" t="s">
        <v>131</v>
      </c>
      <c r="E2" s="9" t="s">
        <v>25</v>
      </c>
      <c r="F2" s="9" t="s">
        <v>57</v>
      </c>
      <c r="G2" s="9" t="s">
        <v>27</v>
      </c>
      <c r="H2" s="9">
        <v>27452347</v>
      </c>
      <c r="I2" s="11">
        <v>28215</v>
      </c>
      <c r="J2" s="5" t="s">
        <v>164</v>
      </c>
      <c r="K2" s="5" t="s">
        <v>58</v>
      </c>
      <c r="O2" s="3"/>
    </row>
    <row r="3" spans="1:15" s="6" customFormat="1" ht="15">
      <c r="A3" s="4" t="s">
        <v>10</v>
      </c>
      <c r="B3" s="5" t="s">
        <v>11</v>
      </c>
      <c r="C3" s="9" t="s">
        <v>56</v>
      </c>
      <c r="D3" s="9" t="s">
        <v>132</v>
      </c>
      <c r="E3" s="9" t="s">
        <v>14</v>
      </c>
      <c r="F3" s="9" t="s">
        <v>34</v>
      </c>
      <c r="G3" s="9" t="s">
        <v>45</v>
      </c>
      <c r="H3" s="9">
        <v>27905254</v>
      </c>
      <c r="I3" s="11">
        <v>25440</v>
      </c>
      <c r="J3" s="5" t="s">
        <v>164</v>
      </c>
      <c r="K3" s="5" t="s">
        <v>59</v>
      </c>
      <c r="O3" s="3"/>
    </row>
    <row r="4" spans="1:15" s="6" customFormat="1" ht="15">
      <c r="A4" s="4" t="s">
        <v>10</v>
      </c>
      <c r="B4" s="5" t="s">
        <v>11</v>
      </c>
      <c r="C4" s="9" t="s">
        <v>56</v>
      </c>
      <c r="D4" s="9" t="s">
        <v>133</v>
      </c>
      <c r="E4" s="9" t="s">
        <v>151</v>
      </c>
      <c r="F4" s="9" t="s">
        <v>33</v>
      </c>
      <c r="G4" s="9" t="s">
        <v>26</v>
      </c>
      <c r="H4" s="9">
        <v>27916790</v>
      </c>
      <c r="I4" s="11">
        <v>-72</v>
      </c>
      <c r="J4" s="5" t="s">
        <v>167</v>
      </c>
      <c r="K4" s="5" t="s">
        <v>61</v>
      </c>
      <c r="O4" s="3"/>
    </row>
    <row r="5" spans="1:15" s="6" customFormat="1" ht="15">
      <c r="A5" s="4" t="s">
        <v>10</v>
      </c>
      <c r="B5" s="5" t="s">
        <v>11</v>
      </c>
      <c r="C5" s="9" t="s">
        <v>56</v>
      </c>
      <c r="D5" s="9" t="s">
        <v>133</v>
      </c>
      <c r="E5" s="9" t="s">
        <v>151</v>
      </c>
      <c r="F5" s="9" t="s">
        <v>62</v>
      </c>
      <c r="G5" s="9" t="s">
        <v>26</v>
      </c>
      <c r="H5" s="9">
        <v>27916790</v>
      </c>
      <c r="I5" s="11">
        <v>65771.49</v>
      </c>
      <c r="J5" s="5" t="s">
        <v>167</v>
      </c>
      <c r="K5" s="5" t="s">
        <v>61</v>
      </c>
      <c r="O5" s="3"/>
    </row>
    <row r="6" spans="1:15" s="6" customFormat="1" ht="15">
      <c r="A6" s="4" t="s">
        <v>10</v>
      </c>
      <c r="B6" s="5" t="s">
        <v>11</v>
      </c>
      <c r="C6" s="9" t="s">
        <v>56</v>
      </c>
      <c r="D6" s="9" t="s">
        <v>133</v>
      </c>
      <c r="E6" s="9" t="s">
        <v>151</v>
      </c>
      <c r="F6" s="9" t="s">
        <v>63</v>
      </c>
      <c r="G6" s="9" t="s">
        <v>26</v>
      </c>
      <c r="H6" s="9">
        <v>27916790</v>
      </c>
      <c r="I6" s="11">
        <v>72293.02</v>
      </c>
      <c r="J6" s="5" t="s">
        <v>167</v>
      </c>
      <c r="K6" s="5" t="s">
        <v>61</v>
      </c>
      <c r="O6" s="3"/>
    </row>
    <row r="7" spans="1:15" s="6" customFormat="1" ht="15">
      <c r="A7" s="4" t="s">
        <v>10</v>
      </c>
      <c r="B7" s="5" t="s">
        <v>11</v>
      </c>
      <c r="C7" s="9" t="s">
        <v>56</v>
      </c>
      <c r="D7" s="9" t="s">
        <v>133</v>
      </c>
      <c r="E7" s="9" t="s">
        <v>151</v>
      </c>
      <c r="F7" s="9" t="s">
        <v>64</v>
      </c>
      <c r="G7" s="9" t="s">
        <v>26</v>
      </c>
      <c r="H7" s="9">
        <v>27916790</v>
      </c>
      <c r="I7" s="11">
        <v>64907.82</v>
      </c>
      <c r="J7" s="5" t="s">
        <v>167</v>
      </c>
      <c r="K7" s="5" t="s">
        <v>61</v>
      </c>
      <c r="O7" s="3"/>
    </row>
    <row r="8" spans="1:15" s="6" customFormat="1" ht="15">
      <c r="A8" s="4" t="s">
        <v>10</v>
      </c>
      <c r="B8" s="5" t="s">
        <v>11</v>
      </c>
      <c r="C8" s="9" t="s">
        <v>56</v>
      </c>
      <c r="D8" s="9" t="s">
        <v>133</v>
      </c>
      <c r="E8" s="9" t="s">
        <v>151</v>
      </c>
      <c r="F8" s="9" t="s">
        <v>65</v>
      </c>
      <c r="G8" s="9" t="s">
        <v>26</v>
      </c>
      <c r="H8" s="9">
        <v>27916790</v>
      </c>
      <c r="I8" s="11">
        <v>78592.09</v>
      </c>
      <c r="J8" s="5" t="s">
        <v>167</v>
      </c>
      <c r="K8" s="5" t="s">
        <v>61</v>
      </c>
      <c r="O8" s="3"/>
    </row>
    <row r="9" spans="1:15" s="6" customFormat="1" ht="15">
      <c r="A9" s="4" t="s">
        <v>10</v>
      </c>
      <c r="B9" s="5" t="s">
        <v>11</v>
      </c>
      <c r="C9" s="9" t="s">
        <v>56</v>
      </c>
      <c r="D9" s="9" t="s">
        <v>133</v>
      </c>
      <c r="E9" s="9" t="s">
        <v>151</v>
      </c>
      <c r="F9" s="9" t="s">
        <v>66</v>
      </c>
      <c r="G9" s="9" t="s">
        <v>26</v>
      </c>
      <c r="H9" s="9">
        <v>27916790</v>
      </c>
      <c r="I9" s="11">
        <v>74337.72</v>
      </c>
      <c r="J9" s="5" t="s">
        <v>167</v>
      </c>
      <c r="K9" s="5" t="s">
        <v>61</v>
      </c>
      <c r="O9" s="3"/>
    </row>
    <row r="10" spans="1:15" s="6" customFormat="1" ht="15">
      <c r="A10" s="4" t="s">
        <v>10</v>
      </c>
      <c r="B10" s="5" t="s">
        <v>11</v>
      </c>
      <c r="C10" s="9" t="s">
        <v>56</v>
      </c>
      <c r="D10" s="9" t="s">
        <v>133</v>
      </c>
      <c r="E10" s="9" t="s">
        <v>67</v>
      </c>
      <c r="F10" s="9" t="s">
        <v>68</v>
      </c>
      <c r="G10" s="9" t="s">
        <v>26</v>
      </c>
      <c r="H10" s="9">
        <v>27916790</v>
      </c>
      <c r="I10" s="11">
        <v>12478.84</v>
      </c>
      <c r="J10" s="5" t="s">
        <v>167</v>
      </c>
      <c r="K10" s="5" t="s">
        <v>61</v>
      </c>
      <c r="O10" s="3"/>
    </row>
    <row r="11" spans="1:15" s="6" customFormat="1" ht="15">
      <c r="A11" s="4" t="s">
        <v>10</v>
      </c>
      <c r="B11" s="5" t="s">
        <v>11</v>
      </c>
      <c r="C11" s="9" t="s">
        <v>56</v>
      </c>
      <c r="D11" s="9" t="s">
        <v>133</v>
      </c>
      <c r="E11" s="9" t="s">
        <v>15</v>
      </c>
      <c r="F11" s="9" t="s">
        <v>69</v>
      </c>
      <c r="G11" s="9" t="s">
        <v>30</v>
      </c>
      <c r="H11" s="9">
        <v>27919322</v>
      </c>
      <c r="I11" s="11">
        <v>100000</v>
      </c>
      <c r="J11" s="5" t="s">
        <v>166</v>
      </c>
      <c r="K11" s="5" t="s">
        <v>70</v>
      </c>
      <c r="O11" s="3"/>
    </row>
    <row r="12" spans="1:15" s="6" customFormat="1" ht="15">
      <c r="A12" s="4" t="s">
        <v>10</v>
      </c>
      <c r="B12" s="5" t="s">
        <v>11</v>
      </c>
      <c r="C12" s="9" t="s">
        <v>56</v>
      </c>
      <c r="D12" s="9" t="s">
        <v>134</v>
      </c>
      <c r="E12" s="9" t="s">
        <v>168</v>
      </c>
      <c r="F12" s="9" t="s">
        <v>150</v>
      </c>
      <c r="G12" s="9" t="s">
        <v>22</v>
      </c>
      <c r="H12" s="9">
        <v>27970349</v>
      </c>
      <c r="I12" s="11">
        <v>453363.36</v>
      </c>
      <c r="J12" s="5" t="s">
        <v>160</v>
      </c>
      <c r="K12" s="5" t="s">
        <v>72</v>
      </c>
      <c r="O12" s="3"/>
    </row>
    <row r="13" spans="1:15" s="6" customFormat="1" ht="15">
      <c r="A13" s="4" t="s">
        <v>10</v>
      </c>
      <c r="B13" s="5" t="s">
        <v>11</v>
      </c>
      <c r="C13" s="9" t="s">
        <v>56</v>
      </c>
      <c r="D13" s="9" t="s">
        <v>135</v>
      </c>
      <c r="E13" s="9" t="s">
        <v>21</v>
      </c>
      <c r="F13" s="9" t="s">
        <v>37</v>
      </c>
      <c r="G13" s="9" t="s">
        <v>24</v>
      </c>
      <c r="H13" s="9">
        <v>27971750</v>
      </c>
      <c r="I13" s="11">
        <v>93343.24</v>
      </c>
      <c r="J13" s="5" t="s">
        <v>161</v>
      </c>
      <c r="K13" s="5" t="s">
        <v>73</v>
      </c>
      <c r="O13" s="3"/>
    </row>
    <row r="14" spans="1:15" s="6" customFormat="1" ht="15">
      <c r="A14" s="4" t="s">
        <v>10</v>
      </c>
      <c r="B14" s="5" t="s">
        <v>11</v>
      </c>
      <c r="C14" s="9" t="s">
        <v>56</v>
      </c>
      <c r="D14" s="9" t="s">
        <v>133</v>
      </c>
      <c r="E14" s="9" t="s">
        <v>74</v>
      </c>
      <c r="F14" s="9" t="s">
        <v>75</v>
      </c>
      <c r="G14" s="9" t="s">
        <v>53</v>
      </c>
      <c r="H14" s="9">
        <v>27984400</v>
      </c>
      <c r="I14" s="11">
        <v>92065.42</v>
      </c>
      <c r="J14" s="5" t="s">
        <v>164</v>
      </c>
      <c r="K14" s="5" t="s">
        <v>76</v>
      </c>
      <c r="O14" s="3"/>
    </row>
    <row r="15" spans="1:15" s="6" customFormat="1" ht="15">
      <c r="A15" s="4" t="s">
        <v>10</v>
      </c>
      <c r="B15" s="5" t="s">
        <v>11</v>
      </c>
      <c r="C15" s="9" t="s">
        <v>56</v>
      </c>
      <c r="D15" s="9" t="s">
        <v>134</v>
      </c>
      <c r="E15" s="9" t="s">
        <v>14</v>
      </c>
      <c r="F15" s="9" t="s">
        <v>38</v>
      </c>
      <c r="G15" s="9" t="s">
        <v>43</v>
      </c>
      <c r="H15" s="9">
        <v>27995241</v>
      </c>
      <c r="I15" s="11">
        <v>178320</v>
      </c>
      <c r="J15" s="5" t="s">
        <v>164</v>
      </c>
      <c r="K15" s="5" t="s">
        <v>77</v>
      </c>
      <c r="O15" s="3"/>
    </row>
    <row r="16" spans="1:15" s="6" customFormat="1" ht="15">
      <c r="A16" s="4" t="s">
        <v>10</v>
      </c>
      <c r="B16" s="5" t="s">
        <v>11</v>
      </c>
      <c r="C16" s="9" t="s">
        <v>56</v>
      </c>
      <c r="D16" s="9" t="s">
        <v>133</v>
      </c>
      <c r="E16" s="9" t="s">
        <v>15</v>
      </c>
      <c r="F16" s="9" t="s">
        <v>32</v>
      </c>
      <c r="G16" s="9" t="s">
        <v>23</v>
      </c>
      <c r="H16" s="9">
        <v>28008295</v>
      </c>
      <c r="I16" s="11">
        <v>60000</v>
      </c>
      <c r="J16" s="5" t="s">
        <v>166</v>
      </c>
      <c r="K16" s="5" t="s">
        <v>78</v>
      </c>
      <c r="O16" s="3"/>
    </row>
    <row r="17" spans="1:15" s="6" customFormat="1" ht="15">
      <c r="A17" s="4" t="s">
        <v>10</v>
      </c>
      <c r="B17" s="5" t="s">
        <v>11</v>
      </c>
      <c r="C17" s="9" t="s">
        <v>56</v>
      </c>
      <c r="D17" s="9" t="s">
        <v>136</v>
      </c>
      <c r="E17" s="9" t="s">
        <v>14</v>
      </c>
      <c r="F17" s="9" t="s">
        <v>38</v>
      </c>
      <c r="G17" s="9" t="s">
        <v>43</v>
      </c>
      <c r="H17" s="9">
        <v>28075245</v>
      </c>
      <c r="I17" s="11">
        <v>57420</v>
      </c>
      <c r="J17" s="5" t="s">
        <v>164</v>
      </c>
      <c r="K17" s="5" t="s">
        <v>79</v>
      </c>
      <c r="O17" s="3"/>
    </row>
    <row r="18" spans="1:15" s="6" customFormat="1" ht="15">
      <c r="A18" s="4" t="s">
        <v>10</v>
      </c>
      <c r="B18" s="5" t="s">
        <v>11</v>
      </c>
      <c r="C18" s="9" t="s">
        <v>56</v>
      </c>
      <c r="D18" s="9" t="s">
        <v>137</v>
      </c>
      <c r="E18" s="9" t="s">
        <v>25</v>
      </c>
      <c r="F18" s="9" t="s">
        <v>80</v>
      </c>
      <c r="G18" s="9" t="s">
        <v>81</v>
      </c>
      <c r="H18" s="9">
        <v>28075265</v>
      </c>
      <c r="I18" s="11">
        <v>45000</v>
      </c>
      <c r="J18" s="5" t="s">
        <v>164</v>
      </c>
      <c r="K18" s="5" t="s">
        <v>82</v>
      </c>
      <c r="O18" s="3"/>
    </row>
    <row r="19" spans="1:15" s="6" customFormat="1" ht="15">
      <c r="A19" s="4" t="s">
        <v>10</v>
      </c>
      <c r="B19" s="5" t="s">
        <v>11</v>
      </c>
      <c r="C19" s="9" t="s">
        <v>56</v>
      </c>
      <c r="D19" s="9" t="s">
        <v>138</v>
      </c>
      <c r="E19" s="9" t="s">
        <v>25</v>
      </c>
      <c r="F19" s="9" t="s">
        <v>28</v>
      </c>
      <c r="G19" s="9" t="s">
        <v>29</v>
      </c>
      <c r="H19" s="9">
        <v>28076305</v>
      </c>
      <c r="I19" s="11">
        <v>45372</v>
      </c>
      <c r="J19" s="5" t="s">
        <v>163</v>
      </c>
      <c r="K19" s="5" t="s">
        <v>20</v>
      </c>
      <c r="O19" s="3"/>
    </row>
    <row r="20" spans="1:15" s="6" customFormat="1" ht="15">
      <c r="A20" s="4" t="s">
        <v>10</v>
      </c>
      <c r="B20" s="5" t="s">
        <v>11</v>
      </c>
      <c r="C20" s="9" t="s">
        <v>56</v>
      </c>
      <c r="D20" s="9" t="s">
        <v>137</v>
      </c>
      <c r="E20" s="9" t="s">
        <v>83</v>
      </c>
      <c r="F20" s="9" t="s">
        <v>84</v>
      </c>
      <c r="G20" s="9" t="s">
        <v>85</v>
      </c>
      <c r="H20" s="9">
        <v>28111685</v>
      </c>
      <c r="I20" s="11">
        <v>176208</v>
      </c>
      <c r="J20" s="5" t="s">
        <v>164</v>
      </c>
      <c r="K20" s="5" t="s">
        <v>86</v>
      </c>
      <c r="O20" s="3"/>
    </row>
    <row r="21" spans="1:15" s="6" customFormat="1" ht="15">
      <c r="A21" s="4" t="s">
        <v>10</v>
      </c>
      <c r="B21" s="5" t="s">
        <v>11</v>
      </c>
      <c r="C21" s="9" t="s">
        <v>56</v>
      </c>
      <c r="D21" s="9" t="s">
        <v>136</v>
      </c>
      <c r="E21" s="9" t="s">
        <v>35</v>
      </c>
      <c r="F21" s="9" t="s">
        <v>51</v>
      </c>
      <c r="G21" s="9" t="s">
        <v>52</v>
      </c>
      <c r="H21" s="9">
        <v>28113900</v>
      </c>
      <c r="I21" s="11">
        <v>49822.48</v>
      </c>
      <c r="J21" s="5" t="s">
        <v>162</v>
      </c>
      <c r="K21" s="5" t="s">
        <v>87</v>
      </c>
      <c r="O21" s="3"/>
    </row>
    <row r="22" spans="1:15" s="6" customFormat="1" ht="15">
      <c r="A22" s="4" t="s">
        <v>10</v>
      </c>
      <c r="B22" s="5" t="s">
        <v>11</v>
      </c>
      <c r="C22" s="9" t="s">
        <v>56</v>
      </c>
      <c r="D22" s="9" t="s">
        <v>139</v>
      </c>
      <c r="E22" s="9" t="s">
        <v>21</v>
      </c>
      <c r="F22" s="9" t="s">
        <v>60</v>
      </c>
      <c r="G22" s="9" t="s">
        <v>88</v>
      </c>
      <c r="H22" s="9">
        <v>28129249</v>
      </c>
      <c r="I22" s="11">
        <v>42768</v>
      </c>
      <c r="J22" s="5" t="s">
        <v>161</v>
      </c>
      <c r="K22" s="5" t="s">
        <v>89</v>
      </c>
      <c r="O22" s="3"/>
    </row>
    <row r="23" spans="1:15" s="6" customFormat="1" ht="15">
      <c r="A23" s="4" t="s">
        <v>10</v>
      </c>
      <c r="B23" s="5" t="s">
        <v>11</v>
      </c>
      <c r="C23" s="9" t="s">
        <v>56</v>
      </c>
      <c r="D23" s="9" t="s">
        <v>136</v>
      </c>
      <c r="E23" s="9" t="s">
        <v>35</v>
      </c>
      <c r="F23" s="9" t="s">
        <v>51</v>
      </c>
      <c r="G23" s="9" t="s">
        <v>52</v>
      </c>
      <c r="H23" s="9">
        <v>28130380</v>
      </c>
      <c r="I23" s="11">
        <v>202667.94</v>
      </c>
      <c r="J23" s="5" t="s">
        <v>162</v>
      </c>
      <c r="K23" s="5" t="s">
        <v>90</v>
      </c>
      <c r="O23" s="3"/>
    </row>
    <row r="24" spans="1:15" s="6" customFormat="1" ht="15">
      <c r="A24" s="4" t="s">
        <v>10</v>
      </c>
      <c r="B24" s="5" t="s">
        <v>11</v>
      </c>
      <c r="C24" s="9" t="s">
        <v>56</v>
      </c>
      <c r="D24" s="9" t="s">
        <v>136</v>
      </c>
      <c r="E24" s="9" t="s">
        <v>25</v>
      </c>
      <c r="F24" s="9" t="s">
        <v>91</v>
      </c>
      <c r="G24" s="9" t="s">
        <v>92</v>
      </c>
      <c r="H24" s="9">
        <v>28142626</v>
      </c>
      <c r="I24" s="11">
        <v>109900</v>
      </c>
      <c r="J24" s="5" t="s">
        <v>164</v>
      </c>
      <c r="K24" s="5" t="s">
        <v>93</v>
      </c>
      <c r="O24" s="3"/>
    </row>
    <row r="25" spans="1:15" s="6" customFormat="1" ht="15">
      <c r="A25" s="4" t="s">
        <v>10</v>
      </c>
      <c r="B25" s="5" t="s">
        <v>11</v>
      </c>
      <c r="C25" s="9" t="s">
        <v>56</v>
      </c>
      <c r="D25" s="9" t="s">
        <v>136</v>
      </c>
      <c r="E25" s="9" t="s">
        <v>25</v>
      </c>
      <c r="F25" s="9" t="s">
        <v>94</v>
      </c>
      <c r="G25" s="9" t="s">
        <v>95</v>
      </c>
      <c r="H25" s="9">
        <v>28149401</v>
      </c>
      <c r="I25" s="11">
        <v>33900</v>
      </c>
      <c r="J25" s="5" t="s">
        <v>165</v>
      </c>
      <c r="K25" s="5" t="s">
        <v>96</v>
      </c>
      <c r="O25" s="3"/>
    </row>
    <row r="26" spans="1:15" s="6" customFormat="1" ht="15">
      <c r="A26" s="4" t="s">
        <v>10</v>
      </c>
      <c r="B26" s="5" t="s">
        <v>11</v>
      </c>
      <c r="C26" s="9" t="s">
        <v>56</v>
      </c>
      <c r="D26" s="9" t="s">
        <v>137</v>
      </c>
      <c r="E26" s="9" t="s">
        <v>14</v>
      </c>
      <c r="F26" s="9" t="s">
        <v>97</v>
      </c>
      <c r="G26" s="9" t="s">
        <v>98</v>
      </c>
      <c r="H26" s="9">
        <v>28149405</v>
      </c>
      <c r="I26" s="11">
        <v>95115</v>
      </c>
      <c r="J26" s="5" t="s">
        <v>164</v>
      </c>
      <c r="K26" s="5" t="s">
        <v>99</v>
      </c>
      <c r="O26" s="3"/>
    </row>
    <row r="27" spans="1:15" s="6" customFormat="1" ht="15">
      <c r="A27" s="4" t="s">
        <v>10</v>
      </c>
      <c r="B27" s="5" t="s">
        <v>11</v>
      </c>
      <c r="C27" s="9" t="s">
        <v>56</v>
      </c>
      <c r="D27" s="9" t="s">
        <v>136</v>
      </c>
      <c r="E27" s="9" t="s">
        <v>14</v>
      </c>
      <c r="F27" s="9" t="s">
        <v>38</v>
      </c>
      <c r="G27" s="9" t="s">
        <v>43</v>
      </c>
      <c r="H27" s="9">
        <v>28170375</v>
      </c>
      <c r="I27" s="11">
        <v>155280</v>
      </c>
      <c r="J27" s="5" t="s">
        <v>164</v>
      </c>
      <c r="K27" s="5" t="s">
        <v>100</v>
      </c>
      <c r="O27" s="3"/>
    </row>
    <row r="28" spans="1:15" s="6" customFormat="1" ht="15">
      <c r="A28" s="4" t="s">
        <v>10</v>
      </c>
      <c r="B28" s="5" t="s">
        <v>11</v>
      </c>
      <c r="C28" s="9" t="s">
        <v>56</v>
      </c>
      <c r="D28" s="9" t="s">
        <v>137</v>
      </c>
      <c r="E28" s="9" t="s">
        <v>14</v>
      </c>
      <c r="F28" s="9" t="s">
        <v>97</v>
      </c>
      <c r="G28" s="9" t="s">
        <v>98</v>
      </c>
      <c r="H28" s="9">
        <v>28190501</v>
      </c>
      <c r="I28" s="11">
        <v>44835</v>
      </c>
      <c r="J28" s="5" t="s">
        <v>164</v>
      </c>
      <c r="K28" s="5" t="s">
        <v>101</v>
      </c>
      <c r="O28" s="3"/>
    </row>
    <row r="29" spans="1:15" s="6" customFormat="1" ht="15">
      <c r="A29" s="4" t="s">
        <v>10</v>
      </c>
      <c r="B29" s="5" t="s">
        <v>11</v>
      </c>
      <c r="C29" s="9" t="s">
        <v>56</v>
      </c>
      <c r="D29" s="9" t="s">
        <v>140</v>
      </c>
      <c r="E29" s="9" t="s">
        <v>14</v>
      </c>
      <c r="F29" s="9" t="s">
        <v>102</v>
      </c>
      <c r="G29" s="9" t="s">
        <v>103</v>
      </c>
      <c r="H29" s="9">
        <v>28212868</v>
      </c>
      <c r="I29" s="11">
        <v>119851.8</v>
      </c>
      <c r="J29" s="5" t="s">
        <v>164</v>
      </c>
      <c r="K29" s="5" t="s">
        <v>104</v>
      </c>
      <c r="O29" s="3"/>
    </row>
    <row r="30" spans="1:15" s="6" customFormat="1" ht="15">
      <c r="A30" s="4" t="s">
        <v>10</v>
      </c>
      <c r="B30" s="5" t="s">
        <v>11</v>
      </c>
      <c r="C30" s="9" t="s">
        <v>56</v>
      </c>
      <c r="D30" s="9" t="s">
        <v>136</v>
      </c>
      <c r="E30" s="9" t="s">
        <v>25</v>
      </c>
      <c r="F30" s="9" t="s">
        <v>57</v>
      </c>
      <c r="G30" s="9" t="s">
        <v>27</v>
      </c>
      <c r="H30" s="9">
        <v>28212882</v>
      </c>
      <c r="I30" s="11">
        <v>24000</v>
      </c>
      <c r="J30" s="5" t="s">
        <v>164</v>
      </c>
      <c r="K30" s="5" t="s">
        <v>105</v>
      </c>
      <c r="O30" s="3"/>
    </row>
    <row r="31" spans="1:15" s="6" customFormat="1" ht="15">
      <c r="A31" s="4" t="s">
        <v>10</v>
      </c>
      <c r="B31" s="5" t="s">
        <v>11</v>
      </c>
      <c r="C31" s="9" t="s">
        <v>56</v>
      </c>
      <c r="D31" s="9" t="s">
        <v>136</v>
      </c>
      <c r="E31" s="9" t="s">
        <v>25</v>
      </c>
      <c r="F31" s="9" t="s">
        <v>57</v>
      </c>
      <c r="G31" s="9" t="s">
        <v>27</v>
      </c>
      <c r="H31" s="9">
        <v>28212886</v>
      </c>
      <c r="I31" s="11">
        <v>24000</v>
      </c>
      <c r="J31" s="5" t="s">
        <v>164</v>
      </c>
      <c r="K31" s="5" t="s">
        <v>106</v>
      </c>
      <c r="O31" s="3"/>
    </row>
    <row r="32" spans="1:15" s="6" customFormat="1" ht="15">
      <c r="A32" s="4" t="s">
        <v>10</v>
      </c>
      <c r="B32" s="5" t="s">
        <v>11</v>
      </c>
      <c r="C32" s="9" t="s">
        <v>56</v>
      </c>
      <c r="D32" s="9" t="s">
        <v>133</v>
      </c>
      <c r="E32" s="9" t="s">
        <v>144</v>
      </c>
      <c r="F32" s="9" t="s">
        <v>152</v>
      </c>
      <c r="G32" s="9" t="s">
        <v>126</v>
      </c>
      <c r="H32" s="9">
        <v>26769161</v>
      </c>
      <c r="I32" s="11">
        <v>-35061.8</v>
      </c>
      <c r="J32" s="5" t="s">
        <v>159</v>
      </c>
      <c r="K32" s="5" t="s">
        <v>125</v>
      </c>
      <c r="O32" s="3"/>
    </row>
    <row r="33" spans="1:15" s="6" customFormat="1" ht="15">
      <c r="A33" s="4" t="s">
        <v>10</v>
      </c>
      <c r="B33" s="5" t="s">
        <v>11</v>
      </c>
      <c r="C33" s="9" t="s">
        <v>56</v>
      </c>
      <c r="D33" s="9" t="s">
        <v>141</v>
      </c>
      <c r="E33" s="9" t="s">
        <v>144</v>
      </c>
      <c r="F33" s="9" t="s">
        <v>153</v>
      </c>
      <c r="G33" s="9" t="s">
        <v>16</v>
      </c>
      <c r="H33" s="9">
        <v>26767728</v>
      </c>
      <c r="I33" s="11">
        <v>38702.3</v>
      </c>
      <c r="J33" s="5" t="s">
        <v>159</v>
      </c>
      <c r="K33" s="5" t="s">
        <v>123</v>
      </c>
      <c r="O33" s="3"/>
    </row>
    <row r="34" spans="1:15" s="6" customFormat="1" ht="15">
      <c r="A34" s="4" t="s">
        <v>10</v>
      </c>
      <c r="B34" s="5" t="s">
        <v>11</v>
      </c>
      <c r="C34" s="9" t="s">
        <v>56</v>
      </c>
      <c r="D34" s="9" t="s">
        <v>132</v>
      </c>
      <c r="E34" s="9" t="s">
        <v>14</v>
      </c>
      <c r="F34" s="9" t="s">
        <v>143</v>
      </c>
      <c r="G34" s="9" t="s">
        <v>17</v>
      </c>
      <c r="H34" s="9">
        <v>27620296</v>
      </c>
      <c r="I34" s="11">
        <v>72000.16</v>
      </c>
      <c r="J34" s="5" t="s">
        <v>164</v>
      </c>
      <c r="K34" s="5" t="s">
        <v>36</v>
      </c>
      <c r="O34" s="3"/>
    </row>
    <row r="35" spans="1:15" s="6" customFormat="1" ht="15">
      <c r="A35" s="4" t="s">
        <v>10</v>
      </c>
      <c r="B35" s="5" t="s">
        <v>11</v>
      </c>
      <c r="C35" s="9" t="s">
        <v>56</v>
      </c>
      <c r="D35" s="9" t="s">
        <v>136</v>
      </c>
      <c r="E35" s="9" t="s">
        <v>14</v>
      </c>
      <c r="F35" s="9" t="s">
        <v>143</v>
      </c>
      <c r="G35" s="9" t="s">
        <v>17</v>
      </c>
      <c r="H35" s="9">
        <v>26768416</v>
      </c>
      <c r="I35" s="11">
        <v>70684.07</v>
      </c>
      <c r="J35" s="5" t="s">
        <v>164</v>
      </c>
      <c r="K35" s="5" t="s">
        <v>130</v>
      </c>
      <c r="O35" s="3"/>
    </row>
    <row r="36" spans="1:15" s="6" customFormat="1" ht="15">
      <c r="A36" s="4" t="s">
        <v>10</v>
      </c>
      <c r="B36" s="5" t="s">
        <v>11</v>
      </c>
      <c r="C36" s="9" t="s">
        <v>56</v>
      </c>
      <c r="D36" s="9" t="s">
        <v>141</v>
      </c>
      <c r="E36" s="9" t="s">
        <v>144</v>
      </c>
      <c r="F36" s="9" t="s">
        <v>154</v>
      </c>
      <c r="G36" s="9" t="s">
        <v>118</v>
      </c>
      <c r="H36" s="9">
        <v>26767724</v>
      </c>
      <c r="I36" s="11">
        <v>41672.82</v>
      </c>
      <c r="J36" s="5" t="s">
        <v>159</v>
      </c>
      <c r="K36" s="5" t="s">
        <v>117</v>
      </c>
      <c r="O36" s="3"/>
    </row>
    <row r="37" spans="1:15" s="6" customFormat="1" ht="15">
      <c r="A37" s="4" t="s">
        <v>10</v>
      </c>
      <c r="B37" s="5" t="s">
        <v>11</v>
      </c>
      <c r="C37" s="9" t="s">
        <v>56</v>
      </c>
      <c r="D37" s="9" t="s">
        <v>142</v>
      </c>
      <c r="E37" s="9" t="s">
        <v>158</v>
      </c>
      <c r="F37" s="9" t="s">
        <v>157</v>
      </c>
      <c r="G37" s="9" t="s">
        <v>129</v>
      </c>
      <c r="H37" s="9">
        <v>28157307</v>
      </c>
      <c r="I37" s="11">
        <v>36000</v>
      </c>
      <c r="J37" s="5" t="s">
        <v>164</v>
      </c>
      <c r="K37" s="5" t="s">
        <v>128</v>
      </c>
      <c r="O37" s="3"/>
    </row>
    <row r="38" spans="1:15" s="6" customFormat="1" ht="15">
      <c r="A38" s="4" t="s">
        <v>10</v>
      </c>
      <c r="B38" s="5" t="s">
        <v>11</v>
      </c>
      <c r="C38" s="9" t="s">
        <v>56</v>
      </c>
      <c r="D38" s="9" t="s">
        <v>141</v>
      </c>
      <c r="E38" s="9" t="s">
        <v>144</v>
      </c>
      <c r="F38" s="9" t="s">
        <v>145</v>
      </c>
      <c r="G38" s="9" t="s">
        <v>13</v>
      </c>
      <c r="H38" s="9">
        <v>26767697</v>
      </c>
      <c r="I38" s="11">
        <v>147003</v>
      </c>
      <c r="J38" s="5" t="s">
        <v>159</v>
      </c>
      <c r="K38" s="5" t="s">
        <v>119</v>
      </c>
      <c r="O38" s="3"/>
    </row>
    <row r="39" spans="1:15" s="6" customFormat="1" ht="15">
      <c r="A39" s="4" t="s">
        <v>10</v>
      </c>
      <c r="B39" s="5" t="s">
        <v>11</v>
      </c>
      <c r="C39" s="9" t="s">
        <v>56</v>
      </c>
      <c r="D39" s="9" t="s">
        <v>141</v>
      </c>
      <c r="E39" s="9" t="s">
        <v>144</v>
      </c>
      <c r="F39" s="9" t="s">
        <v>155</v>
      </c>
      <c r="G39" s="9" t="s">
        <v>41</v>
      </c>
      <c r="H39" s="9">
        <v>26769409</v>
      </c>
      <c r="I39" s="11">
        <v>102143.4</v>
      </c>
      <c r="J39" s="5" t="s">
        <v>159</v>
      </c>
      <c r="K39" s="5" t="s">
        <v>114</v>
      </c>
      <c r="O39" s="3"/>
    </row>
    <row r="40" spans="1:15" s="6" customFormat="1" ht="15">
      <c r="A40" s="4" t="s">
        <v>10</v>
      </c>
      <c r="B40" s="5" t="s">
        <v>11</v>
      </c>
      <c r="C40" s="9" t="s">
        <v>56</v>
      </c>
      <c r="D40" s="9" t="s">
        <v>141</v>
      </c>
      <c r="E40" s="9" t="s">
        <v>144</v>
      </c>
      <c r="F40" s="9" t="s">
        <v>145</v>
      </c>
      <c r="G40" s="9" t="s">
        <v>41</v>
      </c>
      <c r="H40" s="9">
        <v>26767687</v>
      </c>
      <c r="I40" s="11">
        <v>67029.28</v>
      </c>
      <c r="J40" s="5" t="s">
        <v>159</v>
      </c>
      <c r="K40" s="5" t="s">
        <v>116</v>
      </c>
      <c r="O40" s="3"/>
    </row>
    <row r="41" spans="1:15" s="6" customFormat="1" ht="15">
      <c r="A41" s="4" t="s">
        <v>10</v>
      </c>
      <c r="B41" s="5" t="s">
        <v>11</v>
      </c>
      <c r="C41" s="9" t="s">
        <v>56</v>
      </c>
      <c r="D41" s="9" t="s">
        <v>141</v>
      </c>
      <c r="E41" s="9" t="s">
        <v>144</v>
      </c>
      <c r="F41" s="9" t="s">
        <v>145</v>
      </c>
      <c r="G41" s="9" t="s">
        <v>41</v>
      </c>
      <c r="H41" s="9">
        <v>26769252</v>
      </c>
      <c r="I41" s="11">
        <v>35590.11</v>
      </c>
      <c r="J41" s="5" t="s">
        <v>159</v>
      </c>
      <c r="K41" s="5" t="s">
        <v>109</v>
      </c>
      <c r="O41" s="3"/>
    </row>
    <row r="42" spans="1:15" s="6" customFormat="1" ht="15">
      <c r="A42" s="4" t="s">
        <v>10</v>
      </c>
      <c r="B42" s="5" t="s">
        <v>11</v>
      </c>
      <c r="C42" s="9" t="s">
        <v>56</v>
      </c>
      <c r="D42" s="9" t="s">
        <v>141</v>
      </c>
      <c r="E42" s="9" t="s">
        <v>144</v>
      </c>
      <c r="F42" s="9" t="s">
        <v>145</v>
      </c>
      <c r="G42" s="9" t="s">
        <v>41</v>
      </c>
      <c r="H42" s="9">
        <v>26769270</v>
      </c>
      <c r="I42" s="11">
        <v>33365.73</v>
      </c>
      <c r="J42" s="5" t="s">
        <v>159</v>
      </c>
      <c r="K42" s="5" t="s">
        <v>110</v>
      </c>
      <c r="O42" s="3"/>
    </row>
    <row r="43" spans="1:15" s="6" customFormat="1" ht="15">
      <c r="A43" s="4" t="s">
        <v>10</v>
      </c>
      <c r="B43" s="5" t="s">
        <v>11</v>
      </c>
      <c r="C43" s="9" t="s">
        <v>56</v>
      </c>
      <c r="D43" s="9" t="s">
        <v>141</v>
      </c>
      <c r="E43" s="9" t="s">
        <v>144</v>
      </c>
      <c r="F43" s="9" t="s">
        <v>145</v>
      </c>
      <c r="G43" s="9" t="s">
        <v>41</v>
      </c>
      <c r="H43" s="9">
        <v>26769273</v>
      </c>
      <c r="I43" s="11">
        <v>33365.73</v>
      </c>
      <c r="J43" s="5" t="s">
        <v>159</v>
      </c>
      <c r="K43" s="5" t="s">
        <v>111</v>
      </c>
      <c r="O43" s="3"/>
    </row>
    <row r="44" spans="1:15" s="6" customFormat="1" ht="15">
      <c r="A44" s="4" t="s">
        <v>10</v>
      </c>
      <c r="B44" s="5" t="s">
        <v>11</v>
      </c>
      <c r="C44" s="9" t="s">
        <v>56</v>
      </c>
      <c r="D44" s="9" t="s">
        <v>141</v>
      </c>
      <c r="E44" s="9" t="s">
        <v>144</v>
      </c>
      <c r="F44" s="9" t="s">
        <v>145</v>
      </c>
      <c r="G44" s="9" t="s">
        <v>41</v>
      </c>
      <c r="H44" s="9">
        <v>27685174</v>
      </c>
      <c r="I44" s="11">
        <v>33356.64</v>
      </c>
      <c r="J44" s="5" t="s">
        <v>159</v>
      </c>
      <c r="K44" s="5" t="s">
        <v>42</v>
      </c>
      <c r="O44" s="3"/>
    </row>
    <row r="45" spans="1:15" s="6" customFormat="1" ht="15">
      <c r="A45" s="4" t="s">
        <v>10</v>
      </c>
      <c r="B45" s="5" t="s">
        <v>11</v>
      </c>
      <c r="C45" s="9" t="s">
        <v>56</v>
      </c>
      <c r="D45" s="9" t="s">
        <v>141</v>
      </c>
      <c r="E45" s="9" t="s">
        <v>15</v>
      </c>
      <c r="F45" s="9" t="s">
        <v>146</v>
      </c>
      <c r="G45" s="9" t="s">
        <v>47</v>
      </c>
      <c r="H45" s="9">
        <v>27767871</v>
      </c>
      <c r="I45" s="11">
        <v>174722.5</v>
      </c>
      <c r="J45" s="5" t="s">
        <v>166</v>
      </c>
      <c r="K45" s="5" t="s">
        <v>48</v>
      </c>
      <c r="O45" s="3"/>
    </row>
    <row r="46" spans="1:15" s="6" customFormat="1" ht="15">
      <c r="A46" s="4" t="s">
        <v>10</v>
      </c>
      <c r="B46" s="5" t="s">
        <v>11</v>
      </c>
      <c r="C46" s="9" t="s">
        <v>56</v>
      </c>
      <c r="D46" s="9" t="s">
        <v>141</v>
      </c>
      <c r="E46" s="9" t="s">
        <v>144</v>
      </c>
      <c r="F46" s="9" t="s">
        <v>156</v>
      </c>
      <c r="G46" s="9" t="s">
        <v>124</v>
      </c>
      <c r="H46" s="9">
        <v>26767622</v>
      </c>
      <c r="I46" s="11">
        <v>35420.07</v>
      </c>
      <c r="J46" s="5" t="s">
        <v>159</v>
      </c>
      <c r="K46" s="5" t="s">
        <v>127</v>
      </c>
      <c r="O46" s="3"/>
    </row>
    <row r="47" spans="1:15" s="6" customFormat="1" ht="15">
      <c r="A47" s="4" t="s">
        <v>10</v>
      </c>
      <c r="B47" s="5" t="s">
        <v>11</v>
      </c>
      <c r="C47" s="9" t="s">
        <v>56</v>
      </c>
      <c r="D47" s="9" t="s">
        <v>141</v>
      </c>
      <c r="E47" s="9" t="s">
        <v>15</v>
      </c>
      <c r="F47" s="9" t="s">
        <v>147</v>
      </c>
      <c r="G47" s="9" t="s">
        <v>19</v>
      </c>
      <c r="H47" s="9">
        <v>27726671</v>
      </c>
      <c r="I47" s="11">
        <v>225000</v>
      </c>
      <c r="J47" s="5" t="s">
        <v>166</v>
      </c>
      <c r="K47" s="5" t="s">
        <v>44</v>
      </c>
      <c r="O47" s="3"/>
    </row>
    <row r="48" spans="1:15" s="6" customFormat="1" ht="15">
      <c r="A48" s="4" t="s">
        <v>10</v>
      </c>
      <c r="B48" s="5" t="s">
        <v>11</v>
      </c>
      <c r="C48" s="9" t="s">
        <v>56</v>
      </c>
      <c r="D48" s="9" t="s">
        <v>141</v>
      </c>
      <c r="E48" s="9" t="s">
        <v>144</v>
      </c>
      <c r="F48" s="9" t="s">
        <v>148</v>
      </c>
      <c r="G48" s="9" t="s">
        <v>49</v>
      </c>
      <c r="H48" s="9">
        <v>27788566</v>
      </c>
      <c r="I48" s="11">
        <v>44995.2</v>
      </c>
      <c r="J48" s="5" t="s">
        <v>159</v>
      </c>
      <c r="K48" s="5" t="s">
        <v>50</v>
      </c>
      <c r="O48" s="3"/>
    </row>
    <row r="49" spans="1:15" s="6" customFormat="1" ht="15">
      <c r="A49" s="4" t="s">
        <v>10</v>
      </c>
      <c r="B49" s="5" t="s">
        <v>11</v>
      </c>
      <c r="C49" s="9" t="s">
        <v>56</v>
      </c>
      <c r="D49" s="9" t="s">
        <v>141</v>
      </c>
      <c r="E49" s="9" t="s">
        <v>144</v>
      </c>
      <c r="F49" s="9" t="s">
        <v>69</v>
      </c>
      <c r="G49" s="9" t="s">
        <v>31</v>
      </c>
      <c r="H49" s="9">
        <v>27747945</v>
      </c>
      <c r="I49" s="11">
        <v>35898</v>
      </c>
      <c r="J49" s="5" t="s">
        <v>159</v>
      </c>
      <c r="K49" s="5" t="s">
        <v>46</v>
      </c>
      <c r="O49" s="3"/>
    </row>
    <row r="50" spans="1:15" s="6" customFormat="1" ht="15">
      <c r="A50" s="4" t="s">
        <v>10</v>
      </c>
      <c r="B50" s="5" t="s">
        <v>11</v>
      </c>
      <c r="C50" s="9" t="s">
        <v>56</v>
      </c>
      <c r="D50" s="9" t="s">
        <v>141</v>
      </c>
      <c r="E50" s="9" t="s">
        <v>144</v>
      </c>
      <c r="F50" s="9" t="s">
        <v>145</v>
      </c>
      <c r="G50" s="9" t="s">
        <v>71</v>
      </c>
      <c r="H50" s="9">
        <v>26769203</v>
      </c>
      <c r="I50" s="11">
        <v>46710.6</v>
      </c>
      <c r="J50" s="5" t="s">
        <v>159</v>
      </c>
      <c r="K50" s="5" t="s">
        <v>107</v>
      </c>
      <c r="O50" s="3"/>
    </row>
    <row r="51" spans="1:15" s="6" customFormat="1" ht="15">
      <c r="A51" s="4" t="s">
        <v>10</v>
      </c>
      <c r="B51" s="5" t="s">
        <v>11</v>
      </c>
      <c r="C51" s="9" t="s">
        <v>56</v>
      </c>
      <c r="D51" s="9" t="s">
        <v>141</v>
      </c>
      <c r="E51" s="9" t="s">
        <v>144</v>
      </c>
      <c r="F51" s="9" t="s">
        <v>145</v>
      </c>
      <c r="G51" s="9" t="s">
        <v>71</v>
      </c>
      <c r="H51" s="9">
        <v>26769396</v>
      </c>
      <c r="I51" s="11">
        <v>33183</v>
      </c>
      <c r="J51" s="5" t="s">
        <v>159</v>
      </c>
      <c r="K51" s="5" t="s">
        <v>112</v>
      </c>
      <c r="O51" s="3"/>
    </row>
    <row r="52" spans="1:15" s="6" customFormat="1" ht="15">
      <c r="A52" s="4" t="s">
        <v>10</v>
      </c>
      <c r="B52" s="5" t="s">
        <v>11</v>
      </c>
      <c r="C52" s="9" t="s">
        <v>56</v>
      </c>
      <c r="D52" s="9" t="s">
        <v>141</v>
      </c>
      <c r="E52" s="9" t="s">
        <v>144</v>
      </c>
      <c r="F52" s="9" t="s">
        <v>145</v>
      </c>
      <c r="G52" s="9" t="s">
        <v>71</v>
      </c>
      <c r="H52" s="9">
        <v>26769398</v>
      </c>
      <c r="I52" s="11">
        <v>33183</v>
      </c>
      <c r="J52" s="5" t="s">
        <v>159</v>
      </c>
      <c r="K52" s="5" t="s">
        <v>113</v>
      </c>
      <c r="O52" s="3"/>
    </row>
    <row r="53" spans="1:15" s="6" customFormat="1" ht="15">
      <c r="A53" s="4" t="s">
        <v>10</v>
      </c>
      <c r="B53" s="5" t="s">
        <v>11</v>
      </c>
      <c r="C53" s="9" t="s">
        <v>56</v>
      </c>
      <c r="D53" s="9" t="s">
        <v>141</v>
      </c>
      <c r="E53" s="9" t="s">
        <v>144</v>
      </c>
      <c r="F53" s="9" t="s">
        <v>145</v>
      </c>
      <c r="G53" s="9" t="s">
        <v>71</v>
      </c>
      <c r="H53" s="9">
        <v>26767627</v>
      </c>
      <c r="I53" s="11">
        <v>33183</v>
      </c>
      <c r="J53" s="5" t="s">
        <v>159</v>
      </c>
      <c r="K53" s="5" t="s">
        <v>115</v>
      </c>
      <c r="O53" s="3"/>
    </row>
    <row r="54" spans="1:15" s="6" customFormat="1" ht="15">
      <c r="A54" s="4" t="s">
        <v>10</v>
      </c>
      <c r="B54" s="5" t="s">
        <v>11</v>
      </c>
      <c r="C54" s="9" t="s">
        <v>56</v>
      </c>
      <c r="D54" s="9" t="s">
        <v>141</v>
      </c>
      <c r="E54" s="9" t="s">
        <v>144</v>
      </c>
      <c r="F54" s="9" t="s">
        <v>149</v>
      </c>
      <c r="G54" s="9" t="s">
        <v>39</v>
      </c>
      <c r="H54" s="9">
        <v>27685171</v>
      </c>
      <c r="I54" s="11">
        <v>39978</v>
      </c>
      <c r="J54" s="5" t="s">
        <v>159</v>
      </c>
      <c r="K54" s="5" t="s">
        <v>40</v>
      </c>
      <c r="O54" s="3"/>
    </row>
    <row r="55" spans="1:15" s="6" customFormat="1" ht="15">
      <c r="A55" s="4" t="s">
        <v>10</v>
      </c>
      <c r="B55" s="5" t="s">
        <v>11</v>
      </c>
      <c r="C55" s="9" t="s">
        <v>56</v>
      </c>
      <c r="D55" s="9" t="s">
        <v>141</v>
      </c>
      <c r="E55" s="9" t="s">
        <v>144</v>
      </c>
      <c r="F55" s="9" t="s">
        <v>145</v>
      </c>
      <c r="G55" s="9" t="s">
        <v>18</v>
      </c>
      <c r="H55" s="9">
        <v>26790799</v>
      </c>
      <c r="I55" s="11">
        <v>43169.19</v>
      </c>
      <c r="J55" s="5" t="s">
        <v>159</v>
      </c>
      <c r="K55" s="5" t="s">
        <v>108</v>
      </c>
      <c r="O55" s="3"/>
    </row>
    <row r="56" spans="1:15" s="6" customFormat="1" ht="15">
      <c r="A56" s="4" t="s">
        <v>10</v>
      </c>
      <c r="B56" s="5" t="s">
        <v>11</v>
      </c>
      <c r="C56" s="9" t="s">
        <v>56</v>
      </c>
      <c r="D56" s="9" t="s">
        <v>141</v>
      </c>
      <c r="E56" s="9" t="s">
        <v>144</v>
      </c>
      <c r="F56" s="9" t="s">
        <v>145</v>
      </c>
      <c r="G56" s="9" t="s">
        <v>18</v>
      </c>
      <c r="H56" s="9">
        <v>26790813</v>
      </c>
      <c r="I56" s="11">
        <v>25901.51</v>
      </c>
      <c r="J56" s="5" t="s">
        <v>159</v>
      </c>
      <c r="K56" s="5" t="s">
        <v>121</v>
      </c>
      <c r="O56" s="3"/>
    </row>
    <row r="57" spans="1:15" s="6" customFormat="1" ht="15">
      <c r="A57" s="4" t="s">
        <v>10</v>
      </c>
      <c r="B57" s="5" t="s">
        <v>11</v>
      </c>
      <c r="C57" s="9" t="s">
        <v>56</v>
      </c>
      <c r="D57" s="9" t="s">
        <v>141</v>
      </c>
      <c r="E57" s="9" t="s">
        <v>144</v>
      </c>
      <c r="F57" s="9" t="s">
        <v>145</v>
      </c>
      <c r="G57" s="9" t="s">
        <v>54</v>
      </c>
      <c r="H57" s="9">
        <v>26767713</v>
      </c>
      <c r="I57" s="11">
        <v>37580.4</v>
      </c>
      <c r="J57" s="5" t="s">
        <v>159</v>
      </c>
      <c r="K57" s="5" t="s">
        <v>120</v>
      </c>
      <c r="O57" s="3"/>
    </row>
    <row r="58" spans="1:15" s="6" customFormat="1" ht="15">
      <c r="A58" s="4" t="s">
        <v>10</v>
      </c>
      <c r="B58" s="5" t="s">
        <v>11</v>
      </c>
      <c r="C58" s="9" t="s">
        <v>56</v>
      </c>
      <c r="D58" s="9" t="s">
        <v>141</v>
      </c>
      <c r="E58" s="9" t="s">
        <v>144</v>
      </c>
      <c r="F58" s="9" t="s">
        <v>145</v>
      </c>
      <c r="G58" s="9" t="s">
        <v>55</v>
      </c>
      <c r="H58" s="9">
        <v>26767723</v>
      </c>
      <c r="I58" s="11">
        <v>25680</v>
      </c>
      <c r="J58" s="5" t="s">
        <v>159</v>
      </c>
      <c r="K58" s="5" t="s">
        <v>122</v>
      </c>
      <c r="O58" s="3"/>
    </row>
    <row r="59" spans="1:15" s="6" customFormat="1" ht="15.75" thickBot="1">
      <c r="A59" s="12"/>
      <c r="B59" s="12"/>
      <c r="C59" s="12"/>
      <c r="D59" s="12"/>
      <c r="E59" s="12"/>
      <c r="F59" s="12"/>
      <c r="G59" s="12"/>
      <c r="H59" s="12"/>
      <c r="I59" s="10">
        <f>SUM(I2:I58)</f>
        <v>4135652.129999999</v>
      </c>
      <c r="J59" s="7"/>
      <c r="K59" s="12"/>
      <c r="O59" s="3"/>
    </row>
    <row r="60" spans="1:4" ht="15.75" thickTop="1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Rutter</dc:creator>
  <cp:keywords/>
  <dc:description/>
  <cp:lastModifiedBy>Samantha Williams</cp:lastModifiedBy>
  <cp:lastPrinted>2015-10-05T11:50:46Z</cp:lastPrinted>
  <dcterms:created xsi:type="dcterms:W3CDTF">2014-08-07T15:17:17Z</dcterms:created>
  <dcterms:modified xsi:type="dcterms:W3CDTF">2019-09-10T10:06:41Z</dcterms:modified>
  <cp:category/>
  <cp:version/>
  <cp:contentType/>
  <cp:contentStatus/>
</cp:coreProperties>
</file>