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560" windowWidth="17955" windowHeight="10335" activeTab="0"/>
  </bookViews>
  <sheets>
    <sheet name="25k Threshold Report" sheetId="1" r:id="rId1"/>
  </sheets>
  <definedNames>
    <definedName name="_xlnm._FilterDatabase" localSheetId="0" hidden="1">'25k Threshold Report'!$A$1:$BE$38</definedName>
    <definedName name="_xlnm.Print_Area" localSheetId="0">'25k Threshold Report'!$A$1:$K$38</definedName>
  </definedNames>
  <calcPr fullCalcOnLoad="1"/>
</workbook>
</file>

<file path=xl/sharedStrings.xml><?xml version="1.0" encoding="utf-8"?>
<sst xmlns="http://schemas.openxmlformats.org/spreadsheetml/2006/main" count="326" uniqueCount="131">
  <si>
    <t>Department Family</t>
  </si>
  <si>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</si>
  <si>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</si>
  <si>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</si>
  <si>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</si>
  <si>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</si>
  <si>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</si>
  <si>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</si>
  <si>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</si>
  <si>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</si>
  <si>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</si>
  <si>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</si>
  <si>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Purchase Invoice number</t>
  </si>
  <si>
    <t>2</t>
  </si>
  <si>
    <t>External Contractors</t>
  </si>
  <si>
    <t>Programme Support Costs</t>
  </si>
  <si>
    <t>BIRMINGHAM WOMENS AND CHILDRENS NHS FOUNDATION TRUST</t>
  </si>
  <si>
    <t>BRIGHTON AND SUSSEX UNIVERSITY HOSPITALS NHS TRUST</t>
  </si>
  <si>
    <t>Meeting expense/Room Hire</t>
  </si>
  <si>
    <t>CARE QUALITY COMMISSION</t>
  </si>
  <si>
    <t>UNIVERSITY COLLEGE LONDON HOSPITALS NHS FOUNDATION TRUST</t>
  </si>
  <si>
    <t>UNIVERSITY HOSPITALS BRISTOL NHS FOUNDATION TRUST</t>
  </si>
  <si>
    <t>UNITED LINCOLNSHIRE HOSPITALS NHS TRUST</t>
  </si>
  <si>
    <t>NORFOLK &amp; NORWICH UNIVERSITY HOSPITALS NHS FOUNDATION TRUST</t>
  </si>
  <si>
    <t>5010193166</t>
  </si>
  <si>
    <t>External Consultancy Fees</t>
  </si>
  <si>
    <t>42500190</t>
  </si>
  <si>
    <t>SUSSEX PARTNERSHIP NHS FOUNDATION TRUST</t>
  </si>
  <si>
    <t>IMPERIAL COLLEGE HEALTHCARE NHS TRUST</t>
  </si>
  <si>
    <t>DONNA OCKENDEN LTD</t>
  </si>
  <si>
    <t>LEADERSHIP CENTRE FOR LOCAL GOVERNMENT</t>
  </si>
  <si>
    <t>40900727</t>
  </si>
  <si>
    <t>Conferences and Seminars</t>
  </si>
  <si>
    <t>15712468</t>
  </si>
  <si>
    <t>H0172037</t>
  </si>
  <si>
    <t>EPSOM &amp; ST HELIER UNIVERSITY HOSPITALS NHS TRUST</t>
  </si>
  <si>
    <t>19758031</t>
  </si>
  <si>
    <t>0000197694</t>
  </si>
  <si>
    <t>T0023281</t>
  </si>
  <si>
    <t>Y58 SW FINANCE</t>
  </si>
  <si>
    <t>6473550</t>
  </si>
  <si>
    <t>Seconded-Basic Sal-Staff fm oth org</t>
  </si>
  <si>
    <t>162951</t>
  </si>
  <si>
    <t>CALDER CONFERENCES</t>
  </si>
  <si>
    <t>MED SPECIAL MEASURES</t>
  </si>
  <si>
    <t>MED PATIENT SAFETY</t>
  </si>
  <si>
    <t>Y60 MID PRODUCTIVITY - PROGRAMME</t>
  </si>
  <si>
    <t>PRICEWATERHOUSECOOPERS LLP</t>
  </si>
  <si>
    <t>1355122644</t>
  </si>
  <si>
    <t>MED PATIENT SAFETY PSIMS</t>
  </si>
  <si>
    <t>INFORMED SOLUTIONS LTD</t>
  </si>
  <si>
    <t>10305</t>
  </si>
  <si>
    <t>10312</t>
  </si>
  <si>
    <t>Recruitment Agency Fees</t>
  </si>
  <si>
    <t>CCEO PRIVATE OFFICE</t>
  </si>
  <si>
    <t>IRG ADVISORS LLP</t>
  </si>
  <si>
    <t>18004438AMH67819</t>
  </si>
  <si>
    <t>Computer Software/License</t>
  </si>
  <si>
    <t>THOMSON REUTERS (PROFESSIONAL) UK LTD</t>
  </si>
  <si>
    <t>6800725277</t>
  </si>
  <si>
    <t>18004115AMH67819</t>
  </si>
  <si>
    <t>IMP PROGRAMME TEAM</t>
  </si>
  <si>
    <t>H0172185</t>
  </si>
  <si>
    <t>Accruals &lt;1Yr</t>
  </si>
  <si>
    <t>REDFERN TRAVEL LTD</t>
  </si>
  <si>
    <t>8461</t>
  </si>
  <si>
    <t>Rent</t>
  </si>
  <si>
    <t>IMP ACCOMMODATION - DERBY</t>
  </si>
  <si>
    <t>NHS PROPERTY SERVICES LTD</t>
  </si>
  <si>
    <t>H174437</t>
  </si>
  <si>
    <t>IMP ACCOMMODATION - TAUNTON</t>
  </si>
  <si>
    <t>H175661</t>
  </si>
  <si>
    <t>8674</t>
  </si>
  <si>
    <t>MED OTHER PROGRAMMES</t>
  </si>
  <si>
    <t>703</t>
  </si>
  <si>
    <t>SHREWSBURY&amp;TELFORD HOSPITAL NHS TRUST</t>
  </si>
  <si>
    <t>10132390</t>
  </si>
  <si>
    <t>MAN4006201</t>
  </si>
  <si>
    <t>Advertising</t>
  </si>
  <si>
    <t>PPL MARKETING AND ENGAGEMENT</t>
  </si>
  <si>
    <t>UNTOLD AGENCY LTD</t>
  </si>
  <si>
    <t>INV0089</t>
  </si>
  <si>
    <t>T0023303</t>
  </si>
  <si>
    <t>718</t>
  </si>
  <si>
    <t>TRUSTMARQUE SOLUTIONS LTD</t>
  </si>
  <si>
    <t>PPL LEADERSHIP AND QUALITY IMPROVEMENT</t>
  </si>
  <si>
    <t>HEALTH FOUNDATION (THE)</t>
  </si>
  <si>
    <t>063</t>
  </si>
  <si>
    <t>10330</t>
  </si>
  <si>
    <t>PPL RESEARCH AND EVALUATION</t>
  </si>
  <si>
    <t>INSTITUTE FOR EMPLOYMENT STUDIES</t>
  </si>
  <si>
    <t>006375</t>
  </si>
  <si>
    <t>Computer Hardware Purch</t>
  </si>
  <si>
    <t>2282939</t>
  </si>
  <si>
    <t>2282973</t>
  </si>
  <si>
    <t>IMP MODEL HOSPITAL AND ANALYTICS - PROGRAMME</t>
  </si>
  <si>
    <t>SOFTWIRE TECHNOLOGY LTD</t>
  </si>
  <si>
    <t>31515</t>
  </si>
  <si>
    <t>Training Expenses</t>
  </si>
  <si>
    <t>FIN DEMAND AND CAPACITY</t>
  </si>
  <si>
    <t>PREMIER PARTNERSHIP</t>
  </si>
  <si>
    <t>35225</t>
  </si>
  <si>
    <t>MED HSI MATERNITY - CENTRAL</t>
  </si>
  <si>
    <t>337368</t>
  </si>
  <si>
    <t>15-MAY-2019</t>
  </si>
  <si>
    <t>03-MAY-2019</t>
  </si>
  <si>
    <t>24-MAY-2019</t>
  </si>
  <si>
    <t>31-MAY-2019</t>
  </si>
  <si>
    <t>10-MAY-2019</t>
  </si>
  <si>
    <t>17-MAY-2019</t>
  </si>
  <si>
    <t>28-MAY-2019</t>
  </si>
  <si>
    <t>21-MAY-2019</t>
  </si>
  <si>
    <t>29-MAY-2019</t>
  </si>
  <si>
    <t>01-MAY-2019</t>
  </si>
  <si>
    <t>14-MAY-2019</t>
  </si>
  <si>
    <t>PPL PEOPLE STRATEGY</t>
  </si>
  <si>
    <t>Y58 SW CHIEF OPERATING OFFICER'S TEAM</t>
  </si>
  <si>
    <t>Authority-Wide</t>
  </si>
  <si>
    <t>Staff travel</t>
  </si>
  <si>
    <t>Rent &amp; Accommodation Charges Derby</t>
  </si>
  <si>
    <t>Rent &amp; Accommodation Charges Taunton</t>
  </si>
  <si>
    <t>Secondment Recharge</t>
  </si>
  <si>
    <t>Professional Services</t>
  </si>
  <si>
    <t>Provisions of IT Services</t>
  </si>
  <si>
    <t>Provider Development Support</t>
  </si>
  <si>
    <t>Demand &amp; Capacity Trainer Programme</t>
  </si>
  <si>
    <t>Recruitment Fees</t>
  </si>
  <si>
    <t>Conference costs - Maternity Learning event</t>
  </si>
  <si>
    <t>NUR PROFESSIONAL LEADERSHIP - PROGRAMME</t>
  </si>
  <si>
    <t>IMP CLINICAL AND WORKFORCE PRODUCTIVITY - ADMIN</t>
  </si>
  <si>
    <t>NUR IMPROVEMENT - PROGRAMME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</si>
</sst>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"/>
    <numFmt numFmtId="167" formatCode="#,##0.00_ ;\-#,##0.00\ "/>
    <numFmt numFmtId="168" formatCode="0.000"/>
    <numFmt numFmtId="169" formatCode="0.0000"/>
    <numFmt numFmtId="170" formatCode="0.0"/>
    <numFmt numFmtId="171" formatCode="#,###.00;[Blue]\(#,###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#,##0.00_ ;[Red]\-#,##0.00\ "/>
    <numFmt numFmtId="178" formatCode="[$-F800]dddd\,\ mmmm\ dd\,\ yyyy"/>
    <numFmt numFmtId="179" formatCode="#,##0.0_ ;[Red]\-#,##0.0\ "/>
    <numFmt numFmtId="180" formatCode="#,##0.000000000000_ ;[Red]\-#,##0.0000000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164" fontId="47" fillId="0" borderId="11" xfId="0" applyNumberFormat="1" applyFont="1" applyFill="1" applyBorder="1" applyAlignment="1">
      <alignment horizontal="left"/>
    </xf>
    <xf numFmtId="15" fontId="47" fillId="0" borderId="11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horizontal="left"/>
    </xf>
    <xf numFmtId="43" fontId="0" fillId="0" borderId="12" xfId="42" applyFont="1" applyBorder="1" applyAlignment="1">
      <alignment/>
    </xf>
    <xf numFmtId="43" fontId="47" fillId="0" borderId="11" xfId="42" applyFont="1" applyFill="1" applyBorder="1" applyAlignment="1">
      <alignment horizontal="left"/>
    </xf>
    <xf numFmtId="0" fontId="0" fillId="0" borderId="0" xfId="0" applyAlignment="1">
      <alignment/>
    </xf>
    <xf numFmtId="15" fontId="47" fillId="0" borderId="11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8"/>
  <sheetViews>
    <sheetView tabSelected="1" zoomScale="80" zoomScaleNormal="80" zoomScalePageLayoutView="0" workbookViewId="0" topLeftCell="A1">
      <selection activeCell="F44" sqref="F44"/>
    </sheetView>
  </sheetViews>
  <sheetFormatPr defaultColWidth="9.140625" defaultRowHeight="15"/>
  <cols>
    <col min="1" max="1" width="23.140625" style="12" customWidth="1"/>
    <col min="2" max="2" width="30.7109375" style="12" customWidth="1"/>
    <col min="3" max="3" width="7.421875" style="12" customWidth="1"/>
    <col min="4" max="4" width="15.140625" style="12" bestFit="1" customWidth="1"/>
    <col min="5" max="5" width="33.8515625" style="12" bestFit="1" customWidth="1"/>
    <col min="6" max="6" width="50.7109375" style="12" customWidth="1"/>
    <col min="7" max="7" width="68.140625" style="12" bestFit="1" customWidth="1"/>
    <col min="8" max="8" width="14.421875" style="12" customWidth="1"/>
    <col min="9" max="9" width="15.140625" style="12" bestFit="1" customWidth="1"/>
    <col min="10" max="10" width="42.57421875" style="7" customWidth="1"/>
    <col min="11" max="11" width="19.8515625" style="12" bestFit="1" customWidth="1"/>
    <col min="12" max="16384" width="9.140625" style="12" customWidth="1"/>
  </cols>
  <sheetData>
    <row r="1" spans="1:57" s="2" customFormat="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1" t="s">
        <v>12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11" s="6" customFormat="1" ht="12.75">
      <c r="A2" s="4" t="s">
        <v>10</v>
      </c>
      <c r="B2" s="5" t="s">
        <v>11</v>
      </c>
      <c r="C2" s="9" t="s">
        <v>13</v>
      </c>
      <c r="D2" s="9" t="s">
        <v>104</v>
      </c>
      <c r="E2" s="9" t="s">
        <v>41</v>
      </c>
      <c r="F2" s="9" t="s">
        <v>45</v>
      </c>
      <c r="G2" s="9" t="s">
        <v>19</v>
      </c>
      <c r="H2" s="9">
        <v>26767727</v>
      </c>
      <c r="I2" s="11">
        <v>29915.26</v>
      </c>
      <c r="J2" s="5" t="s">
        <v>121</v>
      </c>
      <c r="K2" s="5" t="s">
        <v>26</v>
      </c>
    </row>
    <row r="3" spans="1:11" s="6" customFormat="1" ht="12.75">
      <c r="A3" s="4" t="s">
        <v>10</v>
      </c>
      <c r="B3" s="5" t="s">
        <v>11</v>
      </c>
      <c r="C3" s="9" t="s">
        <v>13</v>
      </c>
      <c r="D3" s="9" t="s">
        <v>105</v>
      </c>
      <c r="E3" s="9" t="s">
        <v>14</v>
      </c>
      <c r="F3" s="9" t="s">
        <v>46</v>
      </c>
      <c r="G3" s="9" t="s">
        <v>47</v>
      </c>
      <c r="H3" s="9">
        <v>27089815</v>
      </c>
      <c r="I3" s="11">
        <v>30357.6</v>
      </c>
      <c r="J3" s="5" t="s">
        <v>122</v>
      </c>
      <c r="K3" s="5" t="s">
        <v>48</v>
      </c>
    </row>
    <row r="4" spans="1:11" s="6" customFormat="1" ht="12.75">
      <c r="A4" s="4" t="s">
        <v>10</v>
      </c>
      <c r="B4" s="5" t="s">
        <v>11</v>
      </c>
      <c r="C4" s="9" t="s">
        <v>13</v>
      </c>
      <c r="D4" s="9" t="s">
        <v>106</v>
      </c>
      <c r="E4" s="9" t="s">
        <v>14</v>
      </c>
      <c r="F4" s="9" t="s">
        <v>49</v>
      </c>
      <c r="G4" s="9" t="s">
        <v>50</v>
      </c>
      <c r="H4" s="9">
        <v>27129045</v>
      </c>
      <c r="I4" s="11">
        <v>69170</v>
      </c>
      <c r="J4" s="5" t="s">
        <v>122</v>
      </c>
      <c r="K4" s="5" t="s">
        <v>51</v>
      </c>
    </row>
    <row r="5" spans="1:11" s="6" customFormat="1" ht="12.75">
      <c r="A5" s="4" t="s">
        <v>10</v>
      </c>
      <c r="B5" s="5" t="s">
        <v>11</v>
      </c>
      <c r="C5" s="9" t="s">
        <v>13</v>
      </c>
      <c r="D5" s="9" t="s">
        <v>107</v>
      </c>
      <c r="E5" s="9" t="s">
        <v>14</v>
      </c>
      <c r="F5" s="9" t="s">
        <v>49</v>
      </c>
      <c r="G5" s="9" t="s">
        <v>50</v>
      </c>
      <c r="H5" s="9">
        <v>27129046</v>
      </c>
      <c r="I5" s="11">
        <v>59082.5</v>
      </c>
      <c r="J5" s="5" t="s">
        <v>122</v>
      </c>
      <c r="K5" s="5" t="s">
        <v>52</v>
      </c>
    </row>
    <row r="6" spans="1:11" s="6" customFormat="1" ht="12.75">
      <c r="A6" s="4" t="s">
        <v>10</v>
      </c>
      <c r="B6" s="5" t="s">
        <v>11</v>
      </c>
      <c r="C6" s="9" t="s">
        <v>13</v>
      </c>
      <c r="D6" s="9" t="s">
        <v>108</v>
      </c>
      <c r="E6" s="9" t="s">
        <v>53</v>
      </c>
      <c r="F6" s="9" t="s">
        <v>54</v>
      </c>
      <c r="G6" s="9" t="s">
        <v>55</v>
      </c>
      <c r="H6" s="9">
        <v>27158582</v>
      </c>
      <c r="I6" s="11">
        <v>24000</v>
      </c>
      <c r="J6" s="9" t="s">
        <v>126</v>
      </c>
      <c r="K6" s="5" t="s">
        <v>56</v>
      </c>
    </row>
    <row r="7" spans="1:11" s="6" customFormat="1" ht="12.75">
      <c r="A7" s="4" t="s">
        <v>10</v>
      </c>
      <c r="B7" s="5" t="s">
        <v>11</v>
      </c>
      <c r="C7" s="9" t="s">
        <v>13</v>
      </c>
      <c r="D7" s="9" t="s">
        <v>108</v>
      </c>
      <c r="E7" s="9" t="s">
        <v>57</v>
      </c>
      <c r="F7" s="9" t="s">
        <v>45</v>
      </c>
      <c r="G7" s="9" t="s">
        <v>58</v>
      </c>
      <c r="H7" s="9">
        <v>27158583</v>
      </c>
      <c r="I7" s="11">
        <v>74095.2</v>
      </c>
      <c r="J7" s="5" t="s">
        <v>123</v>
      </c>
      <c r="K7" s="5" t="s">
        <v>59</v>
      </c>
    </row>
    <row r="8" spans="1:11" s="6" customFormat="1" ht="12.75">
      <c r="A8" s="4" t="s">
        <v>10</v>
      </c>
      <c r="B8" s="5" t="s">
        <v>11</v>
      </c>
      <c r="C8" s="9" t="s">
        <v>13</v>
      </c>
      <c r="D8" s="9" t="s">
        <v>108</v>
      </c>
      <c r="E8" s="9" t="s">
        <v>53</v>
      </c>
      <c r="F8" s="9" t="s">
        <v>54</v>
      </c>
      <c r="G8" s="9" t="s">
        <v>55</v>
      </c>
      <c r="H8" s="9">
        <v>27158590</v>
      </c>
      <c r="I8" s="11">
        <v>24788.32</v>
      </c>
      <c r="J8" s="9" t="s">
        <v>126</v>
      </c>
      <c r="K8" s="5" t="s">
        <v>60</v>
      </c>
    </row>
    <row r="9" spans="1:11" s="6" customFormat="1" ht="12.75">
      <c r="A9" s="4" t="s">
        <v>10</v>
      </c>
      <c r="B9" s="5" t="s">
        <v>11</v>
      </c>
      <c r="C9" s="9" t="s">
        <v>13</v>
      </c>
      <c r="D9" s="9" t="s">
        <v>104</v>
      </c>
      <c r="E9" s="9" t="s">
        <v>15</v>
      </c>
      <c r="F9" s="9" t="s">
        <v>61</v>
      </c>
      <c r="G9" s="9" t="s">
        <v>28</v>
      </c>
      <c r="H9" s="9">
        <v>27158600</v>
      </c>
      <c r="I9" s="11">
        <v>180000</v>
      </c>
      <c r="J9" s="5" t="s">
        <v>124</v>
      </c>
      <c r="K9" s="5" t="s">
        <v>62</v>
      </c>
    </row>
    <row r="10" spans="1:11" s="6" customFormat="1" ht="12.75">
      <c r="A10" s="4" t="s">
        <v>10</v>
      </c>
      <c r="B10" s="5" t="s">
        <v>11</v>
      </c>
      <c r="C10" s="9" t="s">
        <v>13</v>
      </c>
      <c r="D10" s="9" t="s">
        <v>104</v>
      </c>
      <c r="E10" s="9" t="s">
        <v>66</v>
      </c>
      <c r="F10" s="9" t="s">
        <v>67</v>
      </c>
      <c r="G10" s="9" t="s">
        <v>68</v>
      </c>
      <c r="H10" s="9">
        <v>27213693</v>
      </c>
      <c r="I10" s="11">
        <v>29661.13</v>
      </c>
      <c r="J10" s="5" t="s">
        <v>119</v>
      </c>
      <c r="K10" s="5" t="s">
        <v>69</v>
      </c>
    </row>
    <row r="11" spans="1:11" s="6" customFormat="1" ht="12.75">
      <c r="A11" s="4" t="s">
        <v>10</v>
      </c>
      <c r="B11" s="5" t="s">
        <v>11</v>
      </c>
      <c r="C11" s="9" t="s">
        <v>13</v>
      </c>
      <c r="D11" s="9" t="s">
        <v>104</v>
      </c>
      <c r="E11" s="9" t="s">
        <v>66</v>
      </c>
      <c r="F11" s="9" t="s">
        <v>70</v>
      </c>
      <c r="G11" s="9" t="s">
        <v>68</v>
      </c>
      <c r="H11" s="9">
        <v>27213697</v>
      </c>
      <c r="I11" s="11">
        <v>49893.09</v>
      </c>
      <c r="J11" s="5" t="s">
        <v>120</v>
      </c>
      <c r="K11" s="5" t="s">
        <v>71</v>
      </c>
    </row>
    <row r="12" spans="1:11" s="6" customFormat="1" ht="12.75">
      <c r="A12" s="4" t="s">
        <v>10</v>
      </c>
      <c r="B12" s="5" t="s">
        <v>11</v>
      </c>
      <c r="C12" s="9" t="s">
        <v>13</v>
      </c>
      <c r="D12" s="9" t="s">
        <v>109</v>
      </c>
      <c r="E12" s="9" t="s">
        <v>14</v>
      </c>
      <c r="F12" s="9" t="s">
        <v>73</v>
      </c>
      <c r="G12" s="9" t="s">
        <v>29</v>
      </c>
      <c r="H12" s="9">
        <v>27219764</v>
      </c>
      <c r="I12" s="11">
        <v>71267.93</v>
      </c>
      <c r="J12" s="5" t="s">
        <v>122</v>
      </c>
      <c r="K12" s="5" t="s">
        <v>74</v>
      </c>
    </row>
    <row r="13" spans="1:11" s="6" customFormat="1" ht="12.75">
      <c r="A13" s="4" t="s">
        <v>10</v>
      </c>
      <c r="B13" s="5" t="s">
        <v>11</v>
      </c>
      <c r="C13" s="9" t="s">
        <v>13</v>
      </c>
      <c r="D13" s="9" t="s">
        <v>104</v>
      </c>
      <c r="E13" s="9" t="s">
        <v>15</v>
      </c>
      <c r="F13" s="9" t="s">
        <v>44</v>
      </c>
      <c r="G13" s="9" t="s">
        <v>75</v>
      </c>
      <c r="H13" s="9">
        <v>27243406</v>
      </c>
      <c r="I13" s="11">
        <v>95000</v>
      </c>
      <c r="J13" s="5" t="s">
        <v>124</v>
      </c>
      <c r="K13" s="5" t="s">
        <v>76</v>
      </c>
    </row>
    <row r="14" spans="1:11" s="6" customFormat="1" ht="12.75">
      <c r="A14" s="4" t="s">
        <v>10</v>
      </c>
      <c r="B14" s="5" t="s">
        <v>11</v>
      </c>
      <c r="C14" s="9" t="s">
        <v>13</v>
      </c>
      <c r="D14" s="9" t="s">
        <v>109</v>
      </c>
      <c r="E14" s="9" t="s">
        <v>78</v>
      </c>
      <c r="F14" s="9" t="s">
        <v>79</v>
      </c>
      <c r="G14" s="9" t="s">
        <v>80</v>
      </c>
      <c r="H14" s="9">
        <v>27261130</v>
      </c>
      <c r="I14" s="11">
        <v>25000</v>
      </c>
      <c r="J14" s="13" t="s">
        <v>122</v>
      </c>
      <c r="K14" s="5" t="s">
        <v>81</v>
      </c>
    </row>
    <row r="15" spans="1:11" s="6" customFormat="1" ht="12.75">
      <c r="A15" s="4" t="s">
        <v>10</v>
      </c>
      <c r="B15" s="5" t="s">
        <v>11</v>
      </c>
      <c r="C15" s="9" t="s">
        <v>13</v>
      </c>
      <c r="D15" s="9" t="s">
        <v>109</v>
      </c>
      <c r="E15" s="9" t="s">
        <v>14</v>
      </c>
      <c r="F15" s="9" t="s">
        <v>39</v>
      </c>
      <c r="G15" s="9" t="s">
        <v>21</v>
      </c>
      <c r="H15" s="9">
        <v>27261178</v>
      </c>
      <c r="I15" s="11">
        <v>100000</v>
      </c>
      <c r="J15" s="5" t="s">
        <v>124</v>
      </c>
      <c r="K15" s="5" t="s">
        <v>82</v>
      </c>
    </row>
    <row r="16" spans="1:11" s="6" customFormat="1" ht="12.75">
      <c r="A16" s="4" t="s">
        <v>10</v>
      </c>
      <c r="B16" s="5" t="s">
        <v>11</v>
      </c>
      <c r="C16" s="9" t="s">
        <v>13</v>
      </c>
      <c r="D16" s="9" t="s">
        <v>110</v>
      </c>
      <c r="E16" s="9" t="s">
        <v>14</v>
      </c>
      <c r="F16" s="9" t="s">
        <v>73</v>
      </c>
      <c r="G16" s="9" t="s">
        <v>29</v>
      </c>
      <c r="H16" s="9">
        <v>27263617</v>
      </c>
      <c r="I16" s="11">
        <v>58579.79</v>
      </c>
      <c r="J16" s="5" t="s">
        <v>122</v>
      </c>
      <c r="K16" s="5" t="s">
        <v>83</v>
      </c>
    </row>
    <row r="17" spans="1:11" s="6" customFormat="1" ht="12.75">
      <c r="A17" s="4" t="s">
        <v>10</v>
      </c>
      <c r="B17" s="5" t="s">
        <v>11</v>
      </c>
      <c r="C17" s="9" t="s">
        <v>13</v>
      </c>
      <c r="D17" s="9" t="s">
        <v>106</v>
      </c>
      <c r="E17" s="9" t="s">
        <v>14</v>
      </c>
      <c r="F17" s="9" t="s">
        <v>85</v>
      </c>
      <c r="G17" s="9" t="s">
        <v>86</v>
      </c>
      <c r="H17" s="9">
        <v>27299410</v>
      </c>
      <c r="I17" s="11">
        <v>975000</v>
      </c>
      <c r="J17" s="5" t="s">
        <v>124</v>
      </c>
      <c r="K17" s="5" t="s">
        <v>87</v>
      </c>
    </row>
    <row r="18" spans="1:11" s="6" customFormat="1" ht="12.75">
      <c r="A18" s="4" t="s">
        <v>10</v>
      </c>
      <c r="B18" s="5" t="s">
        <v>11</v>
      </c>
      <c r="C18" s="9" t="s">
        <v>13</v>
      </c>
      <c r="D18" s="9" t="s">
        <v>107</v>
      </c>
      <c r="E18" s="9" t="s">
        <v>14</v>
      </c>
      <c r="F18" s="9" t="s">
        <v>49</v>
      </c>
      <c r="G18" s="9" t="s">
        <v>50</v>
      </c>
      <c r="H18" s="9">
        <v>27339678</v>
      </c>
      <c r="I18" s="11">
        <v>94325</v>
      </c>
      <c r="J18" s="5" t="s">
        <v>122</v>
      </c>
      <c r="K18" s="5" t="s">
        <v>88</v>
      </c>
    </row>
    <row r="19" spans="1:11" s="6" customFormat="1" ht="12.75">
      <c r="A19" s="4" t="s">
        <v>10</v>
      </c>
      <c r="B19" s="5" t="s">
        <v>11</v>
      </c>
      <c r="C19" s="9" t="s">
        <v>13</v>
      </c>
      <c r="D19" s="9" t="s">
        <v>111</v>
      </c>
      <c r="E19" s="9" t="s">
        <v>32</v>
      </c>
      <c r="F19" s="9" t="s">
        <v>89</v>
      </c>
      <c r="G19" s="9" t="s">
        <v>90</v>
      </c>
      <c r="H19" s="9">
        <v>27341800</v>
      </c>
      <c r="I19" s="11">
        <v>27335</v>
      </c>
      <c r="J19" s="5" t="s">
        <v>122</v>
      </c>
      <c r="K19" s="5" t="s">
        <v>91</v>
      </c>
    </row>
    <row r="20" spans="1:11" s="6" customFormat="1" ht="12.75">
      <c r="A20" s="4" t="s">
        <v>10</v>
      </c>
      <c r="B20" s="5" t="s">
        <v>11</v>
      </c>
      <c r="C20" s="9" t="s">
        <v>13</v>
      </c>
      <c r="D20" s="9" t="s">
        <v>106</v>
      </c>
      <c r="E20" s="9" t="s">
        <v>92</v>
      </c>
      <c r="F20" s="9" t="s">
        <v>45</v>
      </c>
      <c r="G20" s="9" t="s">
        <v>84</v>
      </c>
      <c r="H20" s="9">
        <v>27355516</v>
      </c>
      <c r="I20" s="11">
        <v>114177.04</v>
      </c>
      <c r="J20" s="5" t="s">
        <v>123</v>
      </c>
      <c r="K20" s="5" t="s">
        <v>93</v>
      </c>
    </row>
    <row r="21" spans="1:11" s="6" customFormat="1" ht="12.75">
      <c r="A21" s="4" t="s">
        <v>10</v>
      </c>
      <c r="B21" s="5" t="s">
        <v>11</v>
      </c>
      <c r="C21" s="9" t="s">
        <v>13</v>
      </c>
      <c r="D21" s="9" t="s">
        <v>106</v>
      </c>
      <c r="E21" s="9" t="s">
        <v>57</v>
      </c>
      <c r="F21" s="9" t="s">
        <v>45</v>
      </c>
      <c r="G21" s="9" t="s">
        <v>84</v>
      </c>
      <c r="H21" s="9">
        <v>27355531</v>
      </c>
      <c r="I21" s="11">
        <v>55797.78</v>
      </c>
      <c r="J21" s="5" t="s">
        <v>123</v>
      </c>
      <c r="K21" s="5" t="s">
        <v>94</v>
      </c>
    </row>
    <row r="22" spans="1:11" s="6" customFormat="1" ht="12.75">
      <c r="A22" s="4" t="s">
        <v>10</v>
      </c>
      <c r="B22" s="5" t="s">
        <v>11</v>
      </c>
      <c r="C22" s="9" t="s">
        <v>13</v>
      </c>
      <c r="D22" s="9" t="s">
        <v>106</v>
      </c>
      <c r="E22" s="9" t="s">
        <v>57</v>
      </c>
      <c r="F22" s="9" t="s">
        <v>95</v>
      </c>
      <c r="G22" s="9" t="s">
        <v>96</v>
      </c>
      <c r="H22" s="9">
        <v>27364386</v>
      </c>
      <c r="I22" s="11">
        <v>74706.25</v>
      </c>
      <c r="J22" s="5" t="s">
        <v>123</v>
      </c>
      <c r="K22" s="5" t="s">
        <v>97</v>
      </c>
    </row>
    <row r="23" spans="1:11" s="6" customFormat="1" ht="12.75">
      <c r="A23" s="4" t="s">
        <v>10</v>
      </c>
      <c r="B23" s="5" t="s">
        <v>11</v>
      </c>
      <c r="C23" s="9" t="s">
        <v>13</v>
      </c>
      <c r="D23" s="9" t="s">
        <v>112</v>
      </c>
      <c r="E23" s="9" t="s">
        <v>98</v>
      </c>
      <c r="F23" s="9" t="s">
        <v>99</v>
      </c>
      <c r="G23" s="9" t="s">
        <v>100</v>
      </c>
      <c r="H23" s="9">
        <v>27364387</v>
      </c>
      <c r="I23" s="11">
        <v>33900</v>
      </c>
      <c r="J23" s="5" t="s">
        <v>125</v>
      </c>
      <c r="K23" s="5" t="s">
        <v>101</v>
      </c>
    </row>
    <row r="24" spans="1:11" s="6" customFormat="1" ht="12.75">
      <c r="A24" s="4" t="s">
        <v>10</v>
      </c>
      <c r="B24" s="5" t="s">
        <v>11</v>
      </c>
      <c r="C24" s="9" t="s">
        <v>13</v>
      </c>
      <c r="D24" s="9" t="s">
        <v>106</v>
      </c>
      <c r="E24" s="9" t="s">
        <v>18</v>
      </c>
      <c r="F24" s="9" t="s">
        <v>102</v>
      </c>
      <c r="G24" s="9" t="s">
        <v>43</v>
      </c>
      <c r="H24" s="9">
        <v>27364393</v>
      </c>
      <c r="I24" s="11">
        <v>22529.160000000003</v>
      </c>
      <c r="J24" s="5" t="s">
        <v>127</v>
      </c>
      <c r="K24" s="5" t="s">
        <v>103</v>
      </c>
    </row>
    <row r="25" spans="1:11" s="6" customFormat="1" ht="12.75">
      <c r="A25" s="4" t="s">
        <v>10</v>
      </c>
      <c r="B25" s="5" t="s">
        <v>11</v>
      </c>
      <c r="C25" s="9" t="s">
        <v>13</v>
      </c>
      <c r="D25" s="9" t="s">
        <v>113</v>
      </c>
      <c r="E25" s="9" t="s">
        <v>15</v>
      </c>
      <c r="F25" s="9" t="s">
        <v>115</v>
      </c>
      <c r="G25" s="9" t="s">
        <v>16</v>
      </c>
      <c r="H25" s="9">
        <v>26879690</v>
      </c>
      <c r="I25" s="11">
        <v>25000</v>
      </c>
      <c r="J25" s="5" t="s">
        <v>124</v>
      </c>
      <c r="K25" s="5" t="s">
        <v>33</v>
      </c>
    </row>
    <row r="26" spans="1:11" s="6" customFormat="1" ht="12.75">
      <c r="A26" s="4" t="s">
        <v>10</v>
      </c>
      <c r="B26" s="5" t="s">
        <v>11</v>
      </c>
      <c r="C26" s="9" t="s">
        <v>13</v>
      </c>
      <c r="D26" s="9" t="s">
        <v>113</v>
      </c>
      <c r="E26" s="9" t="s">
        <v>41</v>
      </c>
      <c r="F26" s="9" t="s">
        <v>39</v>
      </c>
      <c r="G26" s="9" t="s">
        <v>17</v>
      </c>
      <c r="H26" s="9">
        <v>27018944</v>
      </c>
      <c r="I26" s="11">
        <v>200000</v>
      </c>
      <c r="J26" s="5" t="s">
        <v>121</v>
      </c>
      <c r="K26" s="5" t="s">
        <v>42</v>
      </c>
    </row>
    <row r="27" spans="1:11" s="6" customFormat="1" ht="12.75">
      <c r="A27" s="4" t="s">
        <v>10</v>
      </c>
      <c r="B27" s="5" t="s">
        <v>11</v>
      </c>
      <c r="C27" s="9" t="s">
        <v>13</v>
      </c>
      <c r="D27" s="9" t="s">
        <v>113</v>
      </c>
      <c r="E27" s="9" t="s">
        <v>15</v>
      </c>
      <c r="F27" s="9" t="s">
        <v>115</v>
      </c>
      <c r="G27" s="9" t="s">
        <v>35</v>
      </c>
      <c r="H27" s="9">
        <v>26921930</v>
      </c>
      <c r="I27" s="11">
        <v>44000</v>
      </c>
      <c r="J27" s="5" t="s">
        <v>124</v>
      </c>
      <c r="K27" s="5" t="s">
        <v>36</v>
      </c>
    </row>
    <row r="28" spans="1:11" s="6" customFormat="1" ht="12.75">
      <c r="A28" s="4" t="s">
        <v>10</v>
      </c>
      <c r="B28" s="5" t="s">
        <v>11</v>
      </c>
      <c r="C28" s="9" t="s">
        <v>13</v>
      </c>
      <c r="D28" s="9" t="s">
        <v>113</v>
      </c>
      <c r="E28" s="9" t="s">
        <v>15</v>
      </c>
      <c r="F28" s="9" t="s">
        <v>116</v>
      </c>
      <c r="G28" s="9" t="s">
        <v>28</v>
      </c>
      <c r="H28" s="9">
        <v>26897626</v>
      </c>
      <c r="I28" s="11">
        <v>177675</v>
      </c>
      <c r="J28" s="5" t="s">
        <v>124</v>
      </c>
      <c r="K28" s="5" t="s">
        <v>34</v>
      </c>
    </row>
    <row r="29" spans="1:11" s="6" customFormat="1" ht="12.75">
      <c r="A29" s="4" t="s">
        <v>10</v>
      </c>
      <c r="B29" s="5" t="s">
        <v>11</v>
      </c>
      <c r="C29" s="9" t="s">
        <v>13</v>
      </c>
      <c r="D29" s="9" t="s">
        <v>106</v>
      </c>
      <c r="E29" s="9" t="s">
        <v>15</v>
      </c>
      <c r="F29" s="9" t="s">
        <v>128</v>
      </c>
      <c r="G29" s="9" t="s">
        <v>30</v>
      </c>
      <c r="H29" s="9">
        <v>26768529</v>
      </c>
      <c r="I29" s="11">
        <v>50880</v>
      </c>
      <c r="J29" s="5" t="s">
        <v>124</v>
      </c>
      <c r="K29" s="5" t="s">
        <v>31</v>
      </c>
    </row>
    <row r="30" spans="1:11" s="6" customFormat="1" ht="12.75">
      <c r="A30" s="4" t="s">
        <v>10</v>
      </c>
      <c r="B30" s="5" t="s">
        <v>11</v>
      </c>
      <c r="C30" s="9" t="s">
        <v>13</v>
      </c>
      <c r="D30" s="9" t="s">
        <v>104</v>
      </c>
      <c r="E30" s="9" t="s">
        <v>41</v>
      </c>
      <c r="F30" s="9" t="s">
        <v>129</v>
      </c>
      <c r="G30" s="9" t="s">
        <v>23</v>
      </c>
      <c r="H30" s="9">
        <v>27261094</v>
      </c>
      <c r="I30" s="11">
        <v>46680</v>
      </c>
      <c r="J30" s="5" t="s">
        <v>121</v>
      </c>
      <c r="K30" s="5" t="s">
        <v>77</v>
      </c>
    </row>
    <row r="31" spans="1:11" s="6" customFormat="1" ht="12.75">
      <c r="A31" s="4" t="s">
        <v>10</v>
      </c>
      <c r="B31" s="5" t="s">
        <v>11</v>
      </c>
      <c r="C31" s="9" t="s">
        <v>13</v>
      </c>
      <c r="D31" s="9" t="s">
        <v>114</v>
      </c>
      <c r="E31" s="9" t="s">
        <v>63</v>
      </c>
      <c r="F31" s="9" t="s">
        <v>117</v>
      </c>
      <c r="G31" s="9" t="s">
        <v>64</v>
      </c>
      <c r="H31" s="9">
        <v>27213667</v>
      </c>
      <c r="I31" s="11">
        <v>375057.01</v>
      </c>
      <c r="J31" s="5" t="s">
        <v>118</v>
      </c>
      <c r="K31" s="5" t="s">
        <v>65</v>
      </c>
    </row>
    <row r="32" spans="1:11" s="6" customFormat="1" ht="12.75">
      <c r="A32" s="4" t="s">
        <v>10</v>
      </c>
      <c r="B32" s="5" t="s">
        <v>11</v>
      </c>
      <c r="C32" s="9" t="s">
        <v>13</v>
      </c>
      <c r="D32" s="9" t="s">
        <v>114</v>
      </c>
      <c r="E32" s="9" t="s">
        <v>63</v>
      </c>
      <c r="F32" s="9" t="s">
        <v>117</v>
      </c>
      <c r="G32" s="9" t="s">
        <v>64</v>
      </c>
      <c r="H32" s="9">
        <v>27213716</v>
      </c>
      <c r="I32" s="11">
        <v>320611.86</v>
      </c>
      <c r="J32" s="5" t="s">
        <v>118</v>
      </c>
      <c r="K32" s="5" t="s">
        <v>72</v>
      </c>
    </row>
    <row r="33" spans="1:11" s="6" customFormat="1" ht="12.75">
      <c r="A33" s="4" t="s">
        <v>10</v>
      </c>
      <c r="B33" s="5" t="s">
        <v>11</v>
      </c>
      <c r="C33" s="9" t="s">
        <v>13</v>
      </c>
      <c r="D33" s="9" t="s">
        <v>113</v>
      </c>
      <c r="E33" s="9" t="s">
        <v>25</v>
      </c>
      <c r="F33" s="9" t="s">
        <v>39</v>
      </c>
      <c r="G33" s="9" t="s">
        <v>27</v>
      </c>
      <c r="H33" s="9">
        <v>26976865</v>
      </c>
      <c r="I33" s="11">
        <v>50000</v>
      </c>
      <c r="J33" s="5" t="s">
        <v>124</v>
      </c>
      <c r="K33" s="5" t="s">
        <v>40</v>
      </c>
    </row>
    <row r="34" spans="1:11" s="6" customFormat="1" ht="12.75">
      <c r="A34" s="4" t="s">
        <v>10</v>
      </c>
      <c r="B34" s="5" t="s">
        <v>11</v>
      </c>
      <c r="C34" s="9" t="s">
        <v>13</v>
      </c>
      <c r="D34" s="9" t="s">
        <v>113</v>
      </c>
      <c r="E34" s="9" t="s">
        <v>15</v>
      </c>
      <c r="F34" s="9" t="s">
        <v>115</v>
      </c>
      <c r="G34" s="9" t="s">
        <v>22</v>
      </c>
      <c r="H34" s="9">
        <v>26944355</v>
      </c>
      <c r="I34" s="11">
        <v>40000</v>
      </c>
      <c r="J34" s="5" t="s">
        <v>124</v>
      </c>
      <c r="K34" s="5" t="s">
        <v>37</v>
      </c>
    </row>
    <row r="35" spans="1:11" s="6" customFormat="1" ht="12.75">
      <c r="A35" s="4" t="s">
        <v>10</v>
      </c>
      <c r="B35" s="5" t="s">
        <v>11</v>
      </c>
      <c r="C35" s="9" t="s">
        <v>13</v>
      </c>
      <c r="D35" s="9" t="s">
        <v>113</v>
      </c>
      <c r="E35" s="9" t="s">
        <v>41</v>
      </c>
      <c r="F35" s="9" t="s">
        <v>130</v>
      </c>
      <c r="G35" s="9" t="s">
        <v>20</v>
      </c>
      <c r="H35" s="9">
        <v>26769192</v>
      </c>
      <c r="I35" s="11">
        <v>25124.02</v>
      </c>
      <c r="J35" s="5" t="s">
        <v>121</v>
      </c>
      <c r="K35" s="5" t="s">
        <v>24</v>
      </c>
    </row>
    <row r="36" spans="1:11" s="6" customFormat="1" ht="12.75">
      <c r="A36" s="4" t="s">
        <v>10</v>
      </c>
      <c r="B36" s="5" t="s">
        <v>11</v>
      </c>
      <c r="C36" s="9" t="s">
        <v>13</v>
      </c>
      <c r="D36" s="9" t="s">
        <v>113</v>
      </c>
      <c r="E36" s="9" t="s">
        <v>15</v>
      </c>
      <c r="F36" s="9" t="s">
        <v>115</v>
      </c>
      <c r="G36" s="9" t="s">
        <v>21</v>
      </c>
      <c r="H36" s="9">
        <v>26976835</v>
      </c>
      <c r="I36" s="11">
        <v>40000</v>
      </c>
      <c r="J36" s="5" t="s">
        <v>124</v>
      </c>
      <c r="K36" s="5" t="s">
        <v>38</v>
      </c>
    </row>
    <row r="37" spans="1:11" s="6" customFormat="1" ht="15.75" thickBot="1">
      <c r="A37" s="12"/>
      <c r="B37" s="12"/>
      <c r="C37" s="12"/>
      <c r="D37" s="12"/>
      <c r="E37" s="12"/>
      <c r="F37" s="12"/>
      <c r="G37" s="12"/>
      <c r="H37" s="12"/>
      <c r="I37" s="10">
        <f>SUM(I2:I36)</f>
        <v>3713608.9399999995</v>
      </c>
      <c r="J37" s="7"/>
      <c r="K37" s="12"/>
    </row>
    <row r="38" spans="1:11" s="6" customFormat="1" ht="15.75" thickTop="1">
      <c r="A38" s="12"/>
      <c r="B38" s="12"/>
      <c r="C38" s="12"/>
      <c r="D38" s="12"/>
      <c r="E38" s="12"/>
      <c r="F38" s="12"/>
      <c r="G38" s="12"/>
      <c r="H38" s="12"/>
      <c r="I38" s="12"/>
      <c r="J38" s="7"/>
      <c r="K38" s="12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</sheetData>
  <sheetProtection/>
  <autoFilter ref="A1:BE38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Rutter</dc:creator>
  <cp:keywords/>
  <dc:description/>
  <cp:lastModifiedBy>Samantha Williams</cp:lastModifiedBy>
  <cp:lastPrinted>2015-10-05T11:50:46Z</cp:lastPrinted>
  <dcterms:created xsi:type="dcterms:W3CDTF">2014-08-07T15:17:17Z</dcterms:created>
  <dcterms:modified xsi:type="dcterms:W3CDTF">2019-07-24T08:41:25Z</dcterms:modified>
  <cp:category/>
  <cp:version/>
  <cp:contentType/>
  <cp:contentStatus/>
</cp:coreProperties>
</file>